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通信(1)学校数・生徒数" sheetId="1" r:id="rId1"/>
  </sheets>
  <definedNames>
    <definedName name="_xlnm.Print_Area" localSheetId="0">'通信(1)学校数・生徒数'!$B$1:$L$20</definedName>
    <definedName name="Z_D173EE6E_F52D_4404_B946_ACC9FE19C8F8_.wvu.PrintArea" localSheetId="0" hidden="1">'通信(1)学校数・生徒数'!$B$1:$P$18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<sst xmlns="http://schemas.openxmlformats.org/spreadsheetml/2006/main" count="31" uniqueCount="25">
  <si>
    <t>（１）高等学校（通信制）数･生徒数(公私比較)　</t>
  </si>
  <si>
    <t>(単位:校､人)</t>
  </si>
  <si>
    <t>学校数</t>
  </si>
  <si>
    <t>生徒数</t>
  </si>
  <si>
    <t>計</t>
  </si>
  <si>
    <t>私立</t>
  </si>
  <si>
    <t>公立</t>
  </si>
  <si>
    <t>（注）　１校当たり平均生徒数の単位未満は切り捨てました。</t>
  </si>
  <si>
    <t>３　高等学校（通信制）の状況</t>
  </si>
  <si>
    <t>17年度</t>
  </si>
  <si>
    <t xml:space="preserve">私立高等学校
の割合  </t>
  </si>
  <si>
    <r>
      <t>1　校　当　た　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平 均 生 徒 数  </t>
    </r>
  </si>
  <si>
    <t>18年度</t>
  </si>
  <si>
    <t>　　　　「学校調査」定員・実員</t>
  </si>
  <si>
    <t>計</t>
  </si>
  <si>
    <t>年　度</t>
  </si>
  <si>
    <t>19年度</t>
  </si>
  <si>
    <t>20年度</t>
  </si>
  <si>
    <t>出典：「ぐんまの学校統計」第５５表</t>
  </si>
  <si>
    <t>21年度</t>
  </si>
  <si>
    <t>22年度</t>
  </si>
  <si>
    <t>23年度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</si>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</sst>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0" xfId="0" applyNumberFormat="1" applyFill="1" applyBorder="1" applyAlignment="1" applyProtection="1">
      <alignment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4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33" borderId="15" xfId="0" applyFont="1" applyFill="1" applyBorder="1" applyAlignment="1" applyProtection="1">
      <alignment horizontal="distributed" vertical="center"/>
      <protection locked="0"/>
    </xf>
    <xf numFmtId="0" fontId="0" fillId="33" borderId="16" xfId="0" applyFont="1" applyFill="1" applyBorder="1" applyAlignment="1" applyProtection="1">
      <alignment horizontal="distributed" vertical="center"/>
      <protection locked="0"/>
    </xf>
    <xf numFmtId="0" fontId="0" fillId="33" borderId="17" xfId="0" applyFont="1" applyFill="1" applyBorder="1" applyAlignment="1" applyProtection="1">
      <alignment horizontal="distributed" vertical="center"/>
      <protection locked="0"/>
    </xf>
    <xf numFmtId="0" fontId="0" fillId="33" borderId="18" xfId="0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vertical="center"/>
      <protection locked="0"/>
    </xf>
    <xf numFmtId="192" fontId="0" fillId="0" borderId="10" xfId="0" applyNumberFormat="1" applyFont="1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4" xfId="0" applyNumberFormat="1" applyFont="1" applyFill="1" applyBorder="1" applyAlignment="1" applyProtection="1">
      <alignment vertical="center"/>
      <protection locked="0"/>
    </xf>
    <xf numFmtId="192" fontId="0" fillId="0" borderId="14" xfId="0" applyNumberFormat="1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horizontal="distributed" vertical="center"/>
      <protection locked="0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200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200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2.625" style="0" customWidth="1"/>
    <col min="3" max="8" width="7.25390625" style="0" customWidth="1"/>
    <col min="9" max="10" width="9.375" style="0" customWidth="1"/>
    <col min="11" max="11" width="10.00390625" style="0" customWidth="1"/>
    <col min="12" max="12" width="10.25390625" style="0" customWidth="1"/>
    <col min="13" max="13" width="3.00390625" style="0" customWidth="1"/>
    <col min="14" max="15" width="10.625" style="0" customWidth="1"/>
    <col min="16" max="16" width="8.875" style="0" customWidth="1"/>
  </cols>
  <sheetData>
    <row r="1" ht="18.75">
      <c r="B1" s="1" t="s">
        <v>8</v>
      </c>
    </row>
    <row r="3" spans="2:6" ht="18.75">
      <c r="B3" s="2" t="s">
        <v>0</v>
      </c>
      <c r="C3" s="3"/>
      <c r="D3" s="3"/>
      <c r="E3" s="3"/>
      <c r="F3" s="3"/>
    </row>
    <row r="4" spans="11:12" ht="14.25">
      <c r="K4" s="4"/>
      <c r="L4" s="5" t="s">
        <v>1</v>
      </c>
    </row>
    <row r="5" spans="2:12" s="6" customFormat="1" ht="18" customHeight="1">
      <c r="B5" s="45" t="s">
        <v>15</v>
      </c>
      <c r="C5" s="41" t="s">
        <v>2</v>
      </c>
      <c r="D5" s="41"/>
      <c r="E5" s="42"/>
      <c r="F5" s="50" t="s">
        <v>3</v>
      </c>
      <c r="G5" s="51"/>
      <c r="H5" s="51"/>
      <c r="I5" s="46" t="s">
        <v>10</v>
      </c>
      <c r="J5" s="47"/>
      <c r="K5" s="46" t="s">
        <v>11</v>
      </c>
      <c r="L5" s="47"/>
    </row>
    <row r="6" spans="2:12" s="6" customFormat="1" ht="18" customHeight="1">
      <c r="B6" s="45"/>
      <c r="C6" s="43"/>
      <c r="D6" s="43"/>
      <c r="E6" s="44"/>
      <c r="F6" s="52"/>
      <c r="G6" s="52"/>
      <c r="H6" s="52"/>
      <c r="I6" s="48"/>
      <c r="J6" s="49"/>
      <c r="K6" s="48"/>
      <c r="L6" s="49"/>
    </row>
    <row r="7" spans="2:12" s="6" customFormat="1" ht="18" customHeight="1">
      <c r="B7" s="45"/>
      <c r="C7" s="28" t="s">
        <v>14</v>
      </c>
      <c r="D7" s="24" t="s">
        <v>5</v>
      </c>
      <c r="E7" s="25" t="s">
        <v>6</v>
      </c>
      <c r="F7" s="23" t="s">
        <v>4</v>
      </c>
      <c r="G7" s="24" t="s">
        <v>5</v>
      </c>
      <c r="H7" s="25" t="s">
        <v>6</v>
      </c>
      <c r="I7" s="23" t="s">
        <v>2</v>
      </c>
      <c r="J7" s="26" t="s">
        <v>3</v>
      </c>
      <c r="K7" s="23" t="s">
        <v>5</v>
      </c>
      <c r="L7" s="26" t="s">
        <v>6</v>
      </c>
    </row>
    <row r="8" spans="2:12" s="15" customFormat="1" ht="18" customHeight="1">
      <c r="B8" s="29" t="s">
        <v>9</v>
      </c>
      <c r="C8" s="27">
        <f aca="true" t="shared" si="0" ref="C8:C13">SUM(D8:E8)</f>
        <v>5</v>
      </c>
      <c r="D8" s="7">
        <v>1</v>
      </c>
      <c r="E8" s="8">
        <v>4</v>
      </c>
      <c r="F8" s="9">
        <f aca="true" t="shared" si="1" ref="F8:F13">SUM(G8:H8)</f>
        <v>2797</v>
      </c>
      <c r="G8" s="10">
        <v>831</v>
      </c>
      <c r="H8" s="11">
        <v>1966</v>
      </c>
      <c r="I8" s="12">
        <f aca="true" t="shared" si="2" ref="I8:I13">ROUNDDOWN(D8/C8,4)</f>
        <v>0.2</v>
      </c>
      <c r="J8" s="13">
        <f aca="true" t="shared" si="3" ref="J8:J13">ROUNDDOWN(G8/F8,4)</f>
        <v>0.2971</v>
      </c>
      <c r="K8" s="9">
        <f>ROUNDDOWN(G8/D8,0)</f>
        <v>831</v>
      </c>
      <c r="L8" s="14">
        <f>ROUNDDOWN(H8/E8,0)</f>
        <v>491</v>
      </c>
    </row>
    <row r="9" spans="2:12" s="15" customFormat="1" ht="18" customHeight="1">
      <c r="B9" s="29" t="s">
        <v>12</v>
      </c>
      <c r="C9" s="27">
        <f t="shared" si="0"/>
        <v>5</v>
      </c>
      <c r="D9" s="7">
        <v>1</v>
      </c>
      <c r="E9" s="8">
        <v>4</v>
      </c>
      <c r="F9" s="9">
        <f t="shared" si="1"/>
        <v>2711</v>
      </c>
      <c r="G9" s="10">
        <v>893</v>
      </c>
      <c r="H9" s="11">
        <v>1818</v>
      </c>
      <c r="I9" s="12">
        <f t="shared" si="2"/>
        <v>0.2</v>
      </c>
      <c r="J9" s="13">
        <f t="shared" si="3"/>
        <v>0.3293</v>
      </c>
      <c r="K9" s="9">
        <f>ROUNDDOWN(G9/D9,0)</f>
        <v>893</v>
      </c>
      <c r="L9" s="14">
        <f>ROUNDDOWN(H9/E9,0)</f>
        <v>454</v>
      </c>
    </row>
    <row r="10" spans="2:12" s="15" customFormat="1" ht="18" customHeight="1">
      <c r="B10" s="29" t="s">
        <v>16</v>
      </c>
      <c r="C10" s="27">
        <f t="shared" si="0"/>
        <v>5</v>
      </c>
      <c r="D10" s="7">
        <v>1</v>
      </c>
      <c r="E10" s="8">
        <v>4</v>
      </c>
      <c r="F10" s="9">
        <f t="shared" si="1"/>
        <v>2653</v>
      </c>
      <c r="G10" s="10">
        <v>859</v>
      </c>
      <c r="H10" s="11">
        <v>1794</v>
      </c>
      <c r="I10" s="12">
        <f t="shared" si="2"/>
        <v>0.2</v>
      </c>
      <c r="J10" s="13">
        <f t="shared" si="3"/>
        <v>0.3237</v>
      </c>
      <c r="K10" s="9">
        <f aca="true" t="shared" si="4" ref="K10:L13">ROUNDDOWN(G10/D10,0)</f>
        <v>859</v>
      </c>
      <c r="L10" s="14">
        <f t="shared" si="4"/>
        <v>448</v>
      </c>
    </row>
    <row r="11" spans="2:12" s="15" customFormat="1" ht="18" customHeight="1">
      <c r="B11" s="29" t="s">
        <v>17</v>
      </c>
      <c r="C11" s="27">
        <f t="shared" si="0"/>
        <v>5</v>
      </c>
      <c r="D11" s="7">
        <v>1</v>
      </c>
      <c r="E11" s="8">
        <v>4</v>
      </c>
      <c r="F11" s="9">
        <f t="shared" si="1"/>
        <v>2571</v>
      </c>
      <c r="G11" s="10">
        <v>782</v>
      </c>
      <c r="H11" s="11">
        <v>1789</v>
      </c>
      <c r="I11" s="12">
        <f t="shared" si="2"/>
        <v>0.2</v>
      </c>
      <c r="J11" s="13">
        <f t="shared" si="3"/>
        <v>0.3041</v>
      </c>
      <c r="K11" s="9">
        <f t="shared" si="4"/>
        <v>782</v>
      </c>
      <c r="L11" s="14">
        <f t="shared" si="4"/>
        <v>447</v>
      </c>
    </row>
    <row r="12" spans="2:12" s="15" customFormat="1" ht="18" customHeight="1">
      <c r="B12" s="29" t="s">
        <v>19</v>
      </c>
      <c r="C12" s="27">
        <f>SUM(D12:E12)</f>
        <v>5</v>
      </c>
      <c r="D12" s="7">
        <v>1</v>
      </c>
      <c r="E12" s="8">
        <v>4</v>
      </c>
      <c r="F12" s="9">
        <f>SUM(G12:H12)</f>
        <v>2773</v>
      </c>
      <c r="G12" s="10">
        <v>925</v>
      </c>
      <c r="H12" s="11">
        <v>1848</v>
      </c>
      <c r="I12" s="12">
        <f>ROUNDDOWN(D12/C12,4)</f>
        <v>0.2</v>
      </c>
      <c r="J12" s="13">
        <f>ROUNDDOWN(G12/F12,4)</f>
        <v>0.3335</v>
      </c>
      <c r="K12" s="9">
        <f>ROUNDDOWN(G12/D12,0)</f>
        <v>925</v>
      </c>
      <c r="L12" s="14">
        <f>ROUNDDOWN(H12/E12,0)</f>
        <v>462</v>
      </c>
    </row>
    <row r="13" spans="2:12" s="15" customFormat="1" ht="18" customHeight="1">
      <c r="B13" s="31" t="s">
        <v>20</v>
      </c>
      <c r="C13" s="32">
        <f t="shared" si="0"/>
        <v>5</v>
      </c>
      <c r="D13" s="33">
        <v>1</v>
      </c>
      <c r="E13" s="34">
        <v>4</v>
      </c>
      <c r="F13" s="35">
        <f t="shared" si="1"/>
        <v>3106</v>
      </c>
      <c r="G13" s="36">
        <v>1045</v>
      </c>
      <c r="H13" s="37">
        <v>2061</v>
      </c>
      <c r="I13" s="38">
        <f t="shared" si="2"/>
        <v>0.2</v>
      </c>
      <c r="J13" s="39">
        <f t="shared" si="3"/>
        <v>0.3364</v>
      </c>
      <c r="K13" s="35">
        <f t="shared" si="4"/>
        <v>1045</v>
      </c>
      <c r="L13" s="40">
        <f t="shared" si="4"/>
        <v>515</v>
      </c>
    </row>
    <row r="14" spans="2:12" s="15" customFormat="1" ht="18" customHeight="1">
      <c r="B14" s="29" t="s">
        <v>21</v>
      </c>
      <c r="C14" s="32">
        <f>SUM(D14:E14)</f>
        <v>5</v>
      </c>
      <c r="D14" s="33">
        <v>1</v>
      </c>
      <c r="E14" s="34">
        <v>4</v>
      </c>
      <c r="F14" s="35">
        <f>SUM(G14:H14)</f>
        <v>3071</v>
      </c>
      <c r="G14" s="36">
        <v>1042</v>
      </c>
      <c r="H14" s="37">
        <v>2029</v>
      </c>
      <c r="I14" s="38">
        <f>ROUNDDOWN(D14/C14,4)</f>
        <v>0.2</v>
      </c>
      <c r="J14" s="39">
        <f>ROUNDDOWN(G14/F14,4)</f>
        <v>0.3393</v>
      </c>
      <c r="K14" s="35">
        <f aca="true" t="shared" si="5" ref="K14:L17">ROUNDDOWN(G14/D14,0)</f>
        <v>1042</v>
      </c>
      <c r="L14" s="40">
        <f t="shared" si="5"/>
        <v>507</v>
      </c>
    </row>
    <row r="15" spans="2:12" s="15" customFormat="1" ht="18" customHeight="1">
      <c r="B15" s="29" t="s">
        <v>22</v>
      </c>
      <c r="C15" s="32">
        <f>SUM(D15:E15)</f>
        <v>5</v>
      </c>
      <c r="D15" s="33">
        <v>1</v>
      </c>
      <c r="E15" s="34">
        <v>4</v>
      </c>
      <c r="F15" s="35">
        <f>SUM(G15:H15)</f>
        <v>3219</v>
      </c>
      <c r="G15" s="36">
        <v>1155</v>
      </c>
      <c r="H15" s="37">
        <v>2064</v>
      </c>
      <c r="I15" s="38">
        <f>ROUNDDOWN(D15/C15,4)</f>
        <v>0.2</v>
      </c>
      <c r="J15" s="39">
        <f>ROUNDDOWN(G15/F15,4)</f>
        <v>0.3588</v>
      </c>
      <c r="K15" s="35">
        <f t="shared" si="5"/>
        <v>1155</v>
      </c>
      <c r="L15" s="40">
        <f t="shared" si="5"/>
        <v>516</v>
      </c>
    </row>
    <row r="16" spans="2:12" s="15" customFormat="1" ht="18" customHeight="1">
      <c r="B16" s="29" t="s">
        <v>23</v>
      </c>
      <c r="C16" s="32">
        <f>SUM(D16:E16)</f>
        <v>5</v>
      </c>
      <c r="D16" s="33">
        <v>1</v>
      </c>
      <c r="E16" s="34">
        <v>4</v>
      </c>
      <c r="F16" s="35">
        <f>SUM(G16:H16)</f>
        <v>3055</v>
      </c>
      <c r="G16" s="36">
        <v>1081</v>
      </c>
      <c r="H16" s="37">
        <v>1974</v>
      </c>
      <c r="I16" s="38">
        <f>ROUNDDOWN(D16/C16,4)</f>
        <v>0.2</v>
      </c>
      <c r="J16" s="39">
        <f>ROUNDDOWN(G16/F16,4)</f>
        <v>0.3538</v>
      </c>
      <c r="K16" s="35">
        <f>ROUNDDOWN(G16/D16,0)</f>
        <v>1081</v>
      </c>
      <c r="L16" s="40">
        <f>ROUNDDOWN(H16/E16,0)</f>
        <v>493</v>
      </c>
    </row>
    <row r="17" spans="2:12" s="15" customFormat="1" ht="18" customHeight="1">
      <c r="B17" s="29" t="s">
        <v>24</v>
      </c>
      <c r="C17" s="32">
        <f>SUM(D17:E17)</f>
        <v>5</v>
      </c>
      <c r="D17" s="33">
        <v>1</v>
      </c>
      <c r="E17" s="34">
        <v>4</v>
      </c>
      <c r="F17" s="35">
        <f>SUM(G17:H17)</f>
        <v>2788</v>
      </c>
      <c r="G17" s="36">
        <v>877</v>
      </c>
      <c r="H17" s="37">
        <v>1911</v>
      </c>
      <c r="I17" s="38">
        <f>ROUNDDOWN(D17/C17,4)</f>
        <v>0.2</v>
      </c>
      <c r="J17" s="39">
        <f>ROUNDDOWN(G17/F17,4)</f>
        <v>0.3145</v>
      </c>
      <c r="K17" s="35">
        <f t="shared" si="5"/>
        <v>877</v>
      </c>
      <c r="L17" s="40">
        <f t="shared" si="5"/>
        <v>477</v>
      </c>
    </row>
    <row r="18" spans="2:12" s="21" customFormat="1" ht="18" customHeight="1">
      <c r="B18" s="16"/>
      <c r="C18" s="17"/>
      <c r="D18" s="18"/>
      <c r="E18" s="18"/>
      <c r="F18" s="19"/>
      <c r="G18" s="19"/>
      <c r="H18" s="19"/>
      <c r="I18" s="20"/>
      <c r="J18" s="30" t="s">
        <v>18</v>
      </c>
      <c r="K18" s="19"/>
      <c r="L18" s="19"/>
    </row>
    <row r="19" spans="2:10" ht="18" customHeight="1">
      <c r="B19" s="22" t="s">
        <v>7</v>
      </c>
      <c r="J19" s="6" t="s">
        <v>13</v>
      </c>
    </row>
  </sheetData>
  <sheetProtection/>
  <mergeCells count="5">
    <mergeCell ref="C5:E6"/>
    <mergeCell ref="B5:B7"/>
    <mergeCell ref="K5:L6"/>
    <mergeCell ref="F5:H6"/>
    <mergeCell ref="I5:J6"/>
  </mergeCells>
  <printOptions/>
  <pageMargins left="0.5" right="0.53" top="0.66" bottom="0.3" header="0.38" footer="0.3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2014-03-24T02:43:29Z</cp:lastPrinted>
  <dcterms:created xsi:type="dcterms:W3CDTF">2005-01-04T05:32:25Z</dcterms:created>
  <dcterms:modified xsi:type="dcterms:W3CDTF">2015-04-09T04:03:23Z</dcterms:modified>
  <cp:category/>
  <cp:version/>
  <cp:contentType/>
  <cp:contentStatus/>
</cp:coreProperties>
</file>