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高(1)学校数・生徒数" sheetId="1" r:id="rId1"/>
  </sheets>
  <definedNames>
    <definedName name="_xlnm.Print_Area" localSheetId="0">'高(1)学校数・生徒数'!$B$1:$M$22</definedName>
    <definedName name="Z_4362D68E_B364_4F30_81B1_C48B54499618_.wvu.PrintArea" localSheetId="0" hidden="1">'高(1)学校数・生徒数'!$B$1:$L$22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'高(1)学校数・生徒数'!$B$1:$L$22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<sst xmlns="http://schemas.openxmlformats.org/spreadsheetml/2006/main" count="35" uniqueCount="28">
  <si>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</si>
  <si>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</si>
  <si>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</si>
  <si>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</si>
  <si>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</si>
  <si>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</si>
  <si>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</si>
  <si>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</si>
  <si>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</si>
  <si>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</si>
  <si>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</si>
  <si>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</si>
  <si>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12年度</t>
  </si>
  <si>
    <t>13年度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</si>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</sst>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17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1971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68" t="s">
        <v>4</v>
      </c>
      <c r="D5" s="69"/>
      <c r="E5" s="69"/>
      <c r="F5" s="68" t="s">
        <v>5</v>
      </c>
      <c r="G5" s="69"/>
      <c r="H5" s="69"/>
      <c r="I5" s="71" t="s">
        <v>6</v>
      </c>
      <c r="J5" s="72"/>
      <c r="K5" s="74" t="s">
        <v>7</v>
      </c>
      <c r="L5" s="75"/>
    </row>
    <row r="6" spans="2:12" ht="24.75" customHeight="1">
      <c r="B6" s="7"/>
      <c r="C6" s="70"/>
      <c r="D6" s="70"/>
      <c r="E6" s="70"/>
      <c r="F6" s="70"/>
      <c r="G6" s="70"/>
      <c r="H6" s="70"/>
      <c r="I6" s="73"/>
      <c r="J6" s="73"/>
      <c r="K6" s="76"/>
      <c r="L6" s="76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1:149" s="33" customFormat="1" ht="35.25" customHeight="1" hidden="1" thickBot="1">
      <c r="A8" s="46"/>
      <c r="B8" s="13" t="s">
        <v>12</v>
      </c>
      <c r="C8" s="14">
        <f aca="true" t="shared" si="0" ref="C8:C18">SUM(D8:E8)</f>
        <v>86</v>
      </c>
      <c r="D8" s="15">
        <v>13</v>
      </c>
      <c r="E8" s="16">
        <v>73</v>
      </c>
      <c r="F8" s="17">
        <f>SUM(G8:H8)</f>
        <v>65191</v>
      </c>
      <c r="G8" s="18">
        <v>15399</v>
      </c>
      <c r="H8" s="19">
        <v>49792</v>
      </c>
      <c r="I8" s="20">
        <f>ROUNDDOWN(D8/C8,4)</f>
        <v>0.1511</v>
      </c>
      <c r="J8" s="21">
        <f>ROUNDDOWN(G8/F8,4)</f>
        <v>0.2362</v>
      </c>
      <c r="K8" s="22">
        <f aca="true" t="shared" si="1" ref="K8:L11">ROUNDDOWN(G8/D8,0)</f>
        <v>1184</v>
      </c>
      <c r="L8" s="23">
        <f t="shared" si="1"/>
        <v>682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2:12" s="24" customFormat="1" ht="35.25" customHeight="1" hidden="1">
      <c r="B9" s="25" t="s">
        <v>13</v>
      </c>
      <c r="C9" s="14">
        <f t="shared" si="0"/>
        <v>86</v>
      </c>
      <c r="D9" s="26">
        <v>13</v>
      </c>
      <c r="E9" s="27">
        <v>73</v>
      </c>
      <c r="F9" s="28">
        <f>SUM(G9:H9)</f>
        <v>63588</v>
      </c>
      <c r="G9" s="29">
        <v>15033</v>
      </c>
      <c r="H9" s="30">
        <v>48555</v>
      </c>
      <c r="I9" s="20">
        <f>ROUNDDOWN(D9/C9,4)</f>
        <v>0.1511</v>
      </c>
      <c r="J9" s="31">
        <f>ROUNDDOWN(G9/F9,4)</f>
        <v>0.2364</v>
      </c>
      <c r="K9" s="22">
        <f t="shared" si="1"/>
        <v>1156</v>
      </c>
      <c r="L9" s="23">
        <f t="shared" si="1"/>
        <v>665</v>
      </c>
    </row>
    <row r="10" spans="2:12" s="44" customFormat="1" ht="35.25" customHeight="1">
      <c r="B10" s="34" t="s">
        <v>14</v>
      </c>
      <c r="C10" s="35">
        <f t="shared" si="0"/>
        <v>88</v>
      </c>
      <c r="D10" s="36">
        <v>13</v>
      </c>
      <c r="E10" s="37">
        <v>75</v>
      </c>
      <c r="F10" s="38">
        <f>SUM(G10:H10)</f>
        <v>56218</v>
      </c>
      <c r="G10" s="39">
        <v>13324</v>
      </c>
      <c r="H10" s="40">
        <v>42894</v>
      </c>
      <c r="I10" s="41">
        <f>ROUNDDOWN(D10/C10,4)</f>
        <v>0.1477</v>
      </c>
      <c r="J10" s="42">
        <f>ROUNDDOWN(G10/F10,4)</f>
        <v>0.237</v>
      </c>
      <c r="K10" s="38">
        <f t="shared" si="1"/>
        <v>1024</v>
      </c>
      <c r="L10" s="43">
        <f t="shared" si="1"/>
        <v>571</v>
      </c>
    </row>
    <row r="11" spans="2:12" s="44" customFormat="1" ht="35.25" customHeight="1">
      <c r="B11" s="34" t="s">
        <v>15</v>
      </c>
      <c r="C11" s="35">
        <f t="shared" si="0"/>
        <v>88</v>
      </c>
      <c r="D11" s="36">
        <v>12</v>
      </c>
      <c r="E11" s="37">
        <v>76</v>
      </c>
      <c r="F11" s="38">
        <f>SUM(G11:H11)</f>
        <v>54231</v>
      </c>
      <c r="G11" s="39">
        <v>12477</v>
      </c>
      <c r="H11" s="40">
        <v>41754</v>
      </c>
      <c r="I11" s="41">
        <f>ROUNDDOWN(D11/C11,4)</f>
        <v>0.1363</v>
      </c>
      <c r="J11" s="42">
        <f>ROUNDDOWN(G11/F11,4)</f>
        <v>0.23</v>
      </c>
      <c r="K11" s="38">
        <f t="shared" si="1"/>
        <v>1039</v>
      </c>
      <c r="L11" s="43">
        <f t="shared" si="1"/>
        <v>549</v>
      </c>
    </row>
    <row r="12" spans="2:12" s="44" customFormat="1" ht="35.25" customHeight="1">
      <c r="B12" s="34" t="s">
        <v>19</v>
      </c>
      <c r="C12" s="35">
        <f t="shared" si="0"/>
        <v>83</v>
      </c>
      <c r="D12" s="36">
        <v>12</v>
      </c>
      <c r="E12" s="37">
        <v>71</v>
      </c>
      <c r="F12" s="38">
        <f>SUM(G12:H12)</f>
        <v>52515</v>
      </c>
      <c r="G12" s="39">
        <v>12062</v>
      </c>
      <c r="H12" s="40">
        <v>40453</v>
      </c>
      <c r="I12" s="41">
        <f>ROUNDDOWN(D12/C12,4)</f>
        <v>0.1445</v>
      </c>
      <c r="J12" s="42">
        <f>ROUNDDOWN(G12/F12,4)</f>
        <v>0.2296</v>
      </c>
      <c r="K12" s="38">
        <f aca="true" t="shared" si="2" ref="K12:L15">ROUNDDOWN(G12/D12,0)</f>
        <v>1005</v>
      </c>
      <c r="L12" s="43">
        <f t="shared" si="2"/>
        <v>569</v>
      </c>
    </row>
    <row r="13" spans="2:12" s="44" customFormat="1" ht="35.25" customHeight="1">
      <c r="B13" s="13" t="s">
        <v>20</v>
      </c>
      <c r="C13" s="14">
        <f t="shared" si="0"/>
        <v>81</v>
      </c>
      <c r="D13" s="15">
        <v>12</v>
      </c>
      <c r="E13" s="16">
        <v>69</v>
      </c>
      <c r="F13" s="17">
        <f aca="true" t="shared" si="3" ref="F13:F19">SUM(G13:H13)</f>
        <v>52009</v>
      </c>
      <c r="G13" s="18">
        <v>12230</v>
      </c>
      <c r="H13" s="19">
        <v>39779</v>
      </c>
      <c r="I13" s="20">
        <f aca="true" t="shared" si="4" ref="I13:I19">ROUNDDOWN(D13/C13,4)</f>
        <v>0.1481</v>
      </c>
      <c r="J13" s="21">
        <f aca="true" t="shared" si="5" ref="J13:J19">ROUNDDOWN(G13/F13,4)</f>
        <v>0.2351</v>
      </c>
      <c r="K13" s="22">
        <f t="shared" si="2"/>
        <v>1019</v>
      </c>
      <c r="L13" s="23">
        <f t="shared" si="2"/>
        <v>576</v>
      </c>
    </row>
    <row r="14" spans="2:12" s="24" customFormat="1" ht="35.25" customHeight="1">
      <c r="B14" s="13" t="s">
        <v>22</v>
      </c>
      <c r="C14" s="14">
        <f t="shared" si="0"/>
        <v>79</v>
      </c>
      <c r="D14" s="15">
        <v>12</v>
      </c>
      <c r="E14" s="16">
        <v>67</v>
      </c>
      <c r="F14" s="17">
        <f t="shared" si="3"/>
        <v>51629</v>
      </c>
      <c r="G14" s="18">
        <v>12168</v>
      </c>
      <c r="H14" s="19">
        <v>39461</v>
      </c>
      <c r="I14" s="20">
        <f t="shared" si="4"/>
        <v>0.1518</v>
      </c>
      <c r="J14" s="21">
        <f t="shared" si="5"/>
        <v>0.2356</v>
      </c>
      <c r="K14" s="22">
        <f>ROUNDDOWN(G14/D14,0)</f>
        <v>1014</v>
      </c>
      <c r="L14" s="23">
        <f>ROUNDDOWN(H14/E14,0)</f>
        <v>588</v>
      </c>
    </row>
    <row r="15" spans="2:12" s="24" customFormat="1" ht="35.25" customHeight="1">
      <c r="B15" s="47" t="s">
        <v>23</v>
      </c>
      <c r="C15" s="48">
        <f t="shared" si="0"/>
        <v>79</v>
      </c>
      <c r="D15" s="49">
        <v>12</v>
      </c>
      <c r="E15" s="50">
        <v>67</v>
      </c>
      <c r="F15" s="51">
        <f t="shared" si="3"/>
        <v>51886</v>
      </c>
      <c r="G15" s="52">
        <v>12024</v>
      </c>
      <c r="H15" s="53">
        <v>39862</v>
      </c>
      <c r="I15" s="54">
        <f t="shared" si="4"/>
        <v>0.1518</v>
      </c>
      <c r="J15" s="55">
        <f t="shared" si="5"/>
        <v>0.2317</v>
      </c>
      <c r="K15" s="56">
        <f t="shared" si="2"/>
        <v>1002</v>
      </c>
      <c r="L15" s="57">
        <f t="shared" si="2"/>
        <v>594</v>
      </c>
    </row>
    <row r="16" spans="2:12" s="24" customFormat="1" ht="35.25" customHeight="1">
      <c r="B16" s="13" t="s">
        <v>24</v>
      </c>
      <c r="C16" s="58">
        <f t="shared" si="0"/>
        <v>80</v>
      </c>
      <c r="D16" s="59">
        <v>13</v>
      </c>
      <c r="E16" s="60">
        <v>67</v>
      </c>
      <c r="F16" s="61">
        <f t="shared" si="3"/>
        <v>51738</v>
      </c>
      <c r="G16" s="62">
        <v>12015</v>
      </c>
      <c r="H16" s="63">
        <v>39723</v>
      </c>
      <c r="I16" s="64">
        <f t="shared" si="4"/>
        <v>0.1625</v>
      </c>
      <c r="J16" s="65">
        <f t="shared" si="5"/>
        <v>0.2322</v>
      </c>
      <c r="K16" s="66">
        <f aca="true" t="shared" si="6" ref="K16:L19">ROUNDDOWN(G16/D16,0)</f>
        <v>924</v>
      </c>
      <c r="L16" s="67">
        <f t="shared" si="6"/>
        <v>592</v>
      </c>
    </row>
    <row r="17" spans="2:12" s="24" customFormat="1" ht="35.25" customHeight="1">
      <c r="B17" s="13" t="s">
        <v>25</v>
      </c>
      <c r="C17" s="58">
        <f t="shared" si="0"/>
        <v>80</v>
      </c>
      <c r="D17" s="59">
        <v>13</v>
      </c>
      <c r="E17" s="60">
        <v>67</v>
      </c>
      <c r="F17" s="61">
        <f t="shared" si="3"/>
        <v>52173</v>
      </c>
      <c r="G17" s="62">
        <v>12326</v>
      </c>
      <c r="H17" s="63">
        <v>39847</v>
      </c>
      <c r="I17" s="64">
        <f t="shared" si="4"/>
        <v>0.1625</v>
      </c>
      <c r="J17" s="65">
        <f t="shared" si="5"/>
        <v>0.2362</v>
      </c>
      <c r="K17" s="66">
        <f t="shared" si="6"/>
        <v>948</v>
      </c>
      <c r="L17" s="67">
        <f t="shared" si="6"/>
        <v>594</v>
      </c>
    </row>
    <row r="18" spans="2:12" s="24" customFormat="1" ht="35.25" customHeight="1">
      <c r="B18" s="13" t="s">
        <v>26</v>
      </c>
      <c r="C18" s="58">
        <f t="shared" si="0"/>
        <v>80</v>
      </c>
      <c r="D18" s="59">
        <v>13</v>
      </c>
      <c r="E18" s="60">
        <v>67</v>
      </c>
      <c r="F18" s="61">
        <f>SUM(G18:H18)</f>
        <v>51406</v>
      </c>
      <c r="G18" s="62">
        <v>12338</v>
      </c>
      <c r="H18" s="63">
        <v>39068</v>
      </c>
      <c r="I18" s="64">
        <f>ROUNDDOWN(D18/C18,4)</f>
        <v>0.1625</v>
      </c>
      <c r="J18" s="65">
        <f>ROUNDDOWN(G18/F18,4)</f>
        <v>0.24</v>
      </c>
      <c r="K18" s="66">
        <f>ROUNDDOWN(G18/D18,0)</f>
        <v>949</v>
      </c>
      <c r="L18" s="67">
        <f>ROUNDDOWN(H18/E18,0)</f>
        <v>583</v>
      </c>
    </row>
    <row r="19" spans="2:12" s="24" customFormat="1" ht="35.25" customHeight="1">
      <c r="B19" s="13" t="s">
        <v>27</v>
      </c>
      <c r="C19" s="58">
        <f>SUM(D19:E19)</f>
        <v>79</v>
      </c>
      <c r="D19" s="59">
        <v>13</v>
      </c>
      <c r="E19" s="60">
        <v>66</v>
      </c>
      <c r="F19" s="61">
        <f t="shared" si="3"/>
        <v>51617</v>
      </c>
      <c r="G19" s="62">
        <v>12612</v>
      </c>
      <c r="H19" s="63">
        <v>39005</v>
      </c>
      <c r="I19" s="64">
        <f t="shared" si="4"/>
        <v>0.1645</v>
      </c>
      <c r="J19" s="65">
        <f t="shared" si="5"/>
        <v>0.2443</v>
      </c>
      <c r="K19" s="66">
        <f t="shared" si="6"/>
        <v>970</v>
      </c>
      <c r="L19" s="67">
        <f t="shared" si="6"/>
        <v>590</v>
      </c>
    </row>
    <row r="20" s="24" customFormat="1" ht="19.5" customHeight="1"/>
    <row r="21" spans="2:12" ht="19.5" customHeight="1">
      <c r="B21" s="45" t="s">
        <v>16</v>
      </c>
      <c r="C21" s="24"/>
      <c r="D21" s="24"/>
      <c r="E21" s="24"/>
      <c r="F21" s="24"/>
      <c r="G21" s="24"/>
      <c r="H21" s="24"/>
      <c r="I21" s="24"/>
      <c r="J21" s="24" t="s">
        <v>17</v>
      </c>
      <c r="K21" s="24"/>
      <c r="L21" s="24"/>
    </row>
    <row r="22" spans="2:12" ht="14.25">
      <c r="B22" s="45" t="s">
        <v>18</v>
      </c>
      <c r="C22" s="24"/>
      <c r="D22" s="24"/>
      <c r="E22" s="24"/>
      <c r="F22" s="24"/>
      <c r="G22" s="24"/>
      <c r="H22" s="24"/>
      <c r="I22" s="24"/>
      <c r="J22" t="s">
        <v>21</v>
      </c>
      <c r="K22" s="24"/>
      <c r="L22" s="24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2014-03-24T02:31:23Z</cp:lastPrinted>
  <dcterms:created xsi:type="dcterms:W3CDTF">2007-02-26T07:23:44Z</dcterms:created>
  <dcterms:modified xsi:type="dcterms:W3CDTF">2015-04-17T00:36:23Z</dcterms:modified>
  <cp:category/>
  <cp:version/>
  <cp:contentType/>
  <cp:contentStatus/>
</cp:coreProperties>
</file>