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toukeika01\bunseki\県民\調査照会\R6調査照会（R5推計）\02_照会様式\財政収支調査（甲乙丙）\04_統計情報提供システム掲載用\03 丙\"/>
    </mc:Choice>
  </mc:AlternateContent>
  <xr:revisionPtr revIDLastSave="0" documentId="13_ncr:1_{C162834D-C72F-49BD-8898-E1BD0B67710A}" xr6:coauthVersionLast="47" xr6:coauthVersionMax="47" xr10:uidLastSave="{00000000-0000-0000-0000-000000000000}"/>
  <bookViews>
    <workbookView xWindow="-120" yWindow="-120" windowWidth="29040" windowHeight="15840" xr2:uid="{00000000-000D-0000-FFFF-FFFF00000000}"/>
  </bookViews>
  <sheets>
    <sheet name="A・B" sheetId="9" r:id="rId1"/>
    <sheet name="C" sheetId="12" r:id="rId2"/>
    <sheet name="D" sheetId="10" r:id="rId3"/>
    <sheet name="E" sheetId="11" r:id="rId4"/>
    <sheet name="F・G" sheetId="13" r:id="rId5"/>
  </sheets>
  <definedNames>
    <definedName name="_xlnm.Print_Area" localSheetId="0">A・B!$A$1:$F$40</definedName>
    <definedName name="_xlnm.Print_Area" localSheetId="1">'C'!$A$2:$K$29</definedName>
    <definedName name="_xlnm.Print_Area" localSheetId="2">D!$A$1:$I$34</definedName>
    <definedName name="_xlnm.Print_Area" localSheetId="3">E!$A$1:$H$24</definedName>
    <definedName name="_xlnm.Print_Area" localSheetId="4">F・G!$A$2:$L$24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1" l="1"/>
  <c r="F14" i="11"/>
  <c r="J24" i="12"/>
  <c r="J23" i="12"/>
  <c r="E29" i="12"/>
  <c r="D23" i="10"/>
  <c r="E23" i="10"/>
  <c r="F23" i="10"/>
  <c r="G23" i="10"/>
  <c r="E40" i="9"/>
  <c r="D40" i="9"/>
  <c r="C40" i="9"/>
  <c r="H11" i="10"/>
  <c r="G1" i="11"/>
  <c r="H2" i="12"/>
  <c r="E14" i="11" l="1"/>
  <c r="D14" i="11"/>
  <c r="C14" i="11"/>
  <c r="H13" i="11"/>
  <c r="G13" i="11"/>
  <c r="H12" i="11"/>
  <c r="G12" i="11"/>
  <c r="H11" i="11"/>
  <c r="G11" i="11"/>
  <c r="H10" i="11"/>
  <c r="G10" i="11"/>
  <c r="H23" i="10"/>
  <c r="H22" i="10"/>
  <c r="H21" i="10"/>
  <c r="H20" i="10"/>
  <c r="H19" i="10"/>
  <c r="H18" i="10"/>
  <c r="H17" i="10"/>
  <c r="H16" i="10"/>
  <c r="H15" i="10"/>
  <c r="H14" i="10"/>
  <c r="H13" i="10"/>
  <c r="H12" i="10"/>
  <c r="H14" i="11" l="1"/>
</calcChain>
</file>

<file path=xl/sharedStrings.xml><?xml version="1.0" encoding="utf-8"?>
<sst xmlns="http://schemas.openxmlformats.org/spreadsheetml/2006/main" count="194" uniqueCount="167">
  <si>
    <t>掛金額</t>
    <rPh sb="0" eb="2">
      <t>カケキン</t>
    </rPh>
    <rPh sb="2" eb="3">
      <t>ガク</t>
    </rPh>
    <phoneticPr fontId="2"/>
  </si>
  <si>
    <t>貸付利子額</t>
    <rPh sb="0" eb="2">
      <t>カシツケ</t>
    </rPh>
    <rPh sb="2" eb="4">
      <t>リシ</t>
    </rPh>
    <rPh sb="4" eb="5">
      <t>ガク</t>
    </rPh>
    <phoneticPr fontId="2"/>
  </si>
  <si>
    <t>個人掛金</t>
    <rPh sb="0" eb="2">
      <t>コジン</t>
    </rPh>
    <rPh sb="2" eb="4">
      <t>カケキン</t>
    </rPh>
    <phoneticPr fontId="2"/>
  </si>
  <si>
    <t>短期</t>
    <rPh sb="0" eb="2">
      <t>タンキ</t>
    </rPh>
    <phoneticPr fontId="2"/>
  </si>
  <si>
    <t>長期</t>
    <rPh sb="0" eb="2">
      <t>チョウキ</t>
    </rPh>
    <phoneticPr fontId="2"/>
  </si>
  <si>
    <t>介護</t>
    <rPh sb="0" eb="2">
      <t>カイゴ</t>
    </rPh>
    <phoneticPr fontId="2"/>
  </si>
  <si>
    <t>合計</t>
    <rPh sb="0" eb="2">
      <t>ゴウケイ</t>
    </rPh>
    <phoneticPr fontId="2"/>
  </si>
  <si>
    <t>負担金</t>
    <rPh sb="0" eb="3">
      <t>フタンキン</t>
    </rPh>
    <phoneticPr fontId="2"/>
  </si>
  <si>
    <t>給付額</t>
    <rPh sb="0" eb="3">
      <t>キュウフガク</t>
    </rPh>
    <phoneticPr fontId="2"/>
  </si>
  <si>
    <t>うち退職手当</t>
    <rPh sb="2" eb="4">
      <t>タイショク</t>
    </rPh>
    <rPh sb="4" eb="6">
      <t>テアテ</t>
    </rPh>
    <phoneticPr fontId="2"/>
  </si>
  <si>
    <t>ｂ非住宅</t>
  </si>
  <si>
    <t>③機械及び装置</t>
  </si>
  <si>
    <t>⑤航空機車輌運搬具</t>
  </si>
  <si>
    <t>⑥工具、器具及び備品</t>
  </si>
  <si>
    <t>ａ購入費</t>
  </si>
  <si>
    <t>ｂ改良工事費</t>
  </si>
  <si>
    <t>ｂその他</t>
  </si>
  <si>
    <t>群馬県内分</t>
  </si>
  <si>
    <t>１ 完成品及び商品　</t>
  </si>
  <si>
    <t>２ 仕掛品及び半製品</t>
  </si>
  <si>
    <t>（単位：千円）</t>
    <rPh sb="1" eb="3">
      <t>タンイ</t>
    </rPh>
    <rPh sb="4" eb="6">
      <t>センエン</t>
    </rPh>
    <phoneticPr fontId="2"/>
  </si>
  <si>
    <t>ａ住宅</t>
  </si>
  <si>
    <t>②構築物</t>
  </si>
  <si>
    <t>④船舶</t>
  </si>
  <si>
    <t>⑦土地</t>
  </si>
  <si>
    <t>⑧その他</t>
  </si>
  <si>
    <t>区分</t>
    <rPh sb="0" eb="2">
      <t>クブン</t>
    </rPh>
    <phoneticPr fontId="2"/>
  </si>
  <si>
    <t>３ 原材料</t>
    <rPh sb="2" eb="5">
      <t>ゲンザイリョウ</t>
    </rPh>
    <phoneticPr fontId="2"/>
  </si>
  <si>
    <t>４ 貯蔵品</t>
    <rPh sb="2" eb="5">
      <t>チョゾウヒン</t>
    </rPh>
    <phoneticPr fontId="2"/>
  </si>
  <si>
    <t>常雇</t>
    <rPh sb="0" eb="1">
      <t>ツネ</t>
    </rPh>
    <rPh sb="1" eb="2">
      <t>ヤトイ</t>
    </rPh>
    <phoneticPr fontId="2"/>
  </si>
  <si>
    <t>２　会計名</t>
    <rPh sb="2" eb="4">
      <t>カイケイ</t>
    </rPh>
    <rPh sb="4" eb="5">
      <t>メイ</t>
    </rPh>
    <phoneticPr fontId="2"/>
  </si>
  <si>
    <t>３　所在地</t>
    <rPh sb="2" eb="5">
      <t>ショザイチ</t>
    </rPh>
    <phoneticPr fontId="2"/>
  </si>
  <si>
    <t>（うち住宅貸付分）</t>
    <rPh sb="3" eb="5">
      <t>ジュウタク</t>
    </rPh>
    <rPh sb="5" eb="7">
      <t>カシツケ</t>
    </rPh>
    <rPh sb="7" eb="8">
      <t>ブン</t>
    </rPh>
    <phoneticPr fontId="2"/>
  </si>
  <si>
    <t>項　目</t>
    <rPh sb="0" eb="1">
      <t>コウ</t>
    </rPh>
    <rPh sb="2" eb="3">
      <t>メ</t>
    </rPh>
    <phoneticPr fontId="2"/>
  </si>
  <si>
    <t>●記入が困難な項目については、未記入のままで結構です。</t>
    <rPh sb="15" eb="18">
      <t>ミキニュウ</t>
    </rPh>
    <phoneticPr fontId="2"/>
  </si>
  <si>
    <t>うち民間受託（研究）収入</t>
  </si>
  <si>
    <t>うち個人からの用途指定寄付金</t>
  </si>
  <si>
    <t>うち土地収入</t>
  </si>
  <si>
    <t>うち建物収入</t>
  </si>
  <si>
    <t>うち版権・特許権収入</t>
  </si>
  <si>
    <t>うち入場料収入</t>
  </si>
  <si>
    <t>うち公務災害補償費</t>
  </si>
  <si>
    <t>うち社会保障雇主負担</t>
  </si>
  <si>
    <t>うち土地賃借料</t>
    <rPh sb="2" eb="4">
      <t>トチ</t>
    </rPh>
    <rPh sb="4" eb="7">
      <t>チンシャクリョウ</t>
    </rPh>
    <phoneticPr fontId="2"/>
  </si>
  <si>
    <t>ｈ　受取配当</t>
    <rPh sb="2" eb="4">
      <t>ウケトリ</t>
    </rPh>
    <rPh sb="4" eb="6">
      <t>ハイトウ</t>
    </rPh>
    <phoneticPr fontId="2"/>
  </si>
  <si>
    <t>計（ａ～ｋ）</t>
    <rPh sb="0" eb="1">
      <t>ケイ</t>
    </rPh>
    <phoneticPr fontId="2"/>
  </si>
  <si>
    <t>ａ　人件費</t>
    <rPh sb="2" eb="5">
      <t>ジンケンヒ</t>
    </rPh>
    <phoneticPr fontId="2"/>
  </si>
  <si>
    <t>ｂ　減価償却費</t>
    <rPh sb="2" eb="4">
      <t>ゲンカ</t>
    </rPh>
    <rPh sb="4" eb="7">
      <t>ショウキャクヒ</t>
    </rPh>
    <phoneticPr fontId="2"/>
  </si>
  <si>
    <t>ｃ　賃借料</t>
    <rPh sb="2" eb="5">
      <t>チンシャクリョウ</t>
    </rPh>
    <phoneticPr fontId="2"/>
  </si>
  <si>
    <t>ｄ　自動車重量税</t>
    <rPh sb="2" eb="5">
      <t>ジドウシャ</t>
    </rPh>
    <rPh sb="5" eb="8">
      <t>ジュウリョウゼイ</t>
    </rPh>
    <phoneticPr fontId="2"/>
  </si>
  <si>
    <t>ｅ　支払利息</t>
    <rPh sb="2" eb="4">
      <t>シハライ</t>
    </rPh>
    <rPh sb="4" eb="6">
      <t>リソク</t>
    </rPh>
    <phoneticPr fontId="2"/>
  </si>
  <si>
    <t>ｆ　その他の費用</t>
    <rPh sb="4" eb="5">
      <t>タ</t>
    </rPh>
    <rPh sb="6" eb="8">
      <t>ヒヨウ</t>
    </rPh>
    <phoneticPr fontId="2"/>
  </si>
  <si>
    <t>計（ａ～ｆ）</t>
    <rPh sb="0" eb="1">
      <t>ケイ</t>
    </rPh>
    <phoneticPr fontId="2"/>
  </si>
  <si>
    <t>３　純損益（１の計－２の計）</t>
    <rPh sb="2" eb="5">
      <t>ジュンソンエキ</t>
    </rPh>
    <rPh sb="8" eb="9">
      <t>ケイ</t>
    </rPh>
    <rPh sb="12" eb="13">
      <t>ケイ</t>
    </rPh>
    <phoneticPr fontId="2"/>
  </si>
  <si>
    <t>うち児童手当</t>
    <rPh sb="2" eb="4">
      <t>ジドウ</t>
    </rPh>
    <rPh sb="4" eb="6">
      <t>テアテ</t>
    </rPh>
    <phoneticPr fontId="2"/>
  </si>
  <si>
    <t>５　所属</t>
    <rPh sb="2" eb="4">
      <t>ショゾク</t>
    </rPh>
    <phoneticPr fontId="2"/>
  </si>
  <si>
    <t>機関名</t>
  </si>
  <si>
    <t>御協力ありがとうございました。</t>
    <rPh sb="0" eb="3">
      <t>ゴキョウリョク</t>
    </rPh>
    <phoneticPr fontId="2"/>
  </si>
  <si>
    <t>●この調査票は、統計目的以外に使用することはありません。</t>
  </si>
  <si>
    <t>　　・県内所在の所轄の出先又は関係機関を含めてください。</t>
    <phoneticPr fontId="2"/>
  </si>
  <si>
    <t>記入日</t>
    <rPh sb="0" eb="2">
      <t>キニュウ</t>
    </rPh>
    <rPh sb="2" eb="3">
      <t>ビ</t>
    </rPh>
    <phoneticPr fontId="2"/>
  </si>
  <si>
    <t>　年　月　日</t>
    <rPh sb="1" eb="2">
      <t>ネン</t>
    </rPh>
    <rPh sb="3" eb="4">
      <t>ガツ</t>
    </rPh>
    <rPh sb="5" eb="6">
      <t>ニチ</t>
    </rPh>
    <phoneticPr fontId="2"/>
  </si>
  <si>
    <t>４　記入者氏名</t>
    <rPh sb="2" eb="5">
      <t>キニュウシャ</t>
    </rPh>
    <rPh sb="5" eb="7">
      <t>シメイ</t>
    </rPh>
    <phoneticPr fontId="2"/>
  </si>
  <si>
    <t>臨時・日雇　</t>
  </si>
  <si>
    <t>２　給与総額（千円）　</t>
    <rPh sb="7" eb="9">
      <t>センエン</t>
    </rPh>
    <phoneticPr fontId="2"/>
  </si>
  <si>
    <t>３　退職手当金（千円）</t>
    <rPh sb="8" eb="10">
      <t>センエン</t>
    </rPh>
    <phoneticPr fontId="2"/>
  </si>
  <si>
    <t>５　共済組合関係</t>
  </si>
  <si>
    <t>（千円）</t>
    <rPh sb="1" eb="3">
      <t>センエン</t>
    </rPh>
    <phoneticPr fontId="2"/>
  </si>
  <si>
    <t>①建物</t>
  </si>
  <si>
    <t>⑨建設
　仮勘定</t>
    <rPh sb="5" eb="8">
      <t>カリカンジョウ</t>
    </rPh>
    <phoneticPr fontId="2"/>
  </si>
  <si>
    <t>合　計</t>
  </si>
  <si>
    <t>勘　定　科　目</t>
  </si>
  <si>
    <t xml:space="preserve"> 合　　計</t>
  </si>
  <si>
    <t>E　たな卸資産について</t>
    <phoneticPr fontId="2"/>
  </si>
  <si>
    <t>ａ　運営費交付金収益　</t>
  </si>
  <si>
    <t>ｂ　受託収入</t>
  </si>
  <si>
    <t>ｃ　許可及び手数料</t>
  </si>
  <si>
    <t>ｄ　寄付金</t>
  </si>
  <si>
    <t>ｅ　資産見返負債戻入</t>
  </si>
  <si>
    <t>ｆ　 財産貸付収入</t>
  </si>
  <si>
    <t>ｇ　受取利息</t>
  </si>
  <si>
    <t>ｉ　その他の財務収益</t>
  </si>
  <si>
    <t>ｊ　雑益</t>
  </si>
  <si>
    <t>ｋ　その他の収益</t>
  </si>
  <si>
    <t>２　費用</t>
    <rPh sb="2" eb="3">
      <t>ヒ</t>
    </rPh>
    <rPh sb="3" eb="4">
      <t>ヨウ</t>
    </rPh>
    <phoneticPr fontId="2"/>
  </si>
  <si>
    <t>1　収益</t>
    <rPh sb="2" eb="4">
      <t>シュウエキ</t>
    </rPh>
    <phoneticPr fontId="2"/>
  </si>
  <si>
    <t>（独立行政法人、国立研究開発法人、国立大学法人及び公立大学法人用）</t>
    <phoneticPr fontId="2"/>
  </si>
  <si>
    <t>７　内線</t>
    <rPh sb="2" eb="4">
      <t>ナイセン</t>
    </rPh>
    <phoneticPr fontId="2"/>
  </si>
  <si>
    <r>
      <t>１　従業員数（人）</t>
    </r>
    <r>
      <rPr>
        <b/>
        <sz val="11"/>
        <rFont val="ＭＳ 明朝"/>
        <family val="1"/>
        <charset val="128"/>
      </rPr>
      <t>県内</t>
    </r>
    <rPh sb="4" eb="5">
      <t>イン</t>
    </rPh>
    <rPh sb="7" eb="8">
      <t>ニン</t>
    </rPh>
    <rPh sb="9" eb="10">
      <t>ケン</t>
    </rPh>
    <rPh sb="10" eb="11">
      <t>ナイ</t>
    </rPh>
    <phoneticPr fontId="2"/>
  </si>
  <si>
    <r>
      <t>　　　　〃　　　　</t>
    </r>
    <r>
      <rPr>
        <b/>
        <sz val="11"/>
        <rFont val="ＭＳ 明朝"/>
        <family val="1"/>
        <charset val="128"/>
      </rPr>
      <t>全国</t>
    </r>
    <rPh sb="9" eb="11">
      <t>ゼンコク</t>
    </rPh>
    <phoneticPr fontId="2"/>
  </si>
  <si>
    <t>F　次年度の調査方法</t>
    <rPh sb="2" eb="5">
      <t>ジネンド</t>
    </rPh>
    <rPh sb="6" eb="10">
      <t>チョウサホウホウ</t>
    </rPh>
    <phoneticPr fontId="2"/>
  </si>
  <si>
    <t>　毎年度、県民経済計算推計資料を御提供いただき、誠にありがとうございます。
　次年度の調査方法の御希望について、以下に御記入いただきますようお願いいたします。</t>
    <rPh sb="1" eb="4">
      <t>マイネンド</t>
    </rPh>
    <rPh sb="5" eb="11">
      <t>ケンミンケイザイケイサン</t>
    </rPh>
    <rPh sb="11" eb="13">
      <t>スイケイ</t>
    </rPh>
    <rPh sb="13" eb="15">
      <t>シリョウ</t>
    </rPh>
    <rPh sb="16" eb="19">
      <t>ゴテイキョウ</t>
    </rPh>
    <rPh sb="24" eb="25">
      <t>マコト</t>
    </rPh>
    <rPh sb="39" eb="42">
      <t>ジネンド</t>
    </rPh>
    <rPh sb="43" eb="45">
      <t>チョウサ</t>
    </rPh>
    <rPh sb="45" eb="47">
      <t>ホウホウ</t>
    </rPh>
    <rPh sb="48" eb="51">
      <t>ゴキボウ</t>
    </rPh>
    <rPh sb="56" eb="58">
      <t>イカ</t>
    </rPh>
    <rPh sb="59" eb="62">
      <t>ゴキニュウ</t>
    </rPh>
    <rPh sb="71" eb="72">
      <t>ネガ</t>
    </rPh>
    <phoneticPr fontId="2"/>
  </si>
  <si>
    <t>調査方法</t>
    <rPh sb="0" eb="2">
      <t>チョウサ</t>
    </rPh>
    <rPh sb="2" eb="4">
      <t>ホウホウ</t>
    </rPh>
    <phoneticPr fontId="2"/>
  </si>
  <si>
    <t>御希望の調査方法の欄に〇を御記入ください。</t>
    <rPh sb="0" eb="3">
      <t>ゴキボウ</t>
    </rPh>
    <rPh sb="4" eb="6">
      <t>チョウサ</t>
    </rPh>
    <rPh sb="6" eb="8">
      <t>ホウホウ</t>
    </rPh>
    <rPh sb="9" eb="10">
      <t>ラン</t>
    </rPh>
    <rPh sb="13" eb="16">
      <t>ゴキニュウ</t>
    </rPh>
    <phoneticPr fontId="2"/>
  </si>
  <si>
    <t>郵送（返信用封筒必要）</t>
    <rPh sb="0" eb="2">
      <t>ユウソウ</t>
    </rPh>
    <rPh sb="3" eb="6">
      <t>ヘンシンヨウ</t>
    </rPh>
    <rPh sb="6" eb="8">
      <t>フウトウ</t>
    </rPh>
    <rPh sb="8" eb="10">
      <t>ヒツヨウ</t>
    </rPh>
    <phoneticPr fontId="2"/>
  </si>
  <si>
    <t>郵送（返信用封筒不要）</t>
    <rPh sb="0" eb="2">
      <t>ユウソウ</t>
    </rPh>
    <rPh sb="3" eb="6">
      <t>ヘンシンヨウ</t>
    </rPh>
    <rPh sb="6" eb="8">
      <t>フウトウ</t>
    </rPh>
    <rPh sb="8" eb="10">
      <t>フヨウ</t>
    </rPh>
    <phoneticPr fontId="2"/>
  </si>
  <si>
    <t>メール</t>
    <phoneticPr fontId="2"/>
  </si>
  <si>
    <t>　</t>
  </si>
  <si>
    <t xml:space="preserve">　 </t>
    <phoneticPr fontId="2"/>
  </si>
  <si>
    <t>※ 無形固定資産は含めないでください。</t>
    <rPh sb="2" eb="4">
      <t>ムケイ</t>
    </rPh>
    <rPh sb="4" eb="8">
      <t>コテイシサン</t>
    </rPh>
    <rPh sb="9" eb="10">
      <t>フク</t>
    </rPh>
    <phoneticPr fontId="2"/>
  </si>
  <si>
    <r>
      <t>●各計数は、以下の点に御注意の上、</t>
    </r>
    <r>
      <rPr>
        <b/>
        <u/>
        <sz val="11"/>
        <rFont val="ＭＳ 明朝"/>
        <family val="1"/>
        <charset val="128"/>
      </rPr>
      <t>群馬県内分を記入してください。</t>
    </r>
    <phoneticPr fontId="2"/>
  </si>
  <si>
    <t>※個人用アドレスの場合は、右端の欄に○を御記入いただきますようお願いいたします。</t>
    <rPh sb="1" eb="4">
      <t>コジンヨウ</t>
    </rPh>
    <rPh sb="9" eb="11">
      <t>バアイ</t>
    </rPh>
    <rPh sb="13" eb="14">
      <t>ミギ</t>
    </rPh>
    <rPh sb="14" eb="15">
      <t>ハジ</t>
    </rPh>
    <rPh sb="16" eb="17">
      <t>ラン</t>
    </rPh>
    <rPh sb="20" eb="23">
      <t>ゴキニュウ</t>
    </rPh>
    <rPh sb="32" eb="33">
      <t>ネガ</t>
    </rPh>
    <phoneticPr fontId="2"/>
  </si>
  <si>
    <t>全管轄分</t>
  </si>
  <si>
    <t>管轄範囲</t>
    <phoneticPr fontId="2"/>
  </si>
  <si>
    <t>％</t>
  </si>
  <si>
    <t>全管轄分に占める群馬県分の割合</t>
    <phoneticPr fontId="2"/>
  </si>
  <si>
    <t>機関名</t>
    <rPh sb="0" eb="3">
      <t>キカンメイ</t>
    </rPh>
    <phoneticPr fontId="2"/>
  </si>
  <si>
    <t>※群馬県内分が不明の場合は、全管轄分の計数を入力し、「全管轄分」の欄に○印をつけるとともに、</t>
    <rPh sb="14" eb="15">
      <t>ゼン</t>
    </rPh>
    <rPh sb="15" eb="17">
      <t>カンカツ</t>
    </rPh>
    <rPh sb="17" eb="18">
      <t>ブン</t>
    </rPh>
    <rPh sb="19" eb="21">
      <t>ケイスウ</t>
    </rPh>
    <rPh sb="22" eb="24">
      <t>ニュウリョク</t>
    </rPh>
    <phoneticPr fontId="2"/>
  </si>
  <si>
    <t>令和5年度　財政収支調査票（丙）</t>
  </si>
  <si>
    <t>令和5年度　財政収支調査票（丙）</t>
    <rPh sb="14" eb="15">
      <t>ヘイ</t>
    </rPh>
    <phoneticPr fontId="2"/>
  </si>
  <si>
    <t>令和5年度</t>
  </si>
  <si>
    <r>
      <t>D　</t>
    </r>
    <r>
      <rPr>
        <b/>
        <u/>
        <sz val="11"/>
        <rFont val="ＭＳ 明朝"/>
        <family val="1"/>
        <charset val="128"/>
      </rPr>
      <t>有形固定資産</t>
    </r>
    <r>
      <rPr>
        <b/>
        <sz val="11"/>
        <rFont val="ＭＳ 明朝"/>
        <family val="1"/>
        <charset val="128"/>
      </rPr>
      <t>について</t>
    </r>
    <phoneticPr fontId="2"/>
  </si>
  <si>
    <t>Ｃ　収益・費用について</t>
    <rPh sb="2" eb="4">
      <t>シュウエキ</t>
    </rPh>
    <rPh sb="5" eb="7">
      <t>ヒヨウ</t>
    </rPh>
    <phoneticPr fontId="2"/>
  </si>
  <si>
    <t>※臨時収益・臨時損失は含めないでください。</t>
    <phoneticPr fontId="2"/>
  </si>
  <si>
    <r>
      <t>Ｂ　従業員数、給与等　　</t>
    </r>
    <r>
      <rPr>
        <sz val="10"/>
        <color theme="1"/>
        <rFont val="ＭＳ 明朝"/>
        <family val="1"/>
        <charset val="128"/>
      </rPr>
      <t>（群馬県内分の値を記入してください。ただし、従業員数は全国分についても記入してください。）</t>
    </r>
    <rPh sb="2" eb="5">
      <t>ジュウギョウイン</t>
    </rPh>
    <rPh sb="5" eb="6">
      <t>スウ</t>
    </rPh>
    <rPh sb="7" eb="9">
      <t>キュウヨ</t>
    </rPh>
    <rPh sb="9" eb="10">
      <t>トウ</t>
    </rPh>
    <rPh sb="13" eb="16">
      <t>グンマケン</t>
    </rPh>
    <rPh sb="16" eb="18">
      <t>ナイブン</t>
    </rPh>
    <rPh sb="19" eb="20">
      <t>アタイ</t>
    </rPh>
    <rPh sb="21" eb="23">
      <t>キニュウ</t>
    </rPh>
    <rPh sb="34" eb="37">
      <t>ジュウギョウイン</t>
    </rPh>
    <rPh sb="37" eb="38">
      <t>スウ</t>
    </rPh>
    <rPh sb="39" eb="41">
      <t>ゼンコク</t>
    </rPh>
    <rPh sb="41" eb="42">
      <t>ブン</t>
    </rPh>
    <rPh sb="47" eb="49">
      <t>キニュウ</t>
    </rPh>
    <phoneticPr fontId="2"/>
  </si>
  <si>
    <t>個人用アドレス</t>
    <rPh sb="0" eb="3">
      <t>コジンヨウ</t>
    </rPh>
    <phoneticPr fontId="2"/>
  </si>
  <si>
    <t>冊子の送付を</t>
    <rPh sb="0" eb="2">
      <t>サッシ</t>
    </rPh>
    <rPh sb="3" eb="5">
      <t>ソウフ</t>
    </rPh>
    <phoneticPr fontId="2"/>
  </si>
  <si>
    <t>希望する</t>
    <rPh sb="0" eb="2">
      <t>キボウ</t>
    </rPh>
    <phoneticPr fontId="2"/>
  </si>
  <si>
    <t>希望しない</t>
    <rPh sb="0" eb="2">
      <t>キボウ</t>
    </rPh>
    <phoneticPr fontId="2"/>
  </si>
  <si>
    <t>（独立行政法人、国立研究開発法人、国立大学法人及び公立大学法人用）</t>
  </si>
  <si>
    <t>　 割合は、職員数や事業量の按分等により算出してください。</t>
    <phoneticPr fontId="2"/>
  </si>
  <si>
    <t>G　冊子郵送希望</t>
    <rPh sb="2" eb="4">
      <t>サッシ</t>
    </rPh>
    <rPh sb="4" eb="6">
      <t>ユウソウ</t>
    </rPh>
    <rPh sb="6" eb="8">
      <t>キボウ</t>
    </rPh>
    <phoneticPr fontId="2"/>
  </si>
  <si>
    <t>〒</t>
    <phoneticPr fontId="2"/>
  </si>
  <si>
    <t>　毎年度、県民経済計算の冊子を送付させていただいているところですが、ペーパーレス化の観点から、原則HPでの公開のみとさせていただくことを検討しております。
　つきましては、冊子の送付希望について把握したいと存じますので、以下の欄の該当箇所に「○」を御記入いただきますようお願いいたします。</t>
    <rPh sb="1" eb="4">
      <t>マイネンド</t>
    </rPh>
    <rPh sb="5" eb="7">
      <t>ケンミン</t>
    </rPh>
    <rPh sb="7" eb="9">
      <t>ケイザイ</t>
    </rPh>
    <rPh sb="9" eb="11">
      <t>ケイサン</t>
    </rPh>
    <rPh sb="12" eb="14">
      <t>サッシ</t>
    </rPh>
    <rPh sb="15" eb="17">
      <t>ソウフ</t>
    </rPh>
    <rPh sb="40" eb="41">
      <t>カ</t>
    </rPh>
    <rPh sb="42" eb="44">
      <t>カンテン</t>
    </rPh>
    <rPh sb="47" eb="49">
      <t>ゲンソク</t>
    </rPh>
    <rPh sb="53" eb="55">
      <t>コウカイ</t>
    </rPh>
    <rPh sb="68" eb="70">
      <t>ケントウ</t>
    </rPh>
    <rPh sb="86" eb="88">
      <t>サッシ</t>
    </rPh>
    <rPh sb="89" eb="91">
      <t>ソウフ</t>
    </rPh>
    <rPh sb="91" eb="93">
      <t>キボウ</t>
    </rPh>
    <rPh sb="97" eb="99">
      <t>ハアク</t>
    </rPh>
    <rPh sb="103" eb="104">
      <t>ゾン</t>
    </rPh>
    <rPh sb="110" eb="112">
      <t>イカ</t>
    </rPh>
    <rPh sb="113" eb="114">
      <t>ラン</t>
    </rPh>
    <rPh sb="115" eb="117">
      <t>ガイトウ</t>
    </rPh>
    <rPh sb="117" eb="119">
      <t>カショ</t>
    </rPh>
    <rPh sb="124" eb="127">
      <t>ゴキニュウ</t>
    </rPh>
    <rPh sb="136" eb="137">
      <t>ネガ</t>
    </rPh>
    <phoneticPr fontId="2"/>
  </si>
  <si>
    <t>※所有する建物のうち群馬県内に所在するもの</t>
    <rPh sb="1" eb="3">
      <t>ショユウ</t>
    </rPh>
    <rPh sb="5" eb="7">
      <t>タテモノ</t>
    </rPh>
    <rPh sb="10" eb="12">
      <t>グンマ</t>
    </rPh>
    <rPh sb="12" eb="14">
      <t>ケンナイ</t>
    </rPh>
    <rPh sb="15" eb="17">
      <t>ショザイ</t>
    </rPh>
    <phoneticPr fontId="2"/>
  </si>
  <si>
    <t>※依頼は郵送を希望するが、回答はメールで行うなどの場合。</t>
    <rPh sb="1" eb="3">
      <t>イライ</t>
    </rPh>
    <rPh sb="4" eb="6">
      <t>ユウソウ</t>
    </rPh>
    <rPh sb="7" eb="9">
      <t>キボウ</t>
    </rPh>
    <rPh sb="13" eb="15">
      <t>カイトウ</t>
    </rPh>
    <rPh sb="20" eb="21">
      <t>オコナ</t>
    </rPh>
    <rPh sb="25" eb="27">
      <t>バアイ</t>
    </rPh>
    <phoneticPr fontId="2"/>
  </si>
  <si>
    <t>　割合は、職員数、事業費、生産物の供給量等により算出してください。</t>
    <phoneticPr fontId="2"/>
  </si>
  <si>
    <t>※各項目に群馬県内分のみを記入したときは不要</t>
    <rPh sb="2" eb="4">
      <t>コウモク</t>
    </rPh>
    <rPh sb="8" eb="9">
      <t>ナイ</t>
    </rPh>
    <phoneticPr fontId="2"/>
  </si>
  <si>
    <r>
      <t>●金額は、千円未満を四捨五入し、</t>
    </r>
    <r>
      <rPr>
        <b/>
        <u/>
        <sz val="11"/>
        <rFont val="ＭＳ 明朝"/>
        <family val="1"/>
        <charset val="128"/>
      </rPr>
      <t>千円単位</t>
    </r>
    <r>
      <rPr>
        <sz val="11"/>
        <rFont val="ＭＳ 明朝"/>
        <family val="1"/>
        <charset val="128"/>
      </rPr>
      <t>で記入してください。（例：5,600円→6　と記入）</t>
    </r>
    <phoneticPr fontId="2"/>
  </si>
  <si>
    <t>※ 群馬県内分か全管轄分のいずれかを御記入ください。</t>
    <rPh sb="2" eb="4">
      <t>グンマ</t>
    </rPh>
    <rPh sb="4" eb="6">
      <t>ケンナイ</t>
    </rPh>
    <rPh sb="6" eb="7">
      <t>ブン</t>
    </rPh>
    <rPh sb="8" eb="11">
      <t>ゼンカンカツ</t>
    </rPh>
    <rPh sb="11" eb="12">
      <t>ブン</t>
    </rPh>
    <rPh sb="18" eb="21">
      <t>ゴキニュウ</t>
    </rPh>
    <phoneticPr fontId="2"/>
  </si>
  <si>
    <t>６　電話番号</t>
    <rPh sb="2" eb="4">
      <t>デンワ</t>
    </rPh>
    <rPh sb="4" eb="6">
      <t>バンゴウ</t>
    </rPh>
    <phoneticPr fontId="2"/>
  </si>
  <si>
    <t>８　メールアドレス</t>
    <phoneticPr fontId="2"/>
  </si>
  <si>
    <t>メールを御希望の場合、以下の欄にメールアドレスを御記入ください。</t>
    <rPh sb="4" eb="7">
      <t>ゴキボウ</t>
    </rPh>
    <rPh sb="8" eb="10">
      <t>バアイ</t>
    </rPh>
    <rPh sb="11" eb="13">
      <t>イカ</t>
    </rPh>
    <rPh sb="14" eb="15">
      <t>ラン</t>
    </rPh>
    <rPh sb="24" eb="27">
      <t>ゴキニュウ</t>
    </rPh>
    <phoneticPr fontId="2"/>
  </si>
  <si>
    <t>資産項目</t>
    <rPh sb="0" eb="2">
      <t>シサン</t>
    </rPh>
    <rPh sb="2" eb="4">
      <t>コウモク</t>
    </rPh>
    <phoneticPr fontId="2"/>
  </si>
  <si>
    <t>備考１</t>
    <rPh sb="0" eb="2">
      <t>ビコウ</t>
    </rPh>
    <phoneticPr fontId="2"/>
  </si>
  <si>
    <t>管轄範囲</t>
    <rPh sb="0" eb="4">
      <t>カンカツハンイ</t>
    </rPh>
    <phoneticPr fontId="2"/>
  </si>
  <si>
    <t>例）茨城県、栃木県、群馬県、埼玉県、東京都、神奈川県、千葉県</t>
    <rPh sb="0" eb="1">
      <t>レイ</t>
    </rPh>
    <rPh sb="2" eb="5">
      <t>イバラキケン</t>
    </rPh>
    <rPh sb="6" eb="9">
      <t>トチギケン</t>
    </rPh>
    <rPh sb="10" eb="13">
      <t>グンマケン</t>
    </rPh>
    <rPh sb="14" eb="17">
      <t>サイタマケン</t>
    </rPh>
    <rPh sb="18" eb="21">
      <t>トウキョウト</t>
    </rPh>
    <rPh sb="22" eb="26">
      <t>カナガワケン</t>
    </rPh>
    <rPh sb="27" eb="30">
      <t>チバケン</t>
    </rPh>
    <phoneticPr fontId="2"/>
  </si>
  <si>
    <t>全管轄分に占める群馬県分の割合</t>
  </si>
  <si>
    <t>％</t>
    <phoneticPr fontId="2"/>
  </si>
  <si>
    <t>（職員数、事業量等により割合を算出してください）</t>
  </si>
  <si>
    <t>全管轄分
※備考１記入</t>
    <rPh sb="0" eb="1">
      <t>ゼン</t>
    </rPh>
    <rPh sb="1" eb="3">
      <t>カンカツ</t>
    </rPh>
    <rPh sb="3" eb="4">
      <t>ブン</t>
    </rPh>
    <rPh sb="6" eb="8">
      <t>ビコウ</t>
    </rPh>
    <rPh sb="9" eb="11">
      <t>キニュウ</t>
    </rPh>
    <phoneticPr fontId="2"/>
  </si>
  <si>
    <t>※ 群馬県内分が不明の場合は、全管轄分の計数を入力し、「全管轄分」の欄に○印をつけるとともに、備考１に全管轄分に占める群馬県分の割合（％）を記入してください。</t>
    <rPh sb="15" eb="16">
      <t>ゼン</t>
    </rPh>
    <rPh sb="16" eb="18">
      <t>カンカツ</t>
    </rPh>
    <rPh sb="18" eb="19">
      <t>ブン</t>
    </rPh>
    <rPh sb="20" eb="22">
      <t>ケイスウ</t>
    </rPh>
    <rPh sb="23" eb="25">
      <t>ニュウリョク</t>
    </rPh>
    <phoneticPr fontId="2"/>
  </si>
  <si>
    <t>ア　令和4年度末残高</t>
    <rPh sb="2" eb="4">
      <t>レイワ</t>
    </rPh>
    <phoneticPr fontId="2"/>
  </si>
  <si>
    <t>イ　令和5年度増加額</t>
    <rPh sb="2" eb="4">
      <t>レイワ</t>
    </rPh>
    <phoneticPr fontId="2"/>
  </si>
  <si>
    <t>ウ　令和5年度減少額</t>
    <rPh sb="2" eb="4">
      <t>レイワ</t>
    </rPh>
    <phoneticPr fontId="2"/>
  </si>
  <si>
    <t>エ　令和5年度減価償却額</t>
    <rPh sb="2" eb="4">
      <t>レイワ</t>
    </rPh>
    <phoneticPr fontId="2"/>
  </si>
  <si>
    <t>オ　令和5年度末残高
（ア＋イ－ウ－エ）</t>
    <rPh sb="2" eb="4">
      <t>レイワ</t>
    </rPh>
    <phoneticPr fontId="2"/>
  </si>
  <si>
    <t>ア　令和4年度末評価額</t>
    <rPh sb="2" eb="4">
      <t>レイワ</t>
    </rPh>
    <phoneticPr fontId="2"/>
  </si>
  <si>
    <t>イ　令和5年度末評価額</t>
    <rPh sb="2" eb="4">
      <t>レイワ</t>
    </rPh>
    <phoneticPr fontId="2"/>
  </si>
  <si>
    <t>ウ　令和5年度増減額（イ－ア）</t>
    <rPh sb="2" eb="4">
      <t>レイワ</t>
    </rPh>
    <phoneticPr fontId="2"/>
  </si>
  <si>
    <t>全管轄分
※備考１記入</t>
    <rPh sb="6" eb="8">
      <t>ビコウ</t>
    </rPh>
    <rPh sb="9" eb="11">
      <t>キニュウ</t>
    </rPh>
    <phoneticPr fontId="2"/>
  </si>
  <si>
    <t>※ 全管轄分を記入した場合は、備考１に職員数、事業費、生産物の供給量等により算出した群馬県内分割合を御記入ください。</t>
    <rPh sb="2" eb="3">
      <t>ゼン</t>
    </rPh>
    <rPh sb="3" eb="5">
      <t>カンカツ</t>
    </rPh>
    <rPh sb="5" eb="6">
      <t>ブン</t>
    </rPh>
    <rPh sb="7" eb="9">
      <t>キニュウ</t>
    </rPh>
    <rPh sb="11" eb="13">
      <t>バアイ</t>
    </rPh>
    <rPh sb="15" eb="17">
      <t>ビコウ</t>
    </rPh>
    <rPh sb="19" eb="21">
      <t>ショクイン</t>
    </rPh>
    <rPh sb="21" eb="22">
      <t>スウ</t>
    </rPh>
    <rPh sb="23" eb="26">
      <t>ジギョウヒ</t>
    </rPh>
    <rPh sb="27" eb="30">
      <t>セイサンブツ</t>
    </rPh>
    <rPh sb="31" eb="33">
      <t>キョウキュウ</t>
    </rPh>
    <rPh sb="33" eb="34">
      <t>リョウ</t>
    </rPh>
    <rPh sb="34" eb="35">
      <t>トウ</t>
    </rPh>
    <rPh sb="38" eb="40">
      <t>サンシュツ</t>
    </rPh>
    <rPh sb="42" eb="45">
      <t>グンマケン</t>
    </rPh>
    <rPh sb="45" eb="47">
      <t>ナイブン</t>
    </rPh>
    <rPh sb="47" eb="49">
      <t>ワリアイ</t>
    </rPh>
    <rPh sb="50" eb="53">
      <t>ゴキニュウ</t>
    </rPh>
    <phoneticPr fontId="2"/>
  </si>
  <si>
    <t>会計</t>
    <rPh sb="0" eb="2">
      <t>カイケイ</t>
    </rPh>
    <phoneticPr fontId="2"/>
  </si>
  <si>
    <t>備考１　　</t>
    <phoneticPr fontId="2"/>
  </si>
  <si>
    <t>　備考１に全管轄分に占める群馬県分の割合（％）を記入してください。</t>
    <phoneticPr fontId="2"/>
  </si>
  <si>
    <r>
      <t>※メール調査の場合、</t>
    </r>
    <r>
      <rPr>
        <b/>
        <sz val="9"/>
        <rFont val="ＭＳ Ｐ明朝"/>
        <family val="1"/>
        <charset val="128"/>
      </rPr>
      <t>公印の押印を省略させていただきます。</t>
    </r>
    <r>
      <rPr>
        <sz val="9"/>
        <rFont val="ＭＳ Ｐ明朝"/>
        <family val="1"/>
        <charset val="128"/>
      </rPr>
      <t xml:space="preserve">
　 このことについても同意していただける場合のみ、○を御記入いただきますよう、お願い申し上げます。</t>
    </r>
    <rPh sb="4" eb="6">
      <t>チョウサ</t>
    </rPh>
    <rPh sb="7" eb="9">
      <t>バアイ</t>
    </rPh>
    <rPh sb="10" eb="12">
      <t>コウイン</t>
    </rPh>
    <rPh sb="13" eb="15">
      <t>オウイン</t>
    </rPh>
    <rPh sb="16" eb="18">
      <t>ショウリャク</t>
    </rPh>
    <phoneticPr fontId="2"/>
  </si>
  <si>
    <t>●記入に当たっては、必ず別添「財政収支調査票（丙）の記入方法等について」を御確認ください。</t>
    <rPh sb="12" eb="14">
      <t>ベッテン</t>
    </rPh>
    <rPh sb="15" eb="17">
      <t>ザイセイ</t>
    </rPh>
    <rPh sb="17" eb="19">
      <t>シュウシ</t>
    </rPh>
    <rPh sb="19" eb="22">
      <t>チョウサヒョウ</t>
    </rPh>
    <rPh sb="23" eb="24">
      <t>ヘイ</t>
    </rPh>
    <rPh sb="28" eb="30">
      <t>ホウホウ</t>
    </rPh>
    <rPh sb="30" eb="31">
      <t>トウ</t>
    </rPh>
    <rPh sb="37" eb="38">
      <t>オ</t>
    </rPh>
    <rPh sb="38" eb="39">
      <t>アキラ</t>
    </rPh>
    <rPh sb="39" eb="40">
      <t>シノブ</t>
    </rPh>
    <phoneticPr fontId="2"/>
  </si>
  <si>
    <t>４　建物延床面積（㎡）
　　※令和5年度末現在</t>
    <rPh sb="4" eb="5">
      <t>ノ</t>
    </rPh>
    <rPh sb="5" eb="6">
      <t>ユカ</t>
    </rPh>
    <rPh sb="15" eb="17">
      <t>レイワ</t>
    </rPh>
    <rPh sb="18" eb="21">
      <t>ネンドマツ</t>
    </rPh>
    <rPh sb="21" eb="23">
      <t>ゲンザイ</t>
    </rPh>
    <phoneticPr fontId="2"/>
  </si>
  <si>
    <r>
      <t>　　</t>
    </r>
    <r>
      <rPr>
        <sz val="11"/>
        <rFont val="ＭＳ 明朝"/>
        <family val="1"/>
        <charset val="128"/>
      </rPr>
      <t>・</t>
    </r>
    <r>
      <rPr>
        <b/>
        <sz val="11"/>
        <rFont val="ＭＳ 明朝"/>
        <family val="1"/>
        <charset val="128"/>
      </rPr>
      <t>群馬県内分が不明の場合は、全管轄分を記入し、備考欄に職員数、事業費、生産物の供給量等</t>
    </r>
    <rPh sb="16" eb="19">
      <t>ゼンカンカツ</t>
    </rPh>
    <phoneticPr fontId="2"/>
  </si>
  <si>
    <r>
      <t>　　</t>
    </r>
    <r>
      <rPr>
        <sz val="11"/>
        <color theme="0"/>
        <rFont val="ＭＳ 明朝"/>
        <family val="1"/>
        <charset val="128"/>
      </rPr>
      <t>・</t>
    </r>
    <r>
      <rPr>
        <b/>
        <sz val="11"/>
        <rFont val="ＭＳ 明朝"/>
        <family val="1"/>
        <charset val="128"/>
      </rPr>
      <t>により算出した群馬県内分の割合を記入してください。</t>
    </r>
    <rPh sb="6" eb="8">
      <t>サンシュツ</t>
    </rPh>
    <rPh sb="16" eb="18">
      <t>ワリアイ</t>
    </rPh>
    <phoneticPr fontId="2"/>
  </si>
  <si>
    <t>●この調査は、群馬県内に所在する独立行政法人、国立研究開発法人、国立大学法人及び公立大学法人の</t>
    <rPh sb="23" eb="25">
      <t>コクリツ</t>
    </rPh>
    <rPh sb="25" eb="27">
      <t>ケンキュウ</t>
    </rPh>
    <rPh sb="27" eb="29">
      <t>カイハツ</t>
    </rPh>
    <rPh sb="29" eb="31">
      <t>ホウジン</t>
    </rPh>
    <phoneticPr fontId="2"/>
  </si>
  <si>
    <t xml:space="preserve">  令和5年度の収益・費用・資本形成（有形固定資産及びたな卸資産の増減）等を調査するものです。</t>
    <phoneticPr fontId="2"/>
  </si>
  <si>
    <t>A 組織</t>
    <rPh sb="2" eb="4">
      <t>ソシキ</t>
    </rPh>
    <phoneticPr fontId="2"/>
  </si>
  <si>
    <t>１　組織名</t>
    <rPh sb="2" eb="5">
      <t>ソシキメイ</t>
    </rPh>
    <phoneticPr fontId="2"/>
  </si>
  <si>
    <t>（職員数、事業費、生産物の供給量等により割合を算出してください。）</t>
    <rPh sb="20" eb="22">
      <t>ワリアイ</t>
    </rPh>
    <phoneticPr fontId="2"/>
  </si>
  <si>
    <t>※ 群馬県内所在分を入力してください。</t>
    <rPh sb="2" eb="4">
      <t>グンマ</t>
    </rPh>
    <rPh sb="4" eb="6">
      <t>ケンナイ</t>
    </rPh>
    <rPh sb="6" eb="8">
      <t>ショザイ</t>
    </rPh>
    <rPh sb="8" eb="9">
      <t>ブン</t>
    </rPh>
    <rPh sb="10" eb="12">
      <t>ニュウリョク</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</si>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</sst>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Red]\-#,###"/>
    <numFmt numFmtId="178" formatCode="#,##0_);[Red]\(#,##0\)"/>
    <numFmt numFmtId="179" formatCode="#,##0.00_);[Red]\(#,##0.00\)"/>
    <numFmt numFmtId="180" formatCode="[&lt;=999]000;[&lt;=9999]000\-00;000\-0000"/>
    <numFmt numFmtId="181" formatCode="#&quot;千&quot;&quot;円&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4"/>
      <color theme="1"/>
      <name val="ＭＳ Ｐ明朝"/>
      <family val="1"/>
      <charset val="128"/>
    </font>
    <font>
      <sz val="10"/>
      <color theme="1"/>
      <name val="ＭＳ Ｐ明朝"/>
      <family val="1"/>
      <charset val="128"/>
    </font>
    <font>
      <sz val="14"/>
      <color theme="1"/>
      <name val="ＭＳ Ｐ明朝"/>
      <family val="1"/>
      <charset val="128"/>
    </font>
    <font>
      <b/>
      <sz val="11"/>
      <name val="ＭＳ Ｐ明朝"/>
      <family val="1"/>
      <charset val="128"/>
    </font>
    <font>
      <sz val="9"/>
      <name val="ＭＳ Ｐ明朝"/>
      <family val="1"/>
      <charset val="128"/>
    </font>
    <font>
      <b/>
      <sz val="9"/>
      <name val="ＭＳ Ｐ明朝"/>
      <family val="1"/>
      <charset val="128"/>
    </font>
    <font>
      <b/>
      <sz val="18"/>
      <name val="ＭＳ 明朝"/>
      <family val="1"/>
      <charset val="128"/>
    </font>
    <font>
      <sz val="11"/>
      <name val="ＭＳ 明朝"/>
      <family val="1"/>
      <charset val="128"/>
    </font>
    <font>
      <b/>
      <sz val="14"/>
      <name val="ＭＳ 明朝"/>
      <family val="1"/>
      <charset val="128"/>
    </font>
    <font>
      <sz val="14"/>
      <name val="ＭＳ 明朝"/>
      <family val="1"/>
      <charset val="128"/>
    </font>
    <font>
      <b/>
      <sz val="11"/>
      <name val="ＭＳ 明朝"/>
      <family val="1"/>
      <charset val="128"/>
    </font>
    <font>
      <b/>
      <sz val="12"/>
      <name val="ＭＳ 明朝"/>
      <family val="1"/>
      <charset val="128"/>
    </font>
    <font>
      <b/>
      <u/>
      <sz val="11"/>
      <name val="ＭＳ 明朝"/>
      <family val="1"/>
      <charset val="128"/>
    </font>
    <font>
      <sz val="9"/>
      <color rgb="FFFF0000"/>
      <name val="ＭＳ 明朝"/>
      <family val="1"/>
      <charset val="128"/>
    </font>
    <font>
      <b/>
      <sz val="12"/>
      <color theme="1"/>
      <name val="ＭＳ Ｐ明朝"/>
      <family val="1"/>
      <charset val="128"/>
    </font>
    <font>
      <b/>
      <sz val="12"/>
      <color theme="1"/>
      <name val="ＭＳ 明朝"/>
      <family val="1"/>
      <charset val="128"/>
    </font>
    <font>
      <sz val="10"/>
      <name val="ＭＳ 明朝"/>
      <family val="1"/>
      <charset val="128"/>
    </font>
    <font>
      <sz val="11"/>
      <color theme="1"/>
      <name val="ＭＳ 明朝"/>
      <family val="1"/>
      <charset val="128"/>
    </font>
    <font>
      <sz val="10"/>
      <color theme="1"/>
      <name val="ＭＳ 明朝"/>
      <family val="1"/>
      <charset val="128"/>
    </font>
    <font>
      <sz val="11"/>
      <color rgb="FFFF0000"/>
      <name val="ＭＳ Ｐ明朝"/>
      <family val="1"/>
      <charset val="128"/>
    </font>
    <font>
      <sz val="11"/>
      <color theme="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style="thin">
        <color indexed="64"/>
      </left>
      <right/>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0" fontId="1" fillId="0" borderId="0"/>
    <xf numFmtId="178" fontId="1" fillId="0" borderId="0" applyBorder="0" applyProtection="0"/>
  </cellStyleXfs>
  <cellXfs count="207">
    <xf numFmtId="0" fontId="0" fillId="0" borderId="0" xfId="0">
      <alignment vertical="center"/>
    </xf>
    <xf numFmtId="0" fontId="21" fillId="0" borderId="0" xfId="44" applyFont="1" applyAlignment="1">
      <alignment vertical="center"/>
    </xf>
    <xf numFmtId="0" fontId="20" fillId="0" borderId="0" xfId="44" applyFont="1" applyAlignment="1">
      <alignment vertical="center"/>
    </xf>
    <xf numFmtId="0" fontId="28" fillId="0" borderId="0" xfId="0" applyFont="1">
      <alignment vertical="center"/>
    </xf>
    <xf numFmtId="0" fontId="29" fillId="0" borderId="0" xfId="0" applyFont="1" applyAlignment="1">
      <alignment horizontal="center" vertical="center"/>
    </xf>
    <xf numFmtId="0" fontId="28" fillId="0" borderId="0" xfId="0" applyFont="1" applyAlignment="1">
      <alignment horizontal="left" vertical="center"/>
    </xf>
    <xf numFmtId="0" fontId="30" fillId="0" borderId="0" xfId="0" applyFont="1" applyAlignment="1">
      <alignment horizontal="left" vertical="center"/>
    </xf>
    <xf numFmtId="0" fontId="31" fillId="0" borderId="0" xfId="0" applyFont="1">
      <alignment vertical="center"/>
    </xf>
    <xf numFmtId="0" fontId="28" fillId="0" borderId="0" xfId="0" applyFont="1" applyAlignment="1">
      <alignment horizontal="right" vertical="center"/>
    </xf>
    <xf numFmtId="0" fontId="28" fillId="0" borderId="26" xfId="0" applyFont="1" applyBorder="1">
      <alignment vertical="center"/>
    </xf>
    <xf numFmtId="0" fontId="28" fillId="0" borderId="29" xfId="0" applyFont="1" applyBorder="1">
      <alignment vertical="center"/>
    </xf>
    <xf numFmtId="0" fontId="28" fillId="0" borderId="0" xfId="0" applyFont="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28" fillId="0" borderId="48" xfId="0" applyFont="1" applyBorder="1" applyAlignment="1">
      <alignment horizontal="center"/>
    </xf>
    <xf numFmtId="0" fontId="31" fillId="0" borderId="0" xfId="0" applyFont="1" applyAlignment="1">
      <alignment vertical="top"/>
    </xf>
    <xf numFmtId="0" fontId="28" fillId="0" borderId="10" xfId="0" applyFont="1" applyBorder="1">
      <alignment vertical="center"/>
    </xf>
    <xf numFmtId="0" fontId="28" fillId="0" borderId="26" xfId="0" applyFont="1" applyBorder="1" applyAlignment="1">
      <alignment vertical="center"/>
    </xf>
    <xf numFmtId="0" fontId="28" fillId="0" borderId="23" xfId="0" applyFont="1" applyBorder="1" applyAlignment="1">
      <alignment horizontal="center" vertical="center"/>
    </xf>
    <xf numFmtId="0" fontId="28" fillId="0" borderId="14" xfId="0" applyFont="1" applyBorder="1" applyAlignment="1">
      <alignment horizontal="center" vertical="center"/>
    </xf>
    <xf numFmtId="0" fontId="28" fillId="0" borderId="35" xfId="0" applyFont="1" applyBorder="1" applyAlignment="1">
      <alignment horizontal="center" vertical="center"/>
    </xf>
    <xf numFmtId="0" fontId="28" fillId="0" borderId="45" xfId="0" applyFont="1" applyBorder="1" applyAlignment="1">
      <alignment horizontal="left" vertical="center"/>
    </xf>
    <xf numFmtId="0" fontId="28" fillId="0" borderId="26" xfId="0" applyFont="1" applyBorder="1" applyAlignment="1">
      <alignment horizontal="left" vertical="center"/>
    </xf>
    <xf numFmtId="0" fontId="28" fillId="0" borderId="11" xfId="0" applyFont="1" applyBorder="1">
      <alignment vertical="center"/>
    </xf>
    <xf numFmtId="0" fontId="28" fillId="0" borderId="27" xfId="0" applyFont="1" applyBorder="1" applyAlignment="1">
      <alignment vertical="center"/>
    </xf>
    <xf numFmtId="0" fontId="28" fillId="0" borderId="29" xfId="0" applyFont="1" applyBorder="1" applyAlignment="1">
      <alignment vertical="center"/>
    </xf>
    <xf numFmtId="0" fontId="20" fillId="0" borderId="42" xfId="44" applyFont="1" applyBorder="1" applyAlignment="1">
      <alignment horizontal="center" vertical="center"/>
    </xf>
    <xf numFmtId="0" fontId="20" fillId="0" borderId="43" xfId="44" applyFont="1" applyBorder="1" applyAlignment="1">
      <alignment horizontal="center" vertical="center"/>
    </xf>
    <xf numFmtId="0" fontId="20" fillId="0" borderId="44" xfId="44" applyFont="1" applyBorder="1" applyAlignment="1">
      <alignment horizontal="center" vertical="center"/>
    </xf>
    <xf numFmtId="0" fontId="28" fillId="0" borderId="42" xfId="0" applyFont="1" applyBorder="1" applyAlignment="1">
      <alignment horizontal="center" vertical="center" wrapText="1"/>
    </xf>
    <xf numFmtId="0" fontId="28" fillId="0" borderId="11" xfId="0" applyFont="1" applyBorder="1" applyAlignment="1">
      <alignment horizontal="center" vertical="center"/>
    </xf>
    <xf numFmtId="0" fontId="28" fillId="0" borderId="24" xfId="0" applyFont="1" applyBorder="1" applyAlignment="1">
      <alignment horizontal="center" vertical="center"/>
    </xf>
    <xf numFmtId="0" fontId="28" fillId="0" borderId="42" xfId="0" applyFont="1" applyBorder="1" applyAlignment="1">
      <alignment horizontal="center" vertical="center"/>
    </xf>
    <xf numFmtId="0" fontId="32" fillId="0" borderId="0" xfId="0" applyFont="1" applyAlignment="1">
      <alignment horizontal="centerContinuous" vertical="center"/>
    </xf>
    <xf numFmtId="0" fontId="27" fillId="0" borderId="0" xfId="0" applyFont="1" applyAlignment="1">
      <alignment horizontal="centerContinuous" vertical="center"/>
    </xf>
    <xf numFmtId="0" fontId="35" fillId="0" borderId="0" xfId="0" applyFont="1" applyAlignment="1">
      <alignment vertical="center"/>
    </xf>
    <xf numFmtId="0" fontId="31" fillId="0" borderId="0" xfId="0" applyFont="1" applyAlignment="1">
      <alignment horizontal="left" vertical="center"/>
    </xf>
    <xf numFmtId="0" fontId="36" fillId="0" borderId="0" xfId="0" applyFont="1" applyAlignment="1">
      <alignment vertical="center"/>
    </xf>
    <xf numFmtId="0" fontId="28" fillId="0" borderId="54" xfId="0" applyFont="1" applyBorder="1" applyAlignment="1">
      <alignment horizontal="center" vertical="center" wrapText="1"/>
    </xf>
    <xf numFmtId="0" fontId="31" fillId="0" borderId="53" xfId="0" applyFont="1" applyBorder="1" applyAlignment="1">
      <alignment vertical="top"/>
    </xf>
    <xf numFmtId="0" fontId="37" fillId="0" borderId="52" xfId="0" applyFont="1" applyBorder="1" applyAlignment="1">
      <alignment vertical="top"/>
    </xf>
    <xf numFmtId="0" fontId="28" fillId="0" borderId="52" xfId="0" applyFont="1" applyBorder="1">
      <alignment vertical="center"/>
    </xf>
    <xf numFmtId="0" fontId="28" fillId="0" borderId="52" xfId="0" applyFont="1" applyBorder="1" applyAlignment="1"/>
    <xf numFmtId="0" fontId="28" fillId="0" borderId="55" xfId="0" applyFont="1" applyBorder="1" applyAlignment="1">
      <alignment horizontal="left"/>
    </xf>
    <xf numFmtId="0" fontId="30" fillId="0" borderId="0" xfId="0" applyFont="1" applyBorder="1" applyAlignment="1"/>
    <xf numFmtId="0" fontId="28" fillId="0" borderId="51" xfId="0" applyFont="1" applyBorder="1" applyAlignment="1">
      <alignment vertical="center"/>
    </xf>
    <xf numFmtId="0" fontId="30" fillId="0" borderId="56" xfId="0" applyFont="1" applyBorder="1" applyAlignment="1">
      <alignment vertical="top" wrapText="1"/>
    </xf>
    <xf numFmtId="0" fontId="30" fillId="0" borderId="0" xfId="0" applyFont="1" applyBorder="1" applyAlignment="1">
      <alignment vertical="top" wrapText="1"/>
    </xf>
    <xf numFmtId="0" fontId="28" fillId="0" borderId="51" xfId="0" applyFont="1" applyBorder="1" applyAlignment="1">
      <alignment horizontal="left" vertical="center"/>
    </xf>
    <xf numFmtId="0" fontId="28" fillId="0" borderId="16" xfId="0" applyFont="1" applyBorder="1" applyAlignment="1">
      <alignment horizontal="left" vertical="top"/>
    </xf>
    <xf numFmtId="0" fontId="28" fillId="0" borderId="16" xfId="0" applyFont="1" applyBorder="1">
      <alignment vertical="center"/>
    </xf>
    <xf numFmtId="179" fontId="28" fillId="0" borderId="16" xfId="45" applyNumberFormat="1" applyFont="1" applyBorder="1" applyAlignment="1" applyProtection="1">
      <alignment horizontal="right"/>
    </xf>
    <xf numFmtId="0" fontId="28" fillId="0" borderId="57" xfId="0" applyFont="1" applyBorder="1">
      <alignment vertical="center"/>
    </xf>
    <xf numFmtId="0" fontId="28" fillId="0" borderId="0" xfId="0" applyFont="1" applyBorder="1" applyAlignment="1"/>
    <xf numFmtId="0" fontId="38" fillId="0" borderId="0" xfId="42" applyFont="1" applyBorder="1" applyAlignment="1">
      <alignment horizontal="left" vertical="center"/>
    </xf>
    <xf numFmtId="0" fontId="28" fillId="0" borderId="0" xfId="42" applyFont="1" applyBorder="1" applyAlignment="1">
      <alignment horizontal="left" vertical="center"/>
    </xf>
    <xf numFmtId="0" fontId="28" fillId="0" borderId="43" xfId="0" applyFont="1" applyBorder="1" applyAlignment="1">
      <alignment horizontal="center" vertical="center"/>
    </xf>
    <xf numFmtId="0" fontId="28" fillId="0" borderId="24" xfId="0" applyFont="1" applyBorder="1" applyAlignment="1">
      <alignment horizontal="center" vertical="center"/>
    </xf>
    <xf numFmtId="0" fontId="28" fillId="0" borderId="44" xfId="0" applyFont="1" applyBorder="1" applyAlignment="1">
      <alignment horizontal="center" vertical="center"/>
    </xf>
    <xf numFmtId="0" fontId="22" fillId="0" borderId="39" xfId="44" applyFont="1" applyBorder="1" applyAlignment="1">
      <alignment horizontal="center" vertical="center"/>
    </xf>
    <xf numFmtId="0" fontId="24" fillId="0" borderId="0" xfId="44" applyFont="1" applyAlignment="1">
      <alignment vertical="top"/>
    </xf>
    <xf numFmtId="0" fontId="24" fillId="0" borderId="0" xfId="44" applyFont="1" applyAlignment="1">
      <alignment vertical="center"/>
    </xf>
    <xf numFmtId="176" fontId="20" fillId="0" borderId="0" xfId="44" applyNumberFormat="1" applyFont="1" applyAlignment="1">
      <alignment vertical="center"/>
    </xf>
    <xf numFmtId="0" fontId="25" fillId="0" borderId="0" xfId="44" applyFont="1" applyAlignment="1">
      <alignment wrapText="1"/>
    </xf>
    <xf numFmtId="0" fontId="25" fillId="0" borderId="0" xfId="44" applyFont="1" applyAlignment="1">
      <alignment vertical="top"/>
    </xf>
    <xf numFmtId="0" fontId="20" fillId="0" borderId="0" xfId="44" applyFont="1" applyAlignment="1">
      <alignment horizontal="center" vertical="center"/>
    </xf>
    <xf numFmtId="0" fontId="20" fillId="0" borderId="45" xfId="44" applyFont="1" applyBorder="1" applyAlignment="1">
      <alignment horizontal="center" vertical="center"/>
    </xf>
    <xf numFmtId="0" fontId="20" fillId="0" borderId="0" xfId="44" applyFont="1" applyAlignment="1">
      <alignment horizontal="right"/>
    </xf>
    <xf numFmtId="0" fontId="28" fillId="0" borderId="14" xfId="0" applyFont="1" applyBorder="1">
      <alignment vertical="center"/>
    </xf>
    <xf numFmtId="177" fontId="28" fillId="0" borderId="12" xfId="33" applyNumberFormat="1" applyFont="1" applyBorder="1" applyAlignment="1">
      <alignment horizontal="center" vertical="center"/>
    </xf>
    <xf numFmtId="177" fontId="28" fillId="0" borderId="43" xfId="33" applyNumberFormat="1" applyFont="1" applyBorder="1" applyAlignment="1">
      <alignment horizontal="center" vertical="center"/>
    </xf>
    <xf numFmtId="177" fontId="28" fillId="0" borderId="44" xfId="33" applyNumberFormat="1" applyFont="1" applyFill="1" applyBorder="1" applyAlignment="1">
      <alignment horizontal="center" vertical="center"/>
    </xf>
    <xf numFmtId="0" fontId="28" fillId="0" borderId="56" xfId="0" applyFont="1" applyBorder="1" applyAlignment="1">
      <alignment horizontal="left"/>
    </xf>
    <xf numFmtId="0" fontId="28" fillId="0" borderId="11" xfId="0" applyFont="1" applyBorder="1" applyAlignment="1">
      <alignment horizontal="right" vertical="center"/>
    </xf>
    <xf numFmtId="0" fontId="28" fillId="0" borderId="43" xfId="0" applyFont="1" applyBorder="1" applyAlignment="1">
      <alignment horizontal="right" vertical="center"/>
    </xf>
    <xf numFmtId="181" fontId="28" fillId="0" borderId="11" xfId="0" applyNumberFormat="1" applyFont="1" applyBorder="1" applyAlignment="1">
      <alignment horizontal="right" vertical="center"/>
    </xf>
    <xf numFmtId="181" fontId="28" fillId="0" borderId="43" xfId="0" applyNumberFormat="1" applyFont="1" applyBorder="1" applyAlignment="1">
      <alignment horizontal="right" vertical="center"/>
    </xf>
    <xf numFmtId="181" fontId="28" fillId="24" borderId="28" xfId="0" applyNumberFormat="1" applyFont="1" applyFill="1" applyBorder="1" applyAlignment="1">
      <alignment horizontal="right" vertical="center"/>
    </xf>
    <xf numFmtId="181" fontId="28" fillId="0" borderId="11" xfId="33" applyNumberFormat="1" applyFont="1" applyBorder="1" applyAlignment="1">
      <alignment horizontal="right" vertical="center"/>
    </xf>
    <xf numFmtId="181" fontId="28" fillId="24" borderId="28" xfId="33" applyNumberFormat="1" applyFont="1" applyFill="1" applyBorder="1" applyAlignment="1">
      <alignment horizontal="right" vertical="center"/>
    </xf>
    <xf numFmtId="181" fontId="28" fillId="24" borderId="11" xfId="33" applyNumberFormat="1" applyFont="1" applyFill="1" applyBorder="1" applyAlignment="1">
      <alignment horizontal="right" vertical="center"/>
    </xf>
    <xf numFmtId="181" fontId="28" fillId="24" borderId="43" xfId="33" applyNumberFormat="1" applyFont="1" applyFill="1" applyBorder="1" applyAlignment="1">
      <alignment horizontal="right" vertical="center"/>
    </xf>
    <xf numFmtId="176" fontId="34" fillId="0" borderId="0" xfId="0" applyNumberFormat="1" applyFont="1">
      <alignment vertical="center"/>
    </xf>
    <xf numFmtId="0" fontId="25" fillId="0" borderId="0" xfId="44" applyFont="1" applyAlignment="1">
      <alignment vertical="center"/>
    </xf>
    <xf numFmtId="0" fontId="28" fillId="0" borderId="11" xfId="0" applyFont="1" applyBorder="1" applyAlignment="1">
      <alignment horizontal="left" vertical="center"/>
    </xf>
    <xf numFmtId="0" fontId="28" fillId="0" borderId="19" xfId="0" applyFont="1" applyBorder="1" applyAlignment="1">
      <alignment horizontal="center" vertical="center"/>
    </xf>
    <xf numFmtId="0" fontId="28" fillId="0" borderId="24" xfId="0" applyFont="1" applyBorder="1" applyAlignment="1">
      <alignment horizontal="center" vertical="center"/>
    </xf>
    <xf numFmtId="0" fontId="28" fillId="0" borderId="20" xfId="0" applyFont="1" applyBorder="1" applyAlignment="1">
      <alignment horizontal="left" vertical="center"/>
    </xf>
    <xf numFmtId="0" fontId="28" fillId="0" borderId="25" xfId="0" applyFont="1" applyBorder="1" applyAlignment="1">
      <alignment horizontal="left" vertical="center"/>
    </xf>
    <xf numFmtId="0" fontId="28" fillId="0" borderId="65" xfId="0" applyFont="1" applyBorder="1" applyAlignment="1">
      <alignment horizontal="center" vertical="center"/>
    </xf>
    <xf numFmtId="0" fontId="28" fillId="0" borderId="24" xfId="0" applyFont="1" applyBorder="1" applyAlignment="1">
      <alignment horizontal="center" vertical="center" wrapText="1"/>
    </xf>
    <xf numFmtId="181" fontId="28" fillId="24" borderId="11" xfId="0" applyNumberFormat="1" applyFont="1" applyFill="1" applyBorder="1" applyAlignment="1">
      <alignment horizontal="right" vertical="center"/>
    </xf>
    <xf numFmtId="0" fontId="28" fillId="0" borderId="53" xfId="0" applyFont="1" applyBorder="1">
      <alignment vertical="center"/>
    </xf>
    <xf numFmtId="0" fontId="28" fillId="0" borderId="55" xfId="0" applyFont="1" applyBorder="1">
      <alignment vertical="center"/>
    </xf>
    <xf numFmtId="0" fontId="28" fillId="0" borderId="51" xfId="0" applyFont="1" applyBorder="1">
      <alignment vertical="center"/>
    </xf>
    <xf numFmtId="0" fontId="28" fillId="0" borderId="56" xfId="0" applyFont="1" applyBorder="1">
      <alignment vertical="center"/>
    </xf>
    <xf numFmtId="0" fontId="28" fillId="0" borderId="51" xfId="0" applyFont="1" applyBorder="1" applyAlignment="1">
      <alignment vertical="top"/>
    </xf>
    <xf numFmtId="0" fontId="28" fillId="0" borderId="0" xfId="0" applyFont="1" applyAlignment="1">
      <alignment vertical="top"/>
    </xf>
    <xf numFmtId="0" fontId="28" fillId="0" borderId="66" xfId="0" applyFont="1" applyBorder="1" applyAlignment="1">
      <alignment vertical="top"/>
    </xf>
    <xf numFmtId="0" fontId="28" fillId="0" borderId="67" xfId="0" applyFont="1" applyBorder="1">
      <alignment vertical="center"/>
    </xf>
    <xf numFmtId="0" fontId="28" fillId="0" borderId="68" xfId="0" applyFont="1" applyBorder="1" applyAlignment="1">
      <alignment vertical="top"/>
    </xf>
    <xf numFmtId="0" fontId="28" fillId="0" borderId="70" xfId="0" applyFont="1" applyBorder="1">
      <alignment vertical="center"/>
    </xf>
    <xf numFmtId="0" fontId="28" fillId="0" borderId="64" xfId="0" applyFont="1" applyBorder="1" applyAlignment="1">
      <alignment horizontal="center" vertical="center" wrapText="1"/>
    </xf>
    <xf numFmtId="181" fontId="28" fillId="24" borderId="44" xfId="33" applyNumberFormat="1" applyFont="1" applyFill="1" applyBorder="1" applyAlignment="1">
      <alignment horizontal="right" vertical="center"/>
    </xf>
    <xf numFmtId="0" fontId="28" fillId="0" borderId="1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71" xfId="0" applyFont="1" applyBorder="1" applyAlignment="1">
      <alignment horizontal="left" vertical="center"/>
    </xf>
    <xf numFmtId="0" fontId="35" fillId="0" borderId="0" xfId="44" applyFont="1" applyAlignment="1">
      <alignment vertical="center"/>
    </xf>
    <xf numFmtId="0" fontId="38" fillId="0" borderId="0" xfId="0" applyFont="1" applyAlignment="1">
      <alignment horizontal="left" vertical="center"/>
    </xf>
    <xf numFmtId="0" fontId="28" fillId="0" borderId="29" xfId="0" applyFont="1" applyBorder="1" applyAlignment="1">
      <alignment vertical="center" wrapText="1"/>
    </xf>
    <xf numFmtId="0" fontId="28" fillId="0" borderId="38" xfId="0" applyFont="1" applyBorder="1" applyAlignment="1">
      <alignment horizontal="center" vertical="center"/>
    </xf>
    <xf numFmtId="0" fontId="28" fillId="0" borderId="47" xfId="0" applyFont="1" applyBorder="1" applyAlignment="1">
      <alignment horizontal="center" vertical="center"/>
    </xf>
    <xf numFmtId="181" fontId="28" fillId="0" borderId="36" xfId="0" applyNumberFormat="1" applyFont="1" applyBorder="1" applyAlignment="1">
      <alignment horizontal="right" vertical="center"/>
    </xf>
    <xf numFmtId="181" fontId="28" fillId="0" borderId="37" xfId="0" applyNumberFormat="1" applyFont="1" applyBorder="1" applyAlignment="1">
      <alignment horizontal="right" vertical="center"/>
    </xf>
    <xf numFmtId="0" fontId="28" fillId="0" borderId="49" xfId="0" applyFont="1" applyBorder="1" applyAlignment="1">
      <alignment horizontal="center" vertical="center"/>
    </xf>
    <xf numFmtId="0" fontId="28" fillId="0" borderId="31" xfId="0" applyFont="1" applyBorder="1" applyAlignment="1">
      <alignment horizontal="center" vertical="center"/>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24" xfId="0" applyFont="1" applyBorder="1" applyAlignment="1">
      <alignment horizontal="center" vertical="center"/>
    </xf>
    <xf numFmtId="0" fontId="28" fillId="0" borderId="46" xfId="0" applyFont="1" applyBorder="1" applyAlignment="1">
      <alignment horizontal="center" vertical="center"/>
    </xf>
    <xf numFmtId="0" fontId="28" fillId="0" borderId="20" xfId="0" applyFont="1" applyBorder="1" applyAlignment="1">
      <alignment horizontal="center" vertical="center"/>
    </xf>
    <xf numFmtId="0" fontId="28" fillId="0" borderId="24" xfId="0" applyFont="1" applyBorder="1" applyAlignment="1">
      <alignment horizontal="left" vertical="center"/>
    </xf>
    <xf numFmtId="0" fontId="28" fillId="0" borderId="42" xfId="0" applyFont="1" applyBorder="1" applyAlignment="1">
      <alignment horizontal="left" vertical="center"/>
    </xf>
    <xf numFmtId="0" fontId="28" fillId="0" borderId="11" xfId="0" applyFont="1" applyBorder="1" applyAlignment="1">
      <alignment horizontal="left" vertical="center"/>
    </xf>
    <xf numFmtId="0" fontId="28" fillId="0" borderId="43" xfId="0" applyFont="1" applyBorder="1" applyAlignment="1">
      <alignment horizontal="left" vertical="center"/>
    </xf>
    <xf numFmtId="0" fontId="28" fillId="0" borderId="28" xfId="0" applyFont="1" applyBorder="1" applyAlignment="1">
      <alignment horizontal="left" vertical="center"/>
    </xf>
    <xf numFmtId="0" fontId="28" fillId="0" borderId="44" xfId="0" applyFont="1" applyBorder="1" applyAlignment="1">
      <alignment horizontal="left" vertical="center"/>
    </xf>
    <xf numFmtId="0" fontId="28" fillId="0" borderId="26" xfId="0" applyFont="1" applyBorder="1" applyAlignment="1">
      <alignment horizontal="left" vertical="center"/>
    </xf>
    <xf numFmtId="180" fontId="28" fillId="0" borderId="63" xfId="0" applyNumberFormat="1" applyFont="1" applyBorder="1" applyAlignment="1">
      <alignment horizontal="left" vertical="center"/>
    </xf>
    <xf numFmtId="180" fontId="28" fillId="0" borderId="48" xfId="0" applyNumberFormat="1" applyFont="1" applyBorder="1" applyAlignment="1">
      <alignment horizontal="left" vertical="center"/>
    </xf>
    <xf numFmtId="0" fontId="28" fillId="0" borderId="20" xfId="0" applyFont="1" applyBorder="1" applyAlignment="1">
      <alignment horizontal="left" vertical="center"/>
    </xf>
    <xf numFmtId="0" fontId="28" fillId="0" borderId="47" xfId="0" applyFont="1" applyBorder="1" applyAlignment="1">
      <alignment horizontal="left"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31" xfId="0" applyFont="1" applyBorder="1" applyAlignment="1">
      <alignment horizontal="center" vertical="center" textRotation="255"/>
    </xf>
    <xf numFmtId="0" fontId="28" fillId="0" borderId="14" xfId="0" applyFont="1" applyBorder="1" applyAlignment="1">
      <alignment horizontal="center" vertical="center" textRotation="255"/>
    </xf>
    <xf numFmtId="0" fontId="28" fillId="0" borderId="35" xfId="0" applyFont="1" applyBorder="1" applyAlignment="1">
      <alignment horizontal="center" vertical="center" textRotation="255"/>
    </xf>
    <xf numFmtId="0" fontId="28" fillId="0" borderId="29" xfId="0" applyFont="1" applyBorder="1" applyAlignment="1">
      <alignment horizontal="left" vertical="center"/>
    </xf>
    <xf numFmtId="0" fontId="28" fillId="0" borderId="23" xfId="0" applyFont="1" applyBorder="1" applyAlignment="1">
      <alignment horizontal="center" vertical="center"/>
    </xf>
    <xf numFmtId="0" fontId="28" fillId="0" borderId="21" xfId="0" applyFont="1" applyBorder="1" applyAlignment="1">
      <alignment horizontal="center" vertical="center"/>
    </xf>
    <xf numFmtId="0" fontId="28" fillId="0" borderId="25" xfId="0" applyFont="1" applyBorder="1" applyAlignment="1">
      <alignment horizontal="left" vertical="center"/>
    </xf>
    <xf numFmtId="0" fontId="28" fillId="0" borderId="30" xfId="0" applyFont="1" applyBorder="1" applyAlignment="1">
      <alignment horizontal="left" vertical="center"/>
    </xf>
    <xf numFmtId="0" fontId="28" fillId="0" borderId="66" xfId="0" applyFont="1" applyBorder="1" applyAlignment="1">
      <alignment horizontal="left"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0" borderId="26" xfId="0" applyFont="1" applyBorder="1" applyAlignment="1">
      <alignment horizontal="center" vertical="center" textRotation="255"/>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10" xfId="0" applyFont="1" applyBorder="1" applyAlignment="1">
      <alignment horizontal="left" vertical="top" wrapText="1"/>
    </xf>
    <xf numFmtId="0" fontId="28" fillId="0" borderId="27" xfId="0" applyFont="1" applyBorder="1" applyAlignment="1">
      <alignment horizontal="center" vertical="center"/>
    </xf>
    <xf numFmtId="0" fontId="28" fillId="0" borderId="29" xfId="0" applyFont="1" applyBorder="1" applyAlignment="1">
      <alignment horizontal="center" vertical="center"/>
    </xf>
    <xf numFmtId="176" fontId="28" fillId="0" borderId="24" xfId="0" applyNumberFormat="1" applyFont="1" applyBorder="1" applyAlignment="1">
      <alignment horizontal="center" vertical="center"/>
    </xf>
    <xf numFmtId="176" fontId="28" fillId="0" borderId="42" xfId="0" applyNumberFormat="1" applyFont="1" applyBorder="1" applyAlignment="1">
      <alignment horizontal="center" vertical="center"/>
    </xf>
    <xf numFmtId="176" fontId="28" fillId="0" borderId="28" xfId="0" applyNumberFormat="1" applyFont="1" applyBorder="1" applyAlignment="1">
      <alignment horizontal="center" vertical="center"/>
    </xf>
    <xf numFmtId="176" fontId="28" fillId="0" borderId="44" xfId="0" applyNumberFormat="1" applyFont="1" applyBorder="1" applyAlignment="1">
      <alignment horizontal="center" vertical="center"/>
    </xf>
    <xf numFmtId="0" fontId="28" fillId="0" borderId="17" xfId="0" applyFont="1" applyBorder="1" applyAlignment="1">
      <alignment horizontal="left" vertical="center"/>
    </xf>
    <xf numFmtId="0" fontId="28" fillId="0" borderId="15" xfId="0" applyFont="1" applyBorder="1" applyAlignment="1">
      <alignment horizontal="left" vertical="center"/>
    </xf>
    <xf numFmtId="0" fontId="28" fillId="0" borderId="63" xfId="0" applyFont="1" applyBorder="1" applyAlignment="1">
      <alignment horizontal="left" vertical="center"/>
    </xf>
    <xf numFmtId="0" fontId="28" fillId="0" borderId="61" xfId="0" applyFont="1" applyBorder="1" applyAlignment="1">
      <alignment horizontal="center" vertical="center"/>
    </xf>
    <xf numFmtId="0" fontId="28" fillId="0" borderId="52" xfId="0" applyFont="1" applyBorder="1" applyAlignment="1">
      <alignment horizontal="center" vertical="center"/>
    </xf>
    <xf numFmtId="0" fontId="28" fillId="0" borderId="55" xfId="0" applyFont="1" applyBorder="1" applyAlignment="1">
      <alignment horizontal="center" vertical="center"/>
    </xf>
    <xf numFmtId="0" fontId="28" fillId="0" borderId="62" xfId="0" applyFont="1" applyBorder="1" applyAlignment="1">
      <alignment horizontal="center" vertical="center"/>
    </xf>
    <xf numFmtId="0" fontId="28" fillId="0" borderId="16" xfId="0" applyFont="1" applyBorder="1" applyAlignment="1">
      <alignment horizontal="center" vertical="center"/>
    </xf>
    <xf numFmtId="0" fontId="28" fillId="0" borderId="57" xfId="0" applyFont="1" applyBorder="1" applyAlignment="1">
      <alignment horizontal="center" vertical="center"/>
    </xf>
    <xf numFmtId="0" fontId="28" fillId="0" borderId="60" xfId="0" applyFont="1" applyBorder="1" applyAlignment="1">
      <alignment horizontal="left" vertical="center"/>
    </xf>
    <xf numFmtId="0" fontId="28" fillId="0" borderId="50" xfId="0" applyFont="1" applyBorder="1" applyAlignment="1">
      <alignment horizontal="left" vertical="center"/>
    </xf>
    <xf numFmtId="0" fontId="28" fillId="0" borderId="14" xfId="0" applyFont="1" applyBorder="1" applyAlignment="1">
      <alignment horizontal="left" vertical="center"/>
    </xf>
    <xf numFmtId="0" fontId="28" fillId="0" borderId="60" xfId="0" applyFont="1" applyBorder="1" applyAlignment="1">
      <alignment horizontal="left" vertical="center" wrapText="1"/>
    </xf>
    <xf numFmtId="0" fontId="28" fillId="0" borderId="35" xfId="0" applyFont="1" applyBorder="1" applyAlignment="1">
      <alignment horizontal="left" vertical="center"/>
    </xf>
    <xf numFmtId="0" fontId="28" fillId="0" borderId="22" xfId="0" applyFont="1" applyBorder="1" applyAlignment="1">
      <alignment horizontal="center" vertical="center"/>
    </xf>
    <xf numFmtId="0" fontId="28" fillId="0" borderId="25" xfId="0" applyFont="1" applyBorder="1" applyAlignment="1">
      <alignment horizontal="left" vertical="top"/>
    </xf>
    <xf numFmtId="0" fontId="28" fillId="0" borderId="69" xfId="0" applyFont="1" applyBorder="1" applyAlignment="1">
      <alignment horizontal="left" vertical="top"/>
    </xf>
    <xf numFmtId="0" fontId="28" fillId="0" borderId="30" xfId="0" applyFont="1" applyBorder="1" applyAlignment="1">
      <alignment horizontal="left" vertical="top"/>
    </xf>
    <xf numFmtId="0" fontId="28" fillId="0" borderId="66" xfId="0" applyFont="1" applyBorder="1" applyAlignment="1">
      <alignment horizontal="left" vertical="top"/>
    </xf>
    <xf numFmtId="0" fontId="28" fillId="0" borderId="67" xfId="0" applyFont="1" applyBorder="1" applyAlignment="1">
      <alignment horizontal="left" vertical="top"/>
    </xf>
    <xf numFmtId="0" fontId="28" fillId="0" borderId="68" xfId="0" applyFont="1" applyBorder="1" applyAlignment="1">
      <alignment horizontal="left" vertical="top"/>
    </xf>
    <xf numFmtId="0" fontId="28" fillId="0" borderId="25" xfId="0" applyFont="1" applyBorder="1" applyAlignment="1">
      <alignment horizontal="center" vertical="top"/>
    </xf>
    <xf numFmtId="0" fontId="28" fillId="0" borderId="69" xfId="0" applyFont="1" applyBorder="1" applyAlignment="1">
      <alignment horizontal="center" vertical="top"/>
    </xf>
    <xf numFmtId="0" fontId="28" fillId="0" borderId="30" xfId="0" applyFont="1" applyBorder="1" applyAlignment="1">
      <alignment horizontal="center" vertical="top"/>
    </xf>
    <xf numFmtId="0" fontId="28" fillId="0" borderId="26" xfId="0" applyFont="1" applyBorder="1" applyAlignment="1">
      <alignment horizontal="center" vertical="center"/>
    </xf>
    <xf numFmtId="0" fontId="28" fillId="0" borderId="42" xfId="0" applyFont="1" applyBorder="1" applyAlignment="1">
      <alignment horizontal="center" vertical="center"/>
    </xf>
    <xf numFmtId="0" fontId="20" fillId="0" borderId="35" xfId="44" applyFont="1" applyBorder="1" applyAlignment="1">
      <alignment horizontal="center" vertical="center"/>
    </xf>
    <xf numFmtId="0" fontId="20" fillId="0" borderId="18" xfId="44" applyFont="1" applyBorder="1" applyAlignment="1">
      <alignment horizontal="center" vertical="center"/>
    </xf>
    <xf numFmtId="0" fontId="20" fillId="0" borderId="15" xfId="44" applyFont="1" applyBorder="1" applyAlignment="1">
      <alignment horizontal="center" vertical="center"/>
    </xf>
    <xf numFmtId="0" fontId="25" fillId="0" borderId="51" xfId="44" applyFont="1" applyBorder="1" applyAlignment="1">
      <alignment horizontal="left" wrapText="1"/>
    </xf>
    <xf numFmtId="0" fontId="25" fillId="0" borderId="0" xfId="44" applyFont="1" applyAlignment="1">
      <alignment horizontal="left" wrapText="1"/>
    </xf>
    <xf numFmtId="0" fontId="20" fillId="0" borderId="27" xfId="44" applyFont="1" applyBorder="1" applyAlignment="1">
      <alignment horizontal="center" vertical="center"/>
    </xf>
    <xf numFmtId="0" fontId="20" fillId="0" borderId="24" xfId="44" applyFont="1" applyBorder="1" applyAlignment="1">
      <alignment horizontal="center" vertical="center"/>
    </xf>
    <xf numFmtId="0" fontId="20" fillId="0" borderId="29" xfId="44" applyFont="1" applyBorder="1" applyAlignment="1">
      <alignment horizontal="center" vertical="center"/>
    </xf>
    <xf numFmtId="0" fontId="20" fillId="0" borderId="28" xfId="44" applyFont="1" applyBorder="1" applyAlignment="1">
      <alignment horizontal="center" vertical="center"/>
    </xf>
    <xf numFmtId="0" fontId="40" fillId="0" borderId="58" xfId="44" applyFont="1" applyBorder="1" applyAlignment="1">
      <alignment horizontal="center" vertical="center"/>
    </xf>
    <xf numFmtId="0" fontId="40" fillId="0" borderId="59" xfId="44" applyFont="1" applyBorder="1" applyAlignment="1">
      <alignment horizontal="center" vertical="center"/>
    </xf>
    <xf numFmtId="0" fontId="24" fillId="0" borderId="32" xfId="44" applyFont="1" applyBorder="1" applyAlignment="1">
      <alignment horizontal="left" vertical="center"/>
    </xf>
    <xf numFmtId="0" fontId="24" fillId="0" borderId="34" xfId="44" applyFont="1" applyBorder="1" applyAlignment="1">
      <alignment horizontal="left" vertical="center"/>
    </xf>
    <xf numFmtId="0" fontId="24" fillId="0" borderId="33" xfId="44" applyFont="1" applyBorder="1" applyAlignment="1">
      <alignment horizontal="left" vertical="center"/>
    </xf>
    <xf numFmtId="0" fontId="20" fillId="0" borderId="0" xfId="44" applyFont="1" applyAlignment="1">
      <alignment horizontal="left" vertical="center" wrapText="1"/>
    </xf>
    <xf numFmtId="0" fontId="20" fillId="0" borderId="0" xfId="44" applyFont="1" applyAlignment="1">
      <alignment horizontal="left" vertical="center"/>
    </xf>
    <xf numFmtId="0" fontId="23" fillId="0" borderId="39" xfId="44" applyFont="1" applyBorder="1" applyAlignment="1">
      <alignment horizontal="center" vertical="center"/>
    </xf>
    <xf numFmtId="0" fontId="23" fillId="0" borderId="40" xfId="44" applyFont="1" applyBorder="1" applyAlignment="1">
      <alignment horizontal="center" vertical="center"/>
    </xf>
    <xf numFmtId="0" fontId="23" fillId="0" borderId="41" xfId="44" applyFont="1" applyBorder="1" applyAlignment="1">
      <alignment horizontal="center" vertical="center"/>
    </xf>
    <xf numFmtId="0" fontId="20" fillId="0" borderId="23" xfId="44" applyFont="1" applyBorder="1" applyAlignment="1">
      <alignment horizontal="center" vertical="center" wrapText="1"/>
    </xf>
    <xf numFmtId="0" fontId="20" fillId="0" borderId="21" xfId="44" applyFont="1" applyBorder="1" applyAlignment="1">
      <alignment horizontal="center" vertical="center" wrapText="1"/>
    </xf>
    <xf numFmtId="0" fontId="20" fillId="0" borderId="22" xfId="44" applyFont="1" applyBorder="1" applyAlignment="1">
      <alignment horizontal="center" vertical="center" wrapText="1"/>
    </xf>
    <xf numFmtId="0" fontId="20" fillId="0" borderId="14" xfId="44" applyFont="1" applyBorder="1" applyAlignment="1">
      <alignment horizontal="center" vertical="center" wrapText="1"/>
    </xf>
    <xf numFmtId="0" fontId="20" fillId="0" borderId="13" xfId="44" applyFont="1" applyBorder="1" applyAlignment="1">
      <alignment horizontal="center" vertical="center" wrapText="1"/>
    </xf>
    <xf numFmtId="0" fontId="20" fillId="0" borderId="10" xfId="44"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45" xr:uid="{8EA8BBA3-E55C-474A-8B3C-82421FF43559}"/>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A1674BA0-CD95-439D-BFA0-1D9A1BD75F2A}"/>
    <cellStyle name="標準_財調甲21年／修正中" xfId="42" xr:uid="{00000000-0005-0000-0000-00002A000000}"/>
    <cellStyle name="良い" xfId="43" builtinId="26"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237-2C7F-49C4-A528-63C3518FBCC3}">
  <sheetPr>
    <pageSetUpPr fitToPage="1"/>
  </sheetPr>
  <dimension ref="A1:XFC40"/>
  <sheetViews>
    <sheetView showGridLines="0" tabSelected="1" view="pageBreakPreview" zoomScaleNormal="70" zoomScaleSheetLayoutView="100" workbookViewId="0">
      <selection activeCell="C16" sqref="C16:F16"/>
    </sheetView>
  </sheetViews>
  <sheetFormatPr defaultRowHeight="13.5" x14ac:dyDescent="0.15"/>
  <cols>
    <col min="1" max="1" width="8.25" style="3" customWidth="1"/>
    <col min="2" max="2" width="23.5" style="3" customWidth="1"/>
    <col min="3" max="6" width="20.625" style="3" customWidth="1"/>
    <col min="7" max="16384" width="9" style="3"/>
  </cols>
  <sheetData>
    <row r="1" spans="1:16383" ht="21" x14ac:dyDescent="0.15">
      <c r="A1" s="34" t="s">
        <v>108</v>
      </c>
      <c r="B1" s="33"/>
      <c r="C1" s="33"/>
      <c r="D1" s="33"/>
      <c r="E1" s="33"/>
      <c r="F1" s="33"/>
    </row>
    <row r="2" spans="1:16383" ht="14.25" x14ac:dyDescent="0.15">
      <c r="A2" s="33" t="s">
        <v>86</v>
      </c>
      <c r="B2" s="33"/>
      <c r="C2" s="33"/>
      <c r="D2" s="33"/>
      <c r="E2" s="33"/>
      <c r="F2" s="33"/>
    </row>
    <row r="3" spans="1:16383" ht="17.25" x14ac:dyDescent="0.15">
      <c r="A3" s="4"/>
    </row>
    <row r="4" spans="1:16383" ht="13.5" customHeight="1" x14ac:dyDescent="0.15">
      <c r="A4" s="4"/>
      <c r="B4" s="5" t="s">
        <v>160</v>
      </c>
      <c r="C4" s="6"/>
      <c r="D4" s="6"/>
      <c r="E4" s="6"/>
      <c r="F4" s="6"/>
      <c r="G4" s="5"/>
      <c r="H4" s="5"/>
      <c r="I4" s="5"/>
      <c r="J4" s="5"/>
      <c r="K4" s="5"/>
      <c r="L4" s="5"/>
      <c r="M4" s="5"/>
      <c r="N4" s="5"/>
      <c r="O4" s="5"/>
      <c r="P4" s="5"/>
      <c r="Q4" s="5"/>
      <c r="R4" s="5"/>
      <c r="S4" s="5"/>
      <c r="T4" s="5"/>
      <c r="U4" s="5"/>
      <c r="V4" s="5"/>
      <c r="W4" s="5"/>
      <c r="X4" s="5"/>
      <c r="Y4" s="5"/>
      <c r="Z4" s="5"/>
      <c r="AA4" s="5"/>
      <c r="AB4" s="5"/>
      <c r="AC4" s="5"/>
      <c r="AD4" s="5"/>
      <c r="AE4" s="5"/>
      <c r="AF4" s="5"/>
      <c r="AG4" s="5"/>
    </row>
    <row r="5" spans="1:16383" ht="13.5" customHeight="1" x14ac:dyDescent="0.15">
      <c r="B5" s="3" t="s">
        <v>161</v>
      </c>
    </row>
    <row r="6" spans="1:16383" ht="13.5" customHeight="1" x14ac:dyDescent="0.15">
      <c r="A6" s="54"/>
      <c r="B6" s="55" t="s">
        <v>58</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54"/>
      <c r="XEW6" s="54"/>
      <c r="XEX6" s="54"/>
      <c r="XEY6" s="54"/>
      <c r="XEZ6" s="54"/>
      <c r="XFA6" s="54"/>
      <c r="XFB6" s="54"/>
      <c r="XFC6" s="54"/>
    </row>
    <row r="7" spans="1:16383" x14ac:dyDescent="0.15">
      <c r="B7" s="3" t="s">
        <v>100</v>
      </c>
    </row>
    <row r="8" spans="1:16383" x14ac:dyDescent="0.15">
      <c r="B8" s="3" t="s">
        <v>59</v>
      </c>
    </row>
    <row r="9" spans="1:16383" x14ac:dyDescent="0.15">
      <c r="B9" s="7" t="s">
        <v>158</v>
      </c>
    </row>
    <row r="10" spans="1:16383" x14ac:dyDescent="0.15">
      <c r="B10" s="7" t="s">
        <v>159</v>
      </c>
    </row>
    <row r="11" spans="1:16383" x14ac:dyDescent="0.15">
      <c r="B11" s="3" t="s">
        <v>34</v>
      </c>
      <c r="L11" s="3" t="s">
        <v>166</v>
      </c>
    </row>
    <row r="12" spans="1:16383" x14ac:dyDescent="0.15">
      <c r="B12" s="3" t="s">
        <v>128</v>
      </c>
    </row>
    <row r="13" spans="1:16383" x14ac:dyDescent="0.15">
      <c r="B13" s="109" t="s">
        <v>156</v>
      </c>
    </row>
    <row r="15" spans="1:16383" ht="18" customHeight="1" thickBot="1" x14ac:dyDescent="0.2">
      <c r="B15" s="7" t="s">
        <v>162</v>
      </c>
      <c r="E15" s="8" t="s">
        <v>60</v>
      </c>
      <c r="F15" s="8" t="s">
        <v>61</v>
      </c>
    </row>
    <row r="16" spans="1:16383" ht="30" customHeight="1" x14ac:dyDescent="0.15">
      <c r="B16" s="24" t="s">
        <v>163</v>
      </c>
      <c r="C16" s="122"/>
      <c r="D16" s="122"/>
      <c r="E16" s="122"/>
      <c r="F16" s="123"/>
    </row>
    <row r="17" spans="2:6" ht="30" customHeight="1" x14ac:dyDescent="0.15">
      <c r="B17" s="17" t="s">
        <v>30</v>
      </c>
      <c r="C17" s="133"/>
      <c r="D17" s="134"/>
      <c r="E17" s="134"/>
      <c r="F17" s="89" t="s">
        <v>152</v>
      </c>
    </row>
    <row r="18" spans="2:6" ht="18" customHeight="1" x14ac:dyDescent="0.15">
      <c r="B18" s="128" t="s">
        <v>31</v>
      </c>
      <c r="C18" s="129" t="s">
        <v>122</v>
      </c>
      <c r="D18" s="129"/>
      <c r="E18" s="129"/>
      <c r="F18" s="130"/>
    </row>
    <row r="19" spans="2:6" ht="30" customHeight="1" x14ac:dyDescent="0.15">
      <c r="B19" s="128"/>
      <c r="C19" s="131"/>
      <c r="D19" s="131"/>
      <c r="E19" s="131"/>
      <c r="F19" s="132"/>
    </row>
    <row r="20" spans="2:6" ht="30" customHeight="1" x14ac:dyDescent="0.15">
      <c r="B20" s="17" t="s">
        <v>62</v>
      </c>
      <c r="C20" s="124"/>
      <c r="D20" s="124"/>
      <c r="E20" s="124"/>
      <c r="F20" s="125"/>
    </row>
    <row r="21" spans="2:6" ht="30" customHeight="1" x14ac:dyDescent="0.15">
      <c r="B21" s="17" t="s">
        <v>55</v>
      </c>
      <c r="C21" s="124"/>
      <c r="D21" s="124"/>
      <c r="E21" s="124"/>
      <c r="F21" s="125"/>
    </row>
    <row r="22" spans="2:6" ht="30" customHeight="1" x14ac:dyDescent="0.15">
      <c r="B22" s="17" t="s">
        <v>130</v>
      </c>
      <c r="C22" s="124"/>
      <c r="D22" s="124"/>
      <c r="E22" s="124"/>
      <c r="F22" s="125"/>
    </row>
    <row r="23" spans="2:6" ht="30" customHeight="1" x14ac:dyDescent="0.15">
      <c r="B23" s="17" t="s">
        <v>87</v>
      </c>
      <c r="C23" s="124"/>
      <c r="D23" s="124"/>
      <c r="E23" s="124"/>
      <c r="F23" s="125"/>
    </row>
    <row r="24" spans="2:6" ht="30" customHeight="1" thickBot="1" x14ac:dyDescent="0.2">
      <c r="B24" s="25" t="s">
        <v>131</v>
      </c>
      <c r="C24" s="126"/>
      <c r="D24" s="126"/>
      <c r="E24" s="126"/>
      <c r="F24" s="127"/>
    </row>
    <row r="26" spans="2:6" ht="19.5" customHeight="1" thickBot="1" x14ac:dyDescent="0.2">
      <c r="B26" s="15" t="s">
        <v>114</v>
      </c>
      <c r="C26" s="11"/>
      <c r="D26" s="11"/>
    </row>
    <row r="27" spans="2:6" x14ac:dyDescent="0.15">
      <c r="B27" s="18"/>
      <c r="C27" s="31" t="s">
        <v>29</v>
      </c>
      <c r="D27" s="32" t="s">
        <v>63</v>
      </c>
    </row>
    <row r="28" spans="2:6" ht="30" customHeight="1" x14ac:dyDescent="0.15">
      <c r="B28" s="17" t="s">
        <v>88</v>
      </c>
      <c r="C28" s="73"/>
      <c r="D28" s="74"/>
    </row>
    <row r="29" spans="2:6" ht="30" customHeight="1" x14ac:dyDescent="0.15">
      <c r="B29" s="22" t="s">
        <v>89</v>
      </c>
      <c r="C29" s="73"/>
      <c r="D29" s="74"/>
    </row>
    <row r="30" spans="2:6" ht="30" customHeight="1" x14ac:dyDescent="0.15">
      <c r="B30" s="9" t="s">
        <v>64</v>
      </c>
      <c r="C30" s="75"/>
      <c r="D30" s="76"/>
    </row>
    <row r="31" spans="2:6" ht="30" customHeight="1" x14ac:dyDescent="0.15">
      <c r="B31" s="9" t="s">
        <v>65</v>
      </c>
      <c r="C31" s="75"/>
      <c r="D31" s="76"/>
    </row>
    <row r="32" spans="2:6" ht="30" customHeight="1" thickBot="1" x14ac:dyDescent="0.2">
      <c r="B32" s="110" t="s">
        <v>157</v>
      </c>
      <c r="C32" s="117"/>
      <c r="D32" s="118"/>
      <c r="E32" s="82" t="s">
        <v>124</v>
      </c>
    </row>
    <row r="33" spans="1:6" ht="16.5" customHeight="1" thickBot="1" x14ac:dyDescent="0.2">
      <c r="A33" s="12"/>
      <c r="B33" s="12"/>
      <c r="C33" s="82"/>
      <c r="D33" s="13"/>
      <c r="E33" s="82"/>
    </row>
    <row r="34" spans="1:6" ht="18.75" customHeight="1" thickBot="1" x14ac:dyDescent="0.2">
      <c r="B34" s="21" t="s">
        <v>66</v>
      </c>
      <c r="C34" s="12"/>
      <c r="D34" s="12"/>
      <c r="F34" s="8" t="s">
        <v>20</v>
      </c>
    </row>
    <row r="35" spans="1:6" x14ac:dyDescent="0.15">
      <c r="B35" s="115" t="s">
        <v>26</v>
      </c>
      <c r="C35" s="119" t="s">
        <v>0</v>
      </c>
      <c r="D35" s="119"/>
      <c r="E35" s="120" t="s">
        <v>8</v>
      </c>
      <c r="F35" s="111" t="s">
        <v>1</v>
      </c>
    </row>
    <row r="36" spans="1:6" x14ac:dyDescent="0.15">
      <c r="B36" s="116"/>
      <c r="C36" s="30" t="s">
        <v>2</v>
      </c>
      <c r="D36" s="30" t="s">
        <v>7</v>
      </c>
      <c r="E36" s="121"/>
      <c r="F36" s="112"/>
    </row>
    <row r="37" spans="1:6" ht="30" customHeight="1" x14ac:dyDescent="0.15">
      <c r="B37" s="19" t="s">
        <v>3</v>
      </c>
      <c r="C37" s="75"/>
      <c r="D37" s="75"/>
      <c r="E37" s="75"/>
      <c r="F37" s="76"/>
    </row>
    <row r="38" spans="1:6" ht="30" customHeight="1" x14ac:dyDescent="0.15">
      <c r="B38" s="19" t="s">
        <v>4</v>
      </c>
      <c r="C38" s="75"/>
      <c r="D38" s="75"/>
      <c r="E38" s="75"/>
      <c r="F38" s="14" t="s">
        <v>32</v>
      </c>
    </row>
    <row r="39" spans="1:6" ht="30" customHeight="1" x14ac:dyDescent="0.15">
      <c r="B39" s="19" t="s">
        <v>5</v>
      </c>
      <c r="C39" s="75"/>
      <c r="D39" s="75"/>
      <c r="E39" s="75"/>
      <c r="F39" s="113"/>
    </row>
    <row r="40" spans="1:6" ht="30" customHeight="1" thickBot="1" x14ac:dyDescent="0.2">
      <c r="B40" s="20" t="s">
        <v>6</v>
      </c>
      <c r="C40" s="77">
        <f>SUM(C37:C39)</f>
        <v>0</v>
      </c>
      <c r="D40" s="77">
        <f>SUM(D37:D39)</f>
        <v>0</v>
      </c>
      <c r="E40" s="77">
        <f>SUM(E37:E39)</f>
        <v>0</v>
      </c>
      <c r="F40" s="114"/>
    </row>
  </sheetData>
  <mergeCells count="16">
    <mergeCell ref="C16:F16"/>
    <mergeCell ref="C23:F23"/>
    <mergeCell ref="C24:F24"/>
    <mergeCell ref="B18:B19"/>
    <mergeCell ref="C18:F18"/>
    <mergeCell ref="C19:F19"/>
    <mergeCell ref="C20:F20"/>
    <mergeCell ref="C21:F21"/>
    <mergeCell ref="C22:F22"/>
    <mergeCell ref="C17:E17"/>
    <mergeCell ref="F35:F36"/>
    <mergeCell ref="F39:F40"/>
    <mergeCell ref="B35:B36"/>
    <mergeCell ref="C32:D32"/>
    <mergeCell ref="C35:D35"/>
    <mergeCell ref="E35:E36"/>
  </mergeCells>
  <phoneticPr fontId="2"/>
  <pageMargins left="0.23622047244094491" right="0.23622047244094491" top="0.74803149606299213" bottom="0.74803149606299213" header="0.31496062992125984" footer="0.31496062992125984"/>
  <pageSetup paperSize="9" scale="87"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DE95-B529-4242-B6BF-BB697D1B11A6}">
  <sheetPr>
    <pageSetUpPr fitToPage="1"/>
  </sheetPr>
  <dimension ref="B1:M42"/>
  <sheetViews>
    <sheetView showGridLines="0" view="pageBreakPreview" zoomScaleNormal="100" zoomScaleSheetLayoutView="100" workbookViewId="0">
      <selection activeCell="E12" sqref="E12"/>
    </sheetView>
  </sheetViews>
  <sheetFormatPr defaultRowHeight="13.5" x14ac:dyDescent="0.15"/>
  <cols>
    <col min="1" max="1" width="7.25" style="3" customWidth="1"/>
    <col min="2" max="2" width="9" style="3"/>
    <col min="3" max="3" width="4.125" style="3" customWidth="1"/>
    <col min="4" max="4" width="29.25" style="3" customWidth="1"/>
    <col min="5" max="5" width="24.375" style="3" customWidth="1"/>
    <col min="6" max="6" width="5.625" style="3" customWidth="1"/>
    <col min="7" max="7" width="9" style="3"/>
    <col min="8" max="8" width="4.125" style="3" customWidth="1"/>
    <col min="9" max="9" width="29.25" style="3" customWidth="1"/>
    <col min="10" max="10" width="24.375" style="3" customWidth="1"/>
    <col min="11" max="11" width="5.375" style="3" customWidth="1"/>
    <col min="12" max="16384" width="9" style="3"/>
  </cols>
  <sheetData>
    <row r="1" spans="2:11" ht="14.25" thickBot="1" x14ac:dyDescent="0.2"/>
    <row r="2" spans="2:11" ht="14.25" x14ac:dyDescent="0.15">
      <c r="B2" s="37" t="s">
        <v>109</v>
      </c>
      <c r="G2" s="150" t="s">
        <v>106</v>
      </c>
      <c r="H2" s="152">
        <f>A・B!$C$16</f>
        <v>0</v>
      </c>
      <c r="I2" s="152"/>
      <c r="J2" s="152"/>
      <c r="K2" s="153"/>
    </row>
    <row r="3" spans="2:11" ht="14.25" thickBot="1" x14ac:dyDescent="0.2">
      <c r="B3" s="36" t="s">
        <v>86</v>
      </c>
      <c r="G3" s="151"/>
      <c r="H3" s="154"/>
      <c r="I3" s="154"/>
      <c r="J3" s="154"/>
      <c r="K3" s="155"/>
    </row>
    <row r="4" spans="2:11" x14ac:dyDescent="0.15">
      <c r="B4" s="36"/>
      <c r="G4" s="13"/>
      <c r="H4" s="13"/>
      <c r="I4" s="13"/>
      <c r="J4" s="13"/>
      <c r="K4" s="13"/>
    </row>
    <row r="5" spans="2:11" x14ac:dyDescent="0.15">
      <c r="B5" s="7" t="s">
        <v>112</v>
      </c>
    </row>
    <row r="6" spans="2:11" x14ac:dyDescent="0.15">
      <c r="B6" s="3" t="s">
        <v>113</v>
      </c>
    </row>
    <row r="7" spans="2:11" x14ac:dyDescent="0.15">
      <c r="B7" s="3" t="s">
        <v>107</v>
      </c>
    </row>
    <row r="8" spans="2:11" x14ac:dyDescent="0.15">
      <c r="B8" s="3" t="s">
        <v>154</v>
      </c>
    </row>
    <row r="9" spans="2:11" x14ac:dyDescent="0.15">
      <c r="B9" s="5" t="s">
        <v>126</v>
      </c>
    </row>
    <row r="10" spans="2:11" ht="14.25" thickBot="1" x14ac:dyDescent="0.2">
      <c r="B10" s="5"/>
      <c r="K10" s="8" t="s">
        <v>20</v>
      </c>
    </row>
    <row r="11" spans="2:11" ht="28.5" customHeight="1" x14ac:dyDescent="0.15">
      <c r="B11" s="139" t="s">
        <v>33</v>
      </c>
      <c r="C11" s="140"/>
      <c r="D11" s="140"/>
      <c r="E11" s="57" t="s">
        <v>110</v>
      </c>
      <c r="F11" s="38" t="s">
        <v>102</v>
      </c>
      <c r="G11" s="150" t="s">
        <v>33</v>
      </c>
      <c r="H11" s="119"/>
      <c r="I11" s="119"/>
      <c r="J11" s="57" t="s">
        <v>110</v>
      </c>
      <c r="K11" s="29" t="s">
        <v>102</v>
      </c>
    </row>
    <row r="12" spans="2:11" ht="24.95" customHeight="1" x14ac:dyDescent="0.15">
      <c r="B12" s="135" t="s">
        <v>85</v>
      </c>
      <c r="C12" s="141" t="s">
        <v>74</v>
      </c>
      <c r="D12" s="142"/>
      <c r="E12" s="78"/>
      <c r="F12" s="69" t="s">
        <v>97</v>
      </c>
      <c r="G12" s="146" t="s">
        <v>84</v>
      </c>
      <c r="H12" s="158" t="s">
        <v>46</v>
      </c>
      <c r="I12" s="124"/>
      <c r="J12" s="78"/>
      <c r="K12" s="56"/>
    </row>
    <row r="13" spans="2:11" ht="24.95" customHeight="1" x14ac:dyDescent="0.15">
      <c r="B13" s="136"/>
      <c r="C13" s="143" t="s">
        <v>75</v>
      </c>
      <c r="D13" s="144"/>
      <c r="E13" s="78"/>
      <c r="F13" s="69"/>
      <c r="G13" s="146"/>
      <c r="H13" s="107"/>
      <c r="I13" s="84" t="s">
        <v>54</v>
      </c>
      <c r="J13" s="78"/>
      <c r="K13" s="56"/>
    </row>
    <row r="14" spans="2:11" ht="24.95" customHeight="1" x14ac:dyDescent="0.15">
      <c r="B14" s="136"/>
      <c r="C14" s="88"/>
      <c r="D14" s="106" t="s">
        <v>35</v>
      </c>
      <c r="E14" s="78"/>
      <c r="F14" s="69"/>
      <c r="G14" s="146"/>
      <c r="H14" s="107"/>
      <c r="I14" s="84" t="s">
        <v>9</v>
      </c>
      <c r="J14" s="78"/>
      <c r="K14" s="56"/>
    </row>
    <row r="15" spans="2:11" ht="24.95" customHeight="1" x14ac:dyDescent="0.15">
      <c r="B15" s="136"/>
      <c r="C15" s="145" t="s">
        <v>76</v>
      </c>
      <c r="D15" s="144"/>
      <c r="E15" s="78"/>
      <c r="F15" s="69"/>
      <c r="G15" s="146"/>
      <c r="H15" s="107"/>
      <c r="I15" s="106" t="s">
        <v>41</v>
      </c>
      <c r="J15" s="78"/>
      <c r="K15" s="56"/>
    </row>
    <row r="16" spans="2:11" ht="24.95" customHeight="1" x14ac:dyDescent="0.15">
      <c r="B16" s="136"/>
      <c r="C16" s="143" t="s">
        <v>77</v>
      </c>
      <c r="D16" s="144"/>
      <c r="E16" s="78"/>
      <c r="F16" s="69"/>
      <c r="G16" s="146"/>
      <c r="H16" s="88"/>
      <c r="I16" s="106" t="s">
        <v>42</v>
      </c>
      <c r="J16" s="78"/>
      <c r="K16" s="56"/>
    </row>
    <row r="17" spans="2:13" ht="24.95" customHeight="1" x14ac:dyDescent="0.15">
      <c r="B17" s="136"/>
      <c r="C17" s="87"/>
      <c r="D17" s="106" t="s">
        <v>36</v>
      </c>
      <c r="E17" s="78"/>
      <c r="F17" s="69"/>
      <c r="G17" s="146"/>
      <c r="H17" s="124" t="s">
        <v>47</v>
      </c>
      <c r="I17" s="124"/>
      <c r="J17" s="78"/>
      <c r="K17" s="56"/>
    </row>
    <row r="18" spans="2:13" ht="24.95" customHeight="1" x14ac:dyDescent="0.15">
      <c r="B18" s="136"/>
      <c r="C18" s="145" t="s">
        <v>78</v>
      </c>
      <c r="D18" s="144"/>
      <c r="E18" s="78"/>
      <c r="F18" s="69"/>
      <c r="G18" s="146"/>
      <c r="H18" s="158" t="s">
        <v>48</v>
      </c>
      <c r="I18" s="124"/>
      <c r="J18" s="78"/>
      <c r="K18" s="56"/>
    </row>
    <row r="19" spans="2:13" ht="24.95" customHeight="1" x14ac:dyDescent="0.15">
      <c r="B19" s="136"/>
      <c r="C19" s="143" t="s">
        <v>79</v>
      </c>
      <c r="D19" s="144"/>
      <c r="E19" s="78"/>
      <c r="F19" s="69"/>
      <c r="G19" s="146"/>
      <c r="H19" s="88"/>
      <c r="I19" s="84" t="s">
        <v>43</v>
      </c>
      <c r="J19" s="78"/>
      <c r="K19" s="56"/>
    </row>
    <row r="20" spans="2:13" ht="24.95" customHeight="1" x14ac:dyDescent="0.15">
      <c r="B20" s="136"/>
      <c r="C20" s="107"/>
      <c r="D20" s="84" t="s">
        <v>37</v>
      </c>
      <c r="E20" s="78"/>
      <c r="F20" s="69"/>
      <c r="G20" s="146"/>
      <c r="H20" s="124" t="s">
        <v>49</v>
      </c>
      <c r="I20" s="124"/>
      <c r="J20" s="78"/>
      <c r="K20" s="56"/>
    </row>
    <row r="21" spans="2:13" ht="24.95" customHeight="1" x14ac:dyDescent="0.15">
      <c r="B21" s="136"/>
      <c r="C21" s="107"/>
      <c r="D21" s="84" t="s">
        <v>38</v>
      </c>
      <c r="E21" s="78"/>
      <c r="F21" s="69"/>
      <c r="G21" s="146"/>
      <c r="H21" s="124" t="s">
        <v>50</v>
      </c>
      <c r="I21" s="124"/>
      <c r="J21" s="78"/>
      <c r="K21" s="56"/>
    </row>
    <row r="22" spans="2:13" ht="24.95" customHeight="1" x14ac:dyDescent="0.15">
      <c r="B22" s="136"/>
      <c r="C22" s="107"/>
      <c r="D22" s="106" t="s">
        <v>39</v>
      </c>
      <c r="E22" s="78"/>
      <c r="F22" s="69"/>
      <c r="G22" s="146"/>
      <c r="H22" s="124" t="s">
        <v>51</v>
      </c>
      <c r="I22" s="124"/>
      <c r="J22" s="78"/>
      <c r="K22" s="56"/>
    </row>
    <row r="23" spans="2:13" ht="24.95" customHeight="1" x14ac:dyDescent="0.15">
      <c r="B23" s="136"/>
      <c r="C23" s="88"/>
      <c r="D23" s="84" t="s">
        <v>40</v>
      </c>
      <c r="E23" s="78"/>
      <c r="F23" s="69"/>
      <c r="G23" s="146"/>
      <c r="H23" s="124" t="s">
        <v>52</v>
      </c>
      <c r="I23" s="124"/>
      <c r="J23" s="80">
        <f>J12+J17+J18+J20+J21+J22</f>
        <v>0</v>
      </c>
      <c r="K23" s="56"/>
    </row>
    <row r="24" spans="2:13" ht="24.95" customHeight="1" thickBot="1" x14ac:dyDescent="0.2">
      <c r="B24" s="136"/>
      <c r="C24" s="145" t="s">
        <v>80</v>
      </c>
      <c r="D24" s="144"/>
      <c r="E24" s="78"/>
      <c r="F24" s="69"/>
      <c r="G24" s="138" t="s">
        <v>53</v>
      </c>
      <c r="H24" s="126"/>
      <c r="I24" s="126"/>
      <c r="J24" s="79">
        <f>E29-J23</f>
        <v>0</v>
      </c>
      <c r="K24" s="58"/>
    </row>
    <row r="25" spans="2:13" ht="24.95" customHeight="1" x14ac:dyDescent="0.2">
      <c r="B25" s="136"/>
      <c r="C25" s="145" t="s">
        <v>44</v>
      </c>
      <c r="D25" s="144"/>
      <c r="E25" s="78"/>
      <c r="F25" s="70"/>
      <c r="G25" s="39" t="s">
        <v>153</v>
      </c>
      <c r="H25" s="40" t="s">
        <v>127</v>
      </c>
      <c r="I25" s="41"/>
      <c r="J25" s="42"/>
      <c r="K25" s="43"/>
      <c r="L25" s="44"/>
      <c r="M25" s="12"/>
    </row>
    <row r="26" spans="2:13" ht="24.95" customHeight="1" x14ac:dyDescent="0.2">
      <c r="B26" s="136"/>
      <c r="C26" s="145" t="s">
        <v>81</v>
      </c>
      <c r="D26" s="144"/>
      <c r="E26" s="78"/>
      <c r="F26" s="70"/>
      <c r="G26" s="45" t="s">
        <v>103</v>
      </c>
      <c r="H26" s="147"/>
      <c r="I26" s="148"/>
      <c r="J26" s="149"/>
      <c r="K26" s="46"/>
      <c r="L26" s="44"/>
      <c r="M26" s="12"/>
    </row>
    <row r="27" spans="2:13" ht="24.95" customHeight="1" x14ac:dyDescent="0.2">
      <c r="B27" s="136"/>
      <c r="C27" s="145" t="s">
        <v>82</v>
      </c>
      <c r="D27" s="144"/>
      <c r="E27" s="78"/>
      <c r="F27" s="70"/>
      <c r="G27" s="12"/>
      <c r="H27" s="12"/>
      <c r="I27" s="44"/>
      <c r="J27" s="47"/>
      <c r="K27" s="46"/>
      <c r="L27" s="44"/>
      <c r="M27" s="12"/>
    </row>
    <row r="28" spans="2:13" ht="24.95" customHeight="1" x14ac:dyDescent="0.2">
      <c r="B28" s="136"/>
      <c r="C28" s="145" t="s">
        <v>83</v>
      </c>
      <c r="D28" s="144"/>
      <c r="E28" s="78"/>
      <c r="F28" s="70"/>
      <c r="G28" s="48" t="s">
        <v>105</v>
      </c>
      <c r="H28" s="44"/>
      <c r="I28" s="44"/>
      <c r="J28" s="23"/>
      <c r="K28" s="72" t="s">
        <v>104</v>
      </c>
      <c r="L28" s="44"/>
      <c r="M28" s="12"/>
    </row>
    <row r="29" spans="2:13" ht="24.95" customHeight="1" thickBot="1" x14ac:dyDescent="0.25">
      <c r="B29" s="137"/>
      <c r="C29" s="156" t="s">
        <v>45</v>
      </c>
      <c r="D29" s="157"/>
      <c r="E29" s="79">
        <f>E12+E13+E15+E16+E18+E19+E24+E25+E26+E27+E28</f>
        <v>0</v>
      </c>
      <c r="F29" s="71"/>
      <c r="G29" s="49" t="s">
        <v>164</v>
      </c>
      <c r="H29" s="50"/>
      <c r="I29" s="50"/>
      <c r="J29" s="51"/>
      <c r="K29" s="52"/>
      <c r="L29" s="44"/>
      <c r="M29" s="12"/>
    </row>
    <row r="30" spans="2:13" ht="20.100000000000001" customHeight="1" x14ac:dyDescent="0.2">
      <c r="G30" s="44"/>
      <c r="H30" s="53"/>
      <c r="I30" s="53"/>
      <c r="K30" s="44"/>
      <c r="L30" s="44"/>
      <c r="M30" s="12"/>
    </row>
    <row r="31" spans="2:13" ht="20.100000000000001" customHeight="1" x14ac:dyDescent="0.15"/>
    <row r="32" spans="2: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sheetData>
  <mergeCells count="27">
    <mergeCell ref="H26:J26"/>
    <mergeCell ref="G2:G3"/>
    <mergeCell ref="H2:K3"/>
    <mergeCell ref="G11:I11"/>
    <mergeCell ref="C29:D29"/>
    <mergeCell ref="H12:I12"/>
    <mergeCell ref="H17:I17"/>
    <mergeCell ref="H18:I18"/>
    <mergeCell ref="H20:I20"/>
    <mergeCell ref="H21:I21"/>
    <mergeCell ref="H22:I22"/>
    <mergeCell ref="B12:B29"/>
    <mergeCell ref="G24:I24"/>
    <mergeCell ref="B11:D11"/>
    <mergeCell ref="C12:D12"/>
    <mergeCell ref="C13:D13"/>
    <mergeCell ref="C15:D15"/>
    <mergeCell ref="C16:D16"/>
    <mergeCell ref="C18:D18"/>
    <mergeCell ref="C19:D19"/>
    <mergeCell ref="C24:D24"/>
    <mergeCell ref="C25:D25"/>
    <mergeCell ref="C26:D26"/>
    <mergeCell ref="C27:D27"/>
    <mergeCell ref="C28:D28"/>
    <mergeCell ref="H23:I23"/>
    <mergeCell ref="G12:G23"/>
  </mergeCells>
  <phoneticPr fontId="2"/>
  <dataValidations count="1">
    <dataValidation type="list" allowBlank="1" showInputMessage="1" showErrorMessage="1" sqref="F12:F29 K12:K24" xr:uid="{D98A07C4-31A4-4CA5-AAB3-87951F6C8DF8}">
      <formula1>"　,○"</formula1>
    </dataValidation>
  </dataValidations>
  <pageMargins left="0.23622047244094491" right="0.23622047244094491" top="0.74803149606299213" bottom="0.74803149606299213" header="0.31496062992125984" footer="0.31496062992125984"/>
  <pageSetup paperSize="9" scale="89"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8B3D-5B67-43C8-B0F7-1BB1E8714CA7}">
  <sheetPr>
    <pageSetUpPr fitToPage="1"/>
  </sheetPr>
  <dimension ref="B1:I33"/>
  <sheetViews>
    <sheetView showGridLines="0" view="pageBreakPreview" zoomScaleNormal="100" zoomScaleSheetLayoutView="100" workbookViewId="0">
      <selection activeCell="D11" sqref="D11"/>
    </sheetView>
  </sheetViews>
  <sheetFormatPr defaultRowHeight="13.5" x14ac:dyDescent="0.15"/>
  <cols>
    <col min="1" max="1" width="9" style="3"/>
    <col min="2" max="2" width="11.375" style="3" customWidth="1"/>
    <col min="3" max="3" width="12.875" style="3" customWidth="1"/>
    <col min="4" max="8" width="38.125" style="3" customWidth="1"/>
    <col min="9" max="9" width="13.625" style="3" customWidth="1"/>
    <col min="10" max="16384" width="9" style="3"/>
  </cols>
  <sheetData>
    <row r="1" spans="2:9" ht="14.25" x14ac:dyDescent="0.15">
      <c r="B1" s="35" t="s">
        <v>109</v>
      </c>
      <c r="F1" s="150" t="s">
        <v>106</v>
      </c>
      <c r="G1" s="159"/>
      <c r="H1" s="160"/>
      <c r="I1" s="161"/>
    </row>
    <row r="2" spans="2:9" ht="14.25" thickBot="1" x14ac:dyDescent="0.2">
      <c r="B2" s="36" t="s">
        <v>86</v>
      </c>
      <c r="F2" s="151"/>
      <c r="G2" s="162"/>
      <c r="H2" s="163"/>
      <c r="I2" s="164"/>
    </row>
    <row r="3" spans="2:9" x14ac:dyDescent="0.15">
      <c r="B3" s="36"/>
    </row>
    <row r="4" spans="2:9" x14ac:dyDescent="0.15">
      <c r="B4" s="7" t="s">
        <v>111</v>
      </c>
    </row>
    <row r="5" spans="2:9" x14ac:dyDescent="0.15">
      <c r="B5" s="3" t="s">
        <v>165</v>
      </c>
    </row>
    <row r="6" spans="2:9" x14ac:dyDescent="0.15">
      <c r="B6" s="3" t="s">
        <v>141</v>
      </c>
    </row>
    <row r="7" spans="2:9" x14ac:dyDescent="0.15">
      <c r="B7" s="5" t="s">
        <v>120</v>
      </c>
    </row>
    <row r="8" spans="2:9" x14ac:dyDescent="0.15">
      <c r="B8" s="3" t="s">
        <v>99</v>
      </c>
    </row>
    <row r="9" spans="2:9" ht="14.25" thickBot="1" x14ac:dyDescent="0.2">
      <c r="I9" s="8" t="s">
        <v>20</v>
      </c>
    </row>
    <row r="10" spans="2:9" ht="35.25" customHeight="1" x14ac:dyDescent="0.15">
      <c r="B10" s="139" t="s">
        <v>133</v>
      </c>
      <c r="C10" s="170"/>
      <c r="D10" s="86" t="s">
        <v>142</v>
      </c>
      <c r="E10" s="86" t="s">
        <v>143</v>
      </c>
      <c r="F10" s="86" t="s">
        <v>144</v>
      </c>
      <c r="G10" s="86" t="s">
        <v>145</v>
      </c>
      <c r="H10" s="90" t="s">
        <v>146</v>
      </c>
      <c r="I10" s="102" t="s">
        <v>140</v>
      </c>
    </row>
    <row r="11" spans="2:9" ht="39.950000000000003" customHeight="1" x14ac:dyDescent="0.15">
      <c r="B11" s="165" t="s">
        <v>68</v>
      </c>
      <c r="C11" s="23" t="s">
        <v>21</v>
      </c>
      <c r="D11" s="78"/>
      <c r="E11" s="78"/>
      <c r="F11" s="78"/>
      <c r="G11" s="78"/>
      <c r="H11" s="91">
        <f t="shared" ref="H11:H23" si="0">D11+E11-F11-G11</f>
        <v>0</v>
      </c>
      <c r="I11" s="89" t="s">
        <v>97</v>
      </c>
    </row>
    <row r="12" spans="2:9" ht="39.950000000000003" customHeight="1" x14ac:dyDescent="0.15">
      <c r="B12" s="166"/>
      <c r="C12" s="23" t="s">
        <v>10</v>
      </c>
      <c r="D12" s="78"/>
      <c r="E12" s="78"/>
      <c r="F12" s="78"/>
      <c r="G12" s="78"/>
      <c r="H12" s="91">
        <f t="shared" si="0"/>
        <v>0</v>
      </c>
      <c r="I12" s="89"/>
    </row>
    <row r="13" spans="2:9" ht="39.950000000000003" customHeight="1" x14ac:dyDescent="0.15">
      <c r="B13" s="167" t="s">
        <v>22</v>
      </c>
      <c r="C13" s="144"/>
      <c r="D13" s="78"/>
      <c r="E13" s="78"/>
      <c r="F13" s="78"/>
      <c r="G13" s="78"/>
      <c r="H13" s="91">
        <f t="shared" si="0"/>
        <v>0</v>
      </c>
      <c r="I13" s="89"/>
    </row>
    <row r="14" spans="2:9" ht="39.950000000000003" customHeight="1" x14ac:dyDescent="0.15">
      <c r="B14" s="167" t="s">
        <v>11</v>
      </c>
      <c r="C14" s="144"/>
      <c r="D14" s="78"/>
      <c r="E14" s="78"/>
      <c r="F14" s="78"/>
      <c r="G14" s="78"/>
      <c r="H14" s="91">
        <f t="shared" si="0"/>
        <v>0</v>
      </c>
      <c r="I14" s="89"/>
    </row>
    <row r="15" spans="2:9" ht="39.950000000000003" customHeight="1" x14ac:dyDescent="0.15">
      <c r="B15" s="167" t="s">
        <v>23</v>
      </c>
      <c r="C15" s="144"/>
      <c r="D15" s="78"/>
      <c r="E15" s="78"/>
      <c r="F15" s="78"/>
      <c r="G15" s="78"/>
      <c r="H15" s="91">
        <f t="shared" si="0"/>
        <v>0</v>
      </c>
      <c r="I15" s="89"/>
    </row>
    <row r="16" spans="2:9" ht="39.950000000000003" customHeight="1" x14ac:dyDescent="0.15">
      <c r="B16" s="68" t="s">
        <v>12</v>
      </c>
      <c r="C16" s="16"/>
      <c r="D16" s="78"/>
      <c r="E16" s="78"/>
      <c r="F16" s="78"/>
      <c r="G16" s="78"/>
      <c r="H16" s="91">
        <f t="shared" si="0"/>
        <v>0</v>
      </c>
      <c r="I16" s="89"/>
    </row>
    <row r="17" spans="2:9" ht="39.950000000000003" customHeight="1" x14ac:dyDescent="0.15">
      <c r="B17" s="68" t="s">
        <v>13</v>
      </c>
      <c r="C17" s="16"/>
      <c r="D17" s="78"/>
      <c r="E17" s="78"/>
      <c r="F17" s="78"/>
      <c r="G17" s="78"/>
      <c r="H17" s="91">
        <f t="shared" si="0"/>
        <v>0</v>
      </c>
      <c r="I17" s="89"/>
    </row>
    <row r="18" spans="2:9" ht="39.950000000000003" customHeight="1" x14ac:dyDescent="0.15">
      <c r="B18" s="165" t="s">
        <v>24</v>
      </c>
      <c r="C18" s="23" t="s">
        <v>14</v>
      </c>
      <c r="D18" s="78"/>
      <c r="E18" s="78"/>
      <c r="F18" s="78"/>
      <c r="G18" s="78"/>
      <c r="H18" s="91">
        <f t="shared" si="0"/>
        <v>0</v>
      </c>
      <c r="I18" s="89"/>
    </row>
    <row r="19" spans="2:9" ht="39.950000000000003" customHeight="1" x14ac:dyDescent="0.15">
      <c r="B19" s="166"/>
      <c r="C19" s="23" t="s">
        <v>15</v>
      </c>
      <c r="D19" s="78"/>
      <c r="E19" s="78"/>
      <c r="F19" s="78"/>
      <c r="G19" s="78"/>
      <c r="H19" s="91">
        <f t="shared" si="0"/>
        <v>0</v>
      </c>
      <c r="I19" s="89"/>
    </row>
    <row r="20" spans="2:9" ht="39.950000000000003" customHeight="1" x14ac:dyDescent="0.15">
      <c r="B20" s="167" t="s">
        <v>25</v>
      </c>
      <c r="C20" s="144"/>
      <c r="D20" s="78"/>
      <c r="E20" s="78"/>
      <c r="F20" s="78"/>
      <c r="G20" s="78"/>
      <c r="H20" s="91">
        <f t="shared" si="0"/>
        <v>0</v>
      </c>
      <c r="I20" s="89"/>
    </row>
    <row r="21" spans="2:9" ht="39.950000000000003" customHeight="1" x14ac:dyDescent="0.15">
      <c r="B21" s="168" t="s">
        <v>69</v>
      </c>
      <c r="C21" s="23" t="s">
        <v>21</v>
      </c>
      <c r="D21" s="78"/>
      <c r="E21" s="78"/>
      <c r="F21" s="78"/>
      <c r="G21" s="78"/>
      <c r="H21" s="91">
        <f t="shared" si="0"/>
        <v>0</v>
      </c>
      <c r="I21" s="89"/>
    </row>
    <row r="22" spans="2:9" ht="39.950000000000003" customHeight="1" x14ac:dyDescent="0.15">
      <c r="B22" s="166"/>
      <c r="C22" s="23" t="s">
        <v>16</v>
      </c>
      <c r="D22" s="78"/>
      <c r="E22" s="78"/>
      <c r="F22" s="78"/>
      <c r="G22" s="78"/>
      <c r="H22" s="91">
        <f t="shared" si="0"/>
        <v>0</v>
      </c>
      <c r="I22" s="89"/>
    </row>
    <row r="23" spans="2:9" ht="39.950000000000003" customHeight="1" thickBot="1" x14ac:dyDescent="0.2">
      <c r="B23" s="169" t="s">
        <v>70</v>
      </c>
      <c r="C23" s="157"/>
      <c r="D23" s="79">
        <f>SUM(D11:D22)</f>
        <v>0</v>
      </c>
      <c r="E23" s="79">
        <f t="shared" ref="E23:G23" si="1">SUM(E11:E22)</f>
        <v>0</v>
      </c>
      <c r="F23" s="79">
        <f t="shared" si="1"/>
        <v>0</v>
      </c>
      <c r="G23" s="79">
        <f t="shared" si="1"/>
        <v>0</v>
      </c>
      <c r="H23" s="77">
        <f t="shared" si="0"/>
        <v>0</v>
      </c>
      <c r="I23" s="85"/>
    </row>
    <row r="25" spans="2:9" ht="14.25" thickBot="1" x14ac:dyDescent="0.2"/>
    <row r="26" spans="2:9" x14ac:dyDescent="0.15">
      <c r="B26" s="92" t="s">
        <v>134</v>
      </c>
      <c r="C26" s="41"/>
      <c r="D26" s="41"/>
      <c r="E26" s="41"/>
      <c r="F26" s="41"/>
      <c r="G26" s="41"/>
      <c r="H26" s="41"/>
      <c r="I26" s="93"/>
    </row>
    <row r="27" spans="2:9" x14ac:dyDescent="0.15">
      <c r="B27" s="94"/>
      <c r="D27" s="3" t="s">
        <v>135</v>
      </c>
      <c r="I27" s="95"/>
    </row>
    <row r="28" spans="2:9" x14ac:dyDescent="0.15">
      <c r="B28" s="96"/>
      <c r="C28" s="97"/>
      <c r="D28" s="98" t="s">
        <v>136</v>
      </c>
      <c r="E28" s="99"/>
      <c r="F28" s="100"/>
      <c r="G28" s="97"/>
      <c r="H28" s="97"/>
      <c r="I28" s="95"/>
    </row>
    <row r="29" spans="2:9" ht="55.5" customHeight="1" x14ac:dyDescent="0.15">
      <c r="B29" s="96"/>
      <c r="C29" s="97"/>
      <c r="D29" s="171"/>
      <c r="E29" s="172"/>
      <c r="F29" s="173"/>
      <c r="G29" s="97"/>
      <c r="H29" s="97"/>
      <c r="I29" s="95"/>
    </row>
    <row r="30" spans="2:9" x14ac:dyDescent="0.15">
      <c r="B30" s="94"/>
      <c r="D30" s="3" t="s">
        <v>137</v>
      </c>
      <c r="I30" s="95"/>
    </row>
    <row r="31" spans="2:9" ht="34.5" customHeight="1" x14ac:dyDescent="0.15">
      <c r="B31" s="94"/>
      <c r="D31" s="23"/>
      <c r="E31" s="3" t="s">
        <v>138</v>
      </c>
      <c r="I31" s="95"/>
    </row>
    <row r="32" spans="2:9" x14ac:dyDescent="0.15">
      <c r="B32" s="94"/>
      <c r="D32" s="97" t="s">
        <v>139</v>
      </c>
      <c r="I32" s="95"/>
    </row>
    <row r="33" spans="2:9" ht="14.25" thickBot="1" x14ac:dyDescent="0.2">
      <c r="B33" s="101"/>
      <c r="C33" s="50"/>
      <c r="D33" s="50"/>
      <c r="E33" s="50"/>
      <c r="F33" s="50"/>
      <c r="G33" s="50"/>
      <c r="H33" s="50"/>
      <c r="I33" s="52"/>
    </row>
  </sheetData>
  <mergeCells count="12">
    <mergeCell ref="D29:F29"/>
    <mergeCell ref="F1:F2"/>
    <mergeCell ref="B11:B12"/>
    <mergeCell ref="B13:C13"/>
    <mergeCell ref="B14:C14"/>
    <mergeCell ref="B15:C15"/>
    <mergeCell ref="G1:I2"/>
    <mergeCell ref="B18:B19"/>
    <mergeCell ref="B20:C20"/>
    <mergeCell ref="B21:B22"/>
    <mergeCell ref="B23:C23"/>
    <mergeCell ref="B10:C10"/>
  </mergeCells>
  <phoneticPr fontId="2"/>
  <dataValidations count="2">
    <dataValidation type="list" allowBlank="1" showInputMessage="1" showErrorMessage="1" sqref="I11:I23" xr:uid="{179BD16B-E9EB-45CB-AD81-18239FE9F840}">
      <formula1>"　,○"</formula1>
    </dataValidation>
    <dataValidation type="decimal" errorStyle="warning" operator="greaterThan" allowBlank="1" showInputMessage="1" showErrorMessage="1" errorTitle="注意" error="負の値が入力されています。正しい数値か御確認をお願いいたします。" sqref="D11:G22" xr:uid="{EB2E0761-BE34-4D6A-BA67-DD128B4091AC}">
      <formula1>0</formula1>
    </dataValidation>
  </dataValidations>
  <pageMargins left="0.23622047244094491" right="0.23622047244094491" top="0.74803149606299213" bottom="0.74803149606299213" header="0.31496062992125984" footer="0.31496062992125984"/>
  <pageSetup paperSize="9" scale="59"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9F13-9CB5-4C18-BFD3-A91F768C96FB}">
  <sheetPr>
    <pageSetUpPr fitToPage="1"/>
  </sheetPr>
  <dimension ref="B1:I23"/>
  <sheetViews>
    <sheetView showGridLines="0" view="pageBreakPreview" zoomScaleNormal="100" zoomScaleSheetLayoutView="100" workbookViewId="0">
      <selection activeCell="C10" sqref="C10"/>
    </sheetView>
  </sheetViews>
  <sheetFormatPr defaultRowHeight="13.5" x14ac:dyDescent="0.15"/>
  <cols>
    <col min="1" max="1" width="9" style="3"/>
    <col min="2" max="2" width="21.375" style="3" customWidth="1"/>
    <col min="3" max="8" width="20.625" style="3" customWidth="1"/>
    <col min="9" max="9" width="15.5" style="3" customWidth="1"/>
    <col min="10" max="16384" width="9" style="3"/>
  </cols>
  <sheetData>
    <row r="1" spans="2:9" ht="14.25" x14ac:dyDescent="0.15">
      <c r="B1" s="35" t="s">
        <v>109</v>
      </c>
      <c r="F1" s="150" t="s">
        <v>106</v>
      </c>
      <c r="G1" s="152">
        <f>A・B!$C$16</f>
        <v>0</v>
      </c>
      <c r="H1" s="153"/>
    </row>
    <row r="2" spans="2:9" ht="14.25" thickBot="1" x14ac:dyDescent="0.2">
      <c r="B2" s="36" t="s">
        <v>86</v>
      </c>
      <c r="F2" s="151"/>
      <c r="G2" s="154"/>
      <c r="H2" s="155"/>
    </row>
    <row r="4" spans="2:9" x14ac:dyDescent="0.15">
      <c r="B4" s="7" t="s">
        <v>73</v>
      </c>
    </row>
    <row r="5" spans="2:9" x14ac:dyDescent="0.15">
      <c r="B5" s="3" t="s">
        <v>129</v>
      </c>
    </row>
    <row r="6" spans="2:9" x14ac:dyDescent="0.15">
      <c r="B6" s="3" t="s">
        <v>151</v>
      </c>
    </row>
    <row r="7" spans="2:9" ht="14.25" thickBot="1" x14ac:dyDescent="0.2">
      <c r="H7" s="8" t="s">
        <v>67</v>
      </c>
    </row>
    <row r="8" spans="2:9" ht="22.5" customHeight="1" x14ac:dyDescent="0.15">
      <c r="B8" s="150" t="s">
        <v>71</v>
      </c>
      <c r="C8" s="119" t="s">
        <v>147</v>
      </c>
      <c r="D8" s="119"/>
      <c r="E8" s="119" t="s">
        <v>148</v>
      </c>
      <c r="F8" s="119"/>
      <c r="G8" s="119" t="s">
        <v>149</v>
      </c>
      <c r="H8" s="181"/>
      <c r="I8" s="13"/>
    </row>
    <row r="9" spans="2:9" ht="33" customHeight="1" x14ac:dyDescent="0.15">
      <c r="B9" s="180"/>
      <c r="C9" s="30" t="s">
        <v>17</v>
      </c>
      <c r="D9" s="104" t="s">
        <v>150</v>
      </c>
      <c r="E9" s="30" t="s">
        <v>17</v>
      </c>
      <c r="F9" s="104" t="s">
        <v>150</v>
      </c>
      <c r="G9" s="30" t="s">
        <v>17</v>
      </c>
      <c r="H9" s="105" t="s">
        <v>150</v>
      </c>
      <c r="I9" s="13"/>
    </row>
    <row r="10" spans="2:9" ht="42" customHeight="1" x14ac:dyDescent="0.15">
      <c r="B10" s="9" t="s">
        <v>18</v>
      </c>
      <c r="C10" s="78"/>
      <c r="D10" s="78"/>
      <c r="E10" s="78"/>
      <c r="F10" s="78"/>
      <c r="G10" s="80">
        <f>E10-C10</f>
        <v>0</v>
      </c>
      <c r="H10" s="81">
        <f>F10-D10</f>
        <v>0</v>
      </c>
      <c r="I10" s="12"/>
    </row>
    <row r="11" spans="2:9" ht="42" customHeight="1" x14ac:dyDescent="0.15">
      <c r="B11" s="9" t="s">
        <v>19</v>
      </c>
      <c r="C11" s="78"/>
      <c r="D11" s="78"/>
      <c r="E11" s="78"/>
      <c r="F11" s="78"/>
      <c r="G11" s="80">
        <f t="shared" ref="G11:H13" si="0">E11-C11</f>
        <v>0</v>
      </c>
      <c r="H11" s="81">
        <f t="shared" si="0"/>
        <v>0</v>
      </c>
      <c r="I11" s="12"/>
    </row>
    <row r="12" spans="2:9" ht="42" customHeight="1" x14ac:dyDescent="0.15">
      <c r="B12" s="9" t="s">
        <v>27</v>
      </c>
      <c r="C12" s="78"/>
      <c r="D12" s="78"/>
      <c r="E12" s="78"/>
      <c r="F12" s="78"/>
      <c r="G12" s="80">
        <f t="shared" si="0"/>
        <v>0</v>
      </c>
      <c r="H12" s="81">
        <f t="shared" si="0"/>
        <v>0</v>
      </c>
      <c r="I12" s="12"/>
    </row>
    <row r="13" spans="2:9" ht="42" customHeight="1" x14ac:dyDescent="0.15">
      <c r="B13" s="9" t="s">
        <v>28</v>
      </c>
      <c r="C13" s="78"/>
      <c r="D13" s="78"/>
      <c r="E13" s="78"/>
      <c r="F13" s="78"/>
      <c r="G13" s="80">
        <f t="shared" si="0"/>
        <v>0</v>
      </c>
      <c r="H13" s="81">
        <f t="shared" si="0"/>
        <v>0</v>
      </c>
      <c r="I13" s="12"/>
    </row>
    <row r="14" spans="2:9" ht="42" customHeight="1" thickBot="1" x14ac:dyDescent="0.2">
      <c r="B14" s="10" t="s">
        <v>72</v>
      </c>
      <c r="C14" s="79">
        <f>SUM(C10:C13)</f>
        <v>0</v>
      </c>
      <c r="D14" s="79">
        <f t="shared" ref="D14:H14" si="1">SUM(D10:D13)</f>
        <v>0</v>
      </c>
      <c r="E14" s="79">
        <f t="shared" si="1"/>
        <v>0</v>
      </c>
      <c r="F14" s="79">
        <f>SUM(F10:F13)</f>
        <v>0</v>
      </c>
      <c r="G14" s="79">
        <f>SUM(G10:G13)</f>
        <v>0</v>
      </c>
      <c r="H14" s="103">
        <f t="shared" si="1"/>
        <v>0</v>
      </c>
      <c r="I14" s="12"/>
    </row>
    <row r="15" spans="2:9" ht="14.25" thickBot="1" x14ac:dyDescent="0.2"/>
    <row r="16" spans="2:9" x14ac:dyDescent="0.15">
      <c r="B16" s="92" t="s">
        <v>134</v>
      </c>
      <c r="C16" s="41"/>
      <c r="D16" s="41"/>
      <c r="E16" s="41"/>
      <c r="F16" s="41"/>
      <c r="G16" s="41"/>
      <c r="H16" s="93"/>
    </row>
    <row r="17" spans="2:8" x14ac:dyDescent="0.15">
      <c r="B17" s="94"/>
      <c r="C17" s="3" t="s">
        <v>135</v>
      </c>
      <c r="H17" s="95"/>
    </row>
    <row r="18" spans="2:8" x14ac:dyDescent="0.15">
      <c r="B18" s="96"/>
      <c r="C18" s="174" t="s">
        <v>136</v>
      </c>
      <c r="D18" s="175"/>
      <c r="E18" s="175"/>
      <c r="F18" s="176"/>
      <c r="G18" s="97"/>
      <c r="H18" s="95"/>
    </row>
    <row r="19" spans="2:8" ht="52.5" customHeight="1" x14ac:dyDescent="0.15">
      <c r="B19" s="96"/>
      <c r="C19" s="177"/>
      <c r="D19" s="178"/>
      <c r="E19" s="178"/>
      <c r="F19" s="179"/>
      <c r="G19" s="97"/>
      <c r="H19" s="95"/>
    </row>
    <row r="20" spans="2:8" x14ac:dyDescent="0.15">
      <c r="B20" s="94"/>
      <c r="C20" s="3" t="s">
        <v>137</v>
      </c>
      <c r="H20" s="95"/>
    </row>
    <row r="21" spans="2:8" ht="33" customHeight="1" x14ac:dyDescent="0.15">
      <c r="B21" s="94"/>
      <c r="C21" s="23"/>
      <c r="D21" s="3" t="s">
        <v>138</v>
      </c>
      <c r="H21" s="95"/>
    </row>
    <row r="22" spans="2:8" x14ac:dyDescent="0.15">
      <c r="B22" s="94"/>
      <c r="C22" s="97" t="s">
        <v>139</v>
      </c>
      <c r="H22" s="95"/>
    </row>
    <row r="23" spans="2:8" ht="14.25" thickBot="1" x14ac:dyDescent="0.2">
      <c r="B23" s="101"/>
      <c r="C23" s="50"/>
      <c r="D23" s="50"/>
      <c r="E23" s="50"/>
      <c r="F23" s="50"/>
      <c r="G23" s="50"/>
      <c r="H23" s="52"/>
    </row>
  </sheetData>
  <mergeCells count="8">
    <mergeCell ref="C18:F18"/>
    <mergeCell ref="C19:F19"/>
    <mergeCell ref="F1:F2"/>
    <mergeCell ref="G1:H2"/>
    <mergeCell ref="B8:B9"/>
    <mergeCell ref="C8:D8"/>
    <mergeCell ref="E8:F8"/>
    <mergeCell ref="G8:H8"/>
  </mergeCells>
  <phoneticPr fontId="2"/>
  <pageMargins left="0.23622047244094491" right="0.23622047244094491" top="0.74803149606299213" bottom="0.74803149606299213" header="0.31496062992125984" footer="0.31496062992125984"/>
  <pageSetup paperSize="9" scale="94"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C0C2-BB0A-4BDF-B350-5656110CE853}">
  <sheetPr>
    <pageSetUpPr fitToPage="1"/>
  </sheetPr>
  <dimension ref="B1:M30"/>
  <sheetViews>
    <sheetView showGridLines="0" view="pageBreakPreview" zoomScaleNormal="100" zoomScaleSheetLayoutView="100" workbookViewId="0">
      <selection activeCell="G13" sqref="G13"/>
    </sheetView>
  </sheetViews>
  <sheetFormatPr defaultRowHeight="13.5" x14ac:dyDescent="0.15"/>
  <cols>
    <col min="1" max="1" width="1.625" style="2" customWidth="1"/>
    <col min="2" max="2" width="5.25" style="2" bestFit="1" customWidth="1"/>
    <col min="3" max="4" width="5.875" style="2" customWidth="1"/>
    <col min="5" max="5" width="10.375" style="2" customWidth="1"/>
    <col min="6" max="6" width="8.125" style="2" customWidth="1"/>
    <col min="7" max="8" width="11.625" style="2" customWidth="1"/>
    <col min="9" max="9" width="8.625" style="2" customWidth="1"/>
    <col min="10" max="11" width="28.625" style="2" customWidth="1"/>
    <col min="12" max="12" width="15.75" style="2" customWidth="1"/>
    <col min="13" max="16384" width="9" style="2"/>
  </cols>
  <sheetData>
    <row r="1" spans="2:13" ht="14.25" thickBot="1" x14ac:dyDescent="0.2"/>
    <row r="2" spans="2:13" ht="25.5" customHeight="1" thickBot="1" x14ac:dyDescent="0.2">
      <c r="B2" s="108" t="s">
        <v>109</v>
      </c>
      <c r="C2" s="1"/>
      <c r="D2" s="1"/>
      <c r="I2" s="59" t="s">
        <v>56</v>
      </c>
      <c r="J2" s="198"/>
      <c r="K2" s="199"/>
      <c r="L2" s="200"/>
    </row>
    <row r="3" spans="2:13" ht="15" customHeight="1" x14ac:dyDescent="0.15">
      <c r="B3" s="60" t="s">
        <v>119</v>
      </c>
    </row>
    <row r="4" spans="2:13" ht="15.95" customHeight="1" thickBot="1" x14ac:dyDescent="0.2">
      <c r="B4" s="60"/>
    </row>
    <row r="5" spans="2:13" ht="20.100000000000001" customHeight="1" thickTop="1" thickBot="1" x14ac:dyDescent="0.2">
      <c r="B5" s="193" t="s">
        <v>90</v>
      </c>
      <c r="C5" s="194"/>
      <c r="D5" s="194"/>
      <c r="E5" s="195"/>
      <c r="F5" s="61"/>
    </row>
    <row r="6" spans="2:13" ht="18.95" customHeight="1" thickTop="1" x14ac:dyDescent="0.15">
      <c r="B6" s="196" t="s">
        <v>91</v>
      </c>
      <c r="C6" s="197"/>
      <c r="D6" s="197"/>
      <c r="E6" s="197"/>
      <c r="F6" s="197"/>
      <c r="G6" s="197"/>
      <c r="H6" s="197"/>
      <c r="I6" s="197"/>
      <c r="J6" s="197"/>
      <c r="K6" s="197"/>
      <c r="L6" s="197"/>
    </row>
    <row r="7" spans="2:13" ht="18.95" customHeight="1" x14ac:dyDescent="0.15">
      <c r="B7" s="197"/>
      <c r="C7" s="197"/>
      <c r="D7" s="197"/>
      <c r="E7" s="197"/>
      <c r="F7" s="197"/>
      <c r="G7" s="197"/>
      <c r="H7" s="197"/>
      <c r="I7" s="197"/>
      <c r="J7" s="197"/>
      <c r="K7" s="197"/>
      <c r="L7" s="197"/>
    </row>
    <row r="8" spans="2:13" ht="20.25" customHeight="1" x14ac:dyDescent="0.15">
      <c r="B8" s="61">
        <v>1</v>
      </c>
      <c r="C8" s="61" t="s">
        <v>92</v>
      </c>
    </row>
    <row r="9" spans="2:13" ht="20.25" customHeight="1" thickBot="1" x14ac:dyDescent="0.2">
      <c r="C9" s="2" t="s">
        <v>93</v>
      </c>
    </row>
    <row r="10" spans="2:13" ht="30" customHeight="1" x14ac:dyDescent="0.15">
      <c r="C10" s="201" t="s">
        <v>94</v>
      </c>
      <c r="D10" s="202"/>
      <c r="E10" s="203"/>
      <c r="F10" s="26"/>
      <c r="L10" s="62"/>
    </row>
    <row r="11" spans="2:13" ht="30" customHeight="1" x14ac:dyDescent="0.15">
      <c r="C11" s="204" t="s">
        <v>95</v>
      </c>
      <c r="D11" s="205"/>
      <c r="E11" s="206"/>
      <c r="F11" s="27"/>
      <c r="G11" s="83" t="s">
        <v>125</v>
      </c>
    </row>
    <row r="12" spans="2:13" ht="30" customHeight="1" thickBot="1" x14ac:dyDescent="0.2">
      <c r="C12" s="182" t="s">
        <v>96</v>
      </c>
      <c r="D12" s="183"/>
      <c r="E12" s="184"/>
      <c r="F12" s="28" t="s">
        <v>97</v>
      </c>
      <c r="G12" s="185" t="s">
        <v>155</v>
      </c>
      <c r="H12" s="186"/>
      <c r="I12" s="186"/>
      <c r="J12" s="186"/>
      <c r="K12" s="186"/>
      <c r="L12" s="186"/>
      <c r="M12" s="63"/>
    </row>
    <row r="13" spans="2:13" ht="20.25" customHeight="1" x14ac:dyDescent="0.15">
      <c r="F13" s="64" t="s">
        <v>98</v>
      </c>
    </row>
    <row r="14" spans="2:13" ht="20.25" customHeight="1" x14ac:dyDescent="0.15">
      <c r="B14" s="61">
        <v>2</v>
      </c>
      <c r="C14" s="61" t="s">
        <v>132</v>
      </c>
      <c r="D14" s="61"/>
    </row>
    <row r="15" spans="2:13" ht="15" customHeight="1" thickBot="1" x14ac:dyDescent="0.2">
      <c r="C15" s="2" t="s">
        <v>101</v>
      </c>
      <c r="D15" s="61"/>
      <c r="L15" s="65" t="s">
        <v>115</v>
      </c>
    </row>
    <row r="16" spans="2:13" ht="30" customHeight="1" thickBot="1" x14ac:dyDescent="0.2">
      <c r="C16" s="191"/>
      <c r="D16" s="192"/>
      <c r="E16" s="192"/>
      <c r="F16" s="192"/>
      <c r="G16" s="192"/>
      <c r="H16" s="192"/>
      <c r="I16" s="192"/>
      <c r="J16" s="192"/>
      <c r="K16" s="192"/>
      <c r="L16" s="66"/>
    </row>
    <row r="17" spans="2:12" ht="15.95" customHeight="1" thickBot="1" x14ac:dyDescent="0.2"/>
    <row r="18" spans="2:12" ht="20.100000000000001" customHeight="1" thickTop="1" thickBot="1" x14ac:dyDescent="0.2">
      <c r="B18" s="193" t="s">
        <v>121</v>
      </c>
      <c r="C18" s="194"/>
      <c r="D18" s="194"/>
      <c r="E18" s="195"/>
      <c r="F18" s="61"/>
    </row>
    <row r="19" spans="2:12" ht="18.95" customHeight="1" thickTop="1" x14ac:dyDescent="0.15">
      <c r="B19" s="196" t="s">
        <v>123</v>
      </c>
      <c r="C19" s="196"/>
      <c r="D19" s="196"/>
      <c r="E19" s="196"/>
      <c r="F19" s="196"/>
      <c r="G19" s="196"/>
      <c r="H19" s="196"/>
      <c r="I19" s="196"/>
      <c r="J19" s="196"/>
      <c r="K19" s="196"/>
      <c r="L19" s="196"/>
    </row>
    <row r="20" spans="2:12" ht="18.95" customHeight="1" x14ac:dyDescent="0.15">
      <c r="B20" s="196"/>
      <c r="C20" s="196"/>
      <c r="D20" s="196"/>
      <c r="E20" s="196"/>
      <c r="F20" s="196"/>
      <c r="G20" s="196"/>
      <c r="H20" s="196"/>
      <c r="I20" s="196"/>
      <c r="J20" s="196"/>
      <c r="K20" s="196"/>
      <c r="L20" s="196"/>
    </row>
    <row r="21" spans="2:12" ht="18.95" customHeight="1" x14ac:dyDescent="0.15">
      <c r="B21" s="196"/>
      <c r="C21" s="196"/>
      <c r="D21" s="196"/>
      <c r="E21" s="196"/>
      <c r="F21" s="196"/>
      <c r="G21" s="196"/>
      <c r="H21" s="196"/>
      <c r="I21" s="196"/>
      <c r="J21" s="196"/>
      <c r="K21" s="196"/>
      <c r="L21" s="196"/>
    </row>
    <row r="22" spans="2:12" ht="15.75" customHeight="1" thickBot="1" x14ac:dyDescent="0.2">
      <c r="C22" s="197" t="s">
        <v>116</v>
      </c>
      <c r="D22" s="197"/>
    </row>
    <row r="23" spans="2:12" ht="30" customHeight="1" x14ac:dyDescent="0.15">
      <c r="C23" s="187" t="s">
        <v>117</v>
      </c>
      <c r="D23" s="188"/>
      <c r="E23" s="188"/>
      <c r="F23" s="26"/>
    </row>
    <row r="24" spans="2:12" ht="30" customHeight="1" thickBot="1" x14ac:dyDescent="0.2">
      <c r="C24" s="189" t="s">
        <v>118</v>
      </c>
      <c r="D24" s="190"/>
      <c r="E24" s="190"/>
      <c r="F24" s="28" t="s">
        <v>97</v>
      </c>
      <c r="L24" s="67" t="s">
        <v>57</v>
      </c>
    </row>
    <row r="25" spans="2:12" ht="15.95" customHeight="1" x14ac:dyDescent="0.15"/>
    <row r="26" spans="2:12" ht="15.95" customHeight="1" x14ac:dyDescent="0.15"/>
    <row r="27" spans="2:12" ht="15.95" customHeight="1" x14ac:dyDescent="0.15"/>
    <row r="28" spans="2:12" ht="15.95" customHeight="1" x14ac:dyDescent="0.15"/>
    <row r="29" spans="2:12" ht="15.95" customHeight="1" x14ac:dyDescent="0.15"/>
    <row r="30" spans="2:12" ht="15.95" customHeight="1" x14ac:dyDescent="0.15"/>
  </sheetData>
  <mergeCells count="13">
    <mergeCell ref="J2:L2"/>
    <mergeCell ref="B5:E5"/>
    <mergeCell ref="B6:L7"/>
    <mergeCell ref="C10:E10"/>
    <mergeCell ref="C11:E11"/>
    <mergeCell ref="C12:E12"/>
    <mergeCell ref="G12:L12"/>
    <mergeCell ref="C23:E23"/>
    <mergeCell ref="C24:E24"/>
    <mergeCell ref="C16:K16"/>
    <mergeCell ref="B18:E18"/>
    <mergeCell ref="B19:L21"/>
    <mergeCell ref="C22:D22"/>
  </mergeCells>
  <phoneticPr fontId="2"/>
  <dataValidations count="2">
    <dataValidation type="list" allowBlank="1" showInputMessage="1" showErrorMessage="1" sqref="L16" xr:uid="{F16E4F4F-7E2F-4B87-AD1B-B96602EE1BE4}">
      <formula1>"　,○"</formula1>
    </dataValidation>
    <dataValidation type="list" errorStyle="warning" operator="greaterThan" showInputMessage="1" errorTitle="空欄です。" error="必須入力項目です。入力をお願いいたします。" sqref="F10:F12 F23:F24" xr:uid="{25669D04-60CA-4575-9532-A7D09375226C}">
      <formula1>"〇,　"</formula1>
    </dataValidation>
  </dataValidations>
  <pageMargins left="0.70866141732283472" right="0.70866141732283472" top="0.74803149606299213" bottom="0.74803149606299213" header="0.31496062992125984" footer="0.31496062992125984"/>
  <pageSetup paperSize="9" scale="94" fitToHeight="0" orientation="landscape" r:id="rId1"/>
  <headerFooter>
    <oddFooter>&amp;C- 5 -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A・B</vt:lpstr>
      <vt:lpstr>C</vt:lpstr>
      <vt:lpstr>D</vt:lpstr>
      <vt:lpstr>E</vt:lpstr>
      <vt:lpstr>F・G</vt:lpstr>
      <vt:lpstr>A・B!Print_Area</vt:lpstr>
      <vt:lpstr>'C'!Print_Area</vt:lpstr>
      <vt:lpstr>D!Print_Area</vt:lpstr>
      <vt:lpstr>E!Print_Area</vt:lpstr>
      <vt:lpstr>F・G!Print_Area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（統）望月 隆世</cp:lastModifiedBy>
  <cp:lastPrinted>2025-01-08T00:20:15Z</cp:lastPrinted>
  <dcterms:created xsi:type="dcterms:W3CDTF">2011-10-25T07:56:51Z</dcterms:created>
  <dcterms:modified xsi:type="dcterms:W3CDTF">2025-01-29T04:01:57Z</dcterms:modified>
</cp:coreProperties>
</file>