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36.100\kikaku\17統計資料\03_群馬県統計年鑑\第71回群馬県統計年鑑(R7刊行)\データ用\"/>
    </mc:Choice>
  </mc:AlternateContent>
  <xr:revisionPtr revIDLastSave="0" documentId="13_ncr:1_{8963DF20-8079-4AE6-8507-0C89CA4BCD62}" xr6:coauthVersionLast="47" xr6:coauthVersionMax="47" xr10:uidLastSave="{00000000-0000-0000-0000-000000000000}"/>
  <bookViews>
    <workbookView xWindow="-110" yWindow="-110" windowWidth="19420" windowHeight="11500" tabRatio="776" xr2:uid="{00000000-000D-0000-FFFF-FFFF00000000}"/>
  </bookViews>
  <sheets>
    <sheet name="17-1 各種金融機関数" sheetId="20" r:id="rId1"/>
    <sheet name="17-2 銀行本支店数" sheetId="24" r:id="rId2"/>
    <sheet name="17-3 金融機関別実質預金残高" sheetId="26" r:id="rId3"/>
    <sheet name="17-4 金融機関別貸出残高" sheetId="27" r:id="rId4"/>
    <sheet name="17-5 手形交換高" sheetId="28" r:id="rId5"/>
    <sheet name="17-6 郵便貯金現在高" sheetId="29" r:id="rId6"/>
    <sheet name="17-7 信用保証協会保証状況" sheetId="30" r:id="rId7"/>
    <sheet name="17-8 企業倒産状況" sheetId="31" r:id="rId8"/>
    <sheet name="17-9 農業協同組合主要勘定" sheetId="25" r:id="rId9"/>
    <sheet name="17-10 簡易生命保険の契約数" sheetId="32" r:id="rId10"/>
    <sheet name="17-11 生命保険の契約数" sheetId="33" r:id="rId11"/>
  </sheets>
  <definedNames>
    <definedName name="_xlnm.Print_Area" localSheetId="9">'17-10 簡易生命保険の契約数'!$A$1:$L$12</definedName>
    <definedName name="_xlnm.Print_Area" localSheetId="10">'17-11 生命保険の契約数'!$A$1:$M$13</definedName>
    <definedName name="_xlnm.Print_Area" localSheetId="2">'17-3 金融機関別実質預金残高'!$A$1:$G$22</definedName>
    <definedName name="_xlnm.Print_Area" localSheetId="3">'17-4 金融機関別貸出残高'!$A$1:$G$22</definedName>
    <definedName name="_xlnm.Print_Area" localSheetId="4">'17-5 手形交換高'!$A$1:$K$23</definedName>
    <definedName name="_xlnm.Print_Area" localSheetId="5">'17-6 郵便貯金現在高'!$A$1:$F$12</definedName>
    <definedName name="_xlnm.Print_Area" localSheetId="6">'17-7 信用保証協会保証状況'!$A$1:$O$23</definedName>
    <definedName name="_xlnm.Print_Area" localSheetId="7">'17-8 企業倒産状況'!$A$1:$M$23</definedName>
    <definedName name="_xlnm.Print_Area" localSheetId="8">'17-9 農業協同組合主要勘定'!$A$1:$T$20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24" l="1"/>
  <c r="C19" i="24"/>
  <c r="C18" i="24"/>
  <c r="C16" i="24"/>
  <c r="C15" i="24"/>
  <c r="C14" i="24"/>
  <c r="C13" i="24"/>
  <c r="C11" i="24"/>
  <c r="C10" i="24"/>
  <c r="C9" i="24"/>
  <c r="C4" i="24" s="1"/>
  <c r="C8" i="24"/>
  <c r="C7" i="24"/>
  <c r="C6" i="24"/>
  <c r="C5" i="24"/>
  <c r="E4" i="24"/>
  <c r="D4" i="24"/>
</calcChain>
</file>

<file path=xl/sharedStrings.xml><?xml version="1.0" encoding="utf-8"?>
<sst xmlns="http://schemas.openxmlformats.org/spreadsheetml/2006/main" count="432" uniqueCount="183">
  <si>
    <t>出張所等</t>
    <rPh sb="0" eb="3">
      <t>シュッチョウジョ</t>
    </rPh>
    <rPh sb="3" eb="4">
      <t>トウ</t>
    </rPh>
    <phoneticPr fontId="1"/>
  </si>
  <si>
    <t>第二地方銀行</t>
    <rPh sb="0" eb="2">
      <t>ダイニ</t>
    </rPh>
    <rPh sb="2" eb="3">
      <t>チ</t>
    </rPh>
    <rPh sb="3" eb="4">
      <t>ホウ</t>
    </rPh>
    <rPh sb="4" eb="6">
      <t>ギンコウ</t>
    </rPh>
    <phoneticPr fontId="1"/>
  </si>
  <si>
    <t>労働金庫
及び支店</t>
    <rPh sb="0" eb="4">
      <t>ロウドウキンコ</t>
    </rPh>
    <rPh sb="5" eb="6">
      <t>オヨ</t>
    </rPh>
    <rPh sb="7" eb="9">
      <t>シテン</t>
    </rPh>
    <phoneticPr fontId="1"/>
  </si>
  <si>
    <t>注）1 銀行の支店には日本銀行前橋支店を含む。</t>
    <rPh sb="0" eb="1">
      <t>チュウ</t>
    </rPh>
    <rPh sb="4" eb="6">
      <t>ギンコウ</t>
    </rPh>
    <rPh sb="7" eb="9">
      <t>シテン</t>
    </rPh>
    <rPh sb="11" eb="15">
      <t>ニホンギンコウ</t>
    </rPh>
    <rPh sb="15" eb="17">
      <t>マエバシ</t>
    </rPh>
    <rPh sb="17" eb="19">
      <t>シテン</t>
    </rPh>
    <rPh sb="20" eb="21">
      <t>フク</t>
    </rPh>
    <phoneticPr fontId="1"/>
  </si>
  <si>
    <t>都市銀行・地方銀行及び信託銀行</t>
    <rPh sb="0" eb="2">
      <t>トシ</t>
    </rPh>
    <rPh sb="2" eb="4">
      <t>ギンコウ</t>
    </rPh>
    <rPh sb="5" eb="7">
      <t>チホウ</t>
    </rPh>
    <rPh sb="7" eb="9">
      <t>ギンコウ</t>
    </rPh>
    <rPh sb="9" eb="10">
      <t>オヨ</t>
    </rPh>
    <rPh sb="11" eb="13">
      <t>シンタク</t>
    </rPh>
    <rPh sb="13" eb="15">
      <t>ギンコウ</t>
    </rPh>
    <phoneticPr fontId="1"/>
  </si>
  <si>
    <t>郵便局</t>
    <rPh sb="0" eb="2">
      <t>ユウビン</t>
    </rPh>
    <rPh sb="2" eb="3">
      <t>キョク</t>
    </rPh>
    <phoneticPr fontId="1"/>
  </si>
  <si>
    <t>簡易郵便局</t>
    <rPh sb="0" eb="2">
      <t>カンイ</t>
    </rPh>
    <rPh sb="2" eb="4">
      <t>ユウビン</t>
    </rPh>
    <rPh sb="4" eb="5">
      <t>キョク</t>
    </rPh>
    <phoneticPr fontId="1"/>
  </si>
  <si>
    <t>　　2 政府機関には住宅金融支援機構・農林中央金庫を含む。</t>
    <rPh sb="4" eb="6">
      <t>セイフ</t>
    </rPh>
    <rPh sb="6" eb="8">
      <t>キカン</t>
    </rPh>
    <rPh sb="10" eb="12">
      <t>ジュウタク</t>
    </rPh>
    <rPh sb="12" eb="14">
      <t>キンユウ</t>
    </rPh>
    <rPh sb="14" eb="16">
      <t>シエン</t>
    </rPh>
    <rPh sb="16" eb="18">
      <t>キコウ</t>
    </rPh>
    <rPh sb="19" eb="21">
      <t>ノウリン</t>
    </rPh>
    <rPh sb="21" eb="23">
      <t>チュウオウ</t>
    </rPh>
    <rPh sb="23" eb="25">
      <t>キンコ</t>
    </rPh>
    <rPh sb="26" eb="27">
      <t>フク</t>
    </rPh>
    <phoneticPr fontId="1"/>
  </si>
  <si>
    <t>郵    便    局</t>
    <rPh sb="0" eb="1">
      <t>ユウ</t>
    </rPh>
    <rPh sb="5" eb="6">
      <t>ビン</t>
    </rPh>
    <rPh sb="10" eb="11">
      <t>キョク</t>
    </rPh>
    <phoneticPr fontId="1"/>
  </si>
  <si>
    <t>支社</t>
    <rPh sb="0" eb="2">
      <t>シシャ</t>
    </rPh>
    <phoneticPr fontId="1"/>
  </si>
  <si>
    <t>支店</t>
    <rPh sb="0" eb="2">
      <t>シテン</t>
    </rPh>
    <phoneticPr fontId="1"/>
  </si>
  <si>
    <t>営業所</t>
    <rPh sb="0" eb="2">
      <t>エイギョウ</t>
    </rPh>
    <rPh sb="2" eb="3">
      <t>ジョ</t>
    </rPh>
    <phoneticPr fontId="1"/>
  </si>
  <si>
    <t>政府機関</t>
    <rPh sb="0" eb="4">
      <t>セイフキカン</t>
    </rPh>
    <phoneticPr fontId="1"/>
  </si>
  <si>
    <t>本店</t>
    <rPh sb="0" eb="2">
      <t>ホンテン</t>
    </rPh>
    <phoneticPr fontId="1"/>
  </si>
  <si>
    <t>出張所</t>
    <rPh sb="0" eb="3">
      <t>シュッチョウショ</t>
    </rPh>
    <phoneticPr fontId="1"/>
  </si>
  <si>
    <t>信 用 金 庫 及 び 信 用 組 合</t>
    <rPh sb="0" eb="1">
      <t>シン</t>
    </rPh>
    <rPh sb="2" eb="3">
      <t>ヨウ</t>
    </rPh>
    <rPh sb="4" eb="5">
      <t>キン</t>
    </rPh>
    <rPh sb="6" eb="7">
      <t>コ</t>
    </rPh>
    <rPh sb="8" eb="9">
      <t>オヨ</t>
    </rPh>
    <rPh sb="12" eb="13">
      <t>シン</t>
    </rPh>
    <rPh sb="14" eb="15">
      <t>ヨウ</t>
    </rPh>
    <rPh sb="16" eb="17">
      <t>グミ</t>
    </rPh>
    <rPh sb="18" eb="19">
      <t>ゴウ</t>
    </rPh>
    <phoneticPr fontId="1"/>
  </si>
  <si>
    <t xml:space="preserve">生 命 保 険 会 社 </t>
    <rPh sb="0" eb="1">
      <t>ショウ</t>
    </rPh>
    <rPh sb="2" eb="3">
      <t>イノチ</t>
    </rPh>
    <rPh sb="4" eb="5">
      <t>タモツ</t>
    </rPh>
    <rPh sb="6" eb="7">
      <t>ケン</t>
    </rPh>
    <rPh sb="8" eb="9">
      <t>カイ</t>
    </rPh>
    <rPh sb="10" eb="11">
      <t>シャ</t>
    </rPh>
    <phoneticPr fontId="1"/>
  </si>
  <si>
    <t>営業部</t>
    <rPh sb="0" eb="3">
      <t>エイギョウブ</t>
    </rPh>
    <phoneticPr fontId="1"/>
  </si>
  <si>
    <t>資料：県地域企業支援課</t>
    <rPh sb="0" eb="2">
      <t>シリョウ</t>
    </rPh>
    <rPh sb="3" eb="4">
      <t>ケン</t>
    </rPh>
    <rPh sb="4" eb="6">
      <t>チイキ</t>
    </rPh>
    <rPh sb="6" eb="8">
      <t>キギョウ</t>
    </rPh>
    <rPh sb="8" eb="10">
      <t>シエン</t>
    </rPh>
    <rPh sb="10" eb="11">
      <t>カ</t>
    </rPh>
    <phoneticPr fontId="1"/>
  </si>
  <si>
    <t>農 業 協 同 組 合</t>
    <rPh sb="0" eb="1">
      <t>ノウ</t>
    </rPh>
    <rPh sb="2" eb="3">
      <t>ギョウ</t>
    </rPh>
    <rPh sb="4" eb="5">
      <t>キョウ</t>
    </rPh>
    <rPh sb="6" eb="7">
      <t>ドウ</t>
    </rPh>
    <rPh sb="8" eb="9">
      <t>グミ</t>
    </rPh>
    <rPh sb="10" eb="11">
      <t>ゴウ</t>
    </rPh>
    <phoneticPr fontId="1"/>
  </si>
  <si>
    <t>資料：日本郵便株式会社、農林中央金庫、一般社団法人生命保険協会群馬県協会、県地域企業支援課</t>
    <rPh sb="0" eb="2">
      <t>シリョウ</t>
    </rPh>
    <rPh sb="3" eb="5">
      <t>ニホン</t>
    </rPh>
    <rPh sb="5" eb="7">
      <t>ユウビン</t>
    </rPh>
    <rPh sb="7" eb="11">
      <t>カブシキガイシャ</t>
    </rPh>
    <phoneticPr fontId="1"/>
  </si>
  <si>
    <t>１７－１ 各種金融機関数 （令和６年４月１日）</t>
    <phoneticPr fontId="1"/>
  </si>
  <si>
    <t>１７－２ 銀行本支店数 （令和６年４月１日）</t>
    <rPh sb="5" eb="7">
      <t>ギンコウ</t>
    </rPh>
    <rPh sb="7" eb="8">
      <t>ホン</t>
    </rPh>
    <rPh sb="8" eb="10">
      <t>シテン</t>
    </rPh>
    <rPh sb="10" eb="11">
      <t>スウ</t>
    </rPh>
    <rPh sb="13" eb="15">
      <t>レイワ</t>
    </rPh>
    <rPh sb="16" eb="17">
      <t>ネン</t>
    </rPh>
    <rPh sb="18" eb="19">
      <t>ガツ</t>
    </rPh>
    <rPh sb="20" eb="21">
      <t>ニチ</t>
    </rPh>
    <phoneticPr fontId="1"/>
  </si>
  <si>
    <t>銀行</t>
    <rPh sb="0" eb="2">
      <t>ギンコウ</t>
    </rPh>
    <phoneticPr fontId="1"/>
  </si>
  <si>
    <t>総数</t>
    <rPh sb="0" eb="2">
      <t>ソウスウ</t>
    </rPh>
    <phoneticPr fontId="1"/>
  </si>
  <si>
    <t>日本銀行</t>
    <rPh sb="0" eb="4">
      <t>ニホンギンコウ</t>
    </rPh>
    <phoneticPr fontId="1"/>
  </si>
  <si>
    <t>群馬銀行</t>
    <rPh sb="0" eb="4">
      <t>グンマギンコウ</t>
    </rPh>
    <phoneticPr fontId="1"/>
  </si>
  <si>
    <t>足利銀行</t>
    <rPh sb="0" eb="2">
      <t>アシカガ</t>
    </rPh>
    <rPh sb="2" eb="4">
      <t>ギンコウ</t>
    </rPh>
    <phoneticPr fontId="1"/>
  </si>
  <si>
    <t>横浜銀行</t>
    <rPh sb="0" eb="4">
      <t>ヨコハマギンコウ</t>
    </rPh>
    <phoneticPr fontId="1"/>
  </si>
  <si>
    <t>みずほ銀行</t>
    <rPh sb="3" eb="5">
      <t>ギンコウ</t>
    </rPh>
    <phoneticPr fontId="1"/>
  </si>
  <si>
    <t>三井住友銀行</t>
    <rPh sb="0" eb="2">
      <t>ミツイ</t>
    </rPh>
    <rPh sb="2" eb="4">
      <t>スミトモ</t>
    </rPh>
    <rPh sb="4" eb="6">
      <t>ギンコウ</t>
    </rPh>
    <phoneticPr fontId="1"/>
  </si>
  <si>
    <t>りそな銀行</t>
    <rPh sb="3" eb="5">
      <t>ギンコウ</t>
    </rPh>
    <phoneticPr fontId="1"/>
  </si>
  <si>
    <t>三菱ＵＦＪ銀行</t>
    <rPh sb="0" eb="2">
      <t>ミツビシ</t>
    </rPh>
    <rPh sb="5" eb="7">
      <t>ギンコウ</t>
    </rPh>
    <phoneticPr fontId="1"/>
  </si>
  <si>
    <t>八十二銀行</t>
    <rPh sb="0" eb="3">
      <t>ハチジュウニ</t>
    </rPh>
    <rPh sb="3" eb="5">
      <t>ギンコウ</t>
    </rPh>
    <phoneticPr fontId="1"/>
  </si>
  <si>
    <t>第四北越銀行</t>
    <rPh sb="0" eb="2">
      <t>ダイヨン</t>
    </rPh>
    <rPh sb="2" eb="4">
      <t>ホクエツ</t>
    </rPh>
    <rPh sb="4" eb="6">
      <t>ギンコウ</t>
    </rPh>
    <phoneticPr fontId="1"/>
  </si>
  <si>
    <t>三井住友信託銀行</t>
    <rPh sb="0" eb="2">
      <t>ミツイ</t>
    </rPh>
    <rPh sb="2" eb="4">
      <t>スミトモ</t>
    </rPh>
    <rPh sb="4" eb="6">
      <t>シンタク</t>
    </rPh>
    <rPh sb="6" eb="8">
      <t>ギンコウ</t>
    </rPh>
    <phoneticPr fontId="1"/>
  </si>
  <si>
    <t>みずほ信託銀行</t>
    <rPh sb="3" eb="5">
      <t>シンタク</t>
    </rPh>
    <rPh sb="5" eb="7">
      <t>ギンコウ</t>
    </rPh>
    <phoneticPr fontId="1"/>
  </si>
  <si>
    <t>三菱ＵＦＪ信託銀行</t>
    <rPh sb="0" eb="2">
      <t>ミツビシ</t>
    </rPh>
    <rPh sb="5" eb="7">
      <t>シンタク</t>
    </rPh>
    <rPh sb="7" eb="9">
      <t>ギンコウ</t>
    </rPh>
    <phoneticPr fontId="1"/>
  </si>
  <si>
    <t>東和銀行</t>
    <rPh sb="0" eb="2">
      <t>トウワ</t>
    </rPh>
    <rPh sb="2" eb="4">
      <t>ギンコウ</t>
    </rPh>
    <phoneticPr fontId="1"/>
  </si>
  <si>
    <t>栃木銀行</t>
    <rPh sb="0" eb="2">
      <t>トチギ</t>
    </rPh>
    <rPh sb="2" eb="4">
      <t>ギンコウ</t>
    </rPh>
    <phoneticPr fontId="1"/>
  </si>
  <si>
    <t>大光銀行</t>
    <rPh sb="0" eb="2">
      <t>タイコウ</t>
    </rPh>
    <rPh sb="2" eb="4">
      <t>ギンコウ</t>
    </rPh>
    <phoneticPr fontId="1"/>
  </si>
  <si>
    <t>１７－９ 農業協同組合主要勘定 （令和５年）</t>
    <rPh sb="5" eb="7">
      <t>ノウギョウ</t>
    </rPh>
    <rPh sb="7" eb="11">
      <t>キョウドウクミアイ</t>
    </rPh>
    <rPh sb="11" eb="13">
      <t>シュヨウ</t>
    </rPh>
    <rPh sb="13" eb="15">
      <t>カンジョウ</t>
    </rPh>
    <rPh sb="17" eb="19">
      <t>レイワ</t>
    </rPh>
    <rPh sb="20" eb="21">
      <t>ネン</t>
    </rPh>
    <phoneticPr fontId="1"/>
  </si>
  <si>
    <t>月</t>
    <rPh sb="0" eb="1">
      <t>ツキ</t>
    </rPh>
    <phoneticPr fontId="1"/>
  </si>
  <si>
    <t>組合数</t>
    <rPh sb="0" eb="2">
      <t>クミアイ</t>
    </rPh>
    <rPh sb="2" eb="3">
      <t>スウ</t>
    </rPh>
    <phoneticPr fontId="1"/>
  </si>
  <si>
    <t>報　告
組合数</t>
    <rPh sb="0" eb="1">
      <t>ホウ</t>
    </rPh>
    <rPh sb="2" eb="3">
      <t>コク</t>
    </rPh>
    <rPh sb="4" eb="5">
      <t>クミアイ</t>
    </rPh>
    <rPh sb="5" eb="6">
      <t>ゴウ</t>
    </rPh>
    <rPh sb="6" eb="7">
      <t>スウ</t>
    </rPh>
    <phoneticPr fontId="1"/>
  </si>
  <si>
    <t>預け金</t>
    <rPh sb="0" eb="1">
      <t>アズ</t>
    </rPh>
    <rPh sb="2" eb="3">
      <t>キン</t>
    </rPh>
    <phoneticPr fontId="1"/>
  </si>
  <si>
    <t>有価証券</t>
    <rPh sb="0" eb="4">
      <t>ユウカショウケン</t>
    </rPh>
    <phoneticPr fontId="1"/>
  </si>
  <si>
    <t>貸付金</t>
    <rPh sb="0" eb="2">
      <t>カシツケ</t>
    </rPh>
    <rPh sb="2" eb="3">
      <t>キン</t>
    </rPh>
    <phoneticPr fontId="1"/>
  </si>
  <si>
    <t>貯金</t>
    <rPh sb="0" eb="2">
      <t>チョキン</t>
    </rPh>
    <phoneticPr fontId="1"/>
  </si>
  <si>
    <t>借入金</t>
    <rPh sb="0" eb="2">
      <t>カリイレ</t>
    </rPh>
    <rPh sb="2" eb="3">
      <t>キン</t>
    </rPh>
    <phoneticPr fontId="1"/>
  </si>
  <si>
    <t>総額</t>
    <rPh sb="0" eb="2">
      <t>ソウガク</t>
    </rPh>
    <phoneticPr fontId="1"/>
  </si>
  <si>
    <t>系統機関
預 け 金</t>
    <rPh sb="0" eb="2">
      <t>ケイトウ</t>
    </rPh>
    <rPh sb="2" eb="4">
      <t>キカン</t>
    </rPh>
    <rPh sb="5" eb="6">
      <t>アズ</t>
    </rPh>
    <rPh sb="9" eb="10">
      <t>キン</t>
    </rPh>
    <phoneticPr fontId="1"/>
  </si>
  <si>
    <t>系統外
預け金</t>
    <rPh sb="0" eb="2">
      <t>ケイトウ</t>
    </rPh>
    <rPh sb="2" eb="3">
      <t>ガイ</t>
    </rPh>
    <rPh sb="4" eb="5">
      <t>アズ</t>
    </rPh>
    <rPh sb="6" eb="7">
      <t>キン</t>
    </rPh>
    <phoneticPr fontId="1"/>
  </si>
  <si>
    <t>短期貸付</t>
    <rPh sb="0" eb="4">
      <t>タンキカシツケ</t>
    </rPh>
    <phoneticPr fontId="1"/>
  </si>
  <si>
    <t>長期貸付</t>
    <rPh sb="0" eb="4">
      <t>チョウキカシツケ</t>
    </rPh>
    <phoneticPr fontId="1"/>
  </si>
  <si>
    <t>当座貯金</t>
    <rPh sb="0" eb="2">
      <t>トウザヨキン</t>
    </rPh>
    <rPh sb="2" eb="4">
      <t>チョキン</t>
    </rPh>
    <phoneticPr fontId="1"/>
  </si>
  <si>
    <t>普通貯金</t>
    <rPh sb="0" eb="2">
      <t>フツウ</t>
    </rPh>
    <rPh sb="2" eb="4">
      <t>チョキン</t>
    </rPh>
    <phoneticPr fontId="1"/>
  </si>
  <si>
    <t>定期貯金
定期積金</t>
    <rPh sb="0" eb="2">
      <t>テイキ</t>
    </rPh>
    <rPh sb="2" eb="4">
      <t>チョキン</t>
    </rPh>
    <rPh sb="5" eb="7">
      <t>テイキ</t>
    </rPh>
    <rPh sb="7" eb="9">
      <t>ツミキン</t>
    </rPh>
    <phoneticPr fontId="1"/>
  </si>
  <si>
    <t>その他の
貯　　金</t>
    <rPh sb="0" eb="3">
      <t>ソノタ</t>
    </rPh>
    <rPh sb="5" eb="6">
      <t>チョ</t>
    </rPh>
    <rPh sb="8" eb="9">
      <t>キン</t>
    </rPh>
    <phoneticPr fontId="1"/>
  </si>
  <si>
    <t>信　用
借入金</t>
    <rPh sb="0" eb="1">
      <t>シン</t>
    </rPh>
    <rPh sb="2" eb="3">
      <t>ヨウ</t>
    </rPh>
    <rPh sb="4" eb="7">
      <t>カリイレキン</t>
    </rPh>
    <phoneticPr fontId="1"/>
  </si>
  <si>
    <t>その他の
借 入 金</t>
    <rPh sb="0" eb="3">
      <t>ソノタ</t>
    </rPh>
    <rPh sb="5" eb="6">
      <t>シャク</t>
    </rPh>
    <rPh sb="7" eb="8">
      <t>ニュウ</t>
    </rPh>
    <rPh sb="9" eb="10">
      <t>キン</t>
    </rPh>
    <phoneticPr fontId="1"/>
  </si>
  <si>
    <t>百万円</t>
    <rPh sb="0" eb="3">
      <t>ヒャクマンエン</t>
    </rPh>
    <phoneticPr fontId="1"/>
  </si>
  <si>
    <t xml:space="preserve"> </t>
    <phoneticPr fontId="15"/>
  </si>
  <si>
    <t>令和5年1月</t>
    <rPh sb="0" eb="1">
      <t>レイ</t>
    </rPh>
    <rPh sb="1" eb="2">
      <t>ワ</t>
    </rPh>
    <rPh sb="5" eb="6">
      <t>ツキ</t>
    </rPh>
    <phoneticPr fontId="1"/>
  </si>
  <si>
    <t>-</t>
    <phoneticPr fontId="15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</si>
  <si>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</si>
  <si>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</si>
  <si>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</si>
  <si>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</si>
  <si>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</si>
  <si>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</si>
  <si>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</si>
  <si>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</si>
  <si>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</si>
  <si>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</si>
  <si>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</si>
  <si>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資料：農林中央金庫前橋支店</t>
    <rPh sb="3" eb="5">
      <t>ノウリン</t>
    </rPh>
    <rPh sb="5" eb="7">
      <t>チュウオウ</t>
    </rPh>
    <rPh sb="7" eb="9">
      <t>キンコ</t>
    </rPh>
    <rPh sb="9" eb="11">
      <t>マエバシ</t>
    </rPh>
    <rPh sb="11" eb="13">
      <t>シテン</t>
    </rPh>
    <phoneticPr fontId="1"/>
  </si>
  <si>
    <t>１７－３ 金融機関別実質預金残高 （令和５年）</t>
    <rPh sb="5" eb="7">
      <t>キンユウ</t>
    </rPh>
    <rPh sb="7" eb="9">
      <t>キカン</t>
    </rPh>
    <rPh sb="9" eb="10">
      <t>ベツ</t>
    </rPh>
    <rPh sb="10" eb="12">
      <t>ジッシツ</t>
    </rPh>
    <rPh sb="12" eb="14">
      <t>ヨキン</t>
    </rPh>
    <rPh sb="14" eb="16">
      <t>ザンダカ</t>
    </rPh>
    <rPh sb="18" eb="20">
      <t>レイワ</t>
    </rPh>
    <rPh sb="21" eb="22">
      <t>ネン</t>
    </rPh>
    <phoneticPr fontId="1"/>
  </si>
  <si>
    <t>合計</t>
    <rPh sb="0" eb="2">
      <t>ゴウケイ</t>
    </rPh>
    <phoneticPr fontId="1"/>
  </si>
  <si>
    <t>国内銀行</t>
    <rPh sb="0" eb="2">
      <t>コクナイ</t>
    </rPh>
    <rPh sb="2" eb="4">
      <t>ギンコウ</t>
    </rPh>
    <phoneticPr fontId="1"/>
  </si>
  <si>
    <t>信用金庫</t>
    <rPh sb="0" eb="4">
      <t>シンヨウキンコ</t>
    </rPh>
    <phoneticPr fontId="1"/>
  </si>
  <si>
    <t>令和5年1月</t>
    <rPh sb="0" eb="2">
      <t>レイワ</t>
    </rPh>
    <rPh sb="3" eb="4">
      <t>ネン</t>
    </rPh>
    <rPh sb="5" eb="6">
      <t>ガツ</t>
    </rPh>
    <phoneticPr fontId="1"/>
  </si>
  <si>
    <t>2</t>
    <phoneticPr fontId="1"/>
  </si>
  <si>
    <t>3</t>
    <phoneticPr fontId="1"/>
  </si>
  <si>
    <t>4</t>
    <phoneticPr fontId="1"/>
  </si>
  <si>
    <t>6</t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</si>
  <si>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</si>
  <si>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</si>
  <si>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</si>
  <si>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</si>
  <si>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</si>
  <si>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資料：日本銀行前橋支店</t>
    <rPh sb="3" eb="7">
      <t>ニホンギンコウ</t>
    </rPh>
    <rPh sb="7" eb="11">
      <t>マエバシシテン</t>
    </rPh>
    <phoneticPr fontId="1"/>
  </si>
  <si>
    <t>注）1 実質預金残高：預金から切手手形を除いたもの。</t>
    <rPh sb="0" eb="1">
      <t>チュウ</t>
    </rPh>
    <rPh sb="4" eb="6">
      <t>ジッシツ</t>
    </rPh>
    <rPh sb="6" eb="8">
      <t>ヨキン</t>
    </rPh>
    <rPh sb="8" eb="10">
      <t>ザンダカ</t>
    </rPh>
    <rPh sb="11" eb="13">
      <t>ヨキン</t>
    </rPh>
    <rPh sb="15" eb="17">
      <t>キッテ</t>
    </rPh>
    <rPh sb="17" eb="19">
      <t>テガタ</t>
    </rPh>
    <rPh sb="20" eb="21">
      <t>ノゾ</t>
    </rPh>
    <phoneticPr fontId="1"/>
  </si>
  <si>
    <t>　　  国内銀行はオフショア勘定を除く。信用金庫はオフショア勘定を含む。</t>
    <rPh sb="4" eb="8">
      <t>コクナイギンコウ</t>
    </rPh>
    <rPh sb="14" eb="16">
      <t>カンジョウ</t>
    </rPh>
    <rPh sb="17" eb="18">
      <t>ノゾ</t>
    </rPh>
    <rPh sb="20" eb="22">
      <t>シンヨウ</t>
    </rPh>
    <rPh sb="22" eb="24">
      <t>キンコ</t>
    </rPh>
    <rPh sb="30" eb="32">
      <t>カンジョウ</t>
    </rPh>
    <rPh sb="33" eb="34">
      <t>フク</t>
    </rPh>
    <phoneticPr fontId="1"/>
  </si>
  <si>
    <t>　　2 対象は国内銀行（ゆうちょ銀行、信託銀行の信託勘定分を除く）の群馬県内店舗及び</t>
    <rPh sb="4" eb="6">
      <t>タイショウ</t>
    </rPh>
    <rPh sb="7" eb="9">
      <t>コクナイ</t>
    </rPh>
    <rPh sb="16" eb="18">
      <t>ギンコウ</t>
    </rPh>
    <rPh sb="19" eb="21">
      <t>シンタク</t>
    </rPh>
    <rPh sb="21" eb="23">
      <t>ギンコウ</t>
    </rPh>
    <rPh sb="24" eb="26">
      <t>シンタク</t>
    </rPh>
    <rPh sb="26" eb="28">
      <t>カンジョウ</t>
    </rPh>
    <rPh sb="28" eb="29">
      <t>ブン</t>
    </rPh>
    <rPh sb="30" eb="31">
      <t>ノゾ</t>
    </rPh>
    <rPh sb="34" eb="36">
      <t>グンマ</t>
    </rPh>
    <rPh sb="36" eb="38">
      <t>ケンナイ</t>
    </rPh>
    <rPh sb="38" eb="40">
      <t>テンポ</t>
    </rPh>
    <rPh sb="40" eb="41">
      <t>オヨ</t>
    </rPh>
    <phoneticPr fontId="1"/>
  </si>
  <si>
    <t>　　　群馬県内に本店を有する信用金庫の全店舗。</t>
    <rPh sb="3" eb="5">
      <t>グンマ</t>
    </rPh>
    <rPh sb="5" eb="7">
      <t>ケンナイ</t>
    </rPh>
    <rPh sb="8" eb="10">
      <t>ホンテン</t>
    </rPh>
    <rPh sb="11" eb="12">
      <t>ユウ</t>
    </rPh>
    <rPh sb="14" eb="16">
      <t>シンヨウ</t>
    </rPh>
    <rPh sb="16" eb="18">
      <t>キンコ</t>
    </rPh>
    <rPh sb="19" eb="22">
      <t>ゼンテンポ</t>
    </rPh>
    <phoneticPr fontId="1"/>
  </si>
  <si>
    <t>１７－４ 金融機関別貸出残高 （令和５年）</t>
    <rPh sb="5" eb="7">
      <t>キンユウ</t>
    </rPh>
    <rPh sb="7" eb="9">
      <t>キカン</t>
    </rPh>
    <rPh sb="9" eb="10">
      <t>ベツ</t>
    </rPh>
    <rPh sb="10" eb="12">
      <t>カシダシ</t>
    </rPh>
    <rPh sb="12" eb="14">
      <t>ザンダカ</t>
    </rPh>
    <rPh sb="16" eb="18">
      <t>レイワ</t>
    </rPh>
    <rPh sb="19" eb="20">
      <t>ネン</t>
    </rPh>
    <phoneticPr fontId="1"/>
  </si>
  <si>
    <t>国内銀行</t>
    <rPh sb="0" eb="2">
      <t>コクナイ</t>
    </rPh>
    <rPh sb="2" eb="3">
      <t>ギン</t>
    </rPh>
    <rPh sb="3" eb="4">
      <t>コウ</t>
    </rPh>
    <phoneticPr fontId="1"/>
  </si>
  <si>
    <t>注）1 貸出残高：国内銀行は中央政府向け貸出及びオフショア勘定を除く。</t>
    <rPh sb="0" eb="1">
      <t>チュウ</t>
    </rPh>
    <rPh sb="4" eb="6">
      <t>カシダシ</t>
    </rPh>
    <rPh sb="6" eb="8">
      <t>ザンダカ</t>
    </rPh>
    <rPh sb="9" eb="11">
      <t>コクナイ</t>
    </rPh>
    <rPh sb="11" eb="13">
      <t>ギンコウ</t>
    </rPh>
    <rPh sb="14" eb="16">
      <t>チュウオウ</t>
    </rPh>
    <rPh sb="16" eb="18">
      <t>セイフ</t>
    </rPh>
    <rPh sb="18" eb="19">
      <t>ム</t>
    </rPh>
    <rPh sb="20" eb="22">
      <t>カシダシ</t>
    </rPh>
    <rPh sb="22" eb="23">
      <t>オヨ</t>
    </rPh>
    <rPh sb="29" eb="31">
      <t>カンジョウ</t>
    </rPh>
    <rPh sb="32" eb="33">
      <t>ノゾ</t>
    </rPh>
    <phoneticPr fontId="1"/>
  </si>
  <si>
    <t>　　　　　　　　信用金庫は中央政府向け貸出及びオフショア勘定を含む。</t>
    <rPh sb="13" eb="17">
      <t>チュウオウセイフ</t>
    </rPh>
    <rPh sb="17" eb="18">
      <t>ム</t>
    </rPh>
    <rPh sb="19" eb="21">
      <t>カシダシ</t>
    </rPh>
    <rPh sb="21" eb="22">
      <t>オヨ</t>
    </rPh>
    <phoneticPr fontId="1"/>
  </si>
  <si>
    <t xml:space="preserve">                                                            </t>
    <phoneticPr fontId="1"/>
  </si>
  <si>
    <t>１７－５ 手形交換高 （令和４年）</t>
    <rPh sb="5" eb="7">
      <t>テガタ</t>
    </rPh>
    <rPh sb="7" eb="9">
      <t>コウカン</t>
    </rPh>
    <rPh sb="9" eb="10">
      <t>ザンダカ</t>
    </rPh>
    <rPh sb="12" eb="14">
      <t>レイワ</t>
    </rPh>
    <rPh sb="15" eb="16">
      <t>ネン</t>
    </rPh>
    <phoneticPr fontId="1"/>
  </si>
  <si>
    <t>手形交換</t>
    <rPh sb="0" eb="2">
      <t>テガタ</t>
    </rPh>
    <rPh sb="2" eb="4">
      <t>コウカン</t>
    </rPh>
    <phoneticPr fontId="1"/>
  </si>
  <si>
    <t>不渡手形</t>
    <rPh sb="0" eb="2">
      <t>フワタ</t>
    </rPh>
    <rPh sb="2" eb="4">
      <t>テガタ</t>
    </rPh>
    <phoneticPr fontId="1"/>
  </si>
  <si>
    <t>取引停止処分</t>
    <rPh sb="0" eb="2">
      <t>トリヒキ</t>
    </rPh>
    <rPh sb="2" eb="4">
      <t>テイシ</t>
    </rPh>
    <rPh sb="4" eb="6">
      <t>ショブン</t>
    </rPh>
    <phoneticPr fontId="1"/>
  </si>
  <si>
    <t>不渡手形発生率</t>
    <rPh sb="0" eb="4">
      <t>フワタリテガタ</t>
    </rPh>
    <rPh sb="4" eb="7">
      <t>ハッセイリツ</t>
    </rPh>
    <phoneticPr fontId="1"/>
  </si>
  <si>
    <t>枚数</t>
    <rPh sb="0" eb="2">
      <t>マイスウ</t>
    </rPh>
    <phoneticPr fontId="1"/>
  </si>
  <si>
    <t>金額</t>
    <rPh sb="0" eb="2">
      <t>キンガク</t>
    </rPh>
    <phoneticPr fontId="1"/>
  </si>
  <si>
    <t>枚</t>
    <rPh sb="0" eb="1">
      <t>マイ</t>
    </rPh>
    <phoneticPr fontId="1"/>
  </si>
  <si>
    <t>千円</t>
    <rPh sb="0" eb="2">
      <t>センエン</t>
    </rPh>
    <phoneticPr fontId="1"/>
  </si>
  <si>
    <t>％</t>
    <phoneticPr fontId="1"/>
  </si>
  <si>
    <t>令和３年</t>
    <rPh sb="0" eb="2">
      <t>レイワ</t>
    </rPh>
    <rPh sb="3" eb="4">
      <t>ネン</t>
    </rPh>
    <phoneticPr fontId="1"/>
  </si>
  <si>
    <t>令和４年</t>
    <rPh sb="0" eb="2">
      <t>レイワ</t>
    </rPh>
    <rPh sb="3" eb="4">
      <t>ネン</t>
    </rPh>
    <phoneticPr fontId="1"/>
  </si>
  <si>
    <t>1</t>
    <phoneticPr fontId="1"/>
  </si>
  <si>
    <t>-</t>
  </si>
  <si>
    <t>5</t>
    <phoneticPr fontId="1"/>
  </si>
  <si>
    <t>資料：群馬県銀行協会</t>
    <rPh sb="3" eb="6">
      <t>グンマケン</t>
    </rPh>
    <rPh sb="6" eb="8">
      <t>ギンコウ</t>
    </rPh>
    <rPh sb="8" eb="10">
      <t>キョウカイ</t>
    </rPh>
    <phoneticPr fontId="1"/>
  </si>
  <si>
    <t>注）1 計は端数処理の関係で一致しない場合がある。</t>
    <rPh sb="0" eb="1">
      <t>チュウ</t>
    </rPh>
    <rPh sb="4" eb="5">
      <t>ケイ</t>
    </rPh>
    <rPh sb="6" eb="8">
      <t>ハスウ</t>
    </rPh>
    <rPh sb="8" eb="10">
      <t>ショリ</t>
    </rPh>
    <rPh sb="11" eb="13">
      <t>カンケイ</t>
    </rPh>
    <rPh sb="14" eb="16">
      <t>イッチ</t>
    </rPh>
    <rPh sb="19" eb="21">
      <t>バアイ</t>
    </rPh>
    <phoneticPr fontId="1"/>
  </si>
  <si>
    <t>　　2 手形交換所の電子化に伴い令和4年11月2日にて統計終了となった。11月分は11月1日から11月2日までの2日間の集計。</t>
    <rPh sb="4" eb="6">
      <t>テガタ</t>
    </rPh>
    <rPh sb="6" eb="9">
      <t>コウカンジョ</t>
    </rPh>
    <rPh sb="10" eb="13">
      <t>デンシカ</t>
    </rPh>
    <rPh sb="14" eb="15">
      <t>トモナ</t>
    </rPh>
    <rPh sb="16" eb="18">
      <t>レイワ</t>
    </rPh>
    <rPh sb="19" eb="20">
      <t>ネン</t>
    </rPh>
    <rPh sb="22" eb="23">
      <t>ツキ</t>
    </rPh>
    <rPh sb="24" eb="25">
      <t>ヒ</t>
    </rPh>
    <rPh sb="27" eb="29">
      <t>トウケイ</t>
    </rPh>
    <rPh sb="29" eb="31">
      <t>シュウリョウ</t>
    </rPh>
    <rPh sb="38" eb="40">
      <t>ツキブン</t>
    </rPh>
    <rPh sb="43" eb="44">
      <t>ツキ</t>
    </rPh>
    <rPh sb="45" eb="46">
      <t>ヒ</t>
    </rPh>
    <rPh sb="50" eb="51">
      <t>ツキ</t>
    </rPh>
    <rPh sb="52" eb="53">
      <t>ヒ</t>
    </rPh>
    <rPh sb="57" eb="58">
      <t>ヒ</t>
    </rPh>
    <rPh sb="58" eb="59">
      <t>アイダ</t>
    </rPh>
    <rPh sb="60" eb="62">
      <t>シュウケイ</t>
    </rPh>
    <phoneticPr fontId="1"/>
  </si>
  <si>
    <t>１７－６ 郵便貯金現在高 （令和元～５年度末）</t>
    <rPh sb="5" eb="9">
      <t>ユウビンチョキン</t>
    </rPh>
    <rPh sb="9" eb="12">
      <t>ゲンザイダカ</t>
    </rPh>
    <rPh sb="14" eb="16">
      <t>レイワ</t>
    </rPh>
    <rPh sb="16" eb="17">
      <t>モト</t>
    </rPh>
    <rPh sb="19" eb="22">
      <t>ネンドマツ</t>
    </rPh>
    <phoneticPr fontId="1"/>
  </si>
  <si>
    <t>年度末</t>
    <rPh sb="0" eb="2">
      <t>ネンド</t>
    </rPh>
    <rPh sb="2" eb="3">
      <t>マツ</t>
    </rPh>
    <phoneticPr fontId="1"/>
  </si>
  <si>
    <t>通常郵便貯金</t>
    <rPh sb="0" eb="2">
      <t>ツウジョウ</t>
    </rPh>
    <rPh sb="2" eb="4">
      <t>ユウビン</t>
    </rPh>
    <rPh sb="4" eb="6">
      <t>チョキン</t>
    </rPh>
    <phoneticPr fontId="1"/>
  </si>
  <si>
    <t>定期性貯金</t>
    <rPh sb="0" eb="3">
      <t>テイキセイ</t>
    </rPh>
    <rPh sb="3" eb="5">
      <t>チョキン</t>
    </rPh>
    <phoneticPr fontId="1"/>
  </si>
  <si>
    <t>令和元年度末</t>
    <rPh sb="0" eb="2">
      <t>レイワ</t>
    </rPh>
    <rPh sb="2" eb="4">
      <t>ガンネン</t>
    </rPh>
    <rPh sb="4" eb="5">
      <t>ド</t>
    </rPh>
    <rPh sb="5" eb="6">
      <t>マツ</t>
    </rPh>
    <phoneticPr fontId="1"/>
  </si>
  <si>
    <t>-</t>
    <phoneticPr fontId="1"/>
  </si>
  <si>
    <t>資料：独立行政法人郵便貯金簡易生命保険管理・郵便局ネットワーク支援機構</t>
    <rPh sb="3" eb="5">
      <t>ドクリツ</t>
    </rPh>
    <rPh sb="5" eb="7">
      <t>ギョウセイ</t>
    </rPh>
    <rPh sb="7" eb="9">
      <t>ホウジン</t>
    </rPh>
    <rPh sb="9" eb="11">
      <t>ユウビン</t>
    </rPh>
    <rPh sb="11" eb="13">
      <t>チョキン</t>
    </rPh>
    <rPh sb="13" eb="15">
      <t>カンイ</t>
    </rPh>
    <rPh sb="15" eb="17">
      <t>セイメイ</t>
    </rPh>
    <rPh sb="17" eb="19">
      <t>ホケン</t>
    </rPh>
    <rPh sb="19" eb="21">
      <t>カンリ</t>
    </rPh>
    <rPh sb="22" eb="25">
      <t>ユウビンキョク</t>
    </rPh>
    <rPh sb="31" eb="33">
      <t>シエン</t>
    </rPh>
    <rPh sb="33" eb="35">
      <t>キコウ</t>
    </rPh>
    <phoneticPr fontId="1"/>
  </si>
  <si>
    <t>１７－７ 信用保証協会保証状況 （令和５年度）</t>
    <rPh sb="5" eb="9">
      <t>シンヨウホショウ</t>
    </rPh>
    <rPh sb="9" eb="11">
      <t>キョウカイ</t>
    </rPh>
    <rPh sb="11" eb="13">
      <t>ホショウ</t>
    </rPh>
    <rPh sb="13" eb="15">
      <t>ジョウキョウ</t>
    </rPh>
    <rPh sb="17" eb="19">
      <t>レイワ</t>
    </rPh>
    <rPh sb="20" eb="22">
      <t>ネンド</t>
    </rPh>
    <rPh sb="21" eb="22">
      <t>ド</t>
    </rPh>
    <phoneticPr fontId="1"/>
  </si>
  <si>
    <t>保証申込額</t>
    <rPh sb="0" eb="2">
      <t>ホショウサイム</t>
    </rPh>
    <rPh sb="2" eb="4">
      <t>モウシコミ</t>
    </rPh>
    <rPh sb="4" eb="5">
      <t>ガク</t>
    </rPh>
    <phoneticPr fontId="1"/>
  </si>
  <si>
    <t>保証承諾額</t>
    <rPh sb="0" eb="2">
      <t>ホショウサイム</t>
    </rPh>
    <rPh sb="2" eb="4">
      <t>ショウダク</t>
    </rPh>
    <rPh sb="4" eb="5">
      <t>ガク</t>
    </rPh>
    <phoneticPr fontId="1"/>
  </si>
  <si>
    <t>償還額</t>
    <rPh sb="0" eb="2">
      <t>ショウカン</t>
    </rPh>
    <rPh sb="2" eb="3">
      <t>ガク</t>
    </rPh>
    <phoneticPr fontId="1"/>
  </si>
  <si>
    <t>保証債務残高</t>
    <rPh sb="0" eb="4">
      <t>ホショウサイム</t>
    </rPh>
    <rPh sb="4" eb="6">
      <t>ザンダカ</t>
    </rPh>
    <phoneticPr fontId="1"/>
  </si>
  <si>
    <t>代位弁済額</t>
    <rPh sb="0" eb="2">
      <t>ダイイ</t>
    </rPh>
    <rPh sb="2" eb="4">
      <t>ベンサイ</t>
    </rPh>
    <rPh sb="4" eb="5">
      <t>ガク</t>
    </rPh>
    <phoneticPr fontId="1"/>
  </si>
  <si>
    <t>求償権現在額</t>
    <rPh sb="0" eb="2">
      <t>キュウショウ</t>
    </rPh>
    <rPh sb="2" eb="3">
      <t>ケン</t>
    </rPh>
    <rPh sb="3" eb="5">
      <t>ゲンザイ</t>
    </rPh>
    <rPh sb="5" eb="6">
      <t>ガク</t>
    </rPh>
    <phoneticPr fontId="1"/>
  </si>
  <si>
    <t>件数</t>
    <rPh sb="0" eb="2">
      <t>ケンスウ</t>
    </rPh>
    <phoneticPr fontId="1"/>
  </si>
  <si>
    <t>件</t>
    <rPh sb="0" eb="1">
      <t>ケン</t>
    </rPh>
    <phoneticPr fontId="1"/>
  </si>
  <si>
    <t>令和4年度</t>
    <rPh sb="0" eb="2">
      <t>レイワ</t>
    </rPh>
    <rPh sb="3" eb="5">
      <t>ネンド</t>
    </rPh>
    <rPh sb="4" eb="5">
      <t>ド</t>
    </rPh>
    <phoneticPr fontId="1"/>
  </si>
  <si>
    <t>令和5年度</t>
    <rPh sb="0" eb="2">
      <t>レイワ</t>
    </rPh>
    <rPh sb="3" eb="5">
      <t>ネンド</t>
    </rPh>
    <rPh sb="4" eb="5">
      <t>ド</t>
    </rPh>
    <phoneticPr fontId="1"/>
  </si>
  <si>
    <t>令 和 5 年</t>
    <rPh sb="0" eb="1">
      <t>レイ</t>
    </rPh>
    <rPh sb="2" eb="3">
      <t>ワ</t>
    </rPh>
    <rPh sb="6" eb="7">
      <t>ネン</t>
    </rPh>
    <phoneticPr fontId="1"/>
  </si>
  <si>
    <t xml:space="preserve"> 4 月</t>
    <rPh sb="3" eb="4">
      <t>ツキ</t>
    </rPh>
    <phoneticPr fontId="1"/>
  </si>
  <si>
    <t xml:space="preserve"> 5</t>
    <phoneticPr fontId="1"/>
  </si>
  <si>
    <t xml:space="preserve"> 6</t>
    <phoneticPr fontId="1"/>
  </si>
  <si>
    <t xml:space="preserve"> 7</t>
    <phoneticPr fontId="1"/>
  </si>
  <si>
    <t xml:space="preserve"> 8</t>
    <phoneticPr fontId="1"/>
  </si>
  <si>
    <t xml:space="preserve"> 9</t>
    <phoneticPr fontId="1"/>
  </si>
  <si>
    <t>令 和 6 年</t>
    <rPh sb="0" eb="1">
      <t>レイ</t>
    </rPh>
    <rPh sb="2" eb="3">
      <t>ワ</t>
    </rPh>
    <rPh sb="6" eb="7">
      <t>ネン</t>
    </rPh>
    <phoneticPr fontId="1"/>
  </si>
  <si>
    <t xml:space="preserve"> 1 月</t>
    <rPh sb="3" eb="4">
      <t>ガツ</t>
    </rPh>
    <phoneticPr fontId="1"/>
  </si>
  <si>
    <t xml:space="preserve"> 2</t>
    <phoneticPr fontId="1"/>
  </si>
  <si>
    <t xml:space="preserve"> 3</t>
    <phoneticPr fontId="1"/>
  </si>
  <si>
    <t>資料：群馬県信用保証協会</t>
    <rPh sb="3" eb="5">
      <t>グンマ</t>
    </rPh>
    <rPh sb="5" eb="6">
      <t>ケン</t>
    </rPh>
    <rPh sb="6" eb="8">
      <t>シンヨウ</t>
    </rPh>
    <rPh sb="8" eb="10">
      <t>ホショウ</t>
    </rPh>
    <rPh sb="10" eb="12">
      <t>キョウカイ</t>
    </rPh>
    <phoneticPr fontId="1"/>
  </si>
  <si>
    <t>注）1 保証債務残高及び求償権現在額の年度欄の件数、金額は年度末残高である。</t>
    <rPh sb="0" eb="1">
      <t>チュウ</t>
    </rPh>
    <rPh sb="4" eb="6">
      <t>ホショウ</t>
    </rPh>
    <rPh sb="6" eb="8">
      <t>サイム</t>
    </rPh>
    <rPh sb="8" eb="10">
      <t>ザンダカ</t>
    </rPh>
    <rPh sb="10" eb="11">
      <t>オヨ</t>
    </rPh>
    <rPh sb="12" eb="15">
      <t>キュウショウケン</t>
    </rPh>
    <rPh sb="15" eb="17">
      <t>ゲンザイ</t>
    </rPh>
    <rPh sb="17" eb="18">
      <t>ガク</t>
    </rPh>
    <rPh sb="19" eb="21">
      <t>ネンド</t>
    </rPh>
    <rPh sb="21" eb="22">
      <t>ラン</t>
    </rPh>
    <rPh sb="23" eb="25">
      <t>ケンスウ</t>
    </rPh>
    <rPh sb="26" eb="28">
      <t>キンガク</t>
    </rPh>
    <rPh sb="29" eb="32">
      <t>ネンドマツ</t>
    </rPh>
    <rPh sb="32" eb="34">
      <t>ザンダカ</t>
    </rPh>
    <phoneticPr fontId="4"/>
  </si>
  <si>
    <t>　　2 計は端数処理の関係で一致しない場合がある。</t>
    <rPh sb="4" eb="5">
      <t>ケイ</t>
    </rPh>
    <rPh sb="6" eb="8">
      <t>ハスウ</t>
    </rPh>
    <rPh sb="8" eb="10">
      <t>ショリ</t>
    </rPh>
    <rPh sb="11" eb="13">
      <t>カンケイ</t>
    </rPh>
    <rPh sb="14" eb="16">
      <t>イッチ</t>
    </rPh>
    <rPh sb="19" eb="21">
      <t>バアイ</t>
    </rPh>
    <phoneticPr fontId="4"/>
  </si>
  <si>
    <t>１７－８ 企業倒産状況 （令和６年）</t>
    <rPh sb="5" eb="7">
      <t>キギョウ</t>
    </rPh>
    <rPh sb="7" eb="9">
      <t>トウサン</t>
    </rPh>
    <rPh sb="9" eb="11">
      <t>ジョウキョウ</t>
    </rPh>
    <rPh sb="13" eb="15">
      <t>レイワ</t>
    </rPh>
    <rPh sb="16" eb="17">
      <t>ネン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</si>
  <si>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</si>
  <si>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</si>
  <si>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卸売・小売業</t>
    <rPh sb="0" eb="1">
      <t>オロシ</t>
    </rPh>
    <rPh sb="1" eb="2">
      <t>ウ</t>
    </rPh>
    <rPh sb="3" eb="6">
      <t>コウリギョウ</t>
    </rPh>
    <phoneticPr fontId="1"/>
  </si>
  <si>
    <t>運輸・通信,サービス,不動産,その他</t>
    <rPh sb="0" eb="2">
      <t>ウンユ</t>
    </rPh>
    <rPh sb="3" eb="5">
      <t>ツウシン</t>
    </rPh>
    <rPh sb="11" eb="14">
      <t>フドウサン</t>
    </rPh>
    <rPh sb="15" eb="18">
      <t>ソノタ</t>
    </rPh>
    <phoneticPr fontId="1"/>
  </si>
  <si>
    <t>負債額</t>
    <rPh sb="0" eb="3">
      <t>フサイガク</t>
    </rPh>
    <phoneticPr fontId="1"/>
  </si>
  <si>
    <t>令和5年</t>
    <rPh sb="0" eb="2">
      <t>レイワ</t>
    </rPh>
    <rPh sb="3" eb="4">
      <t>ネン</t>
    </rPh>
    <phoneticPr fontId="1"/>
  </si>
  <si>
    <t>令和6年</t>
    <rPh sb="0" eb="2">
      <t>レイワ</t>
    </rPh>
    <rPh sb="3" eb="4">
      <t>ネン</t>
    </rPh>
    <phoneticPr fontId="1"/>
  </si>
  <si>
    <t>資料：株式会社帝国データバンク群馬支店</t>
    <rPh sb="3" eb="7">
      <t>カブシキガイシャ</t>
    </rPh>
    <rPh sb="7" eb="9">
      <t>テイコク</t>
    </rPh>
    <rPh sb="15" eb="17">
      <t>グンマ</t>
    </rPh>
    <rPh sb="17" eb="19">
      <t>シテン</t>
    </rPh>
    <phoneticPr fontId="1"/>
  </si>
  <si>
    <t>注）負債額1000万円以上かつ法的整理（破産、特別清算、民事再生法など）申請済みの企業である。</t>
    <rPh sb="0" eb="1">
      <t>チュウ</t>
    </rPh>
    <rPh sb="2" eb="4">
      <t>フサイ</t>
    </rPh>
    <phoneticPr fontId="1"/>
  </si>
  <si>
    <t>１７－１０ 簡易生命保険の契約数 （令和元～５年度）</t>
    <rPh sb="6" eb="8">
      <t>カンイ</t>
    </rPh>
    <rPh sb="8" eb="10">
      <t>セイメイ</t>
    </rPh>
    <rPh sb="10" eb="12">
      <t>ホケン</t>
    </rPh>
    <rPh sb="13" eb="16">
      <t>ケイヤクスウ</t>
    </rPh>
    <rPh sb="18" eb="20">
      <t>レイワ</t>
    </rPh>
    <rPh sb="20" eb="21">
      <t>モト</t>
    </rPh>
    <rPh sb="23" eb="25">
      <t>ネンド</t>
    </rPh>
    <phoneticPr fontId="1"/>
  </si>
  <si>
    <t>年度</t>
    <rPh sb="0" eb="1">
      <t>ネン</t>
    </rPh>
    <rPh sb="1" eb="2">
      <t>ド</t>
    </rPh>
    <phoneticPr fontId="1"/>
  </si>
  <si>
    <t>新契約</t>
    <rPh sb="0" eb="1">
      <t>シン</t>
    </rPh>
    <rPh sb="1" eb="3">
      <t>ケイヤク</t>
    </rPh>
    <phoneticPr fontId="1"/>
  </si>
  <si>
    <t>復活</t>
    <rPh sb="0" eb="2">
      <t>フッカツ</t>
    </rPh>
    <phoneticPr fontId="1"/>
  </si>
  <si>
    <t>死亡</t>
    <rPh sb="0" eb="2">
      <t>シボウ</t>
    </rPh>
    <phoneticPr fontId="1"/>
  </si>
  <si>
    <t>年金支払
終　了</t>
    <rPh sb="0" eb="2">
      <t>ネンキン</t>
    </rPh>
    <rPh sb="2" eb="4">
      <t>シハラ</t>
    </rPh>
    <rPh sb="5" eb="6">
      <t>オワリ</t>
    </rPh>
    <rPh sb="7" eb="8">
      <t>リョウ</t>
    </rPh>
    <phoneticPr fontId="1"/>
  </si>
  <si>
    <t>解約</t>
    <rPh sb="0" eb="2">
      <t>カイヤク</t>
    </rPh>
    <phoneticPr fontId="1"/>
  </si>
  <si>
    <t>失効</t>
    <rPh sb="0" eb="2">
      <t>シッコウ</t>
    </rPh>
    <phoneticPr fontId="1"/>
  </si>
  <si>
    <t>年度末保有契約</t>
    <rPh sb="0" eb="3">
      <t>ネンドマツ</t>
    </rPh>
    <rPh sb="3" eb="5">
      <t>ホユウ</t>
    </rPh>
    <rPh sb="5" eb="7">
      <t>ケイヤク</t>
    </rPh>
    <phoneticPr fontId="1"/>
  </si>
  <si>
    <t>保険金額</t>
    <rPh sb="0" eb="2">
      <t>ホケン</t>
    </rPh>
    <rPh sb="2" eb="4">
      <t>キンガク</t>
    </rPh>
    <phoneticPr fontId="1"/>
  </si>
  <si>
    <t>令和元年度</t>
    <rPh sb="0" eb="4">
      <t>レイワガンネン</t>
    </rPh>
    <rPh sb="4" eb="5">
      <t>ド</t>
    </rPh>
    <phoneticPr fontId="1"/>
  </si>
  <si>
    <t>…</t>
  </si>
  <si>
    <t>資料：独立行政法人郵便貯金簡易生命保険管理・郵便局ネットワーク支援機構</t>
    <rPh sb="3" eb="5">
      <t>ドクリツ</t>
    </rPh>
    <phoneticPr fontId="1"/>
  </si>
  <si>
    <t>１７－１１ 生命保険の契約数 （令和元～５年度）</t>
    <rPh sb="6" eb="10">
      <t>セイメイホケン</t>
    </rPh>
    <rPh sb="11" eb="14">
      <t>ケイヤクスウ</t>
    </rPh>
    <rPh sb="16" eb="18">
      <t>レイワ</t>
    </rPh>
    <rPh sb="18" eb="19">
      <t>モト</t>
    </rPh>
    <rPh sb="21" eb="23">
      <t>ネンド</t>
    </rPh>
    <phoneticPr fontId="1"/>
  </si>
  <si>
    <t>保有契約</t>
    <rPh sb="0" eb="2">
      <t>ホユウ</t>
    </rPh>
    <rPh sb="2" eb="4">
      <t>ケイヤク</t>
    </rPh>
    <phoneticPr fontId="1"/>
  </si>
  <si>
    <t>個人保険</t>
    <rPh sb="0" eb="4">
      <t>コジンホケン</t>
    </rPh>
    <phoneticPr fontId="1"/>
  </si>
  <si>
    <t>団体保険</t>
    <rPh sb="0" eb="2">
      <t>ダンタイ</t>
    </rPh>
    <rPh sb="2" eb="4">
      <t>コジンホケン</t>
    </rPh>
    <phoneticPr fontId="1"/>
  </si>
  <si>
    <t>団体数</t>
    <rPh sb="0" eb="2">
      <t>ダンタイ</t>
    </rPh>
    <rPh sb="2" eb="3">
      <t>スウ</t>
    </rPh>
    <phoneticPr fontId="1"/>
  </si>
  <si>
    <t>被保険者数</t>
    <rPh sb="0" eb="1">
      <t>ヒ</t>
    </rPh>
    <rPh sb="1" eb="4">
      <t>ホケンシャ</t>
    </rPh>
    <rPh sb="4" eb="5">
      <t>スウ</t>
    </rPh>
    <phoneticPr fontId="1"/>
  </si>
  <si>
    <t>人</t>
    <rPh sb="0" eb="1">
      <t>ニン</t>
    </rPh>
    <phoneticPr fontId="1"/>
  </si>
  <si>
    <t>資料：生命保険協会「生命保険事業概況年次統計」</t>
    <rPh sb="3" eb="5">
      <t>セイメイ</t>
    </rPh>
    <rPh sb="5" eb="6">
      <t>タモツ</t>
    </rPh>
    <rPh sb="6" eb="7">
      <t>ケン</t>
    </rPh>
    <rPh sb="7" eb="9">
      <t>キョウカイ</t>
    </rPh>
    <rPh sb="10" eb="12">
      <t>セイメイ</t>
    </rPh>
    <rPh sb="12" eb="14">
      <t>ホケン</t>
    </rPh>
    <rPh sb="14" eb="16">
      <t>ジギョウ</t>
    </rPh>
    <rPh sb="16" eb="18">
      <t>ガイキョウ</t>
    </rPh>
    <rPh sb="18" eb="20">
      <t>ネンジ</t>
    </rPh>
    <rPh sb="20" eb="22">
      <t>トウケイ</t>
    </rPh>
    <phoneticPr fontId="1"/>
  </si>
  <si>
    <t>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</si>
</sst>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76" formatCode="#,##0_ "/>
    <numFmt numFmtId="177" formatCode="#,##0,"/>
    <numFmt numFmtId="178" formatCode="#,##0;&quot;△ &quot;#,##0"/>
    <numFmt numFmtId="179" formatCode="0.00;&quot;△ &quot;0.00"/>
    <numFmt numFmtId="180" formatCode="0.00_ "/>
    <numFmt numFmtId="181" formatCode="#,##0_);[Red]\(#,##0\)"/>
    <numFmt numFmtId="182" formatCode="[=0]&quot;・&quot;;[Red]&quot;△&quot;#,##0;#,##0"/>
    <numFmt numFmtId="183" formatCode="#,##0;[Red]#,##0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8"/>
      <color indexed="59"/>
      <name val="ＭＳ 明朝"/>
      <family val="1"/>
      <charset val="128"/>
    </font>
    <font>
      <sz val="8"/>
      <color indexed="10"/>
      <name val="ＭＳ 明朝"/>
      <family val="1"/>
      <charset val="128"/>
    </font>
    <font>
      <sz val="11"/>
      <color indexed="10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b/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5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38" fontId="2" fillId="0" borderId="0" applyFont="0" applyFill="0" applyBorder="0" applyAlignment="0" applyProtection="0"/>
  </cellStyleXfs>
  <cellXfs count="193">
    <xf numFmtId="0" fontId="0" fillId="0" borderId="0" xfId="0"/>
    <xf numFmtId="49" fontId="3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5" fillId="2" borderId="1" xfId="1" applyFont="1" applyFill="1" applyBorder="1" applyAlignment="1">
      <alignment horizontal="distributed" vertical="center" wrapText="1" justifyLastLine="1"/>
    </xf>
    <xf numFmtId="0" fontId="5" fillId="2" borderId="2" xfId="1" applyFont="1" applyFill="1" applyBorder="1" applyAlignment="1">
      <alignment horizontal="distributed" vertical="center" wrapText="1" justifyLastLine="1"/>
    </xf>
    <xf numFmtId="49" fontId="7" fillId="0" borderId="0" xfId="1" applyNumberFormat="1" applyFont="1" applyAlignment="1">
      <alignment vertical="center"/>
    </xf>
    <xf numFmtId="0" fontId="5" fillId="0" borderId="0" xfId="1" applyFont="1" applyAlignment="1">
      <alignment vertical="center" wrapText="1"/>
    </xf>
    <xf numFmtId="49" fontId="7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/>
    </xf>
    <xf numFmtId="49" fontId="10" fillId="0" borderId="0" xfId="1" applyNumberFormat="1" applyFont="1" applyAlignment="1">
      <alignment vertical="center"/>
    </xf>
    <xf numFmtId="49" fontId="11" fillId="0" borderId="0" xfId="1" applyNumberFormat="1" applyFont="1" applyAlignment="1">
      <alignment vertical="center"/>
    </xf>
    <xf numFmtId="0" fontId="12" fillId="0" borderId="0" xfId="1" applyFont="1" applyAlignment="1">
      <alignment vertical="center"/>
    </xf>
    <xf numFmtId="0" fontId="7" fillId="0" borderId="0" xfId="1" applyFont="1" applyAlignment="1">
      <alignment vertical="center" wrapText="1"/>
    </xf>
    <xf numFmtId="0" fontId="4" fillId="0" borderId="0" xfId="1" applyFont="1"/>
    <xf numFmtId="0" fontId="7" fillId="0" borderId="0" xfId="1" applyFont="1" applyAlignment="1"/>
    <xf numFmtId="0" fontId="9" fillId="0" borderId="0" xfId="1" applyFont="1" applyFill="1" applyAlignment="1"/>
    <xf numFmtId="176" fontId="5" fillId="0" borderId="1" xfId="1" applyNumberFormat="1" applyFont="1" applyFill="1" applyBorder="1" applyAlignment="1">
      <alignment horizontal="right" vertical="center" wrapText="1"/>
    </xf>
    <xf numFmtId="0" fontId="4" fillId="0" borderId="0" xfId="1" applyFont="1" applyFill="1" applyAlignment="1">
      <alignment vertical="center"/>
    </xf>
    <xf numFmtId="49" fontId="4" fillId="0" borderId="0" xfId="1" applyNumberFormat="1" applyFont="1" applyFill="1"/>
    <xf numFmtId="0" fontId="3" fillId="0" borderId="0" xfId="0" applyFont="1"/>
    <xf numFmtId="0" fontId="4" fillId="0" borderId="0" xfId="0" applyFont="1"/>
    <xf numFmtId="0" fontId="5" fillId="3" borderId="8" xfId="0" applyFont="1" applyFill="1" applyBorder="1" applyAlignment="1">
      <alignment horizontal="distributed" vertical="center" wrapText="1" justifyLastLine="1"/>
    </xf>
    <xf numFmtId="0" fontId="5" fillId="2" borderId="8" xfId="0" applyFont="1" applyFill="1" applyBorder="1" applyAlignment="1">
      <alignment horizontal="distributed" vertical="center" wrapText="1" justifyLastLine="1"/>
    </xf>
    <xf numFmtId="0" fontId="5" fillId="2" borderId="1" xfId="0" applyFont="1" applyFill="1" applyBorder="1" applyAlignment="1">
      <alignment horizontal="distributed" vertical="center" wrapText="1" justifyLastLine="1"/>
    </xf>
    <xf numFmtId="0" fontId="5" fillId="0" borderId="0" xfId="0" applyFont="1" applyAlignment="1">
      <alignment horizontal="distributed" vertical="center" wrapText="1" justifyLastLine="1"/>
    </xf>
    <xf numFmtId="0" fontId="13" fillId="4" borderId="1" xfId="0" applyFont="1" applyFill="1" applyBorder="1" applyAlignment="1">
      <alignment horizontal="distributed" vertical="top" wrapText="1"/>
    </xf>
    <xf numFmtId="41" fontId="5" fillId="0" borderId="1" xfId="0" applyNumberFormat="1" applyFont="1" applyBorder="1" applyAlignment="1">
      <alignment horizontal="right" vertical="center" wrapText="1"/>
    </xf>
    <xf numFmtId="41" fontId="5" fillId="0" borderId="0" xfId="0" applyNumberFormat="1" applyFont="1" applyAlignment="1">
      <alignment vertical="top" wrapText="1"/>
    </xf>
    <xf numFmtId="0" fontId="13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distributed" vertical="top" wrapText="1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center"/>
    </xf>
    <xf numFmtId="41" fontId="4" fillId="0" borderId="0" xfId="0" applyNumberFormat="1" applyFont="1"/>
    <xf numFmtId="177" fontId="3" fillId="0" borderId="0" xfId="1" applyNumberFormat="1" applyFont="1"/>
    <xf numFmtId="0" fontId="14" fillId="0" borderId="0" xfId="1" applyFont="1"/>
    <xf numFmtId="177" fontId="5" fillId="0" borderId="4" xfId="1" applyNumberFormat="1" applyFont="1" applyBorder="1" applyAlignment="1">
      <alignment horizontal="center" vertical="center" wrapText="1" justifyLastLine="1"/>
    </xf>
    <xf numFmtId="177" fontId="5" fillId="0" borderId="1" xfId="1" applyNumberFormat="1" applyFont="1" applyBorder="1" applyAlignment="1">
      <alignment horizontal="right" vertical="top" wrapText="1"/>
    </xf>
    <xf numFmtId="0" fontId="16" fillId="0" borderId="1" xfId="1" applyFont="1" applyBorder="1" applyAlignment="1">
      <alignment horizontal="right" vertical="center" wrapText="1"/>
    </xf>
    <xf numFmtId="176" fontId="16" fillId="0" borderId="1" xfId="1" applyNumberFormat="1" applyFont="1" applyBorder="1" applyAlignment="1">
      <alignment horizontal="right" vertical="center" wrapText="1"/>
    </xf>
    <xf numFmtId="177" fontId="4" fillId="3" borderId="3" xfId="1" applyNumberFormat="1" applyFont="1" applyFill="1" applyBorder="1" applyAlignment="1">
      <alignment horizontal="distributed" vertical="center" wrapText="1"/>
    </xf>
    <xf numFmtId="177" fontId="5" fillId="3" borderId="4" xfId="1" applyNumberFormat="1" applyFont="1" applyFill="1" applyBorder="1" applyAlignment="1">
      <alignment horizontal="right" vertical="center" wrapText="1" indent="2"/>
    </xf>
    <xf numFmtId="177" fontId="5" fillId="0" borderId="0" xfId="1" applyNumberFormat="1" applyFont="1" applyAlignment="1">
      <alignment vertical="top" wrapText="1"/>
    </xf>
    <xf numFmtId="177" fontId="7" fillId="0" borderId="0" xfId="1" applyNumberFormat="1" applyFont="1" applyAlignment="1">
      <alignment vertical="center"/>
    </xf>
    <xf numFmtId="177" fontId="7" fillId="0" borderId="0" xfId="1" applyNumberFormat="1" applyFont="1" applyAlignment="1">
      <alignment vertical="top"/>
    </xf>
    <xf numFmtId="177" fontId="4" fillId="0" borderId="0" xfId="1" applyNumberFormat="1" applyFont="1"/>
    <xf numFmtId="49" fontId="3" fillId="0" borderId="0" xfId="0" applyNumberFormat="1" applyFont="1"/>
    <xf numFmtId="49" fontId="4" fillId="0" borderId="0" xfId="0" applyNumberFormat="1" applyFont="1"/>
    <xf numFmtId="0" fontId="5" fillId="0" borderId="1" xfId="0" applyFont="1" applyBorder="1" applyAlignment="1">
      <alignment horizontal="right" vertical="top" wrapText="1"/>
    </xf>
    <xf numFmtId="178" fontId="5" fillId="0" borderId="1" xfId="0" applyNumberFormat="1" applyFont="1" applyBorder="1" applyAlignment="1">
      <alignment horizontal="right" vertical="center" wrapText="1"/>
    </xf>
    <xf numFmtId="178" fontId="5" fillId="0" borderId="0" xfId="0" applyNumberFormat="1" applyFont="1" applyAlignment="1">
      <alignment vertical="top" wrapText="1"/>
    </xf>
    <xf numFmtId="49" fontId="5" fillId="3" borderId="3" xfId="0" applyNumberFormat="1" applyFont="1" applyFill="1" applyBorder="1" applyAlignment="1">
      <alignment horizontal="right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vertical="top" wrapText="1"/>
    </xf>
    <xf numFmtId="49" fontId="7" fillId="0" borderId="0" xfId="0" applyNumberFormat="1" applyFont="1" applyAlignment="1">
      <alignment vertical="top"/>
    </xf>
    <xf numFmtId="49" fontId="7" fillId="0" borderId="0" xfId="0" applyNumberFormat="1" applyFont="1"/>
    <xf numFmtId="49" fontId="17" fillId="0" borderId="0" xfId="0" applyNumberFormat="1" applyFont="1" applyAlignment="1">
      <alignment vertical="top" wrapText="1"/>
    </xf>
    <xf numFmtId="0" fontId="17" fillId="0" borderId="0" xfId="0" applyFont="1" applyAlignment="1">
      <alignment vertical="top" wrapText="1"/>
    </xf>
    <xf numFmtId="0" fontId="18" fillId="0" borderId="0" xfId="0" applyFont="1" applyAlignment="1">
      <alignment vertical="top"/>
    </xf>
    <xf numFmtId="38" fontId="12" fillId="0" borderId="0" xfId="2" applyFont="1"/>
    <xf numFmtId="0" fontId="12" fillId="0" borderId="0" xfId="0" applyFont="1"/>
    <xf numFmtId="0" fontId="5" fillId="0" borderId="0" xfId="0" applyFont="1" applyAlignment="1">
      <alignment horizontal="right" vertical="top" wrapText="1"/>
    </xf>
    <xf numFmtId="178" fontId="5" fillId="0" borderId="0" xfId="0" applyNumberFormat="1" applyFont="1" applyAlignment="1">
      <alignment horizontal="right" vertical="center" wrapText="1"/>
    </xf>
    <xf numFmtId="49" fontId="5" fillId="3" borderId="3" xfId="0" applyNumberFormat="1" applyFont="1" applyFill="1" applyBorder="1" applyAlignment="1">
      <alignment vertical="center" shrinkToFit="1"/>
    </xf>
    <xf numFmtId="176" fontId="5" fillId="0" borderId="0" xfId="0" applyNumberFormat="1" applyFont="1"/>
    <xf numFmtId="0" fontId="8" fillId="0" borderId="0" xfId="0" applyFont="1" applyAlignment="1">
      <alignment vertical="top" wrapText="1"/>
    </xf>
    <xf numFmtId="38" fontId="16" fillId="5" borderId="1" xfId="2" applyFont="1" applyFill="1" applyBorder="1" applyAlignment="1" applyProtection="1">
      <alignment horizontal="right" shrinkToFit="1"/>
      <protection locked="0"/>
    </xf>
    <xf numFmtId="38" fontId="16" fillId="5" borderId="1" xfId="2" applyFont="1" applyFill="1" applyBorder="1" applyAlignment="1" applyProtection="1">
      <alignment horizontal="right" vertical="center" shrinkToFit="1"/>
      <protection locked="0"/>
    </xf>
    <xf numFmtId="179" fontId="16" fillId="5" borderId="1" xfId="0" applyNumberFormat="1" applyFont="1" applyFill="1" applyBorder="1" applyAlignment="1">
      <alignment horizontal="right" vertical="center" shrinkToFit="1"/>
    </xf>
    <xf numFmtId="0" fontId="19" fillId="0" borderId="0" xfId="0" applyFont="1" applyAlignment="1">
      <alignment vertical="top" wrapText="1"/>
    </xf>
    <xf numFmtId="49" fontId="5" fillId="3" borderId="4" xfId="0" applyNumberFormat="1" applyFont="1" applyFill="1" applyBorder="1" applyAlignment="1">
      <alignment horizontal="left" vertical="center" wrapText="1"/>
    </xf>
    <xf numFmtId="38" fontId="6" fillId="0" borderId="1" xfId="2" applyFont="1" applyBorder="1" applyAlignment="1" applyProtection="1">
      <alignment horizontal="right" shrinkToFit="1"/>
      <protection locked="0"/>
    </xf>
    <xf numFmtId="38" fontId="6" fillId="0" borderId="1" xfId="2" applyFont="1" applyBorder="1" applyAlignment="1" applyProtection="1">
      <alignment horizontal="right" vertical="center" shrinkToFit="1"/>
      <protection locked="0"/>
    </xf>
    <xf numFmtId="179" fontId="6" fillId="0" borderId="1" xfId="0" applyNumberFormat="1" applyFont="1" applyBorder="1" applyAlignment="1">
      <alignment horizontal="right" vertical="center" shrinkToFit="1"/>
    </xf>
    <xf numFmtId="49" fontId="5" fillId="3" borderId="4" xfId="0" applyNumberFormat="1" applyFont="1" applyFill="1" applyBorder="1" applyAlignment="1">
      <alignment horizontal="distributed" vertical="center" wrapText="1" justifyLastLine="1"/>
    </xf>
    <xf numFmtId="38" fontId="6" fillId="0" borderId="1" xfId="2" applyFont="1" applyFill="1" applyBorder="1" applyAlignment="1" applyProtection="1">
      <alignment horizontal="right" vertical="center" shrinkToFit="1"/>
      <protection locked="0"/>
    </xf>
    <xf numFmtId="180" fontId="5" fillId="0" borderId="0" xfId="0" applyNumberFormat="1" applyFont="1" applyAlignment="1">
      <alignment vertical="top" wrapText="1"/>
    </xf>
    <xf numFmtId="38" fontId="6" fillId="0" borderId="1" xfId="2" applyFont="1" applyFill="1" applyBorder="1" applyAlignment="1" applyProtection="1">
      <alignment horizontal="right" shrinkToFit="1"/>
      <protection locked="0"/>
    </xf>
    <xf numFmtId="49" fontId="5" fillId="0" borderId="0" xfId="0" applyNumberFormat="1" applyFont="1" applyAlignment="1">
      <alignment vertical="center"/>
    </xf>
    <xf numFmtId="181" fontId="4" fillId="0" borderId="0" xfId="0" applyNumberFormat="1" applyFont="1"/>
    <xf numFmtId="49" fontId="5" fillId="3" borderId="3" xfId="0" applyNumberFormat="1" applyFont="1" applyFill="1" applyBorder="1" applyAlignment="1">
      <alignment horizontal="distributed" vertical="center" wrapText="1" justifyLastLine="1"/>
    </xf>
    <xf numFmtId="38" fontId="5" fillId="0" borderId="1" xfId="2" applyFont="1" applyFill="1" applyBorder="1" applyAlignment="1" applyProtection="1">
      <alignment horizontal="right" vertical="center" wrapText="1"/>
      <protection locked="0"/>
    </xf>
    <xf numFmtId="38" fontId="5" fillId="0" borderId="3" xfId="2" applyFont="1" applyBorder="1" applyAlignment="1" applyProtection="1">
      <alignment horizontal="right" vertical="center" wrapText="1" justifyLastLine="1"/>
      <protection locked="0"/>
    </xf>
    <xf numFmtId="38" fontId="5" fillId="0" borderId="1" xfId="2" applyFont="1" applyBorder="1" applyAlignment="1" applyProtection="1">
      <alignment horizontal="right" vertical="center" wrapText="1" justifyLastLine="1"/>
      <protection locked="0"/>
    </xf>
    <xf numFmtId="38" fontId="8" fillId="0" borderId="0" xfId="0" applyNumberFormat="1" applyFont="1" applyAlignment="1">
      <alignment vertical="top" wrapText="1"/>
    </xf>
    <xf numFmtId="38" fontId="19" fillId="0" borderId="0" xfId="0" applyNumberFormat="1" applyFont="1" applyAlignment="1">
      <alignment vertical="top" wrapText="1"/>
    </xf>
    <xf numFmtId="38" fontId="5" fillId="0" borderId="0" xfId="0" applyNumberFormat="1" applyFont="1" applyAlignment="1">
      <alignment vertical="top" wrapText="1"/>
    </xf>
    <xf numFmtId="176" fontId="4" fillId="0" borderId="0" xfId="0" applyNumberFormat="1" applyFont="1"/>
    <xf numFmtId="0" fontId="4" fillId="0" borderId="0" xfId="0" applyFont="1" applyAlignment="1">
      <alignment horizontal="center"/>
    </xf>
    <xf numFmtId="176" fontId="5" fillId="0" borderId="1" xfId="0" applyNumberFormat="1" applyFont="1" applyBorder="1" applyAlignment="1">
      <alignment horizontal="right" vertical="center"/>
    </xf>
    <xf numFmtId="176" fontId="16" fillId="0" borderId="1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vertical="top" wrapText="1"/>
    </xf>
    <xf numFmtId="0" fontId="7" fillId="0" borderId="0" xfId="0" applyFont="1"/>
    <xf numFmtId="0" fontId="0" fillId="0" borderId="0" xfId="0" applyAlignment="1">
      <alignment vertical="center"/>
    </xf>
    <xf numFmtId="38" fontId="5" fillId="0" borderId="1" xfId="2" applyFont="1" applyBorder="1" applyAlignment="1">
      <alignment vertical="center"/>
    </xf>
    <xf numFmtId="38" fontId="13" fillId="0" borderId="0" xfId="0" applyNumberFormat="1" applyFont="1" applyAlignment="1">
      <alignment vertical="top" wrapText="1"/>
    </xf>
    <xf numFmtId="38" fontId="5" fillId="0" borderId="1" xfId="2" applyFont="1" applyBorder="1" applyAlignment="1" applyProtection="1">
      <alignment horizontal="right" vertical="center"/>
      <protection locked="0"/>
    </xf>
    <xf numFmtId="38" fontId="5" fillId="0" borderId="1" xfId="2" applyFont="1" applyBorder="1" applyAlignment="1" applyProtection="1">
      <alignment vertical="center"/>
      <protection locked="0"/>
    </xf>
    <xf numFmtId="38" fontId="5" fillId="0" borderId="1" xfId="2" applyFont="1" applyFill="1" applyBorder="1" applyAlignment="1" applyProtection="1">
      <alignment horizontal="right" vertical="center"/>
      <protection locked="0"/>
    </xf>
    <xf numFmtId="38" fontId="5" fillId="0" borderId="0" xfId="0" applyNumberFormat="1" applyFont="1"/>
    <xf numFmtId="0" fontId="5" fillId="2" borderId="9" xfId="0" applyFont="1" applyFill="1" applyBorder="1" applyAlignment="1">
      <alignment horizontal="distributed" vertical="center" wrapText="1" justifyLastLine="1"/>
    </xf>
    <xf numFmtId="0" fontId="5" fillId="2" borderId="2" xfId="0" applyFont="1" applyFill="1" applyBorder="1" applyAlignment="1">
      <alignment horizontal="distributed" vertical="center" wrapText="1" justifyLastLine="1"/>
    </xf>
    <xf numFmtId="182" fontId="6" fillId="0" borderId="1" xfId="2" applyNumberFormat="1" applyFont="1" applyFill="1" applyBorder="1" applyAlignment="1" applyProtection="1">
      <alignment horizontal="right" wrapText="1"/>
    </xf>
    <xf numFmtId="49" fontId="5" fillId="3" borderId="4" xfId="0" applyNumberFormat="1" applyFont="1" applyFill="1" applyBorder="1" applyAlignment="1">
      <alignment horizontal="distributed" vertical="center" wrapText="1"/>
    </xf>
    <xf numFmtId="3" fontId="5" fillId="0" borderId="0" xfId="0" applyNumberFormat="1" applyFont="1" applyAlignment="1">
      <alignment vertical="top" wrapText="1"/>
    </xf>
    <xf numFmtId="183" fontId="5" fillId="0" borderId="1" xfId="0" applyNumberFormat="1" applyFont="1" applyBorder="1" applyAlignment="1">
      <alignment horizontal="right" vertical="top" wrapText="1"/>
    </xf>
    <xf numFmtId="49" fontId="8" fillId="3" borderId="4" xfId="0" applyNumberFormat="1" applyFont="1" applyFill="1" applyBorder="1" applyAlignment="1">
      <alignment horizontal="distributed" vertical="center" wrapText="1"/>
    </xf>
    <xf numFmtId="0" fontId="5" fillId="0" borderId="0" xfId="0" applyFont="1" applyAlignment="1">
      <alignment horizontal="left" vertical="top" wrapText="1"/>
    </xf>
    <xf numFmtId="0" fontId="5" fillId="2" borderId="5" xfId="1" applyFont="1" applyFill="1" applyBorder="1" applyAlignment="1">
      <alignment horizontal="center" vertical="center" wrapText="1" justifyLastLine="1"/>
    </xf>
    <xf numFmtId="0" fontId="5" fillId="2" borderId="6" xfId="1" applyFont="1" applyFill="1" applyBorder="1" applyAlignment="1">
      <alignment horizontal="center" vertical="center" wrapText="1" justifyLastLine="1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distributed" vertical="center" wrapText="1" justifyLastLine="1"/>
    </xf>
    <xf numFmtId="0" fontId="5" fillId="2" borderId="6" xfId="1" applyFont="1" applyFill="1" applyBorder="1" applyAlignment="1">
      <alignment horizontal="distributed" vertical="center" wrapText="1" justifyLastLine="1"/>
    </xf>
    <xf numFmtId="0" fontId="5" fillId="2" borderId="7" xfId="1" applyFont="1" applyFill="1" applyBorder="1" applyAlignment="1">
      <alignment horizontal="distributed" vertical="center" wrapText="1" justifyLastLine="1"/>
    </xf>
    <xf numFmtId="0" fontId="8" fillId="2" borderId="8" xfId="1" applyFont="1" applyFill="1" applyBorder="1" applyAlignment="1">
      <alignment horizontal="center" vertical="center" wrapText="1" justifyLastLine="1"/>
    </xf>
    <xf numFmtId="0" fontId="8" fillId="2" borderId="2" xfId="1" applyFont="1" applyFill="1" applyBorder="1" applyAlignment="1">
      <alignment horizontal="center" vertical="center" wrapText="1" justifyLastLine="1"/>
    </xf>
    <xf numFmtId="0" fontId="4" fillId="0" borderId="6" xfId="1" applyFont="1" applyBorder="1" applyAlignment="1">
      <alignment horizontal="distributed" vertical="center" wrapText="1" justifyLastLine="1"/>
    </xf>
    <xf numFmtId="0" fontId="4" fillId="0" borderId="7" xfId="1" applyFont="1" applyBorder="1" applyAlignment="1">
      <alignment horizontal="distributed" vertical="center" wrapText="1" justifyLastLine="1"/>
    </xf>
    <xf numFmtId="0" fontId="5" fillId="2" borderId="9" xfId="1" applyFont="1" applyFill="1" applyBorder="1" applyAlignment="1">
      <alignment horizontal="distributed" vertical="center" wrapText="1" justifyLastLine="1"/>
    </xf>
    <xf numFmtId="0" fontId="5" fillId="2" borderId="3" xfId="1" applyFont="1" applyFill="1" applyBorder="1" applyAlignment="1">
      <alignment horizontal="distributed" vertical="center" wrapText="1" justifyLastLine="1"/>
    </xf>
    <xf numFmtId="0" fontId="5" fillId="2" borderId="10" xfId="1" applyFont="1" applyFill="1" applyBorder="1" applyAlignment="1">
      <alignment horizontal="distributed" vertical="center" wrapText="1" justifyLastLine="1"/>
    </xf>
    <xf numFmtId="0" fontId="4" fillId="0" borderId="4" xfId="1" applyFont="1" applyBorder="1" applyAlignment="1">
      <alignment horizontal="distributed" vertical="center" wrapText="1" justifyLastLine="1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176" fontId="6" fillId="0" borderId="3" xfId="1" applyNumberFormat="1" applyFont="1" applyFill="1" applyBorder="1" applyAlignment="1">
      <alignment horizontal="right" vertical="center" wrapText="1"/>
    </xf>
    <xf numFmtId="176" fontId="6" fillId="0" borderId="10" xfId="1" applyNumberFormat="1" applyFont="1" applyFill="1" applyBorder="1" applyAlignment="1">
      <alignment horizontal="right" vertical="center" wrapText="1"/>
    </xf>
    <xf numFmtId="176" fontId="6" fillId="0" borderId="4" xfId="1" applyNumberFormat="1" applyFont="1" applyFill="1" applyBorder="1" applyAlignment="1">
      <alignment horizontal="right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 justifyLastLine="1"/>
    </xf>
    <xf numFmtId="49" fontId="5" fillId="3" borderId="4" xfId="0" applyNumberFormat="1" applyFont="1" applyFill="1" applyBorder="1" applyAlignment="1">
      <alignment horizontal="center" vertical="center" wrapText="1" justifyLastLine="1"/>
    </xf>
    <xf numFmtId="49" fontId="5" fillId="3" borderId="3" xfId="0" applyNumberFormat="1" applyFont="1" applyFill="1" applyBorder="1" applyAlignment="1">
      <alignment horizontal="distributed" vertical="center" wrapText="1"/>
    </xf>
    <xf numFmtId="49" fontId="5" fillId="3" borderId="4" xfId="0" applyNumberFormat="1" applyFont="1" applyFill="1" applyBorder="1" applyAlignment="1">
      <alignment horizontal="distributed" vertical="center" wrapText="1"/>
    </xf>
    <xf numFmtId="49" fontId="5" fillId="3" borderId="3" xfId="0" applyNumberFormat="1" applyFont="1" applyFill="1" applyBorder="1" applyAlignment="1">
      <alignment horizontal="distributed" vertical="center" shrinkToFit="1"/>
    </xf>
    <xf numFmtId="0" fontId="0" fillId="0" borderId="4" xfId="0" applyBorder="1" applyAlignment="1">
      <alignment shrinkToFit="1"/>
    </xf>
    <xf numFmtId="0" fontId="5" fillId="2" borderId="3" xfId="0" applyFont="1" applyFill="1" applyBorder="1" applyAlignment="1">
      <alignment horizontal="distributed" vertical="center" wrapText="1" justifyLastLine="1"/>
    </xf>
    <xf numFmtId="0" fontId="4" fillId="0" borderId="4" xfId="0" applyFont="1" applyBorder="1" applyAlignment="1">
      <alignment horizontal="distributed" vertical="center" wrapText="1" justifyLastLine="1"/>
    </xf>
    <xf numFmtId="0" fontId="5" fillId="0" borderId="4" xfId="0" applyFont="1" applyBorder="1" applyAlignment="1">
      <alignment horizontal="distributed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distributed" vertical="center" wrapText="1" justifyLastLine="1"/>
    </xf>
    <xf numFmtId="49" fontId="5" fillId="3" borderId="15" xfId="0" applyNumberFormat="1" applyFont="1" applyFill="1" applyBorder="1" applyAlignment="1">
      <alignment horizontal="distributed" vertical="center" wrapText="1" justifyLastLine="1"/>
    </xf>
    <xf numFmtId="38" fontId="5" fillId="2" borderId="8" xfId="2" applyFont="1" applyFill="1" applyBorder="1" applyAlignment="1" applyProtection="1">
      <alignment horizontal="distributed" vertical="center" wrapText="1" justifyLastLine="1"/>
      <protection locked="0"/>
    </xf>
    <xf numFmtId="38" fontId="5" fillId="2" borderId="15" xfId="2" applyFont="1" applyFill="1" applyBorder="1" applyAlignment="1" applyProtection="1">
      <alignment horizontal="distributed" vertical="center" wrapText="1" justifyLastLine="1"/>
      <protection locked="0"/>
    </xf>
    <xf numFmtId="38" fontId="5" fillId="2" borderId="2" xfId="2" applyFont="1" applyFill="1" applyBorder="1" applyAlignment="1" applyProtection="1">
      <alignment horizontal="distributed" vertical="center" wrapText="1" justifyLastLine="1"/>
      <protection locked="0"/>
    </xf>
    <xf numFmtId="49" fontId="5" fillId="3" borderId="3" xfId="0" applyNumberFormat="1" applyFont="1" applyFill="1" applyBorder="1" applyAlignment="1">
      <alignment horizontal="distributed" vertical="center" wrapText="1" justifyLastLine="1"/>
    </xf>
    <xf numFmtId="49" fontId="5" fillId="3" borderId="4" xfId="0" applyNumberFormat="1" applyFont="1" applyFill="1" applyBorder="1" applyAlignment="1">
      <alignment horizontal="distributed" vertical="center" wrapText="1" justifyLastLine="1"/>
    </xf>
    <xf numFmtId="0" fontId="0" fillId="0" borderId="4" xfId="0" applyBorder="1" applyAlignment="1">
      <alignment horizontal="distributed" vertical="center" wrapText="1" justifyLastLine="1"/>
    </xf>
    <xf numFmtId="0" fontId="20" fillId="0" borderId="4" xfId="0" applyFont="1" applyBorder="1" applyAlignment="1">
      <alignment horizontal="distributed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1" fillId="2" borderId="3" xfId="0" applyFont="1" applyFill="1" applyBorder="1" applyAlignment="1">
      <alignment horizontal="distributed" vertical="center" wrapText="1" justifyLastLine="1"/>
    </xf>
    <xf numFmtId="177" fontId="5" fillId="2" borderId="3" xfId="1" applyNumberFormat="1" applyFont="1" applyFill="1" applyBorder="1" applyAlignment="1">
      <alignment horizontal="distributed" vertical="center" wrapText="1" justifyLastLine="1"/>
    </xf>
    <xf numFmtId="177" fontId="5" fillId="2" borderId="10" xfId="1" applyNumberFormat="1" applyFont="1" applyFill="1" applyBorder="1" applyAlignment="1">
      <alignment horizontal="distributed" vertical="center" wrapText="1" justifyLastLine="1"/>
    </xf>
    <xf numFmtId="177" fontId="4" fillId="0" borderId="4" xfId="1" applyNumberFormat="1" applyFont="1" applyBorder="1" applyAlignment="1">
      <alignment horizontal="distributed" vertical="center" wrapText="1" justifyLastLine="1"/>
    </xf>
    <xf numFmtId="177" fontId="5" fillId="2" borderId="8" xfId="1" applyNumberFormat="1" applyFont="1" applyFill="1" applyBorder="1" applyAlignment="1">
      <alignment horizontal="distributed" vertical="center" wrapText="1" justifyLastLine="1"/>
    </xf>
    <xf numFmtId="177" fontId="5" fillId="2" borderId="2" xfId="1" applyNumberFormat="1" applyFont="1" applyFill="1" applyBorder="1" applyAlignment="1">
      <alignment horizontal="distributed" vertical="center" wrapText="1" justifyLastLine="1"/>
    </xf>
    <xf numFmtId="177" fontId="4" fillId="0" borderId="2" xfId="1" applyNumberFormat="1" applyFont="1" applyBorder="1" applyAlignment="1">
      <alignment horizontal="distributed" vertical="center" wrapText="1" justifyLastLine="1"/>
    </xf>
    <xf numFmtId="177" fontId="4" fillId="0" borderId="15" xfId="1" applyNumberFormat="1" applyFont="1" applyBorder="1" applyAlignment="1">
      <alignment horizontal="distributed" vertical="center" wrapText="1" justifyLastLine="1"/>
    </xf>
    <xf numFmtId="177" fontId="5" fillId="3" borderId="3" xfId="1" applyNumberFormat="1" applyFont="1" applyFill="1" applyBorder="1" applyAlignment="1">
      <alignment horizontal="center" vertical="center" wrapText="1" justifyLastLine="1"/>
    </xf>
    <xf numFmtId="177" fontId="5" fillId="3" borderId="4" xfId="1" applyNumberFormat="1" applyFont="1" applyFill="1" applyBorder="1" applyAlignment="1">
      <alignment horizontal="center" vertical="center" wrapText="1" justifyLastLine="1"/>
    </xf>
    <xf numFmtId="177" fontId="4" fillId="3" borderId="3" xfId="1" applyNumberFormat="1" applyFont="1" applyFill="1" applyBorder="1" applyAlignment="1">
      <alignment horizontal="distributed" vertical="center" wrapText="1" justifyLastLine="1"/>
    </xf>
    <xf numFmtId="177" fontId="4" fillId="3" borderId="4" xfId="1" applyNumberFormat="1" applyFont="1" applyFill="1" applyBorder="1" applyAlignment="1">
      <alignment horizontal="distributed" vertical="center" wrapText="1" justifyLastLine="1"/>
    </xf>
    <xf numFmtId="177" fontId="5" fillId="0" borderId="0" xfId="1" applyNumberFormat="1" applyFont="1" applyAlignment="1">
      <alignment horizontal="center" vertical="top" wrapText="1"/>
    </xf>
    <xf numFmtId="177" fontId="5" fillId="3" borderId="5" xfId="1" applyNumberFormat="1" applyFont="1" applyFill="1" applyBorder="1" applyAlignment="1">
      <alignment horizontal="distributed" vertical="center" wrapText="1" justifyLastLine="1"/>
    </xf>
    <xf numFmtId="177" fontId="5" fillId="3" borderId="7" xfId="1" applyNumberFormat="1" applyFont="1" applyFill="1" applyBorder="1" applyAlignment="1">
      <alignment horizontal="distributed" vertical="center" wrapText="1" justifyLastLine="1"/>
    </xf>
    <xf numFmtId="177" fontId="4" fillId="0" borderId="13" xfId="1" applyNumberFormat="1" applyFont="1" applyBorder="1" applyAlignment="1">
      <alignment horizontal="distributed" vertical="center" wrapText="1" justifyLastLine="1"/>
    </xf>
    <xf numFmtId="177" fontId="4" fillId="0" borderId="14" xfId="1" applyNumberFormat="1" applyFont="1" applyBorder="1" applyAlignment="1">
      <alignment horizontal="distributed" vertical="center" wrapText="1" justifyLastLine="1"/>
    </xf>
    <xf numFmtId="177" fontId="4" fillId="0" borderId="9" xfId="1" applyNumberFormat="1" applyFont="1" applyBorder="1" applyAlignment="1">
      <alignment horizontal="distributed" vertical="center" wrapText="1" justifyLastLine="1"/>
    </xf>
    <xf numFmtId="177" fontId="4" fillId="0" borderId="12" xfId="1" applyNumberFormat="1" applyFont="1" applyBorder="1" applyAlignment="1">
      <alignment horizontal="distributed" vertical="center" wrapText="1" justifyLastLine="1"/>
    </xf>
    <xf numFmtId="0" fontId="5" fillId="2" borderId="5" xfId="0" applyFont="1" applyFill="1" applyBorder="1" applyAlignment="1">
      <alignment horizontal="distributed" vertical="center" wrapText="1" justifyLastLine="1"/>
    </xf>
    <xf numFmtId="0" fontId="0" fillId="0" borderId="9" xfId="0" applyBorder="1" applyAlignment="1">
      <alignment horizontal="distributed" vertical="center" wrapText="1" justifyLastLine="1"/>
    </xf>
    <xf numFmtId="0" fontId="0" fillId="0" borderId="4" xfId="0" applyBorder="1" applyAlignment="1">
      <alignment horizontal="distributed" vertical="center"/>
    </xf>
    <xf numFmtId="49" fontId="5" fillId="3" borderId="5" xfId="0" applyNumberFormat="1" applyFont="1" applyFill="1" applyBorder="1" applyAlignment="1">
      <alignment horizontal="distributed" vertical="center" wrapText="1" justifyLastLine="1"/>
    </xf>
    <xf numFmtId="49" fontId="5" fillId="3" borderId="7" xfId="0" applyNumberFormat="1" applyFont="1" applyFill="1" applyBorder="1" applyAlignment="1">
      <alignment horizontal="distributed" vertical="center" wrapText="1" justifyLastLine="1"/>
    </xf>
    <xf numFmtId="49" fontId="5" fillId="3" borderId="9" xfId="0" applyNumberFormat="1" applyFont="1" applyFill="1" applyBorder="1" applyAlignment="1">
      <alignment horizontal="distributed" vertical="center" wrapText="1" justifyLastLine="1"/>
    </xf>
    <xf numFmtId="49" fontId="5" fillId="3" borderId="12" xfId="0" applyNumberFormat="1" applyFont="1" applyFill="1" applyBorder="1" applyAlignment="1">
      <alignment horizontal="distributed" vertical="center" wrapText="1" justifyLastLine="1"/>
    </xf>
    <xf numFmtId="0" fontId="20" fillId="0" borderId="9" xfId="0" applyFont="1" applyBorder="1" applyAlignment="1">
      <alignment horizontal="distributed" vertical="center" wrapText="1" justifyLastLine="1"/>
    </xf>
    <xf numFmtId="0" fontId="5" fillId="0" borderId="0" xfId="0" applyFont="1" applyAlignment="1">
      <alignment horizontal="left" vertical="top" wrapText="1"/>
    </xf>
    <xf numFmtId="49" fontId="5" fillId="3" borderId="13" xfId="0" applyNumberFormat="1" applyFont="1" applyFill="1" applyBorder="1" applyAlignment="1">
      <alignment horizontal="distributed" vertical="center" wrapText="1" justifyLastLine="1"/>
    </xf>
    <xf numFmtId="49" fontId="5" fillId="3" borderId="14" xfId="0" applyNumberFormat="1" applyFont="1" applyFill="1" applyBorder="1" applyAlignment="1">
      <alignment horizontal="distributed" vertical="center" wrapText="1" justifyLastLine="1"/>
    </xf>
    <xf numFmtId="0" fontId="5" fillId="2" borderId="10" xfId="0" applyFont="1" applyFill="1" applyBorder="1" applyAlignment="1">
      <alignment horizontal="distributed" vertical="center" wrapText="1" justifyLastLine="1"/>
    </xf>
    <xf numFmtId="0" fontId="5" fillId="2" borderId="4" xfId="0" applyFont="1" applyFill="1" applyBorder="1" applyAlignment="1">
      <alignment horizontal="distributed" vertical="center" wrapText="1" justifyLastLine="1"/>
    </xf>
    <xf numFmtId="0" fontId="5" fillId="0" borderId="4" xfId="0" applyFont="1" applyBorder="1" applyAlignment="1">
      <alignment horizontal="distributed" vertical="center" wrapText="1" justifyLastLine="1"/>
    </xf>
  </cellXfs>
  <cellStyles count="3">
    <cellStyle name="桁区切り 2" xfId="2" xr:uid="{99EFA15B-4276-45F0-853B-962E9866A26E}"/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3AB20-45B0-40BB-9A64-A9153D892B0F}">
  <sheetPr>
    <pageSetUpPr fitToPage="1"/>
  </sheetPr>
  <dimension ref="B1:K32"/>
  <sheetViews>
    <sheetView tabSelected="1" zoomScaleNormal="100" zoomScaleSheetLayoutView="100" workbookViewId="0"/>
  </sheetViews>
  <sheetFormatPr defaultColWidth="9" defaultRowHeight="13" x14ac:dyDescent="0.2"/>
  <cols>
    <col min="1" max="1" width="2.6328125" style="3" customWidth="1"/>
    <col min="2" max="11" width="10.6328125" style="3" customWidth="1"/>
    <col min="12" max="16384" width="9" style="3"/>
  </cols>
  <sheetData>
    <row r="1" spans="2:11" ht="14.25" customHeight="1" x14ac:dyDescent="0.2">
      <c r="B1" s="1" t="s">
        <v>21</v>
      </c>
      <c r="C1" s="1"/>
      <c r="D1" s="1"/>
      <c r="E1" s="2"/>
      <c r="F1" s="2"/>
      <c r="G1" s="2"/>
      <c r="H1" s="2"/>
      <c r="I1" s="2"/>
      <c r="J1" s="2"/>
      <c r="K1" s="2"/>
    </row>
    <row r="2" spans="2:11" ht="12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</row>
    <row r="3" spans="2:11" ht="15" customHeight="1" x14ac:dyDescent="0.2">
      <c r="B3" s="116" t="s">
        <v>4</v>
      </c>
      <c r="C3" s="121"/>
      <c r="D3" s="122"/>
      <c r="E3" s="116" t="s">
        <v>12</v>
      </c>
      <c r="F3" s="124" t="s">
        <v>1</v>
      </c>
      <c r="G3" s="125"/>
      <c r="H3" s="126"/>
      <c r="I3" s="127" t="s">
        <v>19</v>
      </c>
      <c r="J3" s="128"/>
      <c r="K3" s="129"/>
    </row>
    <row r="4" spans="2:11" ht="15" customHeight="1" x14ac:dyDescent="0.2">
      <c r="B4" s="4" t="s">
        <v>13</v>
      </c>
      <c r="C4" s="4" t="s">
        <v>10</v>
      </c>
      <c r="D4" s="4" t="s">
        <v>0</v>
      </c>
      <c r="E4" s="123"/>
      <c r="F4" s="5" t="s">
        <v>13</v>
      </c>
      <c r="G4" s="5" t="s">
        <v>10</v>
      </c>
      <c r="H4" s="5" t="s">
        <v>14</v>
      </c>
      <c r="I4" s="130"/>
      <c r="J4" s="131"/>
      <c r="K4" s="132"/>
    </row>
    <row r="5" spans="2:11" ht="15" customHeight="1" x14ac:dyDescent="0.2">
      <c r="B5" s="19">
        <v>1</v>
      </c>
      <c r="C5" s="19">
        <v>109</v>
      </c>
      <c r="D5" s="19">
        <v>22</v>
      </c>
      <c r="E5" s="19">
        <v>5</v>
      </c>
      <c r="F5" s="19">
        <v>1</v>
      </c>
      <c r="G5" s="19">
        <v>38</v>
      </c>
      <c r="H5" s="19">
        <v>0</v>
      </c>
      <c r="I5" s="133">
        <v>15</v>
      </c>
      <c r="J5" s="134"/>
      <c r="K5" s="135"/>
    </row>
    <row r="6" spans="2:11" ht="15" customHeight="1" x14ac:dyDescent="0.2">
      <c r="B6" s="6"/>
      <c r="C6" s="6"/>
      <c r="D6" s="6"/>
      <c r="E6" s="7"/>
      <c r="F6" s="7"/>
      <c r="G6" s="7"/>
      <c r="H6" s="7"/>
      <c r="I6" s="7"/>
      <c r="J6" s="7"/>
      <c r="K6" s="7"/>
    </row>
    <row r="7" spans="2:11" ht="15" customHeight="1" x14ac:dyDescent="0.2">
      <c r="B7" s="112" t="s">
        <v>15</v>
      </c>
      <c r="C7" s="113"/>
      <c r="D7" s="113"/>
      <c r="E7" s="114" t="s">
        <v>8</v>
      </c>
      <c r="F7" s="115"/>
      <c r="G7" s="116" t="s">
        <v>16</v>
      </c>
      <c r="H7" s="117"/>
      <c r="I7" s="117"/>
      <c r="J7" s="118"/>
      <c r="K7" s="119" t="s">
        <v>2</v>
      </c>
    </row>
    <row r="8" spans="2:11" ht="15" customHeight="1" x14ac:dyDescent="0.2">
      <c r="B8" s="4" t="s">
        <v>13</v>
      </c>
      <c r="C8" s="4" t="s">
        <v>10</v>
      </c>
      <c r="D8" s="4" t="s">
        <v>0</v>
      </c>
      <c r="E8" s="5" t="s">
        <v>5</v>
      </c>
      <c r="F8" s="5" t="s">
        <v>6</v>
      </c>
      <c r="G8" s="4" t="s">
        <v>9</v>
      </c>
      <c r="H8" s="4" t="s">
        <v>10</v>
      </c>
      <c r="I8" s="4" t="s">
        <v>11</v>
      </c>
      <c r="J8" s="4" t="s">
        <v>17</v>
      </c>
      <c r="K8" s="120"/>
    </row>
    <row r="9" spans="2:11" ht="15" customHeight="1" x14ac:dyDescent="0.2">
      <c r="B9" s="19">
        <v>11</v>
      </c>
      <c r="C9" s="19">
        <v>219</v>
      </c>
      <c r="D9" s="19">
        <v>13</v>
      </c>
      <c r="E9" s="19">
        <v>301</v>
      </c>
      <c r="F9" s="19">
        <v>32</v>
      </c>
      <c r="G9" s="19">
        <v>22</v>
      </c>
      <c r="H9" s="19">
        <v>1</v>
      </c>
      <c r="I9" s="19">
        <v>1</v>
      </c>
      <c r="J9" s="19">
        <v>1</v>
      </c>
      <c r="K9" s="19">
        <v>15</v>
      </c>
    </row>
    <row r="10" spans="2:11" ht="12" customHeight="1" x14ac:dyDescent="0.2">
      <c r="B10" s="6"/>
      <c r="C10" s="2"/>
      <c r="D10" s="2"/>
      <c r="E10" s="2"/>
      <c r="F10" s="2"/>
      <c r="G10" s="2"/>
      <c r="H10" s="2"/>
      <c r="I10" s="2"/>
      <c r="J10" s="2"/>
      <c r="K10" s="2"/>
    </row>
    <row r="11" spans="2:11" s="9" customFormat="1" ht="12" customHeight="1" x14ac:dyDescent="0.2">
      <c r="B11" s="8" t="s">
        <v>20</v>
      </c>
    </row>
    <row r="12" spans="2:11" s="9" customFormat="1" ht="12" customHeight="1" x14ac:dyDescent="0.15">
      <c r="B12" s="17" t="s">
        <v>3</v>
      </c>
      <c r="C12" s="10"/>
      <c r="D12" s="10"/>
      <c r="E12" s="10"/>
      <c r="F12" s="10"/>
      <c r="G12" s="10"/>
      <c r="H12" s="10"/>
      <c r="I12" s="10"/>
      <c r="J12" s="10"/>
      <c r="K12" s="11"/>
    </row>
    <row r="13" spans="2:11" s="9" customFormat="1" ht="12" customHeight="1" x14ac:dyDescent="0.15">
      <c r="B13" s="18" t="s">
        <v>7</v>
      </c>
      <c r="C13" s="10"/>
      <c r="D13" s="10"/>
      <c r="E13" s="10"/>
      <c r="F13" s="10"/>
      <c r="G13" s="10"/>
      <c r="H13" s="10"/>
      <c r="I13" s="10"/>
      <c r="J13" s="10"/>
      <c r="K13" s="11"/>
    </row>
    <row r="14" spans="2:11" ht="15" customHeight="1" x14ac:dyDescent="0.2">
      <c r="B14" s="12"/>
      <c r="C14" s="13"/>
      <c r="D14" s="13"/>
      <c r="E14" s="14"/>
      <c r="F14" s="15"/>
      <c r="G14" s="15"/>
      <c r="H14" s="15"/>
      <c r="I14" s="7"/>
      <c r="J14" s="7"/>
      <c r="K14" s="2"/>
    </row>
    <row r="15" spans="2:11" ht="15" customHeight="1" x14ac:dyDescent="0.2"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2:11" ht="15" customHeight="1" x14ac:dyDescent="0.2"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4:4" ht="15" customHeight="1" x14ac:dyDescent="0.2">
      <c r="D17" s="2"/>
    </row>
    <row r="18" spans="4:4" ht="15" customHeight="1" x14ac:dyDescent="0.2">
      <c r="D18" s="20"/>
    </row>
    <row r="19" spans="4:4" ht="15" customHeight="1" x14ac:dyDescent="0.2">
      <c r="D19" s="2"/>
    </row>
    <row r="20" spans="4:4" x14ac:dyDescent="0.2">
      <c r="D20" s="16"/>
    </row>
    <row r="21" spans="4:4" x14ac:dyDescent="0.2">
      <c r="D21" s="16"/>
    </row>
    <row r="22" spans="4:4" x14ac:dyDescent="0.2">
      <c r="D22" s="16"/>
    </row>
    <row r="23" spans="4:4" x14ac:dyDescent="0.2">
      <c r="D23" s="16"/>
    </row>
    <row r="24" spans="4:4" x14ac:dyDescent="0.2">
      <c r="D24" s="21"/>
    </row>
    <row r="25" spans="4:4" x14ac:dyDescent="0.2">
      <c r="D25" s="16"/>
    </row>
    <row r="26" spans="4:4" x14ac:dyDescent="0.2">
      <c r="D26" s="16"/>
    </row>
    <row r="27" spans="4:4" x14ac:dyDescent="0.2">
      <c r="D27" s="16"/>
    </row>
    <row r="28" spans="4:4" x14ac:dyDescent="0.2">
      <c r="D28" s="16"/>
    </row>
    <row r="29" spans="4:4" x14ac:dyDescent="0.2">
      <c r="D29" s="16"/>
    </row>
    <row r="30" spans="4:4" x14ac:dyDescent="0.2">
      <c r="D30" s="16"/>
    </row>
    <row r="31" spans="4:4" x14ac:dyDescent="0.2">
      <c r="D31" s="16"/>
    </row>
    <row r="32" spans="4:4" x14ac:dyDescent="0.2">
      <c r="D32" s="16"/>
    </row>
  </sheetData>
  <mergeCells count="9">
    <mergeCell ref="B7:D7"/>
    <mergeCell ref="E7:F7"/>
    <mergeCell ref="G7:J7"/>
    <mergeCell ref="K7:K8"/>
    <mergeCell ref="B3:D3"/>
    <mergeCell ref="E3:E4"/>
    <mergeCell ref="F3:H3"/>
    <mergeCell ref="I3:K4"/>
    <mergeCell ref="I5:K5"/>
  </mergeCells>
  <phoneticPr fontId="1"/>
  <dataValidations count="2">
    <dataValidation imeMode="on" allowBlank="1" showInputMessage="1" showErrorMessage="1" sqref="B12:J13 B7 I1:J3 H4 F3:G4 T1:IV4 C1:D2 F1:H2 E1:E3 K1:S2 B4:D4 K6:IV8 A1:B4 C8:G8 B6:J6 A6:A8 H7:I7" xr:uid="{1150AFCE-DF7F-4E11-8A37-5520822E28F0}"/>
    <dataValidation imeMode="off" allowBlank="1" showInputMessage="1" showErrorMessage="1" sqref="B9:J9 B5:J5" xr:uid="{93E08C03-ADA6-486B-A636-A35531CD120C}"/>
  </dataValidations>
  <pageMargins left="0.55118110236220474" right="0.55118110236220474" top="0.94488188976377963" bottom="0.74803149606299213" header="0.51181102362204722" footer="0.51181102362204722"/>
  <pageSetup paperSize="9" scale="85" orientation="portrait" r:id="rId1"/>
  <headerFooter>
    <oddHeader>&amp;L&amp;F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855F3-947E-4FFD-BEBA-5AE623E860F8}">
  <sheetPr>
    <pageSetUpPr fitToPage="1"/>
  </sheetPr>
  <dimension ref="B1:L251"/>
  <sheetViews>
    <sheetView zoomScaleNormal="100" zoomScaleSheetLayoutView="100" workbookViewId="0"/>
  </sheetViews>
  <sheetFormatPr defaultColWidth="9" defaultRowHeight="13" x14ac:dyDescent="0.2"/>
  <cols>
    <col min="1" max="1" width="2.6328125" style="23" customWidth="1"/>
    <col min="2" max="2" width="6.6328125" style="50" customWidth="1"/>
    <col min="3" max="3" width="5.1796875" style="50" customWidth="1"/>
    <col min="4" max="5" width="9.36328125" style="23" customWidth="1"/>
    <col min="6" max="10" width="8.36328125" style="23" customWidth="1"/>
    <col min="11" max="12" width="12.36328125" style="23" customWidth="1"/>
    <col min="13" max="16384" width="9" style="23"/>
  </cols>
  <sheetData>
    <row r="1" spans="2:12" ht="14.25" customHeight="1" x14ac:dyDescent="0.2">
      <c r="B1" s="49" t="s">
        <v>161</v>
      </c>
      <c r="C1" s="49"/>
    </row>
    <row r="2" spans="2:12" ht="12" customHeight="1" x14ac:dyDescent="0.2"/>
    <row r="3" spans="2:12" s="27" customFormat="1" ht="12" customHeight="1" x14ac:dyDescent="0.2">
      <c r="B3" s="182" t="s">
        <v>162</v>
      </c>
      <c r="C3" s="183"/>
      <c r="D3" s="144" t="s">
        <v>163</v>
      </c>
      <c r="E3" s="156"/>
      <c r="F3" s="179" t="s">
        <v>164</v>
      </c>
      <c r="G3" s="179" t="s">
        <v>165</v>
      </c>
      <c r="H3" s="179" t="s">
        <v>166</v>
      </c>
      <c r="I3" s="179" t="s">
        <v>167</v>
      </c>
      <c r="J3" s="179" t="s">
        <v>168</v>
      </c>
      <c r="K3" s="144" t="s">
        <v>169</v>
      </c>
      <c r="L3" s="156"/>
    </row>
    <row r="4" spans="2:12" s="27" customFormat="1" ht="12" customHeight="1" x14ac:dyDescent="0.2">
      <c r="B4" s="184"/>
      <c r="C4" s="185"/>
      <c r="D4" s="104" t="s">
        <v>133</v>
      </c>
      <c r="E4" s="104" t="s">
        <v>170</v>
      </c>
      <c r="F4" s="180"/>
      <c r="G4" s="180"/>
      <c r="H4" s="186"/>
      <c r="I4" s="180"/>
      <c r="J4" s="180"/>
      <c r="K4" s="104" t="s">
        <v>133</v>
      </c>
      <c r="L4" s="105" t="s">
        <v>170</v>
      </c>
    </row>
    <row r="5" spans="2:12" s="33" customFormat="1" ht="12" customHeight="1" x14ac:dyDescent="0.2">
      <c r="B5" s="138"/>
      <c r="C5" s="139"/>
      <c r="D5" s="51" t="s">
        <v>134</v>
      </c>
      <c r="E5" s="51" t="s">
        <v>61</v>
      </c>
      <c r="F5" s="51" t="s">
        <v>134</v>
      </c>
      <c r="G5" s="51" t="s">
        <v>134</v>
      </c>
      <c r="H5" s="51" t="s">
        <v>134</v>
      </c>
      <c r="I5" s="51" t="s">
        <v>134</v>
      </c>
      <c r="J5" s="51" t="s">
        <v>134</v>
      </c>
      <c r="K5" s="51" t="s">
        <v>134</v>
      </c>
      <c r="L5" s="51" t="s">
        <v>61</v>
      </c>
    </row>
    <row r="6" spans="2:12" s="69" customFormat="1" ht="12" customHeight="1" x14ac:dyDescent="0.2">
      <c r="B6" s="140" t="s">
        <v>171</v>
      </c>
      <c r="C6" s="181"/>
      <c r="D6" s="106" t="s">
        <v>172</v>
      </c>
      <c r="E6" s="106" t="s">
        <v>172</v>
      </c>
      <c r="F6" s="106">
        <v>1</v>
      </c>
      <c r="G6" s="106">
        <v>333</v>
      </c>
      <c r="H6" s="106">
        <v>2191</v>
      </c>
      <c r="I6" s="106">
        <v>12</v>
      </c>
      <c r="J6" s="106">
        <v>8</v>
      </c>
      <c r="K6" s="106">
        <v>25415</v>
      </c>
      <c r="L6" s="106">
        <v>8601</v>
      </c>
    </row>
    <row r="7" spans="2:12" s="69" customFormat="1" ht="12" customHeight="1" x14ac:dyDescent="0.2">
      <c r="B7" s="54" t="s">
        <v>82</v>
      </c>
      <c r="C7" s="107"/>
      <c r="D7" s="106" t="s">
        <v>172</v>
      </c>
      <c r="E7" s="106" t="s">
        <v>172</v>
      </c>
      <c r="F7" s="106">
        <v>2</v>
      </c>
      <c r="G7" s="106">
        <v>357</v>
      </c>
      <c r="H7" s="106">
        <v>1489</v>
      </c>
      <c r="I7" s="106">
        <v>12</v>
      </c>
      <c r="J7" s="106">
        <v>1</v>
      </c>
      <c r="K7" s="106">
        <v>23552</v>
      </c>
      <c r="L7" s="106">
        <v>7858</v>
      </c>
    </row>
    <row r="8" spans="2:12" s="73" customFormat="1" ht="12" customHeight="1" x14ac:dyDescent="0.2">
      <c r="B8" s="54" t="s">
        <v>66</v>
      </c>
      <c r="C8" s="107"/>
      <c r="D8" s="106" t="s">
        <v>172</v>
      </c>
      <c r="E8" s="106" t="s">
        <v>172</v>
      </c>
      <c r="F8" s="106">
        <v>2</v>
      </c>
      <c r="G8" s="106">
        <v>356</v>
      </c>
      <c r="H8" s="106">
        <v>1209</v>
      </c>
      <c r="I8" s="106">
        <v>18</v>
      </c>
      <c r="J8" s="106">
        <v>3</v>
      </c>
      <c r="K8" s="106">
        <v>21990</v>
      </c>
      <c r="L8" s="106">
        <v>7231</v>
      </c>
    </row>
    <row r="9" spans="2:12" s="73" customFormat="1" ht="12" customHeight="1" x14ac:dyDescent="0.2">
      <c r="B9" s="54" t="s">
        <v>84</v>
      </c>
      <c r="C9" s="107"/>
      <c r="D9" s="106" t="s">
        <v>172</v>
      </c>
      <c r="E9" s="106" t="s">
        <v>172</v>
      </c>
      <c r="F9" s="106" t="s">
        <v>172</v>
      </c>
      <c r="G9" s="106">
        <v>429</v>
      </c>
      <c r="H9" s="106">
        <v>946</v>
      </c>
      <c r="I9" s="106">
        <v>4</v>
      </c>
      <c r="J9" s="106">
        <v>1</v>
      </c>
      <c r="K9" s="106">
        <v>20594</v>
      </c>
      <c r="L9" s="106">
        <v>6686</v>
      </c>
    </row>
    <row r="10" spans="2:12" s="73" customFormat="1" ht="12" customHeight="1" x14ac:dyDescent="0.2">
      <c r="B10" s="54" t="s">
        <v>115</v>
      </c>
      <c r="C10" s="107"/>
      <c r="D10" s="106" t="s">
        <v>172</v>
      </c>
      <c r="E10" s="106" t="s">
        <v>172</v>
      </c>
      <c r="F10" s="106">
        <v>1</v>
      </c>
      <c r="G10" s="106">
        <v>440</v>
      </c>
      <c r="H10" s="106">
        <v>661</v>
      </c>
      <c r="I10" s="106">
        <v>6</v>
      </c>
      <c r="J10" s="106">
        <v>2</v>
      </c>
      <c r="K10" s="106">
        <v>19477</v>
      </c>
      <c r="L10" s="106">
        <v>6272</v>
      </c>
    </row>
    <row r="11" spans="2:12" s="33" customFormat="1" ht="12" customHeight="1" x14ac:dyDescent="0.2">
      <c r="B11" s="57"/>
      <c r="C11" s="57"/>
      <c r="K11" s="108"/>
    </row>
    <row r="12" spans="2:12" s="33" customFormat="1" ht="12" customHeight="1" x14ac:dyDescent="0.2">
      <c r="B12" s="8" t="s">
        <v>173</v>
      </c>
      <c r="C12" s="58"/>
      <c r="D12" s="23"/>
      <c r="E12" s="23"/>
      <c r="F12" s="23"/>
      <c r="G12" s="23"/>
      <c r="H12" s="23"/>
      <c r="I12" s="23"/>
      <c r="J12" s="23"/>
      <c r="K12" s="23"/>
      <c r="L12" s="23"/>
    </row>
    <row r="13" spans="2:12" ht="12" customHeight="1" x14ac:dyDescent="0.2"/>
    <row r="14" spans="2:12" ht="12" customHeight="1" x14ac:dyDescent="0.2"/>
    <row r="15" spans="2:12" ht="12" customHeight="1" x14ac:dyDescent="0.2"/>
    <row r="16" spans="2:12" ht="12" customHeight="1" x14ac:dyDescent="0.2"/>
    <row r="17" ht="12" customHeight="1" x14ac:dyDescent="0.2"/>
    <row r="18" ht="12" customHeight="1" x14ac:dyDescent="0.2"/>
    <row r="19" ht="12" customHeight="1" x14ac:dyDescent="0.2"/>
    <row r="20" ht="12" customHeight="1" x14ac:dyDescent="0.2"/>
    <row r="21" ht="12" customHeight="1" x14ac:dyDescent="0.2"/>
    <row r="22" ht="12" customHeight="1" x14ac:dyDescent="0.2"/>
    <row r="23" ht="12" customHeight="1" x14ac:dyDescent="0.2"/>
    <row r="24" ht="12" customHeight="1" x14ac:dyDescent="0.2"/>
    <row r="25" ht="12" customHeight="1" x14ac:dyDescent="0.2"/>
    <row r="26" ht="12" customHeight="1" x14ac:dyDescent="0.2"/>
    <row r="27" ht="12" customHeight="1" x14ac:dyDescent="0.2"/>
    <row r="28" ht="12" customHeight="1" x14ac:dyDescent="0.2"/>
    <row r="29" ht="12" customHeight="1" x14ac:dyDescent="0.2"/>
    <row r="30" ht="12" customHeight="1" x14ac:dyDescent="0.2"/>
    <row r="31" ht="12" customHeight="1" x14ac:dyDescent="0.2"/>
    <row r="32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</sheetData>
  <mergeCells count="10">
    <mergeCell ref="J3:J4"/>
    <mergeCell ref="K3:L3"/>
    <mergeCell ref="B5:C5"/>
    <mergeCell ref="B6:C6"/>
    <mergeCell ref="B3:C4"/>
    <mergeCell ref="D3:E3"/>
    <mergeCell ref="F3:F4"/>
    <mergeCell ref="G3:G4"/>
    <mergeCell ref="H3:H4"/>
    <mergeCell ref="I3:I4"/>
  </mergeCells>
  <phoneticPr fontId="1"/>
  <dataValidations count="1">
    <dataValidation imeMode="on" allowBlank="1" showInputMessage="1" showErrorMessage="1" sqref="G11:G65536 D11:D65536 J11:K65536 B1:B4 J1:K5 F3 L4 E5:I5 D1:D5 L5:IV5 G1:G4 H3:I3 E4 A5:C5 B3:C4 B6:B65536 C7:C10" xr:uid="{0518584B-0755-4FC8-9936-1DE4A0C583AF}"/>
  </dataValidations>
  <pageMargins left="0.55118110236220474" right="0.55118110236220474" top="0.94488188976377963" bottom="0.94488188976377963" header="0.51181102362204722" footer="0.51181102362204722"/>
  <pageSetup paperSize="9" scale="93" orientation="portrait" verticalDpi="400" r:id="rId1"/>
  <headerFooter alignWithMargins="0">
    <oddHeader>&amp;L&amp;F</oddHeader>
  </headerFooter>
  <ignoredErrors>
    <ignoredError sqref="B7:B10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A4C85-E051-43D4-904D-D34B8B9EE504}">
  <dimension ref="A1:M254"/>
  <sheetViews>
    <sheetView zoomScaleNormal="100" zoomScaleSheetLayoutView="100" workbookViewId="0"/>
  </sheetViews>
  <sheetFormatPr defaultColWidth="9" defaultRowHeight="13" x14ac:dyDescent="0.2"/>
  <cols>
    <col min="1" max="1" width="2.6328125" style="23" customWidth="1"/>
    <col min="2" max="2" width="6.90625" style="50" customWidth="1"/>
    <col min="3" max="3" width="5.1796875" style="50" customWidth="1"/>
    <col min="4" max="4" width="11.36328125" style="23" customWidth="1"/>
    <col min="5" max="5" width="12.36328125" style="23" customWidth="1"/>
    <col min="6" max="6" width="8" style="23" customWidth="1"/>
    <col min="7" max="8" width="9.90625" style="23" customWidth="1"/>
    <col min="9" max="9" width="12.1796875" style="23" customWidth="1"/>
    <col min="10" max="10" width="13.1796875" style="23" customWidth="1"/>
    <col min="11" max="11" width="8" style="23" customWidth="1"/>
    <col min="12" max="12" width="9.90625" style="23" customWidth="1"/>
    <col min="13" max="13" width="12.1796875" style="23" customWidth="1"/>
    <col min="14" max="16384" width="9" style="23"/>
  </cols>
  <sheetData>
    <row r="1" spans="1:13" ht="14.25" customHeight="1" x14ac:dyDescent="0.2">
      <c r="B1" s="49" t="s">
        <v>174</v>
      </c>
      <c r="C1" s="49"/>
    </row>
    <row r="2" spans="1:13" ht="12" customHeight="1" x14ac:dyDescent="0.2"/>
    <row r="3" spans="1:13" s="27" customFormat="1" ht="12" customHeight="1" x14ac:dyDescent="0.2">
      <c r="B3" s="182" t="s">
        <v>162</v>
      </c>
      <c r="C3" s="183"/>
      <c r="D3" s="144" t="s">
        <v>163</v>
      </c>
      <c r="E3" s="190"/>
      <c r="F3" s="190"/>
      <c r="G3" s="190"/>
      <c r="H3" s="156"/>
      <c r="I3" s="144" t="s">
        <v>175</v>
      </c>
      <c r="J3" s="190"/>
      <c r="K3" s="190"/>
      <c r="L3" s="190"/>
      <c r="M3" s="156"/>
    </row>
    <row r="4" spans="1:13" s="27" customFormat="1" ht="12" customHeight="1" x14ac:dyDescent="0.2">
      <c r="B4" s="188"/>
      <c r="C4" s="189"/>
      <c r="D4" s="144" t="s">
        <v>176</v>
      </c>
      <c r="E4" s="191"/>
      <c r="F4" s="144" t="s">
        <v>177</v>
      </c>
      <c r="G4" s="190"/>
      <c r="H4" s="192"/>
      <c r="I4" s="144" t="s">
        <v>176</v>
      </c>
      <c r="J4" s="191"/>
      <c r="K4" s="144" t="s">
        <v>177</v>
      </c>
      <c r="L4" s="190"/>
      <c r="M4" s="192"/>
    </row>
    <row r="5" spans="1:13" s="27" customFormat="1" ht="12" customHeight="1" x14ac:dyDescent="0.2">
      <c r="B5" s="184"/>
      <c r="C5" s="185"/>
      <c r="D5" s="104" t="s">
        <v>133</v>
      </c>
      <c r="E5" s="104" t="s">
        <v>170</v>
      </c>
      <c r="F5" s="104" t="s">
        <v>178</v>
      </c>
      <c r="G5" s="104" t="s">
        <v>179</v>
      </c>
      <c r="H5" s="104" t="s">
        <v>170</v>
      </c>
      <c r="I5" s="104" t="s">
        <v>133</v>
      </c>
      <c r="J5" s="104" t="s">
        <v>170</v>
      </c>
      <c r="K5" s="104" t="s">
        <v>178</v>
      </c>
      <c r="L5" s="104" t="s">
        <v>179</v>
      </c>
      <c r="M5" s="105" t="s">
        <v>170</v>
      </c>
    </row>
    <row r="6" spans="1:13" s="33" customFormat="1" ht="12" customHeight="1" x14ac:dyDescent="0.2">
      <c r="B6" s="138"/>
      <c r="C6" s="139"/>
      <c r="D6" s="51" t="s">
        <v>134</v>
      </c>
      <c r="E6" s="51" t="s">
        <v>61</v>
      </c>
      <c r="F6" s="51" t="s">
        <v>134</v>
      </c>
      <c r="G6" s="51" t="s">
        <v>180</v>
      </c>
      <c r="H6" s="51" t="s">
        <v>61</v>
      </c>
      <c r="I6" s="51" t="s">
        <v>134</v>
      </c>
      <c r="J6" s="51" t="s">
        <v>61</v>
      </c>
      <c r="K6" s="51" t="s">
        <v>134</v>
      </c>
      <c r="L6" s="51" t="s">
        <v>180</v>
      </c>
      <c r="M6" s="51" t="s">
        <v>61</v>
      </c>
    </row>
    <row r="7" spans="1:13" s="69" customFormat="1" ht="12" customHeight="1" x14ac:dyDescent="0.2">
      <c r="B7" s="140" t="s">
        <v>171</v>
      </c>
      <c r="C7" s="181"/>
      <c r="D7" s="109">
        <v>199053</v>
      </c>
      <c r="E7" s="109">
        <v>769427</v>
      </c>
      <c r="F7" s="109">
        <v>37</v>
      </c>
      <c r="G7" s="109">
        <v>8378</v>
      </c>
      <c r="H7" s="109">
        <v>6364</v>
      </c>
      <c r="I7" s="109">
        <v>2871044</v>
      </c>
      <c r="J7" s="109">
        <v>12947104</v>
      </c>
      <c r="K7" s="109">
        <v>508</v>
      </c>
      <c r="L7" s="109">
        <v>287264</v>
      </c>
      <c r="M7" s="109">
        <v>995998</v>
      </c>
    </row>
    <row r="8" spans="1:13" s="69" customFormat="1" ht="12" customHeight="1" x14ac:dyDescent="0.2">
      <c r="B8" s="54" t="s">
        <v>82</v>
      </c>
      <c r="C8" s="110"/>
      <c r="D8" s="109">
        <v>168836</v>
      </c>
      <c r="E8" s="109">
        <v>679747</v>
      </c>
      <c r="F8" s="109">
        <v>23</v>
      </c>
      <c r="G8" s="109">
        <v>1315</v>
      </c>
      <c r="H8" s="109">
        <v>4527</v>
      </c>
      <c r="I8" s="109">
        <v>2932042</v>
      </c>
      <c r="J8" s="109">
        <v>12677419</v>
      </c>
      <c r="K8" s="109">
        <v>510</v>
      </c>
      <c r="L8" s="109">
        <v>306630</v>
      </c>
      <c r="M8" s="109">
        <v>1001622</v>
      </c>
    </row>
    <row r="9" spans="1:13" s="73" customFormat="1" ht="12" customHeight="1" x14ac:dyDescent="0.2">
      <c r="B9" s="54" t="s">
        <v>66</v>
      </c>
      <c r="C9" s="110"/>
      <c r="D9" s="109">
        <v>180099</v>
      </c>
      <c r="E9" s="109">
        <v>747645</v>
      </c>
      <c r="F9" s="109">
        <v>19</v>
      </c>
      <c r="G9" s="109">
        <v>1788</v>
      </c>
      <c r="H9" s="109">
        <v>8473</v>
      </c>
      <c r="I9" s="109">
        <v>2986353</v>
      </c>
      <c r="J9" s="109">
        <v>12478882</v>
      </c>
      <c r="K9" s="109">
        <v>495</v>
      </c>
      <c r="L9" s="109">
        <v>305645</v>
      </c>
      <c r="M9" s="109">
        <v>1008554</v>
      </c>
    </row>
    <row r="10" spans="1:13" s="73" customFormat="1" ht="12" customHeight="1" x14ac:dyDescent="0.2">
      <c r="B10" s="54" t="s">
        <v>84</v>
      </c>
      <c r="C10" s="110"/>
      <c r="D10" s="109">
        <v>187916</v>
      </c>
      <c r="E10" s="109">
        <v>744745</v>
      </c>
      <c r="F10" s="109">
        <v>17</v>
      </c>
      <c r="G10" s="109">
        <v>1750</v>
      </c>
      <c r="H10" s="109">
        <v>1822</v>
      </c>
      <c r="I10" s="109">
        <v>3018445</v>
      </c>
      <c r="J10" s="109">
        <v>12267191</v>
      </c>
      <c r="K10" s="109">
        <v>481</v>
      </c>
      <c r="L10" s="109">
        <v>301178</v>
      </c>
      <c r="M10" s="109">
        <v>984221</v>
      </c>
    </row>
    <row r="11" spans="1:13" s="73" customFormat="1" ht="12" customHeight="1" x14ac:dyDescent="0.2">
      <c r="B11" s="54" t="s">
        <v>115</v>
      </c>
      <c r="C11" s="110"/>
      <c r="D11" s="109">
        <v>185862</v>
      </c>
      <c r="E11" s="109">
        <v>812267</v>
      </c>
      <c r="F11" s="109">
        <v>26</v>
      </c>
      <c r="G11" s="109">
        <v>1367</v>
      </c>
      <c r="H11" s="109">
        <v>1284</v>
      </c>
      <c r="I11" s="109">
        <v>3038394</v>
      </c>
      <c r="J11" s="109">
        <v>12203083</v>
      </c>
      <c r="K11" s="109">
        <v>488</v>
      </c>
      <c r="L11" s="109">
        <v>294647</v>
      </c>
      <c r="M11" s="109">
        <v>808188</v>
      </c>
    </row>
    <row r="12" spans="1:13" s="33" customFormat="1" ht="12" customHeight="1" x14ac:dyDescent="0.2">
      <c r="B12" s="57"/>
      <c r="C12" s="57"/>
    </row>
    <row r="13" spans="1:13" s="33" customFormat="1" ht="12" customHeight="1" x14ac:dyDescent="0.2">
      <c r="B13" s="8" t="s">
        <v>181</v>
      </c>
      <c r="C13" s="58"/>
    </row>
    <row r="14" spans="1:13" s="33" customFormat="1" ht="12" customHeight="1" x14ac:dyDescent="0.2">
      <c r="B14" s="58"/>
      <c r="C14" s="58"/>
    </row>
    <row r="15" spans="1:13" s="33" customFormat="1" ht="12" customHeight="1" x14ac:dyDescent="0.2">
      <c r="A15" s="33" t="s">
        <v>182</v>
      </c>
      <c r="B15" s="34" t="s">
        <v>182</v>
      </c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</row>
    <row r="16" spans="1:13" s="33" customFormat="1" ht="12" customHeight="1" x14ac:dyDescent="0.2">
      <c r="B16" s="34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</row>
    <row r="17" spans="10:10" ht="13.5" customHeight="1" x14ac:dyDescent="0.2"/>
    <row r="18" spans="10:10" ht="12" customHeight="1" x14ac:dyDescent="0.2"/>
    <row r="19" spans="10:10" ht="12" customHeight="1" x14ac:dyDescent="0.2"/>
    <row r="20" spans="10:10" ht="12" customHeight="1" x14ac:dyDescent="0.2">
      <c r="J20" s="23" t="s">
        <v>182</v>
      </c>
    </row>
    <row r="21" spans="10:10" ht="12" customHeight="1" x14ac:dyDescent="0.2"/>
    <row r="22" spans="10:10" ht="12" customHeight="1" x14ac:dyDescent="0.2"/>
    <row r="23" spans="10:10" ht="12" customHeight="1" x14ac:dyDescent="0.2"/>
    <row r="24" spans="10:10" ht="12" customHeight="1" x14ac:dyDescent="0.2"/>
    <row r="25" spans="10:10" ht="12" customHeight="1" x14ac:dyDescent="0.2"/>
    <row r="26" spans="10:10" ht="12" customHeight="1" x14ac:dyDescent="0.2"/>
    <row r="27" spans="10:10" ht="12" customHeight="1" x14ac:dyDescent="0.2"/>
    <row r="28" spans="10:10" ht="12" customHeight="1" x14ac:dyDescent="0.2"/>
    <row r="29" spans="10:10" ht="12" customHeight="1" x14ac:dyDescent="0.2"/>
    <row r="30" spans="10:10" ht="12" customHeight="1" x14ac:dyDescent="0.2"/>
    <row r="31" spans="10:10" ht="12" customHeight="1" x14ac:dyDescent="0.2"/>
    <row r="32" spans="10:10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</sheetData>
  <mergeCells count="10">
    <mergeCell ref="B6:C6"/>
    <mergeCell ref="B7:C7"/>
    <mergeCell ref="C15:M15"/>
    <mergeCell ref="B3:C5"/>
    <mergeCell ref="D3:H3"/>
    <mergeCell ref="I3:M3"/>
    <mergeCell ref="D4:E4"/>
    <mergeCell ref="F4:H4"/>
    <mergeCell ref="I4:J4"/>
    <mergeCell ref="K4:M4"/>
  </mergeCells>
  <phoneticPr fontId="1"/>
  <dataValidations count="1">
    <dataValidation imeMode="on" allowBlank="1" showInputMessage="1" showErrorMessage="1" sqref="B1:B5 B3:C5 A6:C6 H5:H6 M5:M6 D17:G65536 I17:L65536 N6:IV6 I1:L14 D1:G14 B7:B65536 C8:C11" xr:uid="{271A8E4D-FF1F-4103-B521-E41F7A20D825}"/>
  </dataValidations>
  <pageMargins left="0.23622047244094491" right="0.23622047244094491" top="0.94488188976377963" bottom="0.94488188976377963" header="0.51181102362204722" footer="0.51181102362204722"/>
  <pageSetup paperSize="9" scale="82" orientation="portrait" r:id="rId1"/>
  <headerFooter alignWithMargins="0">
    <oddHeader>&amp;L&amp;F</oddHeader>
  </headerFooter>
  <ignoredErrors>
    <ignoredError sqref="B8:B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BACB7-4275-4E53-A904-7B49E6D5F877}">
  <dimension ref="B1:F264"/>
  <sheetViews>
    <sheetView zoomScaleNormal="100" zoomScaleSheetLayoutView="100" workbookViewId="0"/>
  </sheetViews>
  <sheetFormatPr defaultColWidth="9" defaultRowHeight="13" x14ac:dyDescent="0.2"/>
  <cols>
    <col min="1" max="1" width="2.6328125" style="23" customWidth="1"/>
    <col min="2" max="2" width="20.6328125" style="23" customWidth="1"/>
    <col min="3" max="5" width="9.6328125" style="23" customWidth="1"/>
    <col min="6" max="16384" width="9" style="23"/>
  </cols>
  <sheetData>
    <row r="1" spans="2:6" ht="14.25" customHeight="1" x14ac:dyDescent="0.2">
      <c r="B1" s="22" t="s">
        <v>22</v>
      </c>
    </row>
    <row r="2" spans="2:6" ht="12" customHeight="1" x14ac:dyDescent="0.2"/>
    <row r="3" spans="2:6" s="27" customFormat="1" ht="12" customHeight="1" x14ac:dyDescent="0.2">
      <c r="B3" s="24" t="s">
        <v>23</v>
      </c>
      <c r="C3" s="25" t="s">
        <v>24</v>
      </c>
      <c r="D3" s="26" t="s">
        <v>13</v>
      </c>
      <c r="E3" s="26" t="s">
        <v>10</v>
      </c>
    </row>
    <row r="4" spans="2:6" s="31" customFormat="1" ht="12" customHeight="1" x14ac:dyDescent="0.2">
      <c r="B4" s="28"/>
      <c r="C4" s="29">
        <f>SUM(C5:C20)</f>
        <v>149</v>
      </c>
      <c r="D4" s="29">
        <f t="shared" ref="D4:E4" si="0">SUM(D5:D20)</f>
        <v>2</v>
      </c>
      <c r="E4" s="29">
        <f t="shared" si="0"/>
        <v>147</v>
      </c>
      <c r="F4" s="30"/>
    </row>
    <row r="5" spans="2:6" s="33" customFormat="1" ht="12" customHeight="1" x14ac:dyDescent="0.2">
      <c r="B5" s="32" t="s">
        <v>25</v>
      </c>
      <c r="C5" s="29">
        <f>SUM(D5:E5)</f>
        <v>1</v>
      </c>
      <c r="D5" s="29">
        <v>0</v>
      </c>
      <c r="E5" s="29">
        <v>1</v>
      </c>
      <c r="F5" s="30"/>
    </row>
    <row r="6" spans="2:6" s="33" customFormat="1" ht="12" customHeight="1" x14ac:dyDescent="0.2">
      <c r="B6" s="32" t="s">
        <v>26</v>
      </c>
      <c r="C6" s="29">
        <f t="shared" ref="C6:C11" si="1">SUM(D6:E6)</f>
        <v>85</v>
      </c>
      <c r="D6" s="29">
        <v>1</v>
      </c>
      <c r="E6" s="29">
        <v>84</v>
      </c>
      <c r="F6" s="30"/>
    </row>
    <row r="7" spans="2:6" s="33" customFormat="1" ht="12" customHeight="1" x14ac:dyDescent="0.2">
      <c r="B7" s="32" t="s">
        <v>27</v>
      </c>
      <c r="C7" s="29">
        <f t="shared" si="1"/>
        <v>9</v>
      </c>
      <c r="D7" s="29">
        <v>0</v>
      </c>
      <c r="E7" s="29">
        <v>9</v>
      </c>
      <c r="F7" s="30"/>
    </row>
    <row r="8" spans="2:6" s="33" customFormat="1" ht="12" customHeight="1" x14ac:dyDescent="0.2">
      <c r="B8" s="32" t="s">
        <v>28</v>
      </c>
      <c r="C8" s="29">
        <f t="shared" si="1"/>
        <v>3</v>
      </c>
      <c r="D8" s="29">
        <v>0</v>
      </c>
      <c r="E8" s="29">
        <v>3</v>
      </c>
      <c r="F8" s="30"/>
    </row>
    <row r="9" spans="2:6" s="33" customFormat="1" ht="12" customHeight="1" x14ac:dyDescent="0.2">
      <c r="B9" s="32" t="s">
        <v>29</v>
      </c>
      <c r="C9" s="29">
        <f t="shared" si="1"/>
        <v>3</v>
      </c>
      <c r="D9" s="29">
        <v>0</v>
      </c>
      <c r="E9" s="29">
        <v>3</v>
      </c>
      <c r="F9" s="30"/>
    </row>
    <row r="10" spans="2:6" s="33" customFormat="1" ht="12" customHeight="1" x14ac:dyDescent="0.2">
      <c r="B10" s="32" t="s">
        <v>30</v>
      </c>
      <c r="C10" s="29">
        <f t="shared" si="1"/>
        <v>2</v>
      </c>
      <c r="D10" s="29">
        <v>0</v>
      </c>
      <c r="E10" s="29">
        <v>2</v>
      </c>
      <c r="F10" s="30"/>
    </row>
    <row r="11" spans="2:6" s="33" customFormat="1" ht="12" customHeight="1" x14ac:dyDescent="0.2">
      <c r="B11" s="32" t="s">
        <v>31</v>
      </c>
      <c r="C11" s="29">
        <f t="shared" si="1"/>
        <v>1</v>
      </c>
      <c r="D11" s="29">
        <v>0</v>
      </c>
      <c r="E11" s="29">
        <v>1</v>
      </c>
      <c r="F11" s="30"/>
    </row>
    <row r="12" spans="2:6" s="33" customFormat="1" ht="12" customHeight="1" x14ac:dyDescent="0.2">
      <c r="B12" s="32" t="s">
        <v>32</v>
      </c>
      <c r="C12" s="29">
        <v>0</v>
      </c>
      <c r="D12" s="29">
        <v>0</v>
      </c>
      <c r="E12" s="29">
        <v>0</v>
      </c>
      <c r="F12" s="30"/>
    </row>
    <row r="13" spans="2:6" s="33" customFormat="1" ht="12" customHeight="1" x14ac:dyDescent="0.2">
      <c r="B13" s="32" t="s">
        <v>33</v>
      </c>
      <c r="C13" s="29">
        <f t="shared" ref="C13:C16" si="2">SUM(D13:E13)</f>
        <v>2</v>
      </c>
      <c r="D13" s="29">
        <v>0</v>
      </c>
      <c r="E13" s="29">
        <v>2</v>
      </c>
      <c r="F13" s="30"/>
    </row>
    <row r="14" spans="2:6" s="33" customFormat="1" ht="12" customHeight="1" x14ac:dyDescent="0.2">
      <c r="B14" s="32" t="s">
        <v>34</v>
      </c>
      <c r="C14" s="29">
        <f t="shared" si="2"/>
        <v>2</v>
      </c>
      <c r="D14" s="29">
        <v>0</v>
      </c>
      <c r="E14" s="29">
        <v>2</v>
      </c>
      <c r="F14" s="30"/>
    </row>
    <row r="15" spans="2:6" s="33" customFormat="1" ht="12" customHeight="1" x14ac:dyDescent="0.2">
      <c r="B15" s="32" t="s">
        <v>35</v>
      </c>
      <c r="C15" s="29">
        <f t="shared" si="2"/>
        <v>1</v>
      </c>
      <c r="D15" s="29">
        <v>0</v>
      </c>
      <c r="E15" s="29">
        <v>1</v>
      </c>
      <c r="F15" s="30"/>
    </row>
    <row r="16" spans="2:6" s="33" customFormat="1" ht="12" customHeight="1" x14ac:dyDescent="0.2">
      <c r="B16" s="32" t="s">
        <v>36</v>
      </c>
      <c r="C16" s="29">
        <f t="shared" si="2"/>
        <v>1</v>
      </c>
      <c r="D16" s="29">
        <v>0</v>
      </c>
      <c r="E16" s="29">
        <v>1</v>
      </c>
      <c r="F16" s="30"/>
    </row>
    <row r="17" spans="2:6" s="33" customFormat="1" ht="12" customHeight="1" x14ac:dyDescent="0.2">
      <c r="B17" s="32" t="s">
        <v>37</v>
      </c>
      <c r="C17" s="29">
        <v>0</v>
      </c>
      <c r="D17" s="29">
        <v>0</v>
      </c>
      <c r="E17" s="29">
        <v>0</v>
      </c>
      <c r="F17" s="30"/>
    </row>
    <row r="18" spans="2:6" s="33" customFormat="1" ht="12" customHeight="1" x14ac:dyDescent="0.2">
      <c r="B18" s="32" t="s">
        <v>38</v>
      </c>
      <c r="C18" s="29">
        <f t="shared" ref="C18:C20" si="3">SUM(D18:E18)</f>
        <v>36</v>
      </c>
      <c r="D18" s="29">
        <v>1</v>
      </c>
      <c r="E18" s="29">
        <v>35</v>
      </c>
      <c r="F18" s="30"/>
    </row>
    <row r="19" spans="2:6" s="33" customFormat="1" ht="12" customHeight="1" x14ac:dyDescent="0.2">
      <c r="B19" s="32" t="s">
        <v>39</v>
      </c>
      <c r="C19" s="29">
        <f t="shared" si="3"/>
        <v>2</v>
      </c>
      <c r="D19" s="29">
        <v>0</v>
      </c>
      <c r="E19" s="29">
        <v>2</v>
      </c>
      <c r="F19" s="30"/>
    </row>
    <row r="20" spans="2:6" s="33" customFormat="1" ht="12" customHeight="1" x14ac:dyDescent="0.2">
      <c r="B20" s="32" t="s">
        <v>40</v>
      </c>
      <c r="C20" s="29">
        <f t="shared" si="3"/>
        <v>1</v>
      </c>
      <c r="D20" s="29">
        <v>0</v>
      </c>
      <c r="E20" s="29">
        <v>1</v>
      </c>
      <c r="F20" s="30"/>
    </row>
    <row r="21" spans="2:6" s="33" customFormat="1" ht="12" customHeight="1" x14ac:dyDescent="0.2">
      <c r="B21" s="34"/>
    </row>
    <row r="22" spans="2:6" s="33" customFormat="1" ht="12" customHeight="1" x14ac:dyDescent="0.2">
      <c r="B22" s="35" t="s">
        <v>18</v>
      </c>
    </row>
    <row r="23" spans="2:6" s="33" customFormat="1" ht="12" customHeight="1" x14ac:dyDescent="0.2"/>
    <row r="24" spans="2:6" s="33" customFormat="1" ht="12" customHeight="1" x14ac:dyDescent="0.2">
      <c r="C24" s="36"/>
      <c r="D24" s="36"/>
      <c r="E24" s="36"/>
    </row>
    <row r="25" spans="2:6" ht="14" x14ac:dyDescent="0.2">
      <c r="B25" s="22"/>
      <c r="C25" s="36"/>
      <c r="D25" s="36"/>
      <c r="E25" s="36"/>
    </row>
    <row r="26" spans="2:6" ht="12" customHeight="1" x14ac:dyDescent="0.2">
      <c r="C26" s="36"/>
      <c r="D26" s="36"/>
      <c r="E26" s="36"/>
    </row>
    <row r="27" spans="2:6" ht="12" customHeight="1" x14ac:dyDescent="0.2"/>
    <row r="28" spans="2:6" ht="12" customHeight="1" x14ac:dyDescent="0.2"/>
    <row r="29" spans="2:6" ht="12" customHeight="1" x14ac:dyDescent="0.2"/>
    <row r="30" spans="2:6" ht="12" customHeight="1" x14ac:dyDescent="0.2"/>
    <row r="31" spans="2:6" ht="12" customHeight="1" x14ac:dyDescent="0.2"/>
    <row r="32" spans="2:6" ht="12" customHeight="1" x14ac:dyDescent="0.2"/>
    <row r="33" s="23" customFormat="1" ht="12" customHeight="1" x14ac:dyDescent="0.2"/>
    <row r="34" s="23" customFormat="1" ht="12" customHeight="1" x14ac:dyDescent="0.2"/>
    <row r="35" s="23" customFormat="1" ht="12" customHeight="1" x14ac:dyDescent="0.2"/>
    <row r="36" s="23" customFormat="1" ht="12" customHeight="1" x14ac:dyDescent="0.2"/>
    <row r="37" s="23" customFormat="1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</sheetData>
  <phoneticPr fontId="1"/>
  <dataValidations count="1">
    <dataValidation imeMode="on" allowBlank="1" showInputMessage="1" showErrorMessage="1" sqref="A1:A3 C1:IV3 B1:B1048576" xr:uid="{4119222C-5E4B-4990-A5A1-C38E7277C3E4}"/>
  </dataValidations>
  <pageMargins left="0.74803149606299213" right="0.74803149606299213" top="0.94488188976377963" bottom="0.94488188976377963" header="0.51181102362204722" footer="0.51181102362204722"/>
  <pageSetup paperSize="9" orientation="portrait" cellComments="asDisplayed" r:id="rId1"/>
  <headerFooter alignWithMargins="0">
    <oddHeader>&amp;L&amp;F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276CB-6FDB-4E51-8C80-1AF256717006}">
  <dimension ref="B1:H253"/>
  <sheetViews>
    <sheetView zoomScaleNormal="100" zoomScaleSheetLayoutView="100" workbookViewId="0"/>
  </sheetViews>
  <sheetFormatPr defaultColWidth="9" defaultRowHeight="13" x14ac:dyDescent="0.2"/>
  <cols>
    <col min="1" max="1" width="2.6328125" style="23" customWidth="1"/>
    <col min="2" max="3" width="6.1796875" style="50" customWidth="1"/>
    <col min="4" max="6" width="16.1796875" style="23" customWidth="1"/>
    <col min="7" max="7" width="9.1796875" style="23" customWidth="1"/>
    <col min="8" max="8" width="9" style="23" customWidth="1"/>
    <col min="9" max="16384" width="9" style="23"/>
  </cols>
  <sheetData>
    <row r="1" spans="2:8" ht="14.25" customHeight="1" x14ac:dyDescent="0.2">
      <c r="B1" s="49" t="s">
        <v>77</v>
      </c>
      <c r="C1" s="49"/>
    </row>
    <row r="2" spans="2:8" ht="12" customHeight="1" x14ac:dyDescent="0.2"/>
    <row r="3" spans="2:8" s="27" customFormat="1" ht="18" customHeight="1" x14ac:dyDescent="0.2">
      <c r="B3" s="136" t="s">
        <v>42</v>
      </c>
      <c r="C3" s="137"/>
      <c r="D3" s="25" t="s">
        <v>78</v>
      </c>
      <c r="E3" s="25" t="s">
        <v>79</v>
      </c>
      <c r="F3" s="25" t="s">
        <v>80</v>
      </c>
    </row>
    <row r="4" spans="2:8" s="33" customFormat="1" ht="18" customHeight="1" x14ac:dyDescent="0.2">
      <c r="B4" s="138"/>
      <c r="C4" s="139"/>
      <c r="D4" s="51" t="s">
        <v>61</v>
      </c>
      <c r="E4" s="51" t="s">
        <v>61</v>
      </c>
      <c r="F4" s="51" t="s">
        <v>61</v>
      </c>
    </row>
    <row r="5" spans="2:8" s="33" customFormat="1" ht="18" customHeight="1" x14ac:dyDescent="0.2">
      <c r="B5" s="140" t="s">
        <v>81</v>
      </c>
      <c r="C5" s="141"/>
      <c r="D5" s="52">
        <v>12022019</v>
      </c>
      <c r="E5" s="52">
        <v>9033155</v>
      </c>
      <c r="F5" s="52">
        <v>2988864</v>
      </c>
      <c r="H5" s="53"/>
    </row>
    <row r="6" spans="2:8" s="33" customFormat="1" ht="18" customHeight="1" x14ac:dyDescent="0.2">
      <c r="B6" s="54"/>
      <c r="C6" s="55" t="s">
        <v>82</v>
      </c>
      <c r="D6" s="52">
        <v>11977468</v>
      </c>
      <c r="E6" s="52">
        <v>8991406</v>
      </c>
      <c r="F6" s="52">
        <v>2986062</v>
      </c>
      <c r="G6" s="53"/>
      <c r="H6" s="53"/>
    </row>
    <row r="7" spans="2:8" s="33" customFormat="1" ht="18" customHeight="1" x14ac:dyDescent="0.2">
      <c r="B7" s="54"/>
      <c r="C7" s="55" t="s">
        <v>83</v>
      </c>
      <c r="D7" s="52">
        <v>12053770</v>
      </c>
      <c r="E7" s="52">
        <v>9122545</v>
      </c>
      <c r="F7" s="52">
        <v>2931225</v>
      </c>
      <c r="G7" s="53"/>
      <c r="H7" s="53"/>
    </row>
    <row r="8" spans="2:8" s="33" customFormat="1" ht="18" customHeight="1" x14ac:dyDescent="0.2">
      <c r="B8" s="54"/>
      <c r="C8" s="55" t="s">
        <v>84</v>
      </c>
      <c r="D8" s="52">
        <v>12126603</v>
      </c>
      <c r="E8" s="52">
        <v>9135857</v>
      </c>
      <c r="F8" s="52">
        <v>2990746</v>
      </c>
      <c r="G8" s="53"/>
      <c r="H8" s="53"/>
    </row>
    <row r="9" spans="2:8" s="33" customFormat="1" ht="18" customHeight="1" x14ac:dyDescent="0.2">
      <c r="B9" s="56"/>
      <c r="C9" s="55" t="s">
        <v>68</v>
      </c>
      <c r="D9" s="52">
        <v>12110366</v>
      </c>
      <c r="E9" s="52">
        <v>9135525</v>
      </c>
      <c r="F9" s="52">
        <v>2974841</v>
      </c>
      <c r="G9" s="53"/>
      <c r="H9" s="53"/>
    </row>
    <row r="10" spans="2:8" s="33" customFormat="1" ht="18" customHeight="1" x14ac:dyDescent="0.2">
      <c r="B10" s="54"/>
      <c r="C10" s="55" t="s">
        <v>85</v>
      </c>
      <c r="D10" s="52">
        <v>12213707</v>
      </c>
      <c r="E10" s="52">
        <v>9219570</v>
      </c>
      <c r="F10" s="52">
        <v>2994137</v>
      </c>
      <c r="G10" s="53"/>
      <c r="H10" s="53"/>
    </row>
    <row r="11" spans="2:8" s="33" customFormat="1" ht="18" customHeight="1" x14ac:dyDescent="0.2">
      <c r="B11" s="54"/>
      <c r="C11" s="55" t="s">
        <v>86</v>
      </c>
      <c r="D11" s="52">
        <v>12138235</v>
      </c>
      <c r="E11" s="52">
        <v>9147481</v>
      </c>
      <c r="F11" s="52">
        <v>2990754</v>
      </c>
      <c r="G11" s="53"/>
      <c r="H11" s="53"/>
    </row>
    <row r="12" spans="2:8" s="33" customFormat="1" ht="18" customHeight="1" x14ac:dyDescent="0.2">
      <c r="B12" s="54"/>
      <c r="C12" s="55" t="s">
        <v>87</v>
      </c>
      <c r="D12" s="52">
        <v>12156625</v>
      </c>
      <c r="E12" s="52">
        <v>9158717</v>
      </c>
      <c r="F12" s="52">
        <v>2997908</v>
      </c>
      <c r="G12" s="53"/>
      <c r="H12" s="53"/>
    </row>
    <row r="13" spans="2:8" s="33" customFormat="1" ht="18" customHeight="1" x14ac:dyDescent="0.2">
      <c r="B13" s="54"/>
      <c r="C13" s="55" t="s">
        <v>88</v>
      </c>
      <c r="D13" s="52">
        <v>12144819</v>
      </c>
      <c r="E13" s="52">
        <v>9154643</v>
      </c>
      <c r="F13" s="52">
        <v>2990176</v>
      </c>
      <c r="G13" s="53"/>
      <c r="H13" s="53"/>
    </row>
    <row r="14" spans="2:8" s="33" customFormat="1" ht="18" customHeight="1" x14ac:dyDescent="0.2">
      <c r="B14" s="54"/>
      <c r="C14" s="55" t="s">
        <v>89</v>
      </c>
      <c r="D14" s="52">
        <v>12142753</v>
      </c>
      <c r="E14" s="52">
        <v>9144064</v>
      </c>
      <c r="F14" s="52">
        <v>2998689</v>
      </c>
      <c r="G14" s="53"/>
      <c r="H14" s="53"/>
    </row>
    <row r="15" spans="2:8" s="33" customFormat="1" ht="18" customHeight="1" x14ac:dyDescent="0.2">
      <c r="B15" s="54"/>
      <c r="C15" s="55" t="s">
        <v>90</v>
      </c>
      <c r="D15" s="52">
        <v>12141898</v>
      </c>
      <c r="E15" s="52">
        <v>9160053</v>
      </c>
      <c r="F15" s="52">
        <v>2981845</v>
      </c>
      <c r="G15" s="53"/>
      <c r="H15" s="53"/>
    </row>
    <row r="16" spans="2:8" s="33" customFormat="1" ht="18" customHeight="1" x14ac:dyDescent="0.2">
      <c r="B16" s="54"/>
      <c r="C16" s="55" t="s">
        <v>75</v>
      </c>
      <c r="D16" s="52">
        <v>12224273</v>
      </c>
      <c r="E16" s="52">
        <v>9224625</v>
      </c>
      <c r="F16" s="52">
        <v>2999648</v>
      </c>
      <c r="G16" s="53"/>
      <c r="H16" s="53"/>
    </row>
    <row r="17" spans="2:7" s="33" customFormat="1" ht="12" customHeight="1" x14ac:dyDescent="0.2">
      <c r="B17" s="57"/>
      <c r="C17" s="57"/>
      <c r="D17" s="53"/>
      <c r="E17" s="53"/>
      <c r="F17" s="53"/>
    </row>
    <row r="18" spans="2:7" s="33" customFormat="1" ht="12" customHeight="1" x14ac:dyDescent="0.2">
      <c r="B18" s="8" t="s">
        <v>91</v>
      </c>
      <c r="C18" s="58"/>
    </row>
    <row r="19" spans="2:7" s="33" customFormat="1" ht="12" customHeight="1" x14ac:dyDescent="0.15">
      <c r="B19" s="59" t="s">
        <v>92</v>
      </c>
      <c r="C19" s="60"/>
      <c r="D19" s="61"/>
      <c r="E19" s="61"/>
      <c r="F19" s="61"/>
      <c r="G19" s="61"/>
    </row>
    <row r="20" spans="2:7" s="33" customFormat="1" ht="12" customHeight="1" x14ac:dyDescent="0.15">
      <c r="B20" s="59" t="s">
        <v>93</v>
      </c>
      <c r="C20" s="60"/>
      <c r="D20" s="61"/>
      <c r="E20" s="61"/>
      <c r="F20" s="61"/>
      <c r="G20" s="61"/>
    </row>
    <row r="21" spans="2:7" s="33" customFormat="1" ht="12" customHeight="1" x14ac:dyDescent="0.15">
      <c r="B21" s="59" t="s">
        <v>94</v>
      </c>
      <c r="C21" s="60"/>
      <c r="D21" s="61"/>
      <c r="E21" s="61"/>
      <c r="F21" s="61"/>
      <c r="G21" s="61"/>
    </row>
    <row r="22" spans="2:7" s="33" customFormat="1" ht="12" customHeight="1" x14ac:dyDescent="0.15">
      <c r="B22" s="59" t="s">
        <v>95</v>
      </c>
      <c r="C22" s="62"/>
      <c r="D22" s="62"/>
      <c r="E22" s="62"/>
      <c r="F22" s="62"/>
      <c r="G22" s="61"/>
    </row>
    <row r="23" spans="2:7" ht="12" customHeight="1" x14ac:dyDescent="0.2">
      <c r="B23" s="59"/>
    </row>
    <row r="24" spans="2:7" ht="12" customHeight="1" x14ac:dyDescent="0.2">
      <c r="D24" s="63"/>
      <c r="E24" s="63"/>
      <c r="F24" s="64"/>
    </row>
    <row r="25" spans="2:7" ht="12" customHeight="1" x14ac:dyDescent="0.2"/>
    <row r="26" spans="2:7" ht="12" customHeight="1" x14ac:dyDescent="0.2"/>
    <row r="27" spans="2:7" ht="12" customHeight="1" x14ac:dyDescent="0.2"/>
    <row r="28" spans="2:7" ht="12" customHeight="1" x14ac:dyDescent="0.2"/>
    <row r="29" spans="2:7" ht="12" customHeight="1" x14ac:dyDescent="0.2"/>
    <row r="30" spans="2:7" ht="12" customHeight="1" x14ac:dyDescent="0.2"/>
    <row r="31" spans="2:7" ht="12" customHeight="1" x14ac:dyDescent="0.2"/>
    <row r="32" spans="2:7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</sheetData>
  <mergeCells count="3">
    <mergeCell ref="B3:C3"/>
    <mergeCell ref="B4:C4"/>
    <mergeCell ref="B5:C5"/>
  </mergeCells>
  <phoneticPr fontId="1"/>
  <dataValidations count="2">
    <dataValidation imeMode="off" allowBlank="1" showInputMessage="1" showErrorMessage="1" sqref="D5:F16" xr:uid="{CF924018-A29B-4222-B324-FE46FDF8CB32}"/>
    <dataValidation imeMode="on" allowBlank="1" showInputMessage="1" showErrorMessage="1" sqref="B1:B3 D3:F3 C6:C16 A4:XFD4 B5:B65536" xr:uid="{DA1395DE-B510-46D2-8C96-5F3DC8982F0C}"/>
  </dataValidations>
  <pageMargins left="0.78740157480314965" right="0.78740157480314965" top="0.98425196850393704" bottom="0.98425196850393704" header="0.51181102362204722" footer="0.51181102362204722"/>
  <pageSetup paperSize="9" orientation="portrait" verticalDpi="400" r:id="rId1"/>
  <headerFooter alignWithMargins="0">
    <oddHeader>&amp;L&amp;F</oddHeader>
  </headerFooter>
  <ignoredErrors>
    <ignoredError sqref="C6:C1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263FE-AD36-4046-8F4C-73BC7FF80E45}">
  <dimension ref="B1:H261"/>
  <sheetViews>
    <sheetView zoomScaleNormal="100" zoomScaleSheetLayoutView="100" workbookViewId="0"/>
  </sheetViews>
  <sheetFormatPr defaultColWidth="9" defaultRowHeight="13" x14ac:dyDescent="0.2"/>
  <cols>
    <col min="1" max="1" width="2.6328125" style="23" customWidth="1"/>
    <col min="2" max="3" width="6.1796875" style="50" customWidth="1"/>
    <col min="4" max="6" width="16.1796875" style="23" customWidth="1"/>
    <col min="7" max="7" width="9.1796875" style="23" customWidth="1"/>
    <col min="8" max="8" width="9" style="23" customWidth="1"/>
    <col min="9" max="16384" width="9" style="23"/>
  </cols>
  <sheetData>
    <row r="1" spans="2:8" ht="14.25" customHeight="1" x14ac:dyDescent="0.2">
      <c r="B1" s="49" t="s">
        <v>96</v>
      </c>
      <c r="C1" s="49"/>
    </row>
    <row r="2" spans="2:8" ht="12" customHeight="1" x14ac:dyDescent="0.2"/>
    <row r="3" spans="2:8" s="27" customFormat="1" ht="18" customHeight="1" x14ac:dyDescent="0.2">
      <c r="B3" s="136" t="s">
        <v>42</v>
      </c>
      <c r="C3" s="137"/>
      <c r="D3" s="25" t="s">
        <v>50</v>
      </c>
      <c r="E3" s="25" t="s">
        <v>97</v>
      </c>
      <c r="F3" s="25" t="s">
        <v>80</v>
      </c>
    </row>
    <row r="4" spans="2:8" s="33" customFormat="1" ht="18" customHeight="1" x14ac:dyDescent="0.2">
      <c r="B4" s="138"/>
      <c r="C4" s="139"/>
      <c r="D4" s="51" t="s">
        <v>61</v>
      </c>
      <c r="E4" s="51" t="s">
        <v>61</v>
      </c>
      <c r="F4" s="51" t="s">
        <v>61</v>
      </c>
      <c r="G4" s="65"/>
    </row>
    <row r="5" spans="2:8" s="33" customFormat="1" ht="18" customHeight="1" x14ac:dyDescent="0.2">
      <c r="B5" s="142" t="s">
        <v>81</v>
      </c>
      <c r="C5" s="143"/>
      <c r="D5" s="52">
        <v>5947506</v>
      </c>
      <c r="E5" s="52">
        <v>4529100</v>
      </c>
      <c r="F5" s="52">
        <v>1418406</v>
      </c>
      <c r="G5" s="66"/>
      <c r="H5" s="53"/>
    </row>
    <row r="6" spans="2:8" s="33" customFormat="1" ht="18" customHeight="1" x14ac:dyDescent="0.2">
      <c r="B6" s="54"/>
      <c r="C6" s="55" t="s">
        <v>82</v>
      </c>
      <c r="D6" s="52">
        <v>5944252</v>
      </c>
      <c r="E6" s="52">
        <v>4528941</v>
      </c>
      <c r="F6" s="52">
        <v>1415311</v>
      </c>
      <c r="G6" s="66"/>
      <c r="H6" s="53"/>
    </row>
    <row r="7" spans="2:8" s="33" customFormat="1" ht="18" customHeight="1" x14ac:dyDescent="0.2">
      <c r="B7" s="54"/>
      <c r="C7" s="55" t="s">
        <v>83</v>
      </c>
      <c r="D7" s="52">
        <v>5991189</v>
      </c>
      <c r="E7" s="52">
        <v>4562757</v>
      </c>
      <c r="F7" s="52">
        <v>1428432</v>
      </c>
      <c r="G7" s="66"/>
      <c r="H7" s="53"/>
    </row>
    <row r="8" spans="2:8" s="33" customFormat="1" ht="18" customHeight="1" x14ac:dyDescent="0.2">
      <c r="B8" s="54"/>
      <c r="C8" s="55" t="s">
        <v>84</v>
      </c>
      <c r="D8" s="52">
        <v>5986102</v>
      </c>
      <c r="E8" s="52">
        <v>4563340</v>
      </c>
      <c r="F8" s="52">
        <v>1422762</v>
      </c>
      <c r="G8" s="66"/>
      <c r="H8" s="53"/>
    </row>
    <row r="9" spans="2:8" s="33" customFormat="1" ht="18" customHeight="1" x14ac:dyDescent="0.2">
      <c r="B9" s="67"/>
      <c r="C9" s="55" t="s">
        <v>68</v>
      </c>
      <c r="D9" s="52">
        <v>5999297</v>
      </c>
      <c r="E9" s="52">
        <v>4582931</v>
      </c>
      <c r="F9" s="52">
        <v>1416366</v>
      </c>
      <c r="G9" s="66"/>
      <c r="H9" s="53"/>
    </row>
    <row r="10" spans="2:8" s="33" customFormat="1" ht="18" customHeight="1" x14ac:dyDescent="0.2">
      <c r="B10" s="54"/>
      <c r="C10" s="55" t="s">
        <v>85</v>
      </c>
      <c r="D10" s="52">
        <v>6011843</v>
      </c>
      <c r="E10" s="52">
        <v>4596545</v>
      </c>
      <c r="F10" s="52">
        <v>1415298</v>
      </c>
      <c r="G10" s="66"/>
      <c r="H10" s="53"/>
    </row>
    <row r="11" spans="2:8" s="33" customFormat="1" ht="18" customHeight="1" x14ac:dyDescent="0.2">
      <c r="B11" s="54"/>
      <c r="C11" s="55" t="s">
        <v>86</v>
      </c>
      <c r="D11" s="52">
        <v>6016071</v>
      </c>
      <c r="E11" s="52">
        <v>4600004</v>
      </c>
      <c r="F11" s="52">
        <v>1416067</v>
      </c>
      <c r="G11" s="66"/>
      <c r="H11" s="53"/>
    </row>
    <row r="12" spans="2:8" s="33" customFormat="1" ht="18" customHeight="1" x14ac:dyDescent="0.2">
      <c r="B12" s="54"/>
      <c r="C12" s="55" t="s">
        <v>87</v>
      </c>
      <c r="D12" s="52">
        <v>6025467</v>
      </c>
      <c r="E12" s="52">
        <v>4612882</v>
      </c>
      <c r="F12" s="52">
        <v>1412585</v>
      </c>
      <c r="G12" s="66"/>
      <c r="H12" s="53"/>
    </row>
    <row r="13" spans="2:8" s="33" customFormat="1" ht="18" customHeight="1" x14ac:dyDescent="0.2">
      <c r="B13" s="54"/>
      <c r="C13" s="55" t="s">
        <v>88</v>
      </c>
      <c r="D13" s="52">
        <v>6086955</v>
      </c>
      <c r="E13" s="52">
        <v>4665597</v>
      </c>
      <c r="F13" s="52">
        <v>1421358</v>
      </c>
      <c r="G13" s="66"/>
      <c r="H13" s="53"/>
    </row>
    <row r="14" spans="2:8" s="33" customFormat="1" ht="18" customHeight="1" x14ac:dyDescent="0.2">
      <c r="B14" s="54"/>
      <c r="C14" s="55" t="s">
        <v>89</v>
      </c>
      <c r="D14" s="52">
        <v>6045472</v>
      </c>
      <c r="E14" s="52">
        <v>4636836</v>
      </c>
      <c r="F14" s="52">
        <v>1408636</v>
      </c>
      <c r="G14" s="66"/>
      <c r="H14" s="53"/>
    </row>
    <row r="15" spans="2:8" s="33" customFormat="1" ht="18" customHeight="1" x14ac:dyDescent="0.2">
      <c r="B15" s="54"/>
      <c r="C15" s="55" t="s">
        <v>90</v>
      </c>
      <c r="D15" s="52">
        <v>6056917</v>
      </c>
      <c r="E15" s="52">
        <v>4650026</v>
      </c>
      <c r="F15" s="52">
        <v>1406891</v>
      </c>
      <c r="G15" s="66"/>
      <c r="H15" s="53"/>
    </row>
    <row r="16" spans="2:8" s="33" customFormat="1" ht="18" customHeight="1" x14ac:dyDescent="0.2">
      <c r="B16" s="54"/>
      <c r="C16" s="55" t="s">
        <v>75</v>
      </c>
      <c r="D16" s="52">
        <v>6135633</v>
      </c>
      <c r="E16" s="52">
        <v>4722408</v>
      </c>
      <c r="F16" s="52">
        <v>1413225</v>
      </c>
      <c r="G16" s="66"/>
      <c r="H16" s="53"/>
    </row>
    <row r="17" spans="2:7" s="33" customFormat="1" ht="12" customHeight="1" x14ac:dyDescent="0.2">
      <c r="B17" s="57"/>
      <c r="C17" s="57"/>
      <c r="D17" s="53"/>
      <c r="E17" s="53"/>
      <c r="F17" s="53"/>
      <c r="G17" s="53"/>
    </row>
    <row r="18" spans="2:7" s="33" customFormat="1" ht="12" customHeight="1" x14ac:dyDescent="0.2">
      <c r="B18" s="8" t="s">
        <v>91</v>
      </c>
      <c r="C18" s="58"/>
    </row>
    <row r="19" spans="2:7" s="33" customFormat="1" ht="12" customHeight="1" x14ac:dyDescent="0.15">
      <c r="B19" s="59" t="s">
        <v>98</v>
      </c>
      <c r="C19" s="60"/>
      <c r="D19" s="61"/>
      <c r="E19" s="61"/>
      <c r="F19" s="61"/>
      <c r="G19" s="61"/>
    </row>
    <row r="20" spans="2:7" s="33" customFormat="1" ht="12" customHeight="1" x14ac:dyDescent="0.15">
      <c r="B20" s="59" t="s">
        <v>99</v>
      </c>
      <c r="C20" s="60"/>
      <c r="D20" s="61"/>
      <c r="E20" s="61"/>
      <c r="F20" s="61"/>
      <c r="G20" s="61"/>
    </row>
    <row r="21" spans="2:7" s="33" customFormat="1" ht="12" customHeight="1" x14ac:dyDescent="0.15">
      <c r="B21" s="59" t="s">
        <v>94</v>
      </c>
      <c r="C21" s="60"/>
      <c r="D21" s="61"/>
      <c r="E21" s="61"/>
      <c r="F21" s="61"/>
      <c r="G21" s="61"/>
    </row>
    <row r="22" spans="2:7" s="33" customFormat="1" ht="12" customHeight="1" x14ac:dyDescent="0.15">
      <c r="B22" s="59" t="s">
        <v>95</v>
      </c>
      <c r="C22" s="62"/>
      <c r="D22" s="62"/>
      <c r="E22" s="62"/>
      <c r="F22" s="62"/>
      <c r="G22" s="61"/>
    </row>
    <row r="23" spans="2:7" ht="12" customHeight="1" x14ac:dyDescent="0.2">
      <c r="B23" s="59"/>
    </row>
    <row r="24" spans="2:7" ht="14" x14ac:dyDescent="0.2">
      <c r="B24" s="49"/>
      <c r="C24" s="49"/>
    </row>
    <row r="25" spans="2:7" ht="12" customHeight="1" x14ac:dyDescent="0.2"/>
    <row r="26" spans="2:7" ht="12" customHeight="1" x14ac:dyDescent="0.2"/>
    <row r="27" spans="2:7" ht="12" customHeight="1" x14ac:dyDescent="0.2"/>
    <row r="28" spans="2:7" ht="12" customHeight="1" x14ac:dyDescent="0.2"/>
    <row r="29" spans="2:7" ht="12" customHeight="1" x14ac:dyDescent="0.2"/>
    <row r="30" spans="2:7" ht="12" customHeight="1" x14ac:dyDescent="0.2"/>
    <row r="31" spans="2:7" ht="12" customHeight="1" x14ac:dyDescent="0.2"/>
    <row r="32" spans="2:7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</sheetData>
  <mergeCells count="3">
    <mergeCell ref="B3:C3"/>
    <mergeCell ref="B4:C4"/>
    <mergeCell ref="B5:C5"/>
  </mergeCells>
  <phoneticPr fontId="1"/>
  <dataValidations count="2">
    <dataValidation imeMode="off" allowBlank="1" showInputMessage="1" showErrorMessage="1" sqref="D5:G16" xr:uid="{1009EC7E-54B1-44BA-9D3C-51301611946B}"/>
    <dataValidation imeMode="on" allowBlank="1" showInputMessage="1" showErrorMessage="1" sqref="B1:B3 C6:C16 A4:XFD4 D3:G3 B5:B65536" xr:uid="{D40F83DC-6FE6-40BF-8074-0CBA2766DD66}"/>
  </dataValidations>
  <pageMargins left="0.78740157480314965" right="0.78740157480314965" top="0.98425196850393704" bottom="0.98425196850393704" header="0.51181102362204722" footer="0.51181102362204722"/>
  <pageSetup paperSize="9" orientation="portrait" verticalDpi="400" r:id="rId1"/>
  <headerFooter alignWithMargins="0">
    <oddHeader>&amp;L&amp;F</oddHeader>
  </headerFooter>
  <ignoredErrors>
    <ignoredError sqref="C6:C1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D3B5A-8847-4ED5-A31A-F34617714088}">
  <sheetPr>
    <pageSetUpPr fitToPage="1"/>
  </sheetPr>
  <dimension ref="A1:L263"/>
  <sheetViews>
    <sheetView zoomScaleNormal="100" zoomScaleSheetLayoutView="100" workbookViewId="0"/>
  </sheetViews>
  <sheetFormatPr defaultColWidth="9" defaultRowHeight="13" x14ac:dyDescent="0.2"/>
  <cols>
    <col min="1" max="1" width="2.6328125" style="23" customWidth="1"/>
    <col min="2" max="2" width="6.1796875" style="50" customWidth="1"/>
    <col min="3" max="3" width="3.1796875" style="50" customWidth="1"/>
    <col min="4" max="11" width="11.1796875" style="23" customWidth="1"/>
    <col min="12" max="12" width="10.81640625" style="23" bestFit="1" customWidth="1"/>
    <col min="13" max="16384" width="9" style="23"/>
  </cols>
  <sheetData>
    <row r="1" spans="1:12" ht="14.25" customHeight="1" x14ac:dyDescent="0.2">
      <c r="A1" s="23" t="s">
        <v>100</v>
      </c>
      <c r="B1" s="49" t="s">
        <v>101</v>
      </c>
      <c r="C1" s="49"/>
    </row>
    <row r="2" spans="1:12" ht="12" customHeight="1" x14ac:dyDescent="0.2">
      <c r="D2" s="68"/>
      <c r="E2" s="68"/>
      <c r="F2" s="68"/>
      <c r="G2" s="68"/>
      <c r="H2" s="68"/>
      <c r="I2" s="68"/>
      <c r="J2" s="68"/>
      <c r="K2" s="68"/>
    </row>
    <row r="3" spans="1:12" s="27" customFormat="1" ht="12" customHeight="1" x14ac:dyDescent="0.2">
      <c r="B3" s="136" t="s">
        <v>42</v>
      </c>
      <c r="C3" s="137"/>
      <c r="D3" s="144" t="s">
        <v>102</v>
      </c>
      <c r="E3" s="145"/>
      <c r="F3" s="144" t="s">
        <v>103</v>
      </c>
      <c r="G3" s="145"/>
      <c r="H3" s="144" t="s">
        <v>104</v>
      </c>
      <c r="I3" s="145"/>
      <c r="J3" s="144" t="s">
        <v>105</v>
      </c>
      <c r="K3" s="145"/>
    </row>
    <row r="4" spans="1:12" s="27" customFormat="1" ht="12" customHeight="1" x14ac:dyDescent="0.2">
      <c r="B4" s="147"/>
      <c r="C4" s="148"/>
      <c r="D4" s="26" t="s">
        <v>106</v>
      </c>
      <c r="E4" s="26" t="s">
        <v>107</v>
      </c>
      <c r="F4" s="26" t="s">
        <v>106</v>
      </c>
      <c r="G4" s="26" t="s">
        <v>107</v>
      </c>
      <c r="H4" s="26" t="s">
        <v>106</v>
      </c>
      <c r="I4" s="26" t="s">
        <v>107</v>
      </c>
      <c r="J4" s="26" t="s">
        <v>106</v>
      </c>
      <c r="K4" s="26" t="s">
        <v>107</v>
      </c>
    </row>
    <row r="5" spans="1:12" s="33" customFormat="1" ht="12" customHeight="1" x14ac:dyDescent="0.2">
      <c r="B5" s="138"/>
      <c r="C5" s="139"/>
      <c r="D5" s="51" t="s">
        <v>108</v>
      </c>
      <c r="E5" s="51" t="s">
        <v>61</v>
      </c>
      <c r="F5" s="51" t="s">
        <v>108</v>
      </c>
      <c r="G5" s="51" t="s">
        <v>109</v>
      </c>
      <c r="H5" s="51" t="s">
        <v>108</v>
      </c>
      <c r="I5" s="51" t="s">
        <v>109</v>
      </c>
      <c r="J5" s="51" t="s">
        <v>110</v>
      </c>
      <c r="K5" s="51" t="s">
        <v>110</v>
      </c>
    </row>
    <row r="6" spans="1:12" s="69" customFormat="1" ht="12" customHeight="1" x14ac:dyDescent="0.2">
      <c r="B6" s="140" t="s">
        <v>111</v>
      </c>
      <c r="C6" s="146"/>
      <c r="D6" s="70">
        <v>300225</v>
      </c>
      <c r="E6" s="70">
        <v>545405</v>
      </c>
      <c r="F6" s="71">
        <v>54</v>
      </c>
      <c r="G6" s="71">
        <v>51044</v>
      </c>
      <c r="H6" s="71">
        <v>12</v>
      </c>
      <c r="I6" s="71">
        <v>13746</v>
      </c>
      <c r="J6" s="72">
        <v>1.7986510117411939E-2</v>
      </c>
      <c r="K6" s="72">
        <v>9.3589167682731188E-3</v>
      </c>
    </row>
    <row r="7" spans="1:12" s="73" customFormat="1" ht="12" customHeight="1" x14ac:dyDescent="0.2">
      <c r="B7" s="140" t="s">
        <v>112</v>
      </c>
      <c r="C7" s="146"/>
      <c r="D7" s="70">
        <v>227163</v>
      </c>
      <c r="E7" s="70">
        <v>423714</v>
      </c>
      <c r="F7" s="71">
        <v>66</v>
      </c>
      <c r="G7" s="71">
        <v>40239</v>
      </c>
      <c r="H7" s="71">
        <v>11</v>
      </c>
      <c r="I7" s="71">
        <v>7153</v>
      </c>
      <c r="J7" s="72">
        <v>2.9054027284372893E-2</v>
      </c>
      <c r="K7" s="72">
        <v>9.4967360058907657E-3</v>
      </c>
    </row>
    <row r="8" spans="1:12" s="33" customFormat="1" ht="12" customHeight="1" x14ac:dyDescent="0.2">
      <c r="B8" s="54" t="s">
        <v>113</v>
      </c>
      <c r="C8" s="74" t="s">
        <v>42</v>
      </c>
      <c r="D8" s="75">
        <v>25207</v>
      </c>
      <c r="E8" s="75">
        <v>44948</v>
      </c>
      <c r="F8" s="76" t="s">
        <v>114</v>
      </c>
      <c r="G8" s="76" t="s">
        <v>114</v>
      </c>
      <c r="H8" s="76" t="s">
        <v>114</v>
      </c>
      <c r="I8" s="76" t="s">
        <v>114</v>
      </c>
      <c r="J8" s="77" t="s">
        <v>114</v>
      </c>
      <c r="K8" s="77" t="s">
        <v>114</v>
      </c>
    </row>
    <row r="9" spans="1:12" s="33" customFormat="1" ht="12" customHeight="1" x14ac:dyDescent="0.2">
      <c r="B9" s="54" t="s">
        <v>82</v>
      </c>
      <c r="C9" s="78"/>
      <c r="D9" s="75">
        <v>21824</v>
      </c>
      <c r="E9" s="75">
        <v>37189</v>
      </c>
      <c r="F9" s="76">
        <v>21</v>
      </c>
      <c r="G9" s="76">
        <v>7867</v>
      </c>
      <c r="H9" s="79">
        <v>1</v>
      </c>
      <c r="I9" s="79">
        <v>1600</v>
      </c>
      <c r="J9" s="77">
        <v>9.6224340175953077E-2</v>
      </c>
      <c r="K9" s="77">
        <v>2.115410470838151E-2</v>
      </c>
      <c r="L9" s="80"/>
    </row>
    <row r="10" spans="1:12" s="33" customFormat="1" ht="12" customHeight="1" x14ac:dyDescent="0.2">
      <c r="B10" s="54" t="s">
        <v>83</v>
      </c>
      <c r="C10" s="78"/>
      <c r="D10" s="75">
        <v>24101</v>
      </c>
      <c r="E10" s="75">
        <v>41139</v>
      </c>
      <c r="F10" s="76">
        <v>12</v>
      </c>
      <c r="G10" s="76">
        <v>7796</v>
      </c>
      <c r="H10" s="76">
        <v>1</v>
      </c>
      <c r="I10" s="76">
        <v>147</v>
      </c>
      <c r="J10" s="77">
        <v>4.9790465125928385E-2</v>
      </c>
      <c r="K10" s="77">
        <v>1.8950387709958917E-2</v>
      </c>
      <c r="L10" s="80"/>
    </row>
    <row r="11" spans="1:12" s="33" customFormat="1" ht="12" customHeight="1" x14ac:dyDescent="0.2">
      <c r="B11" s="54" t="s">
        <v>84</v>
      </c>
      <c r="C11" s="78"/>
      <c r="D11" s="75">
        <v>18603</v>
      </c>
      <c r="E11" s="75">
        <v>34036</v>
      </c>
      <c r="F11" s="76">
        <v>8</v>
      </c>
      <c r="G11" s="76">
        <v>6021</v>
      </c>
      <c r="H11" s="76" t="s">
        <v>114</v>
      </c>
      <c r="I11" s="76" t="s">
        <v>114</v>
      </c>
      <c r="J11" s="77">
        <v>4.3003816588722252E-2</v>
      </c>
      <c r="K11" s="77">
        <v>1.7690092842872252E-2</v>
      </c>
      <c r="L11" s="80"/>
    </row>
    <row r="12" spans="1:12" s="33" customFormat="1" ht="12" customHeight="1" x14ac:dyDescent="0.2">
      <c r="B12" s="54" t="s">
        <v>115</v>
      </c>
      <c r="C12" s="78"/>
      <c r="D12" s="75">
        <v>26638</v>
      </c>
      <c r="E12" s="75">
        <v>51141</v>
      </c>
      <c r="F12" s="76">
        <v>6</v>
      </c>
      <c r="G12" s="76">
        <v>4537</v>
      </c>
      <c r="H12" s="76">
        <v>2</v>
      </c>
      <c r="I12" s="76">
        <v>725</v>
      </c>
      <c r="J12" s="77">
        <v>2.252421352954426E-2</v>
      </c>
      <c r="K12" s="77">
        <v>8.8715512015799455E-3</v>
      </c>
      <c r="L12" s="80"/>
    </row>
    <row r="13" spans="1:12" s="33" customFormat="1" ht="12" customHeight="1" x14ac:dyDescent="0.2">
      <c r="B13" s="54" t="s">
        <v>85</v>
      </c>
      <c r="C13" s="78"/>
      <c r="D13" s="75">
        <v>22881</v>
      </c>
      <c r="E13" s="75">
        <v>51907</v>
      </c>
      <c r="F13" s="76">
        <v>1</v>
      </c>
      <c r="G13" s="76">
        <v>5163</v>
      </c>
      <c r="H13" s="79" t="s">
        <v>114</v>
      </c>
      <c r="I13" s="79" t="s">
        <v>114</v>
      </c>
      <c r="J13" s="77">
        <v>4.3704383549670028E-3</v>
      </c>
      <c r="K13" s="77">
        <v>9.9466353285684022E-3</v>
      </c>
      <c r="L13" s="80"/>
    </row>
    <row r="14" spans="1:12" s="33" customFormat="1" ht="12" customHeight="1" x14ac:dyDescent="0.2">
      <c r="B14" s="54" t="s">
        <v>86</v>
      </c>
      <c r="C14" s="78"/>
      <c r="D14" s="81">
        <v>19014</v>
      </c>
      <c r="E14" s="81">
        <v>31325</v>
      </c>
      <c r="F14" s="79">
        <v>2</v>
      </c>
      <c r="G14" s="79">
        <v>1165</v>
      </c>
      <c r="H14" s="79" t="s">
        <v>114</v>
      </c>
      <c r="I14" s="79" t="s">
        <v>114</v>
      </c>
      <c r="J14" s="77">
        <v>1.0518565267697486E-2</v>
      </c>
      <c r="K14" s="77">
        <v>3.719074221867518E-3</v>
      </c>
      <c r="L14" s="80"/>
    </row>
    <row r="15" spans="1:12" s="33" customFormat="1" ht="12" customHeight="1" x14ac:dyDescent="0.2">
      <c r="B15" s="54" t="s">
        <v>87</v>
      </c>
      <c r="C15" s="78"/>
      <c r="D15" s="81">
        <v>25597</v>
      </c>
      <c r="E15" s="81">
        <v>48955</v>
      </c>
      <c r="F15" s="79" t="s">
        <v>114</v>
      </c>
      <c r="G15" s="79" t="s">
        <v>114</v>
      </c>
      <c r="H15" s="79" t="s">
        <v>114</v>
      </c>
      <c r="I15" s="79" t="s">
        <v>114</v>
      </c>
      <c r="J15" s="77" t="s">
        <v>114</v>
      </c>
      <c r="K15" s="77" t="s">
        <v>114</v>
      </c>
      <c r="L15" s="80"/>
    </row>
    <row r="16" spans="1:12" s="33" customFormat="1" ht="12" customHeight="1" x14ac:dyDescent="0.2">
      <c r="B16" s="54" t="s">
        <v>88</v>
      </c>
      <c r="C16" s="78"/>
      <c r="D16" s="81">
        <v>20934</v>
      </c>
      <c r="E16" s="81">
        <v>40834</v>
      </c>
      <c r="F16" s="79">
        <v>10</v>
      </c>
      <c r="G16" s="79">
        <v>6129</v>
      </c>
      <c r="H16" s="79">
        <v>7</v>
      </c>
      <c r="I16" s="79">
        <v>4681</v>
      </c>
      <c r="J16" s="77">
        <v>4.7769179325499192E-2</v>
      </c>
      <c r="K16" s="77">
        <v>1.5009550864475682E-2</v>
      </c>
      <c r="L16" s="80"/>
    </row>
    <row r="17" spans="2:12" s="33" customFormat="1" ht="12" customHeight="1" x14ac:dyDescent="0.2">
      <c r="B17" s="54" t="s">
        <v>89</v>
      </c>
      <c r="C17" s="78"/>
      <c r="D17" s="81">
        <v>20273</v>
      </c>
      <c r="E17" s="81">
        <v>39348</v>
      </c>
      <c r="F17" s="79">
        <v>3</v>
      </c>
      <c r="G17" s="79">
        <v>1254</v>
      </c>
      <c r="H17" s="79" t="s">
        <v>114</v>
      </c>
      <c r="I17" s="79" t="s">
        <v>114</v>
      </c>
      <c r="J17" s="77">
        <v>1.4798007201696838E-2</v>
      </c>
      <c r="K17" s="77">
        <v>3.1869472400121988E-3</v>
      </c>
      <c r="L17" s="80"/>
    </row>
    <row r="18" spans="2:12" s="33" customFormat="1" ht="12" customHeight="1" x14ac:dyDescent="0.2">
      <c r="B18" s="54" t="s">
        <v>90</v>
      </c>
      <c r="C18" s="78"/>
      <c r="D18" s="81">
        <v>2091</v>
      </c>
      <c r="E18" s="81">
        <v>2892</v>
      </c>
      <c r="F18" s="79">
        <v>3</v>
      </c>
      <c r="G18" s="79">
        <v>307</v>
      </c>
      <c r="H18" s="79" t="s">
        <v>114</v>
      </c>
      <c r="I18" s="79" t="s">
        <v>114</v>
      </c>
      <c r="J18" s="77">
        <v>0.14347202295552369</v>
      </c>
      <c r="K18" s="77">
        <v>1.0615491009681882E-2</v>
      </c>
      <c r="L18" s="80"/>
    </row>
    <row r="19" spans="2:12" s="33" customFormat="1" ht="12" customHeight="1" x14ac:dyDescent="0.2">
      <c r="B19" s="54" t="s">
        <v>75</v>
      </c>
      <c r="C19" s="78"/>
      <c r="D19" s="81" t="s">
        <v>114</v>
      </c>
      <c r="E19" s="81" t="s">
        <v>114</v>
      </c>
      <c r="F19" s="81" t="s">
        <v>114</v>
      </c>
      <c r="G19" s="81" t="s">
        <v>114</v>
      </c>
      <c r="H19" s="81" t="s">
        <v>114</v>
      </c>
      <c r="I19" s="81" t="s">
        <v>114</v>
      </c>
      <c r="J19" s="81" t="s">
        <v>114</v>
      </c>
      <c r="K19" s="81" t="s">
        <v>114</v>
      </c>
      <c r="L19" s="80"/>
    </row>
    <row r="20" spans="2:12" s="33" customFormat="1" ht="12" customHeight="1" x14ac:dyDescent="0.2">
      <c r="B20" s="57"/>
      <c r="C20" s="57"/>
    </row>
    <row r="21" spans="2:12" s="33" customFormat="1" ht="12" customHeight="1" x14ac:dyDescent="0.2">
      <c r="B21" s="8" t="s">
        <v>116</v>
      </c>
      <c r="C21" s="58"/>
    </row>
    <row r="22" spans="2:12" s="33" customFormat="1" ht="12" customHeight="1" x14ac:dyDescent="0.15">
      <c r="B22" s="59" t="s">
        <v>117</v>
      </c>
      <c r="C22" s="82"/>
      <c r="D22" s="82"/>
      <c r="E22" s="82"/>
      <c r="F22" s="82"/>
      <c r="G22" s="82"/>
      <c r="H22" s="82"/>
      <c r="I22" s="82"/>
      <c r="J22" s="82"/>
      <c r="K22" s="82"/>
    </row>
    <row r="23" spans="2:12" s="33" customFormat="1" ht="12" customHeight="1" x14ac:dyDescent="0.2">
      <c r="B23" s="59" t="s">
        <v>118</v>
      </c>
      <c r="C23" s="57"/>
      <c r="D23" s="83"/>
      <c r="E23" s="83"/>
      <c r="F23" s="83"/>
      <c r="G23" s="83"/>
      <c r="H23" s="83"/>
      <c r="I23" s="83"/>
      <c r="J23" s="83"/>
      <c r="K23" s="23"/>
    </row>
    <row r="24" spans="2:12" ht="14" x14ac:dyDescent="0.2">
      <c r="B24" s="49"/>
      <c r="C24" s="49"/>
      <c r="D24" s="83"/>
      <c r="E24" s="83"/>
      <c r="F24" s="83"/>
      <c r="G24" s="83"/>
      <c r="H24" s="83"/>
      <c r="I24" s="83"/>
      <c r="J24" s="83"/>
    </row>
    <row r="25" spans="2:12" ht="12" customHeight="1" x14ac:dyDescent="0.2"/>
    <row r="26" spans="2:12" ht="12" customHeight="1" x14ac:dyDescent="0.2"/>
    <row r="27" spans="2:12" ht="12" customHeight="1" x14ac:dyDescent="0.2"/>
    <row r="28" spans="2:12" ht="12" customHeight="1" x14ac:dyDescent="0.2"/>
    <row r="29" spans="2:12" ht="12" customHeight="1" x14ac:dyDescent="0.2"/>
    <row r="30" spans="2:12" ht="12" customHeight="1" x14ac:dyDescent="0.2"/>
    <row r="31" spans="2:12" ht="12" customHeight="1" x14ac:dyDescent="0.2"/>
    <row r="32" spans="2:12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</sheetData>
  <mergeCells count="8">
    <mergeCell ref="H3:I3"/>
    <mergeCell ref="J3:K3"/>
    <mergeCell ref="B5:C5"/>
    <mergeCell ref="B6:C6"/>
    <mergeCell ref="B7:C7"/>
    <mergeCell ref="B3:C4"/>
    <mergeCell ref="D3:E3"/>
    <mergeCell ref="F3:G3"/>
  </mergeCells>
  <phoneticPr fontId="1"/>
  <dataValidations count="2">
    <dataValidation imeMode="on" allowBlank="1" showInputMessage="1" showErrorMessage="1" sqref="B1:B3 C8:C19 C5:J5 D3:D4 E4 G4 F3:F4 H3:H4 I4 J3:J4 K4:K5 L5:IV7 A5:A7 B5:B65536" xr:uid="{9564B53D-0D40-4387-A6DA-D455F9EED6DA}"/>
    <dataValidation imeMode="off" allowBlank="1" showInputMessage="1" showErrorMessage="1" sqref="D6:K19" xr:uid="{A90D2C1C-C384-473E-A3F3-AF3A9B7D8318}"/>
  </dataValidations>
  <pageMargins left="0.55118110236220474" right="0.55118110236220474" top="0.94488188976377963" bottom="0.94488188976377963" header="0.51181102362204722" footer="0.51181102362204722"/>
  <pageSetup paperSize="9" scale="92" orientation="portrait" r:id="rId1"/>
  <headerFooter alignWithMargins="0">
    <oddHeader>&amp;L&amp;F</oddHeader>
  </headerFooter>
  <ignoredErrors>
    <ignoredError sqref="B8:B1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5C37E-07A7-4D67-B35E-C994DAB5DE44}">
  <sheetPr>
    <pageSetUpPr fitToPage="1"/>
  </sheetPr>
  <dimension ref="B1:G250"/>
  <sheetViews>
    <sheetView zoomScaleNormal="100" zoomScaleSheetLayoutView="100" workbookViewId="0"/>
  </sheetViews>
  <sheetFormatPr defaultColWidth="9" defaultRowHeight="13" x14ac:dyDescent="0.2"/>
  <cols>
    <col min="1" max="1" width="2.6328125" style="23" customWidth="1"/>
    <col min="2" max="3" width="6.90625" style="50" customWidth="1"/>
    <col min="4" max="6" width="14.6328125" style="23" customWidth="1"/>
    <col min="7" max="7" width="9.36328125" style="23" bestFit="1" customWidth="1"/>
    <col min="8" max="16384" width="9" style="23"/>
  </cols>
  <sheetData>
    <row r="1" spans="2:7" ht="14.25" customHeight="1" x14ac:dyDescent="0.2">
      <c r="B1" s="49" t="s">
        <v>119</v>
      </c>
      <c r="C1" s="49"/>
    </row>
    <row r="2" spans="2:7" ht="12" customHeight="1" x14ac:dyDescent="0.2"/>
    <row r="3" spans="2:7" s="73" customFormat="1" ht="12" customHeight="1" x14ac:dyDescent="0.2">
      <c r="B3" s="149" t="s">
        <v>120</v>
      </c>
      <c r="C3" s="149"/>
      <c r="D3" s="151" t="s">
        <v>50</v>
      </c>
      <c r="E3" s="151" t="s">
        <v>121</v>
      </c>
      <c r="F3" s="151" t="s">
        <v>122</v>
      </c>
    </row>
    <row r="4" spans="2:7" s="73" customFormat="1" ht="12" customHeight="1" x14ac:dyDescent="0.2">
      <c r="B4" s="150"/>
      <c r="C4" s="150"/>
      <c r="D4" s="152"/>
      <c r="E4" s="152"/>
      <c r="F4" s="153"/>
    </row>
    <row r="5" spans="2:7" s="73" customFormat="1" ht="12" customHeight="1" x14ac:dyDescent="0.2">
      <c r="B5" s="84"/>
      <c r="C5" s="78"/>
      <c r="D5" s="51" t="s">
        <v>61</v>
      </c>
      <c r="E5" s="51" t="s">
        <v>61</v>
      </c>
      <c r="F5" s="85" t="s">
        <v>61</v>
      </c>
    </row>
    <row r="6" spans="2:7" s="69" customFormat="1" ht="12" customHeight="1" x14ac:dyDescent="0.2">
      <c r="B6" s="154" t="s">
        <v>123</v>
      </c>
      <c r="C6" s="155"/>
      <c r="D6" s="86">
        <v>14555</v>
      </c>
      <c r="E6" s="87">
        <v>14555</v>
      </c>
      <c r="F6" s="87" t="s">
        <v>124</v>
      </c>
      <c r="G6" s="88"/>
    </row>
    <row r="7" spans="2:7" s="69" customFormat="1" ht="12" customHeight="1" x14ac:dyDescent="0.2">
      <c r="B7" s="54" t="s">
        <v>82</v>
      </c>
      <c r="C7" s="55"/>
      <c r="D7" s="86">
        <v>11474</v>
      </c>
      <c r="E7" s="87">
        <v>11474</v>
      </c>
      <c r="F7" s="87" t="s">
        <v>124</v>
      </c>
      <c r="G7" s="88"/>
    </row>
    <row r="8" spans="2:7" s="73" customFormat="1" ht="12" customHeight="1" x14ac:dyDescent="0.2">
      <c r="B8" s="54" t="s">
        <v>66</v>
      </c>
      <c r="C8" s="55"/>
      <c r="D8" s="86">
        <v>9178</v>
      </c>
      <c r="E8" s="87">
        <v>9178</v>
      </c>
      <c r="F8" s="87" t="s">
        <v>124</v>
      </c>
      <c r="G8" s="89"/>
    </row>
    <row r="9" spans="2:7" s="73" customFormat="1" ht="12" customHeight="1" x14ac:dyDescent="0.2">
      <c r="B9" s="54" t="s">
        <v>84</v>
      </c>
      <c r="C9" s="55"/>
      <c r="D9" s="86">
        <v>7313</v>
      </c>
      <c r="E9" s="87">
        <v>7313</v>
      </c>
      <c r="F9" s="87" t="s">
        <v>124</v>
      </c>
      <c r="G9" s="89"/>
    </row>
    <row r="10" spans="2:7" s="73" customFormat="1" ht="12" customHeight="1" x14ac:dyDescent="0.2">
      <c r="B10" s="54" t="s">
        <v>115</v>
      </c>
      <c r="C10" s="55"/>
      <c r="D10" s="86">
        <v>5828</v>
      </c>
      <c r="E10" s="87">
        <v>5828</v>
      </c>
      <c r="F10" s="87" t="s">
        <v>124</v>
      </c>
      <c r="G10" s="89"/>
    </row>
    <row r="11" spans="2:7" s="33" customFormat="1" ht="12" customHeight="1" x14ac:dyDescent="0.2">
      <c r="B11" s="57"/>
      <c r="C11" s="57"/>
      <c r="D11" s="90"/>
    </row>
    <row r="12" spans="2:7" s="33" customFormat="1" ht="12" customHeight="1" x14ac:dyDescent="0.2">
      <c r="B12" s="8" t="s">
        <v>125</v>
      </c>
      <c r="C12" s="58"/>
      <c r="D12" s="23"/>
      <c r="E12" s="23"/>
      <c r="F12" s="23"/>
    </row>
    <row r="13" spans="2:7" ht="12" customHeight="1" x14ac:dyDescent="0.2">
      <c r="D13" s="91"/>
    </row>
    <row r="14" spans="2:7" ht="12" customHeight="1" x14ac:dyDescent="0.2">
      <c r="D14" s="91"/>
    </row>
    <row r="15" spans="2:7" ht="12" customHeight="1" x14ac:dyDescent="0.2">
      <c r="D15" s="91"/>
    </row>
    <row r="16" spans="2:7" ht="12" customHeight="1" x14ac:dyDescent="0.2">
      <c r="D16" s="91"/>
    </row>
    <row r="17" spans="4:5" ht="12" customHeight="1" x14ac:dyDescent="0.2">
      <c r="D17" s="91"/>
    </row>
    <row r="18" spans="4:5" ht="12" customHeight="1" x14ac:dyDescent="0.2"/>
    <row r="19" spans="4:5" ht="12" customHeight="1" x14ac:dyDescent="0.2"/>
    <row r="20" spans="4:5" ht="12" customHeight="1" x14ac:dyDescent="0.2"/>
    <row r="21" spans="4:5" ht="12" customHeight="1" x14ac:dyDescent="0.2"/>
    <row r="22" spans="4:5" ht="12" customHeight="1" x14ac:dyDescent="0.2"/>
    <row r="23" spans="4:5" ht="12" customHeight="1" x14ac:dyDescent="0.2">
      <c r="E23" s="92"/>
    </row>
    <row r="24" spans="4:5" ht="12" customHeight="1" x14ac:dyDescent="0.2"/>
    <row r="25" spans="4:5" ht="12" customHeight="1" x14ac:dyDescent="0.2"/>
    <row r="26" spans="4:5" ht="12" customHeight="1" x14ac:dyDescent="0.2"/>
    <row r="27" spans="4:5" ht="12" customHeight="1" x14ac:dyDescent="0.2"/>
    <row r="28" spans="4:5" ht="12" customHeight="1" x14ac:dyDescent="0.2"/>
    <row r="29" spans="4:5" ht="12" customHeight="1" x14ac:dyDescent="0.2"/>
    <row r="30" spans="4:5" ht="12" customHeight="1" x14ac:dyDescent="0.2"/>
    <row r="31" spans="4:5" ht="12" customHeight="1" x14ac:dyDescent="0.2"/>
    <row r="32" spans="4:5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</sheetData>
  <mergeCells count="5">
    <mergeCell ref="B3:C4"/>
    <mergeCell ref="D3:D4"/>
    <mergeCell ref="E3:E4"/>
    <mergeCell ref="F3:F4"/>
    <mergeCell ref="B6:C6"/>
  </mergeCells>
  <phoneticPr fontId="1"/>
  <dataValidations count="1">
    <dataValidation imeMode="on" allowBlank="1" showInputMessage="1" showErrorMessage="1" sqref="E3:F3 D5:E5 D1:D3 B1:B3 D11:D65536 B6:B65536" xr:uid="{CE5DF6DA-A76A-44E5-A544-B8BCC17FF861}"/>
  </dataValidation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&amp;L&amp;F</oddHeader>
  </headerFooter>
  <ignoredErrors>
    <ignoredError sqref="B7:B1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77836-B1BE-4C0F-832F-CF13392B5174}">
  <sheetPr>
    <pageSetUpPr fitToPage="1"/>
  </sheetPr>
  <dimension ref="B1:P263"/>
  <sheetViews>
    <sheetView zoomScaleNormal="100" zoomScaleSheetLayoutView="100" workbookViewId="0"/>
  </sheetViews>
  <sheetFormatPr defaultColWidth="9" defaultRowHeight="13" x14ac:dyDescent="0.2"/>
  <cols>
    <col min="1" max="1" width="2.6328125" style="23" customWidth="1"/>
    <col min="2" max="2" width="10.6328125" style="50" customWidth="1"/>
    <col min="3" max="3" width="5.6328125" style="50" customWidth="1"/>
    <col min="4" max="15" width="11.08984375" style="23" customWidth="1"/>
    <col min="16" max="17" width="10.90625" style="23" customWidth="1"/>
    <col min="18" max="16384" width="9" style="23"/>
  </cols>
  <sheetData>
    <row r="1" spans="2:16" ht="14.25" customHeight="1" x14ac:dyDescent="0.2">
      <c r="B1" s="49" t="s">
        <v>126</v>
      </c>
      <c r="C1" s="49"/>
    </row>
    <row r="2" spans="2:16" ht="12" customHeight="1" x14ac:dyDescent="0.2"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2:16" s="27" customFormat="1" ht="12" customHeight="1" x14ac:dyDescent="0.2">
      <c r="B3" s="136" t="s">
        <v>42</v>
      </c>
      <c r="C3" s="137"/>
      <c r="D3" s="144" t="s">
        <v>127</v>
      </c>
      <c r="E3" s="156"/>
      <c r="F3" s="144" t="s">
        <v>128</v>
      </c>
      <c r="G3" s="156"/>
      <c r="H3" s="144" t="s">
        <v>129</v>
      </c>
      <c r="I3" s="156"/>
      <c r="J3" s="144" t="s">
        <v>130</v>
      </c>
      <c r="K3" s="156"/>
      <c r="L3" s="144" t="s">
        <v>131</v>
      </c>
      <c r="M3" s="156"/>
      <c r="N3" s="144" t="s">
        <v>132</v>
      </c>
      <c r="O3" s="156"/>
    </row>
    <row r="4" spans="2:16" s="27" customFormat="1" ht="12" customHeight="1" x14ac:dyDescent="0.2">
      <c r="B4" s="158"/>
      <c r="C4" s="159"/>
      <c r="D4" s="26" t="s">
        <v>133</v>
      </c>
      <c r="E4" s="26" t="s">
        <v>107</v>
      </c>
      <c r="F4" s="26" t="s">
        <v>133</v>
      </c>
      <c r="G4" s="26" t="s">
        <v>107</v>
      </c>
      <c r="H4" s="26" t="s">
        <v>133</v>
      </c>
      <c r="I4" s="26" t="s">
        <v>107</v>
      </c>
      <c r="J4" s="26" t="s">
        <v>133</v>
      </c>
      <c r="K4" s="26" t="s">
        <v>107</v>
      </c>
      <c r="L4" s="26" t="s">
        <v>133</v>
      </c>
      <c r="M4" s="26" t="s">
        <v>107</v>
      </c>
      <c r="N4" s="26" t="s">
        <v>133</v>
      </c>
      <c r="O4" s="26" t="s">
        <v>107</v>
      </c>
    </row>
    <row r="5" spans="2:16" s="33" customFormat="1" ht="12" customHeight="1" x14ac:dyDescent="0.2">
      <c r="B5" s="138"/>
      <c r="C5" s="139"/>
      <c r="D5" s="51" t="s">
        <v>134</v>
      </c>
      <c r="E5" s="51" t="s">
        <v>61</v>
      </c>
      <c r="F5" s="51" t="s">
        <v>134</v>
      </c>
      <c r="G5" s="51" t="s">
        <v>61</v>
      </c>
      <c r="H5" s="51" t="s">
        <v>134</v>
      </c>
      <c r="I5" s="51" t="s">
        <v>61</v>
      </c>
      <c r="J5" s="51" t="s">
        <v>134</v>
      </c>
      <c r="K5" s="51" t="s">
        <v>61</v>
      </c>
      <c r="L5" s="51" t="s">
        <v>134</v>
      </c>
      <c r="M5" s="51" t="s">
        <v>61</v>
      </c>
      <c r="N5" s="51" t="s">
        <v>134</v>
      </c>
      <c r="O5" s="51" t="s">
        <v>61</v>
      </c>
    </row>
    <row r="6" spans="2:16" s="69" customFormat="1" ht="12" customHeight="1" x14ac:dyDescent="0.2">
      <c r="B6" s="140" t="s">
        <v>135</v>
      </c>
      <c r="C6" s="157"/>
      <c r="D6" s="93">
        <v>11503</v>
      </c>
      <c r="E6" s="93">
        <v>159522</v>
      </c>
      <c r="F6" s="93">
        <v>10418</v>
      </c>
      <c r="G6" s="93">
        <v>141585</v>
      </c>
      <c r="H6" s="93">
        <v>11336</v>
      </c>
      <c r="I6" s="93">
        <v>173022</v>
      </c>
      <c r="J6" s="93">
        <v>59524</v>
      </c>
      <c r="K6" s="93">
        <v>652825</v>
      </c>
      <c r="L6" s="93">
        <v>666</v>
      </c>
      <c r="M6" s="93">
        <v>7231</v>
      </c>
      <c r="N6" s="93">
        <v>451</v>
      </c>
      <c r="O6" s="93">
        <v>2331</v>
      </c>
    </row>
    <row r="7" spans="2:16" s="73" customFormat="1" ht="12" customHeight="1" x14ac:dyDescent="0.2">
      <c r="B7" s="140" t="s">
        <v>136</v>
      </c>
      <c r="C7" s="157"/>
      <c r="D7" s="93">
        <v>11171</v>
      </c>
      <c r="E7" s="93">
        <v>165120</v>
      </c>
      <c r="F7" s="93">
        <v>10477</v>
      </c>
      <c r="G7" s="93">
        <v>150908</v>
      </c>
      <c r="H7" s="93">
        <v>12247</v>
      </c>
      <c r="I7" s="93">
        <v>184172</v>
      </c>
      <c r="J7" s="93">
        <v>56687</v>
      </c>
      <c r="K7" s="93">
        <v>608365</v>
      </c>
      <c r="L7" s="93">
        <v>893</v>
      </c>
      <c r="M7" s="93">
        <v>8881</v>
      </c>
      <c r="N7" s="93">
        <v>617</v>
      </c>
      <c r="O7" s="93">
        <v>2837</v>
      </c>
    </row>
    <row r="8" spans="2:16" s="33" customFormat="1" ht="12" customHeight="1" x14ac:dyDescent="0.2">
      <c r="B8" s="54" t="s">
        <v>137</v>
      </c>
      <c r="C8" s="74" t="s">
        <v>138</v>
      </c>
      <c r="D8" s="94">
        <v>720</v>
      </c>
      <c r="E8" s="94">
        <v>9665</v>
      </c>
      <c r="F8" s="94">
        <v>635</v>
      </c>
      <c r="G8" s="94">
        <v>8192</v>
      </c>
      <c r="H8" s="94">
        <v>841</v>
      </c>
      <c r="I8" s="94">
        <v>13191</v>
      </c>
      <c r="J8" s="94">
        <v>59357</v>
      </c>
      <c r="K8" s="94">
        <v>650372</v>
      </c>
      <c r="L8" s="93">
        <v>53</v>
      </c>
      <c r="M8" s="93">
        <v>419</v>
      </c>
      <c r="N8" s="93">
        <v>504</v>
      </c>
      <c r="O8" s="93">
        <v>2745</v>
      </c>
    </row>
    <row r="9" spans="2:16" s="33" customFormat="1" ht="12" customHeight="1" x14ac:dyDescent="0.2">
      <c r="B9" s="54"/>
      <c r="C9" s="74" t="s">
        <v>139</v>
      </c>
      <c r="D9" s="94">
        <v>798</v>
      </c>
      <c r="E9" s="94">
        <v>11075</v>
      </c>
      <c r="F9" s="94">
        <v>752</v>
      </c>
      <c r="G9" s="94">
        <v>9885</v>
      </c>
      <c r="H9" s="94">
        <v>860</v>
      </c>
      <c r="I9" s="94">
        <v>12768</v>
      </c>
      <c r="J9" s="94">
        <v>59143</v>
      </c>
      <c r="K9" s="94">
        <v>646247</v>
      </c>
      <c r="L9" s="93">
        <v>92</v>
      </c>
      <c r="M9" s="93">
        <v>849</v>
      </c>
      <c r="N9" s="93">
        <v>590</v>
      </c>
      <c r="O9" s="93">
        <v>3585</v>
      </c>
    </row>
    <row r="10" spans="2:16" s="33" customFormat="1" ht="12" customHeight="1" x14ac:dyDescent="0.2">
      <c r="B10" s="54"/>
      <c r="C10" s="74" t="s">
        <v>140</v>
      </c>
      <c r="D10" s="94">
        <v>1035</v>
      </c>
      <c r="E10" s="94">
        <v>16566</v>
      </c>
      <c r="F10" s="94">
        <v>983</v>
      </c>
      <c r="G10" s="94">
        <v>14994</v>
      </c>
      <c r="H10" s="94">
        <v>1044</v>
      </c>
      <c r="I10" s="94">
        <v>16252</v>
      </c>
      <c r="J10" s="94">
        <v>58952</v>
      </c>
      <c r="K10" s="94">
        <v>643042</v>
      </c>
      <c r="L10" s="93">
        <v>93</v>
      </c>
      <c r="M10" s="93">
        <v>1126</v>
      </c>
      <c r="N10" s="93">
        <v>683</v>
      </c>
      <c r="O10" s="93">
        <v>4687</v>
      </c>
    </row>
    <row r="11" spans="2:16" s="33" customFormat="1" ht="12" customHeight="1" x14ac:dyDescent="0.2">
      <c r="B11" s="54"/>
      <c r="C11" s="74" t="s">
        <v>141</v>
      </c>
      <c r="D11" s="94">
        <v>842</v>
      </c>
      <c r="E11" s="94">
        <v>12352</v>
      </c>
      <c r="F11" s="94">
        <v>803</v>
      </c>
      <c r="G11" s="94">
        <v>11840</v>
      </c>
      <c r="H11" s="94">
        <v>898</v>
      </c>
      <c r="I11" s="94">
        <v>14659</v>
      </c>
      <c r="J11" s="94">
        <v>58764</v>
      </c>
      <c r="K11" s="94">
        <v>639543</v>
      </c>
      <c r="L11" s="93">
        <v>92</v>
      </c>
      <c r="M11" s="93">
        <v>869</v>
      </c>
      <c r="N11" s="93">
        <v>772</v>
      </c>
      <c r="O11" s="93">
        <v>5551</v>
      </c>
    </row>
    <row r="12" spans="2:16" s="33" customFormat="1" ht="12" customHeight="1" x14ac:dyDescent="0.2">
      <c r="B12" s="54"/>
      <c r="C12" s="74" t="s">
        <v>142</v>
      </c>
      <c r="D12" s="94">
        <v>927</v>
      </c>
      <c r="E12" s="94">
        <v>12651</v>
      </c>
      <c r="F12" s="94">
        <v>858</v>
      </c>
      <c r="G12" s="94">
        <v>11906</v>
      </c>
      <c r="H12" s="94">
        <v>942</v>
      </c>
      <c r="I12" s="94">
        <v>14086</v>
      </c>
      <c r="J12" s="94">
        <v>58580</v>
      </c>
      <c r="K12" s="94">
        <v>636463</v>
      </c>
      <c r="L12" s="93">
        <v>69</v>
      </c>
      <c r="M12" s="93">
        <v>708</v>
      </c>
      <c r="N12" s="93">
        <v>841</v>
      </c>
      <c r="O12" s="93">
        <v>6217</v>
      </c>
    </row>
    <row r="13" spans="2:16" s="33" customFormat="1" ht="12" customHeight="1" x14ac:dyDescent="0.2">
      <c r="B13" s="54"/>
      <c r="C13" s="74" t="s">
        <v>143</v>
      </c>
      <c r="D13" s="94">
        <v>1283</v>
      </c>
      <c r="E13" s="94">
        <v>19832</v>
      </c>
      <c r="F13" s="94">
        <v>1205</v>
      </c>
      <c r="G13" s="94">
        <v>17761</v>
      </c>
      <c r="H13" s="94">
        <v>1315</v>
      </c>
      <c r="I13" s="94">
        <v>19137</v>
      </c>
      <c r="J13" s="94">
        <v>58295</v>
      </c>
      <c r="K13" s="94">
        <v>632357</v>
      </c>
      <c r="L13" s="93">
        <v>62</v>
      </c>
      <c r="M13" s="93">
        <v>778</v>
      </c>
      <c r="N13" s="93">
        <v>903</v>
      </c>
      <c r="O13" s="93">
        <v>6941</v>
      </c>
    </row>
    <row r="14" spans="2:16" s="33" customFormat="1" ht="12" customHeight="1" x14ac:dyDescent="0.2">
      <c r="B14" s="54"/>
      <c r="C14" s="74" t="s">
        <v>89</v>
      </c>
      <c r="D14" s="94">
        <v>943</v>
      </c>
      <c r="E14" s="94">
        <v>13998</v>
      </c>
      <c r="F14" s="94">
        <v>903</v>
      </c>
      <c r="G14" s="94">
        <v>13169</v>
      </c>
      <c r="H14" s="94">
        <v>1082</v>
      </c>
      <c r="I14" s="94">
        <v>16581</v>
      </c>
      <c r="J14" s="94">
        <v>58126</v>
      </c>
      <c r="K14" s="94">
        <v>629319</v>
      </c>
      <c r="L14" s="93">
        <v>53</v>
      </c>
      <c r="M14" s="93">
        <v>349</v>
      </c>
      <c r="N14" s="93">
        <v>956</v>
      </c>
      <c r="O14" s="93">
        <v>7268</v>
      </c>
    </row>
    <row r="15" spans="2:16" s="33" customFormat="1" ht="12" customHeight="1" x14ac:dyDescent="0.2">
      <c r="B15" s="54"/>
      <c r="C15" s="74" t="s">
        <v>74</v>
      </c>
      <c r="D15" s="94">
        <v>969</v>
      </c>
      <c r="E15" s="94">
        <v>13053</v>
      </c>
      <c r="F15" s="94">
        <v>900</v>
      </c>
      <c r="G15" s="94">
        <v>12236</v>
      </c>
      <c r="H15" s="94">
        <v>977</v>
      </c>
      <c r="I15" s="94">
        <v>15137</v>
      </c>
      <c r="J15" s="94">
        <v>57936</v>
      </c>
      <c r="K15" s="94">
        <v>625929</v>
      </c>
      <c r="L15" s="93">
        <v>82</v>
      </c>
      <c r="M15" s="93">
        <v>709</v>
      </c>
      <c r="N15" s="93">
        <v>1038</v>
      </c>
      <c r="O15" s="93">
        <v>7958</v>
      </c>
    </row>
    <row r="16" spans="2:16" s="33" customFormat="1" ht="12" customHeight="1" x14ac:dyDescent="0.2">
      <c r="B16" s="54"/>
      <c r="C16" s="74" t="s">
        <v>75</v>
      </c>
      <c r="D16" s="94">
        <v>1075</v>
      </c>
      <c r="E16" s="94">
        <v>14483</v>
      </c>
      <c r="F16" s="94">
        <v>1044</v>
      </c>
      <c r="G16" s="94">
        <v>13672</v>
      </c>
      <c r="H16" s="94">
        <v>1214</v>
      </c>
      <c r="I16" s="94">
        <v>17305</v>
      </c>
      <c r="J16" s="94">
        <v>57793</v>
      </c>
      <c r="K16" s="94">
        <v>623087</v>
      </c>
      <c r="L16" s="93">
        <v>68</v>
      </c>
      <c r="M16" s="93">
        <v>630</v>
      </c>
      <c r="N16" s="93">
        <v>1101</v>
      </c>
      <c r="O16" s="93">
        <v>8525</v>
      </c>
    </row>
    <row r="17" spans="2:16" s="33" customFormat="1" ht="12" customHeight="1" x14ac:dyDescent="0.2">
      <c r="B17" s="54" t="s">
        <v>144</v>
      </c>
      <c r="C17" s="74" t="s">
        <v>145</v>
      </c>
      <c r="D17" s="94">
        <v>680</v>
      </c>
      <c r="E17" s="94">
        <v>10275</v>
      </c>
      <c r="F17" s="94">
        <v>607</v>
      </c>
      <c r="G17" s="94">
        <v>8827</v>
      </c>
      <c r="H17" s="94">
        <v>724</v>
      </c>
      <c r="I17" s="94">
        <v>12349</v>
      </c>
      <c r="J17" s="94">
        <v>57581</v>
      </c>
      <c r="K17" s="94">
        <v>618184</v>
      </c>
      <c r="L17" s="93">
        <v>64</v>
      </c>
      <c r="M17" s="93">
        <v>493</v>
      </c>
      <c r="N17" s="93">
        <v>1164</v>
      </c>
      <c r="O17" s="93">
        <v>8996</v>
      </c>
    </row>
    <row r="18" spans="2:16" s="33" customFormat="1" ht="12" customHeight="1" x14ac:dyDescent="0.2">
      <c r="B18" s="54"/>
      <c r="C18" s="74" t="s">
        <v>146</v>
      </c>
      <c r="D18" s="94">
        <v>821</v>
      </c>
      <c r="E18" s="94">
        <v>13342</v>
      </c>
      <c r="F18" s="94">
        <v>740</v>
      </c>
      <c r="G18" s="94">
        <v>11554</v>
      </c>
      <c r="H18" s="94">
        <v>977</v>
      </c>
      <c r="I18" s="94">
        <v>14334</v>
      </c>
      <c r="J18" s="94">
        <v>57187</v>
      </c>
      <c r="K18" s="94">
        <v>612605</v>
      </c>
      <c r="L18" s="93">
        <v>84</v>
      </c>
      <c r="M18" s="93">
        <v>956</v>
      </c>
      <c r="N18" s="93">
        <v>1248</v>
      </c>
      <c r="O18" s="93">
        <v>9927</v>
      </c>
    </row>
    <row r="19" spans="2:16" s="33" customFormat="1" ht="12" customHeight="1" x14ac:dyDescent="0.2">
      <c r="B19" s="54"/>
      <c r="C19" s="74" t="s">
        <v>147</v>
      </c>
      <c r="D19" s="93">
        <v>1078</v>
      </c>
      <c r="E19" s="93">
        <v>17828</v>
      </c>
      <c r="F19" s="93">
        <v>1047</v>
      </c>
      <c r="G19" s="93">
        <v>16872</v>
      </c>
      <c r="H19" s="93">
        <v>1373</v>
      </c>
      <c r="I19" s="93">
        <v>18373</v>
      </c>
      <c r="J19" s="93">
        <v>56687</v>
      </c>
      <c r="K19" s="93">
        <v>608365</v>
      </c>
      <c r="L19" s="93">
        <v>81</v>
      </c>
      <c r="M19" s="93">
        <v>995</v>
      </c>
      <c r="N19" s="93">
        <v>617</v>
      </c>
      <c r="O19" s="93">
        <v>2837</v>
      </c>
    </row>
    <row r="20" spans="2:16" s="33" customFormat="1" ht="12" customHeight="1" x14ac:dyDescent="0.2">
      <c r="B20" s="57"/>
      <c r="C20" s="57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</row>
    <row r="21" spans="2:16" s="33" customFormat="1" ht="12" customHeight="1" x14ac:dyDescent="0.2">
      <c r="B21" s="8" t="s">
        <v>148</v>
      </c>
      <c r="C21" s="58"/>
    </row>
    <row r="22" spans="2:16" s="33" customFormat="1" ht="12" customHeight="1" x14ac:dyDescent="0.15">
      <c r="B22" s="96" t="s">
        <v>149</v>
      </c>
      <c r="C22" s="97"/>
      <c r="D22" s="97"/>
      <c r="E22" s="97"/>
      <c r="F22" s="97"/>
      <c r="G22" s="97"/>
    </row>
    <row r="23" spans="2:16" s="33" customFormat="1" ht="12" customHeight="1" x14ac:dyDescent="0.2">
      <c r="B23" s="96" t="s">
        <v>150</v>
      </c>
      <c r="C23" s="97"/>
      <c r="D23" s="97"/>
      <c r="E23" s="97"/>
      <c r="F23" s="97"/>
      <c r="G23" s="97"/>
      <c r="H23" s="23"/>
      <c r="I23" s="23"/>
      <c r="J23" s="23"/>
      <c r="K23" s="23"/>
      <c r="L23" s="23"/>
      <c r="M23" s="23"/>
      <c r="N23" s="23"/>
      <c r="O23" s="23"/>
    </row>
    <row r="24" spans="2:16" ht="14" x14ac:dyDescent="0.2">
      <c r="B24" s="49"/>
      <c r="C24" s="49"/>
    </row>
    <row r="25" spans="2:16" ht="12" customHeight="1" x14ac:dyDescent="0.2"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</row>
    <row r="26" spans="2:16" ht="12" customHeight="1" x14ac:dyDescent="0.2"/>
    <row r="27" spans="2:16" ht="12" customHeight="1" x14ac:dyDescent="0.2"/>
    <row r="28" spans="2:16" ht="8.25" customHeight="1" x14ac:dyDescent="0.2"/>
    <row r="29" spans="2:16" ht="12" customHeight="1" x14ac:dyDescent="0.2"/>
    <row r="30" spans="2:16" ht="12" customHeight="1" x14ac:dyDescent="0.2"/>
    <row r="31" spans="2:16" ht="12" customHeight="1" x14ac:dyDescent="0.2"/>
    <row r="32" spans="2:16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</sheetData>
  <mergeCells count="10">
    <mergeCell ref="N3:O3"/>
    <mergeCell ref="B5:C5"/>
    <mergeCell ref="B6:C6"/>
    <mergeCell ref="B7:C7"/>
    <mergeCell ref="B3:C4"/>
    <mergeCell ref="D3:E3"/>
    <mergeCell ref="F3:G3"/>
    <mergeCell ref="H3:I3"/>
    <mergeCell ref="J3:K3"/>
    <mergeCell ref="L3:M3"/>
  </mergeCells>
  <phoneticPr fontId="1"/>
  <dataValidations count="2">
    <dataValidation imeMode="off" allowBlank="1" showInputMessage="1" showErrorMessage="1" sqref="N8:O18 J8:K18 L6:M18 D6:I18" xr:uid="{71511E4C-0102-418D-8E15-C2AC3AE020D3}"/>
    <dataValidation imeMode="on" allowBlank="1" showInputMessage="1" showErrorMessage="1" sqref="B1:B3 O4 G4 D3:D4 E4 C8:C19 F3:F4 I4 H3:H4 K4 J3:J4 M4 L3:L4 N3:N4 A5:O5 A6:A7 P5:IV7 B6:B65536" xr:uid="{951E3CE2-4254-4348-91EB-E2C772D2BAE7}"/>
  </dataValidations>
  <pageMargins left="0.78740157480314965" right="0.78740157480314965" top="0.98425196850393704" bottom="0.98425196850393704" header="0.51181102362204722" footer="0.51181102362204722"/>
  <pageSetup paperSize="9" scale="86" orientation="landscape" r:id="rId1"/>
  <headerFooter alignWithMargins="0">
    <oddHeader>&amp;L&amp;F</oddHeader>
  </headerFooter>
  <ignoredErrors>
    <ignoredError sqref="C9:C19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F0471-8A95-482C-805A-07F729201A32}">
  <dimension ref="B1:O263"/>
  <sheetViews>
    <sheetView zoomScaleNormal="100" zoomScaleSheetLayoutView="100" workbookViewId="0"/>
  </sheetViews>
  <sheetFormatPr defaultColWidth="9" defaultRowHeight="13" x14ac:dyDescent="0.2"/>
  <cols>
    <col min="1" max="1" width="2.6328125" style="23" customWidth="1"/>
    <col min="2" max="2" width="10.6328125" style="50" customWidth="1"/>
    <col min="3" max="3" width="4.6328125" style="50" customWidth="1"/>
    <col min="4" max="4" width="6.6328125" style="23" customWidth="1"/>
    <col min="5" max="5" width="9.6328125" style="23" customWidth="1"/>
    <col min="6" max="6" width="6.6328125" style="23" customWidth="1"/>
    <col min="7" max="7" width="9.6328125" style="23" customWidth="1"/>
    <col min="8" max="8" width="6.6328125" style="23" customWidth="1"/>
    <col min="9" max="9" width="9.453125" style="23" customWidth="1"/>
    <col min="10" max="10" width="6.6328125" style="23" customWidth="1"/>
    <col min="11" max="11" width="9.6328125" style="23" customWidth="1"/>
    <col min="12" max="12" width="8.81640625" style="23" customWidth="1"/>
    <col min="13" max="13" width="12.81640625" style="23" customWidth="1"/>
    <col min="14" max="16384" width="9" style="23"/>
  </cols>
  <sheetData>
    <row r="1" spans="2:15" ht="14.25" customHeight="1" x14ac:dyDescent="0.2">
      <c r="B1" s="49" t="s">
        <v>151</v>
      </c>
      <c r="C1" s="49"/>
    </row>
    <row r="2" spans="2:15" ht="12" customHeight="1" x14ac:dyDescent="0.2"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2:15" s="27" customFormat="1" ht="12" customHeight="1" x14ac:dyDescent="0.2">
      <c r="B3" s="136" t="s">
        <v>42</v>
      </c>
      <c r="C3" s="137"/>
      <c r="D3" s="144" t="s">
        <v>24</v>
      </c>
      <c r="E3" s="156"/>
      <c r="F3" s="144" t="s">
        <v>152</v>
      </c>
      <c r="G3" s="156"/>
      <c r="H3" s="144" t="s">
        <v>153</v>
      </c>
      <c r="I3" s="156"/>
      <c r="J3" s="144" t="s">
        <v>154</v>
      </c>
      <c r="K3" s="156"/>
      <c r="L3" s="160" t="s">
        <v>155</v>
      </c>
      <c r="M3" s="156"/>
    </row>
    <row r="4" spans="2:15" s="27" customFormat="1" ht="12" customHeight="1" x14ac:dyDescent="0.2">
      <c r="B4" s="158"/>
      <c r="C4" s="159"/>
      <c r="D4" s="26" t="s">
        <v>133</v>
      </c>
      <c r="E4" s="26" t="s">
        <v>156</v>
      </c>
      <c r="F4" s="26" t="s">
        <v>133</v>
      </c>
      <c r="G4" s="26" t="s">
        <v>156</v>
      </c>
      <c r="H4" s="26" t="s">
        <v>133</v>
      </c>
      <c r="I4" s="26" t="s">
        <v>156</v>
      </c>
      <c r="J4" s="26" t="s">
        <v>133</v>
      </c>
      <c r="K4" s="26" t="s">
        <v>156</v>
      </c>
      <c r="L4" s="26" t="s">
        <v>133</v>
      </c>
      <c r="M4" s="26" t="s">
        <v>156</v>
      </c>
    </row>
    <row r="5" spans="2:15" s="33" customFormat="1" ht="12" customHeight="1" x14ac:dyDescent="0.2">
      <c r="B5" s="138"/>
      <c r="C5" s="139"/>
      <c r="D5" s="51" t="s">
        <v>134</v>
      </c>
      <c r="E5" s="51" t="s">
        <v>61</v>
      </c>
      <c r="F5" s="51" t="s">
        <v>134</v>
      </c>
      <c r="G5" s="51" t="s">
        <v>61</v>
      </c>
      <c r="H5" s="51" t="s">
        <v>134</v>
      </c>
      <c r="I5" s="51" t="s">
        <v>61</v>
      </c>
      <c r="J5" s="51" t="s">
        <v>134</v>
      </c>
      <c r="K5" s="51" t="s">
        <v>61</v>
      </c>
      <c r="L5" s="51" t="s">
        <v>134</v>
      </c>
      <c r="M5" s="51" t="s">
        <v>61</v>
      </c>
    </row>
    <row r="6" spans="2:15" s="33" customFormat="1" ht="12" customHeight="1" x14ac:dyDescent="0.2">
      <c r="B6" s="154" t="s">
        <v>157</v>
      </c>
      <c r="C6" s="155"/>
      <c r="D6" s="98">
        <v>138</v>
      </c>
      <c r="E6" s="98">
        <v>20272</v>
      </c>
      <c r="F6" s="98">
        <v>28</v>
      </c>
      <c r="G6" s="98">
        <v>3516</v>
      </c>
      <c r="H6" s="98">
        <v>28</v>
      </c>
      <c r="I6" s="98">
        <v>7753</v>
      </c>
      <c r="J6" s="98">
        <v>35</v>
      </c>
      <c r="K6" s="98">
        <v>3585</v>
      </c>
      <c r="L6" s="98">
        <v>47</v>
      </c>
      <c r="M6" s="98">
        <v>5418</v>
      </c>
      <c r="N6" s="90"/>
      <c r="O6" s="90"/>
    </row>
    <row r="7" spans="2:15" s="31" customFormat="1" ht="12" customHeight="1" x14ac:dyDescent="0.2">
      <c r="B7" s="154" t="s">
        <v>158</v>
      </c>
      <c r="C7" s="155"/>
      <c r="D7" s="98">
        <v>136</v>
      </c>
      <c r="E7" s="98">
        <v>17551</v>
      </c>
      <c r="F7" s="98">
        <v>29</v>
      </c>
      <c r="G7" s="98">
        <v>4750</v>
      </c>
      <c r="H7" s="98">
        <v>35</v>
      </c>
      <c r="I7" s="98">
        <v>4006</v>
      </c>
      <c r="J7" s="98">
        <v>33</v>
      </c>
      <c r="K7" s="98">
        <v>4193</v>
      </c>
      <c r="L7" s="98">
        <v>39</v>
      </c>
      <c r="M7" s="98">
        <v>4602</v>
      </c>
      <c r="N7" s="99"/>
      <c r="O7" s="99"/>
    </row>
    <row r="8" spans="2:15" s="33" customFormat="1" ht="12" customHeight="1" x14ac:dyDescent="0.2">
      <c r="B8" s="54" t="s">
        <v>113</v>
      </c>
      <c r="C8" s="74" t="s">
        <v>42</v>
      </c>
      <c r="D8" s="98">
        <v>10</v>
      </c>
      <c r="E8" s="98">
        <v>820</v>
      </c>
      <c r="F8" s="100" t="s">
        <v>114</v>
      </c>
      <c r="G8" s="100" t="s">
        <v>114</v>
      </c>
      <c r="H8" s="100">
        <v>3</v>
      </c>
      <c r="I8" s="100">
        <v>103</v>
      </c>
      <c r="J8" s="101">
        <v>2</v>
      </c>
      <c r="K8" s="101">
        <v>146</v>
      </c>
      <c r="L8" s="100">
        <v>5</v>
      </c>
      <c r="M8" s="100">
        <v>571</v>
      </c>
      <c r="N8" s="99"/>
      <c r="O8" s="99"/>
    </row>
    <row r="9" spans="2:15" s="33" customFormat="1" ht="12" customHeight="1" x14ac:dyDescent="0.2">
      <c r="B9" s="54" t="s">
        <v>82</v>
      </c>
      <c r="C9" s="74"/>
      <c r="D9" s="98">
        <v>10</v>
      </c>
      <c r="E9" s="98">
        <v>1010</v>
      </c>
      <c r="F9" s="100">
        <v>3</v>
      </c>
      <c r="G9" s="100">
        <v>123</v>
      </c>
      <c r="H9" s="100">
        <v>2</v>
      </c>
      <c r="I9" s="100">
        <v>210</v>
      </c>
      <c r="J9" s="102">
        <v>2</v>
      </c>
      <c r="K9" s="100">
        <v>387</v>
      </c>
      <c r="L9" s="101">
        <v>3</v>
      </c>
      <c r="M9" s="101">
        <v>290</v>
      </c>
      <c r="N9" s="99"/>
      <c r="O9" s="99"/>
    </row>
    <row r="10" spans="2:15" s="33" customFormat="1" ht="12" customHeight="1" x14ac:dyDescent="0.2">
      <c r="B10" s="54" t="s">
        <v>83</v>
      </c>
      <c r="C10" s="74"/>
      <c r="D10" s="98">
        <v>12</v>
      </c>
      <c r="E10" s="98">
        <v>1058</v>
      </c>
      <c r="F10" s="100">
        <v>4</v>
      </c>
      <c r="G10" s="100">
        <v>291</v>
      </c>
      <c r="H10" s="100">
        <v>3</v>
      </c>
      <c r="I10" s="100">
        <v>463</v>
      </c>
      <c r="J10" s="100">
        <v>3</v>
      </c>
      <c r="K10" s="100">
        <v>134</v>
      </c>
      <c r="L10" s="100">
        <v>2</v>
      </c>
      <c r="M10" s="100">
        <v>170</v>
      </c>
      <c r="N10" s="99"/>
      <c r="O10" s="99"/>
    </row>
    <row r="11" spans="2:15" s="33" customFormat="1" ht="12" customHeight="1" x14ac:dyDescent="0.2">
      <c r="B11" s="54" t="s">
        <v>84</v>
      </c>
      <c r="C11" s="74"/>
      <c r="D11" s="98">
        <v>13</v>
      </c>
      <c r="E11" s="98">
        <v>2865</v>
      </c>
      <c r="F11" s="100" t="s">
        <v>114</v>
      </c>
      <c r="G11" s="100" t="s">
        <v>114</v>
      </c>
      <c r="H11" s="100">
        <v>6</v>
      </c>
      <c r="I11" s="100">
        <v>382</v>
      </c>
      <c r="J11" s="100">
        <v>4</v>
      </c>
      <c r="K11" s="100">
        <v>2001</v>
      </c>
      <c r="L11" s="100">
        <v>3</v>
      </c>
      <c r="M11" s="100">
        <v>482</v>
      </c>
      <c r="N11" s="99"/>
      <c r="O11" s="99"/>
    </row>
    <row r="12" spans="2:15" s="33" customFormat="1" ht="12" customHeight="1" x14ac:dyDescent="0.2">
      <c r="B12" s="54" t="s">
        <v>115</v>
      </c>
      <c r="C12" s="74"/>
      <c r="D12" s="98">
        <v>9</v>
      </c>
      <c r="E12" s="98">
        <v>460</v>
      </c>
      <c r="F12" s="100">
        <v>1</v>
      </c>
      <c r="G12" s="100">
        <v>10</v>
      </c>
      <c r="H12" s="100">
        <v>1</v>
      </c>
      <c r="I12" s="100">
        <v>75</v>
      </c>
      <c r="J12" s="102">
        <v>4</v>
      </c>
      <c r="K12" s="100">
        <v>290</v>
      </c>
      <c r="L12" s="100">
        <v>3</v>
      </c>
      <c r="M12" s="100">
        <v>85</v>
      </c>
      <c r="N12" s="99"/>
      <c r="O12" s="99"/>
    </row>
    <row r="13" spans="2:15" s="33" customFormat="1" ht="12" customHeight="1" x14ac:dyDescent="0.2">
      <c r="B13" s="54" t="s">
        <v>85</v>
      </c>
      <c r="C13" s="74"/>
      <c r="D13" s="98">
        <v>11</v>
      </c>
      <c r="E13" s="98">
        <v>2968</v>
      </c>
      <c r="F13" s="100">
        <v>2</v>
      </c>
      <c r="G13" s="100">
        <v>1212</v>
      </c>
      <c r="H13" s="100">
        <v>5</v>
      </c>
      <c r="I13" s="100">
        <v>1226</v>
      </c>
      <c r="J13" s="100">
        <v>2</v>
      </c>
      <c r="K13" s="100">
        <v>40</v>
      </c>
      <c r="L13" s="100">
        <v>2</v>
      </c>
      <c r="M13" s="100">
        <v>490</v>
      </c>
      <c r="N13" s="99"/>
      <c r="O13" s="99"/>
    </row>
    <row r="14" spans="2:15" s="33" customFormat="1" ht="12" customHeight="1" x14ac:dyDescent="0.2">
      <c r="B14" s="54" t="s">
        <v>86</v>
      </c>
      <c r="C14" s="74"/>
      <c r="D14" s="98">
        <v>13</v>
      </c>
      <c r="E14" s="98">
        <v>1163</v>
      </c>
      <c r="F14" s="100">
        <v>2</v>
      </c>
      <c r="G14" s="100">
        <v>83</v>
      </c>
      <c r="H14" s="100">
        <v>2</v>
      </c>
      <c r="I14" s="100">
        <v>512</v>
      </c>
      <c r="J14" s="100">
        <v>5</v>
      </c>
      <c r="K14" s="100">
        <v>332</v>
      </c>
      <c r="L14" s="100">
        <v>4</v>
      </c>
      <c r="M14" s="100">
        <v>236</v>
      </c>
      <c r="N14" s="99"/>
      <c r="O14" s="99"/>
    </row>
    <row r="15" spans="2:15" s="33" customFormat="1" ht="12" customHeight="1" x14ac:dyDescent="0.2">
      <c r="B15" s="54" t="s">
        <v>87</v>
      </c>
      <c r="C15" s="74"/>
      <c r="D15" s="98">
        <v>5</v>
      </c>
      <c r="E15" s="98">
        <v>586</v>
      </c>
      <c r="F15" s="100">
        <v>2</v>
      </c>
      <c r="G15" s="100">
        <v>118</v>
      </c>
      <c r="H15" s="100" t="s">
        <v>114</v>
      </c>
      <c r="I15" s="100" t="s">
        <v>114</v>
      </c>
      <c r="J15" s="100">
        <v>2</v>
      </c>
      <c r="K15" s="100">
        <v>455</v>
      </c>
      <c r="L15" s="100">
        <v>1</v>
      </c>
      <c r="M15" s="100">
        <v>13</v>
      </c>
      <c r="N15" s="99"/>
      <c r="O15" s="99"/>
    </row>
    <row r="16" spans="2:15" s="33" customFormat="1" ht="12" customHeight="1" x14ac:dyDescent="0.2">
      <c r="B16" s="54" t="s">
        <v>88</v>
      </c>
      <c r="C16" s="74"/>
      <c r="D16" s="98">
        <v>9</v>
      </c>
      <c r="E16" s="98">
        <v>1470</v>
      </c>
      <c r="F16" s="100">
        <v>1</v>
      </c>
      <c r="G16" s="100">
        <v>10</v>
      </c>
      <c r="H16" s="100">
        <v>3</v>
      </c>
      <c r="I16" s="100">
        <v>344</v>
      </c>
      <c r="J16" s="100">
        <v>2</v>
      </c>
      <c r="K16" s="100">
        <v>54</v>
      </c>
      <c r="L16" s="100">
        <v>3</v>
      </c>
      <c r="M16" s="100">
        <v>1062</v>
      </c>
      <c r="N16" s="99"/>
      <c r="O16" s="99"/>
    </row>
    <row r="17" spans="2:15" s="33" customFormat="1" ht="12" customHeight="1" x14ac:dyDescent="0.2">
      <c r="B17" s="54" t="s">
        <v>89</v>
      </c>
      <c r="C17" s="74"/>
      <c r="D17" s="98">
        <v>10</v>
      </c>
      <c r="E17" s="98">
        <v>841</v>
      </c>
      <c r="F17" s="100">
        <v>4</v>
      </c>
      <c r="G17" s="100">
        <v>469</v>
      </c>
      <c r="H17" s="100">
        <v>2</v>
      </c>
      <c r="I17" s="100">
        <v>198</v>
      </c>
      <c r="J17" s="100" t="s">
        <v>114</v>
      </c>
      <c r="K17" s="100" t="s">
        <v>114</v>
      </c>
      <c r="L17" s="100">
        <v>4</v>
      </c>
      <c r="M17" s="100">
        <v>174</v>
      </c>
      <c r="N17" s="99"/>
      <c r="O17" s="99"/>
    </row>
    <row r="18" spans="2:15" s="33" customFormat="1" ht="12" customHeight="1" x14ac:dyDescent="0.2">
      <c r="B18" s="54" t="s">
        <v>74</v>
      </c>
      <c r="C18" s="74"/>
      <c r="D18" s="98">
        <v>19</v>
      </c>
      <c r="E18" s="98">
        <v>3136</v>
      </c>
      <c r="F18" s="100">
        <v>7</v>
      </c>
      <c r="G18" s="100">
        <v>2297</v>
      </c>
      <c r="H18" s="100">
        <v>6</v>
      </c>
      <c r="I18" s="100">
        <v>363</v>
      </c>
      <c r="J18" s="100">
        <v>4</v>
      </c>
      <c r="K18" s="100">
        <v>146</v>
      </c>
      <c r="L18" s="100">
        <v>2</v>
      </c>
      <c r="M18" s="100">
        <v>330</v>
      </c>
      <c r="N18" s="99"/>
      <c r="O18" s="99"/>
    </row>
    <row r="19" spans="2:15" s="33" customFormat="1" ht="12" customHeight="1" x14ac:dyDescent="0.2">
      <c r="B19" s="54" t="s">
        <v>75</v>
      </c>
      <c r="C19" s="74"/>
      <c r="D19" s="98">
        <v>15</v>
      </c>
      <c r="E19" s="98">
        <v>1174</v>
      </c>
      <c r="F19" s="100">
        <v>3</v>
      </c>
      <c r="G19" s="100">
        <v>137</v>
      </c>
      <c r="H19" s="100">
        <v>2</v>
      </c>
      <c r="I19" s="100">
        <v>130</v>
      </c>
      <c r="J19" s="100">
        <v>3</v>
      </c>
      <c r="K19" s="100">
        <v>208</v>
      </c>
      <c r="L19" s="101">
        <v>7</v>
      </c>
      <c r="M19" s="101">
        <v>699</v>
      </c>
      <c r="N19" s="99"/>
      <c r="O19" s="99"/>
    </row>
    <row r="20" spans="2:15" s="33" customFormat="1" ht="12" customHeight="1" x14ac:dyDescent="0.2">
      <c r="B20" s="57"/>
      <c r="C20" s="57"/>
      <c r="D20" s="95"/>
      <c r="E20" s="95"/>
      <c r="F20" s="95"/>
      <c r="G20" s="95"/>
      <c r="H20" s="95"/>
      <c r="I20" s="95"/>
      <c r="J20" s="95"/>
      <c r="K20" s="95"/>
      <c r="L20" s="95"/>
      <c r="M20" s="95"/>
    </row>
    <row r="21" spans="2:15" s="33" customFormat="1" ht="12" customHeight="1" x14ac:dyDescent="0.2">
      <c r="B21" s="58" t="s">
        <v>159</v>
      </c>
      <c r="C21" s="58"/>
    </row>
    <row r="22" spans="2:15" s="33" customFormat="1" ht="12" customHeight="1" x14ac:dyDescent="0.2">
      <c r="B22" s="35" t="s">
        <v>160</v>
      </c>
      <c r="C22" s="97"/>
      <c r="D22" s="97"/>
      <c r="E22" s="97"/>
      <c r="F22" s="97"/>
    </row>
    <row r="23" spans="2:15" s="33" customFormat="1" ht="12" customHeight="1" x14ac:dyDescent="0.2">
      <c r="B23" s="57"/>
      <c r="C23" s="57"/>
    </row>
    <row r="24" spans="2:15" ht="14" x14ac:dyDescent="0.2">
      <c r="B24" s="49"/>
      <c r="C24" s="49"/>
      <c r="D24" s="103"/>
      <c r="E24" s="103"/>
      <c r="F24" s="103"/>
      <c r="G24" s="103"/>
      <c r="H24" s="103"/>
      <c r="I24" s="103"/>
      <c r="J24" s="103"/>
      <c r="K24" s="103"/>
      <c r="L24" s="103"/>
      <c r="M24" s="103"/>
    </row>
    <row r="25" spans="2:15" ht="12" customHeight="1" x14ac:dyDescent="0.2">
      <c r="D25" s="103"/>
      <c r="E25" s="103"/>
    </row>
    <row r="26" spans="2:15" ht="12" customHeight="1" x14ac:dyDescent="0.2">
      <c r="D26" s="103"/>
      <c r="E26" s="103"/>
    </row>
    <row r="27" spans="2:15" ht="12" customHeight="1" x14ac:dyDescent="0.2">
      <c r="D27" s="103"/>
      <c r="E27" s="103"/>
    </row>
    <row r="28" spans="2:15" ht="12" customHeight="1" x14ac:dyDescent="0.2">
      <c r="D28" s="103"/>
      <c r="E28" s="103"/>
    </row>
    <row r="29" spans="2:15" ht="12" customHeight="1" x14ac:dyDescent="0.2">
      <c r="D29" s="103"/>
      <c r="E29" s="103"/>
    </row>
    <row r="30" spans="2:15" ht="12" customHeight="1" x14ac:dyDescent="0.2">
      <c r="D30" s="103"/>
      <c r="E30" s="103"/>
    </row>
    <row r="31" spans="2:15" ht="11.25" customHeight="1" x14ac:dyDescent="0.2">
      <c r="D31" s="103"/>
      <c r="E31" s="103"/>
    </row>
    <row r="32" spans="2:15" ht="12" customHeight="1" x14ac:dyDescent="0.2">
      <c r="D32" s="103"/>
      <c r="E32" s="103"/>
    </row>
    <row r="33" spans="4:5" ht="12" customHeight="1" x14ac:dyDescent="0.2">
      <c r="D33" s="103"/>
      <c r="E33" s="103"/>
    </row>
    <row r="34" spans="4:5" ht="12" customHeight="1" x14ac:dyDescent="0.2">
      <c r="D34" s="103"/>
      <c r="E34" s="103"/>
    </row>
    <row r="35" spans="4:5" ht="12" customHeight="1" x14ac:dyDescent="0.2">
      <c r="D35" s="103"/>
      <c r="E35" s="103"/>
    </row>
    <row r="36" spans="4:5" ht="12" customHeight="1" x14ac:dyDescent="0.2">
      <c r="D36" s="103"/>
      <c r="E36" s="103"/>
    </row>
    <row r="37" spans="4:5" ht="12" customHeight="1" x14ac:dyDescent="0.2">
      <c r="D37" s="103"/>
    </row>
    <row r="38" spans="4:5" ht="12" customHeight="1" x14ac:dyDescent="0.2"/>
    <row r="39" spans="4:5" ht="12" customHeight="1" x14ac:dyDescent="0.2"/>
    <row r="40" spans="4:5" ht="12" customHeight="1" x14ac:dyDescent="0.2"/>
    <row r="41" spans="4:5" ht="12" customHeight="1" x14ac:dyDescent="0.2"/>
    <row r="42" spans="4:5" ht="12" customHeight="1" x14ac:dyDescent="0.2"/>
    <row r="43" spans="4:5" ht="12" customHeight="1" x14ac:dyDescent="0.2"/>
    <row r="44" spans="4:5" ht="12" customHeight="1" x14ac:dyDescent="0.2"/>
    <row r="45" spans="4:5" ht="12" customHeight="1" x14ac:dyDescent="0.2"/>
    <row r="46" spans="4:5" ht="12" customHeight="1" x14ac:dyDescent="0.2"/>
    <row r="47" spans="4:5" ht="12" customHeight="1" x14ac:dyDescent="0.2"/>
    <row r="48" spans="4:5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</sheetData>
  <mergeCells count="9">
    <mergeCell ref="B6:C6"/>
    <mergeCell ref="B7:C7"/>
    <mergeCell ref="B3:C4"/>
    <mergeCell ref="D3:E3"/>
    <mergeCell ref="F3:G3"/>
    <mergeCell ref="H3:I3"/>
    <mergeCell ref="J3:K3"/>
    <mergeCell ref="L3:M3"/>
    <mergeCell ref="B5:C5"/>
  </mergeCells>
  <phoneticPr fontId="1"/>
  <dataValidations count="2">
    <dataValidation imeMode="off" allowBlank="1" showInputMessage="1" showErrorMessage="1" sqref="D6:M19" xr:uid="{D0A7DAA2-06BC-452F-8AF0-A680A26C3825}"/>
    <dataValidation imeMode="on" allowBlank="1" showInputMessage="1" showErrorMessage="1" sqref="B1:B3 M4 D3:D4 E4 C8:C19 C5:M5 G4 F3:F4 I4 H3:H4 K4 J3:J4 L3:L4 N8:O19 B5:B65536 A5:A7 N5:IV7" xr:uid="{E2EA6932-902B-4F89-B788-C66D811ED946}"/>
  </dataValidations>
  <pageMargins left="0.55118110236220474" right="0.39370078740157483" top="0.94488188976377963" bottom="0.94488188976377963" header="0.51181102362204722" footer="0.51181102362204722"/>
  <pageSetup paperSize="9" scale="90" orientation="portrait" r:id="rId1"/>
  <headerFooter alignWithMargins="0">
    <oddHeader>&amp;L&amp;F</oddHeader>
  </headerFooter>
  <ignoredErrors>
    <ignoredError sqref="B8:B19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68478-E0ED-4FBA-BF71-5CE68A665170}">
  <sheetPr>
    <pageSetUpPr fitToPage="1"/>
  </sheetPr>
  <dimension ref="A1:T153"/>
  <sheetViews>
    <sheetView zoomScaleNormal="100" zoomScaleSheetLayoutView="100" workbookViewId="0"/>
  </sheetViews>
  <sheetFormatPr defaultColWidth="9.81640625" defaultRowHeight="13" x14ac:dyDescent="0.2"/>
  <cols>
    <col min="1" max="1" width="2.81640625" style="48" customWidth="1"/>
    <col min="2" max="5" width="7.7265625" style="48" customWidth="1"/>
    <col min="6" max="20" width="13.7265625" style="48" customWidth="1"/>
    <col min="21" max="16384" width="9.81640625" style="48"/>
  </cols>
  <sheetData>
    <row r="1" spans="1:20" s="2" customFormat="1" ht="14.25" customHeight="1" x14ac:dyDescent="0.2">
      <c r="B1" s="37" t="s">
        <v>41</v>
      </c>
      <c r="C1" s="37"/>
      <c r="D1" s="37"/>
      <c r="E1" s="37"/>
      <c r="F1" s="38"/>
      <c r="G1" s="38"/>
      <c r="H1" s="38"/>
      <c r="I1" s="37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0" s="2" customFormat="1" ht="12" customHeight="1" x14ac:dyDescent="0.2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spans="1:20" s="2" customFormat="1" ht="12" customHeight="1" x14ac:dyDescent="0.2">
      <c r="B3" s="173" t="s">
        <v>42</v>
      </c>
      <c r="C3" s="174"/>
      <c r="D3" s="164" t="s">
        <v>43</v>
      </c>
      <c r="E3" s="164" t="s">
        <v>44</v>
      </c>
      <c r="F3" s="161" t="s">
        <v>45</v>
      </c>
      <c r="G3" s="162"/>
      <c r="H3" s="163"/>
      <c r="I3" s="164" t="s">
        <v>46</v>
      </c>
      <c r="J3" s="161" t="s">
        <v>47</v>
      </c>
      <c r="K3" s="162"/>
      <c r="L3" s="163"/>
      <c r="M3" s="161" t="s">
        <v>48</v>
      </c>
      <c r="N3" s="162"/>
      <c r="O3" s="162"/>
      <c r="P3" s="162"/>
      <c r="Q3" s="163"/>
      <c r="R3" s="161" t="s">
        <v>49</v>
      </c>
      <c r="S3" s="162"/>
      <c r="T3" s="163"/>
    </row>
    <row r="4" spans="1:20" s="2" customFormat="1" ht="12" customHeight="1" x14ac:dyDescent="0.2">
      <c r="B4" s="175"/>
      <c r="C4" s="176"/>
      <c r="D4" s="167"/>
      <c r="E4" s="167"/>
      <c r="F4" s="164" t="s">
        <v>50</v>
      </c>
      <c r="G4" s="164" t="s">
        <v>51</v>
      </c>
      <c r="H4" s="164" t="s">
        <v>52</v>
      </c>
      <c r="I4" s="167"/>
      <c r="J4" s="164" t="s">
        <v>50</v>
      </c>
      <c r="K4" s="164" t="s">
        <v>53</v>
      </c>
      <c r="L4" s="164" t="s">
        <v>54</v>
      </c>
      <c r="M4" s="164" t="s">
        <v>50</v>
      </c>
      <c r="N4" s="164" t="s">
        <v>55</v>
      </c>
      <c r="O4" s="164" t="s">
        <v>56</v>
      </c>
      <c r="P4" s="164" t="s">
        <v>57</v>
      </c>
      <c r="Q4" s="164" t="s">
        <v>58</v>
      </c>
      <c r="R4" s="164" t="s">
        <v>50</v>
      </c>
      <c r="S4" s="164" t="s">
        <v>59</v>
      </c>
      <c r="T4" s="164" t="s">
        <v>60</v>
      </c>
    </row>
    <row r="5" spans="1:20" s="2" customFormat="1" ht="12" customHeight="1" x14ac:dyDescent="0.2">
      <c r="B5" s="177"/>
      <c r="C5" s="178"/>
      <c r="D5" s="166"/>
      <c r="E5" s="166"/>
      <c r="F5" s="165"/>
      <c r="G5" s="165"/>
      <c r="H5" s="165"/>
      <c r="I5" s="166"/>
      <c r="J5" s="165"/>
      <c r="K5" s="165"/>
      <c r="L5" s="165"/>
      <c r="M5" s="165"/>
      <c r="N5" s="166"/>
      <c r="O5" s="166"/>
      <c r="P5" s="165"/>
      <c r="Q5" s="165"/>
      <c r="R5" s="165"/>
      <c r="S5" s="165"/>
      <c r="T5" s="165"/>
    </row>
    <row r="6" spans="1:20" s="2" customFormat="1" ht="12" customHeight="1" x14ac:dyDescent="0.2">
      <c r="B6" s="168"/>
      <c r="C6" s="169"/>
      <c r="D6" s="39"/>
      <c r="E6" s="39"/>
      <c r="F6" s="40" t="s">
        <v>61</v>
      </c>
      <c r="G6" s="40" t="s">
        <v>61</v>
      </c>
      <c r="H6" s="40" t="s">
        <v>61</v>
      </c>
      <c r="I6" s="40" t="s">
        <v>61</v>
      </c>
      <c r="J6" s="40" t="s">
        <v>61</v>
      </c>
      <c r="K6" s="40" t="s">
        <v>61</v>
      </c>
      <c r="L6" s="40" t="s">
        <v>61</v>
      </c>
      <c r="M6" s="40" t="s">
        <v>61</v>
      </c>
      <c r="N6" s="40" t="s">
        <v>61</v>
      </c>
      <c r="O6" s="40" t="s">
        <v>61</v>
      </c>
      <c r="P6" s="40" t="s">
        <v>61</v>
      </c>
      <c r="Q6" s="40" t="s">
        <v>61</v>
      </c>
      <c r="R6" s="40" t="s">
        <v>61</v>
      </c>
      <c r="S6" s="40" t="s">
        <v>61</v>
      </c>
      <c r="T6" s="40" t="s">
        <v>61</v>
      </c>
    </row>
    <row r="7" spans="1:20" s="2" customFormat="1" ht="12" customHeight="1" x14ac:dyDescent="0.2">
      <c r="A7" s="2" t="s">
        <v>62</v>
      </c>
      <c r="B7" s="170" t="s">
        <v>63</v>
      </c>
      <c r="C7" s="171"/>
      <c r="D7" s="41">
        <v>15</v>
      </c>
      <c r="E7" s="41">
        <v>15</v>
      </c>
      <c r="F7" s="42">
        <v>1285467</v>
      </c>
      <c r="G7" s="42">
        <v>1280480</v>
      </c>
      <c r="H7" s="42">
        <v>4987</v>
      </c>
      <c r="I7" s="42">
        <v>44189</v>
      </c>
      <c r="J7" s="42">
        <v>314568</v>
      </c>
      <c r="K7" s="42">
        <v>1837</v>
      </c>
      <c r="L7" s="42">
        <v>312731</v>
      </c>
      <c r="M7" s="42">
        <v>1671221</v>
      </c>
      <c r="N7" s="42">
        <v>1245</v>
      </c>
      <c r="O7" s="42">
        <v>825350</v>
      </c>
      <c r="P7" s="42">
        <v>839850</v>
      </c>
      <c r="Q7" s="42">
        <v>4777</v>
      </c>
      <c r="R7" s="42">
        <v>925</v>
      </c>
      <c r="S7" s="42">
        <v>925</v>
      </c>
      <c r="T7" s="42" t="s">
        <v>64</v>
      </c>
    </row>
    <row r="8" spans="1:20" s="2" customFormat="1" ht="12" customHeight="1" x14ac:dyDescent="0.2">
      <c r="B8" s="43"/>
      <c r="C8" s="44" t="s">
        <v>65</v>
      </c>
      <c r="D8" s="41">
        <v>15</v>
      </c>
      <c r="E8" s="41">
        <v>15</v>
      </c>
      <c r="F8" s="42">
        <v>1285088</v>
      </c>
      <c r="G8" s="42">
        <v>1279885</v>
      </c>
      <c r="H8" s="42">
        <v>5204</v>
      </c>
      <c r="I8" s="42">
        <v>42407</v>
      </c>
      <c r="J8" s="42">
        <v>316158</v>
      </c>
      <c r="K8" s="42">
        <v>1763</v>
      </c>
      <c r="L8" s="42">
        <v>314395</v>
      </c>
      <c r="M8" s="42">
        <v>1672267</v>
      </c>
      <c r="N8" s="42">
        <v>1139</v>
      </c>
      <c r="O8" s="42">
        <v>835909</v>
      </c>
      <c r="P8" s="42">
        <v>830889</v>
      </c>
      <c r="Q8" s="42">
        <v>4331</v>
      </c>
      <c r="R8" s="42">
        <v>922</v>
      </c>
      <c r="S8" s="42">
        <v>922</v>
      </c>
      <c r="T8" s="42" t="s">
        <v>64</v>
      </c>
    </row>
    <row r="9" spans="1:20" s="2" customFormat="1" ht="12" customHeight="1" x14ac:dyDescent="0.2">
      <c r="B9" s="43"/>
      <c r="C9" s="44" t="s">
        <v>66</v>
      </c>
      <c r="D9" s="41">
        <v>15</v>
      </c>
      <c r="E9" s="41">
        <v>15</v>
      </c>
      <c r="F9" s="42">
        <v>1281946</v>
      </c>
      <c r="G9" s="42">
        <v>1276851</v>
      </c>
      <c r="H9" s="42">
        <v>5095</v>
      </c>
      <c r="I9" s="42">
        <v>43527</v>
      </c>
      <c r="J9" s="42">
        <v>317955</v>
      </c>
      <c r="K9" s="42">
        <v>1712</v>
      </c>
      <c r="L9" s="42">
        <v>316243</v>
      </c>
      <c r="M9" s="42">
        <v>1659658</v>
      </c>
      <c r="N9" s="42">
        <v>1112</v>
      </c>
      <c r="O9" s="42">
        <v>828759</v>
      </c>
      <c r="P9" s="42">
        <v>825299</v>
      </c>
      <c r="Q9" s="42">
        <v>4489</v>
      </c>
      <c r="R9" s="42">
        <v>126</v>
      </c>
      <c r="S9" s="42">
        <v>126</v>
      </c>
      <c r="T9" s="42" t="s">
        <v>64</v>
      </c>
    </row>
    <row r="10" spans="1:20" s="2" customFormat="1" ht="12" customHeight="1" x14ac:dyDescent="0.2">
      <c r="B10" s="43"/>
      <c r="C10" s="44" t="s">
        <v>67</v>
      </c>
      <c r="D10" s="41">
        <v>15</v>
      </c>
      <c r="E10" s="41">
        <v>15</v>
      </c>
      <c r="F10" s="42">
        <v>1276348</v>
      </c>
      <c r="G10" s="42">
        <v>1270961</v>
      </c>
      <c r="H10" s="42">
        <v>5387</v>
      </c>
      <c r="I10" s="42">
        <v>45759</v>
      </c>
      <c r="J10" s="42">
        <v>318868</v>
      </c>
      <c r="K10" s="42">
        <v>1666</v>
      </c>
      <c r="L10" s="42">
        <v>317203</v>
      </c>
      <c r="M10" s="42">
        <v>1661800</v>
      </c>
      <c r="N10" s="42">
        <v>1446</v>
      </c>
      <c r="O10" s="42">
        <v>840673</v>
      </c>
      <c r="P10" s="42">
        <v>815897</v>
      </c>
      <c r="Q10" s="42">
        <v>3784</v>
      </c>
      <c r="R10" s="42">
        <v>775</v>
      </c>
      <c r="S10" s="42">
        <v>775</v>
      </c>
      <c r="T10" s="42" t="s">
        <v>64</v>
      </c>
    </row>
    <row r="11" spans="1:20" s="2" customFormat="1" ht="12" customHeight="1" x14ac:dyDescent="0.2">
      <c r="B11" s="43"/>
      <c r="C11" s="44" t="s">
        <v>68</v>
      </c>
      <c r="D11" s="41">
        <v>15</v>
      </c>
      <c r="E11" s="41">
        <v>15</v>
      </c>
      <c r="F11" s="42">
        <v>1267197</v>
      </c>
      <c r="G11" s="42">
        <v>1262173</v>
      </c>
      <c r="H11" s="42">
        <v>5025</v>
      </c>
      <c r="I11" s="42">
        <v>45117</v>
      </c>
      <c r="J11" s="42">
        <v>321278</v>
      </c>
      <c r="K11" s="42">
        <v>1767</v>
      </c>
      <c r="L11" s="42">
        <v>319511</v>
      </c>
      <c r="M11" s="42">
        <v>1657695</v>
      </c>
      <c r="N11" s="42">
        <v>1719</v>
      </c>
      <c r="O11" s="42">
        <v>833583</v>
      </c>
      <c r="P11" s="42">
        <v>816658</v>
      </c>
      <c r="Q11" s="42">
        <v>5735</v>
      </c>
      <c r="R11" s="42">
        <v>772</v>
      </c>
      <c r="S11" s="42">
        <v>772</v>
      </c>
      <c r="T11" s="42" t="s">
        <v>64</v>
      </c>
    </row>
    <row r="12" spans="1:20" s="2" customFormat="1" ht="12" customHeight="1" x14ac:dyDescent="0.2">
      <c r="B12" s="43"/>
      <c r="C12" s="44" t="s">
        <v>69</v>
      </c>
      <c r="D12" s="41">
        <v>15</v>
      </c>
      <c r="E12" s="41">
        <v>15</v>
      </c>
      <c r="F12" s="42">
        <v>1277340</v>
      </c>
      <c r="G12" s="42">
        <v>1271527</v>
      </c>
      <c r="H12" s="42">
        <v>5814</v>
      </c>
      <c r="I12" s="42">
        <v>46659</v>
      </c>
      <c r="J12" s="42">
        <v>321503</v>
      </c>
      <c r="K12" s="42">
        <v>1708</v>
      </c>
      <c r="L12" s="42">
        <v>319795</v>
      </c>
      <c r="M12" s="42">
        <v>1668716</v>
      </c>
      <c r="N12" s="42">
        <v>1652</v>
      </c>
      <c r="O12" s="42">
        <v>845793</v>
      </c>
      <c r="P12" s="42">
        <v>816956</v>
      </c>
      <c r="Q12" s="42">
        <v>4315</v>
      </c>
      <c r="R12" s="42">
        <v>772</v>
      </c>
      <c r="S12" s="42">
        <v>772</v>
      </c>
      <c r="T12" s="42" t="s">
        <v>64</v>
      </c>
    </row>
    <row r="13" spans="1:20" s="2" customFormat="1" ht="12" customHeight="1" x14ac:dyDescent="0.2">
      <c r="B13" s="43"/>
      <c r="C13" s="44" t="s">
        <v>70</v>
      </c>
      <c r="D13" s="41">
        <v>15</v>
      </c>
      <c r="E13" s="41">
        <v>15</v>
      </c>
      <c r="F13" s="42">
        <v>1280214</v>
      </c>
      <c r="G13" s="42">
        <v>1274560</v>
      </c>
      <c r="H13" s="42">
        <v>5654</v>
      </c>
      <c r="I13" s="42">
        <v>48278</v>
      </c>
      <c r="J13" s="42">
        <v>321770</v>
      </c>
      <c r="K13" s="42">
        <v>1727</v>
      </c>
      <c r="L13" s="42">
        <v>320043</v>
      </c>
      <c r="M13" s="42">
        <v>1671384</v>
      </c>
      <c r="N13" s="42">
        <v>1635</v>
      </c>
      <c r="O13" s="42">
        <v>840673</v>
      </c>
      <c r="P13" s="42">
        <v>823166</v>
      </c>
      <c r="Q13" s="42">
        <v>5911</v>
      </c>
      <c r="R13" s="42">
        <v>769</v>
      </c>
      <c r="S13" s="42">
        <v>769</v>
      </c>
      <c r="T13" s="42" t="s">
        <v>64</v>
      </c>
    </row>
    <row r="14" spans="1:20" s="2" customFormat="1" ht="12" customHeight="1" x14ac:dyDescent="0.2">
      <c r="B14" s="43"/>
      <c r="C14" s="44" t="s">
        <v>71</v>
      </c>
      <c r="D14" s="41">
        <v>15</v>
      </c>
      <c r="E14" s="41">
        <v>15</v>
      </c>
      <c r="F14" s="42">
        <v>1289671</v>
      </c>
      <c r="G14" s="42">
        <v>1284520</v>
      </c>
      <c r="H14" s="42">
        <v>5152</v>
      </c>
      <c r="I14" s="42">
        <v>46674</v>
      </c>
      <c r="J14" s="42">
        <v>321852</v>
      </c>
      <c r="K14" s="42">
        <v>1685</v>
      </c>
      <c r="L14" s="42">
        <v>320167</v>
      </c>
      <c r="M14" s="42">
        <v>1678795</v>
      </c>
      <c r="N14" s="42">
        <v>1865</v>
      </c>
      <c r="O14" s="42">
        <v>852988</v>
      </c>
      <c r="P14" s="42">
        <v>819110</v>
      </c>
      <c r="Q14" s="42">
        <v>4832</v>
      </c>
      <c r="R14" s="42">
        <v>768</v>
      </c>
      <c r="S14" s="42">
        <v>768</v>
      </c>
      <c r="T14" s="42" t="s">
        <v>64</v>
      </c>
    </row>
    <row r="15" spans="1:20" s="2" customFormat="1" ht="12" customHeight="1" x14ac:dyDescent="0.2">
      <c r="B15" s="43"/>
      <c r="C15" s="44" t="s">
        <v>72</v>
      </c>
      <c r="D15" s="41">
        <v>15</v>
      </c>
      <c r="E15" s="41">
        <v>15</v>
      </c>
      <c r="F15" s="42">
        <v>1288160</v>
      </c>
      <c r="G15" s="42">
        <v>1282821</v>
      </c>
      <c r="H15" s="42">
        <v>5339</v>
      </c>
      <c r="I15" s="42">
        <v>49960</v>
      </c>
      <c r="J15" s="42">
        <v>321818</v>
      </c>
      <c r="K15" s="42">
        <v>1662</v>
      </c>
      <c r="L15" s="42">
        <v>320156</v>
      </c>
      <c r="M15" s="42">
        <v>1673463</v>
      </c>
      <c r="N15" s="42">
        <v>1849</v>
      </c>
      <c r="O15" s="42">
        <v>851505</v>
      </c>
      <c r="P15" s="42">
        <v>816361</v>
      </c>
      <c r="Q15" s="42">
        <v>3748</v>
      </c>
      <c r="R15" s="42">
        <v>766</v>
      </c>
      <c r="S15" s="42">
        <v>766</v>
      </c>
      <c r="T15" s="42" t="s">
        <v>64</v>
      </c>
    </row>
    <row r="16" spans="1:20" s="2" customFormat="1" ht="12" customHeight="1" x14ac:dyDescent="0.2">
      <c r="B16" s="43"/>
      <c r="C16" s="44" t="s">
        <v>73</v>
      </c>
      <c r="D16" s="41">
        <v>15</v>
      </c>
      <c r="E16" s="41">
        <v>15</v>
      </c>
      <c r="F16" s="42">
        <v>1302572</v>
      </c>
      <c r="G16" s="42">
        <v>1296647</v>
      </c>
      <c r="H16" s="42">
        <v>5925</v>
      </c>
      <c r="I16" s="42">
        <v>50657</v>
      </c>
      <c r="J16" s="42">
        <v>321035</v>
      </c>
      <c r="K16" s="42">
        <v>1663</v>
      </c>
      <c r="L16" s="42">
        <v>319373</v>
      </c>
      <c r="M16" s="42">
        <v>1687492</v>
      </c>
      <c r="N16" s="42">
        <v>1869</v>
      </c>
      <c r="O16" s="42">
        <v>862885</v>
      </c>
      <c r="P16" s="42">
        <v>817937</v>
      </c>
      <c r="Q16" s="42">
        <v>4802</v>
      </c>
      <c r="R16" s="42">
        <v>766</v>
      </c>
      <c r="S16" s="42">
        <v>766</v>
      </c>
      <c r="T16" s="42" t="s">
        <v>64</v>
      </c>
    </row>
    <row r="17" spans="2:20" s="2" customFormat="1" ht="12" customHeight="1" x14ac:dyDescent="0.2">
      <c r="B17" s="43"/>
      <c r="C17" s="44" t="s">
        <v>74</v>
      </c>
      <c r="D17" s="41">
        <v>15</v>
      </c>
      <c r="E17" s="41">
        <v>15</v>
      </c>
      <c r="F17" s="42">
        <v>1292018</v>
      </c>
      <c r="G17" s="42">
        <v>1285534</v>
      </c>
      <c r="H17" s="42">
        <v>6484</v>
      </c>
      <c r="I17" s="42">
        <v>50630</v>
      </c>
      <c r="J17" s="42">
        <v>319960</v>
      </c>
      <c r="K17" s="42">
        <v>1676</v>
      </c>
      <c r="L17" s="42">
        <v>318285</v>
      </c>
      <c r="M17" s="42">
        <v>1684281</v>
      </c>
      <c r="N17" s="42">
        <v>1785</v>
      </c>
      <c r="O17" s="42">
        <v>866682</v>
      </c>
      <c r="P17" s="42">
        <v>811082</v>
      </c>
      <c r="Q17" s="42">
        <v>4732</v>
      </c>
      <c r="R17" s="42">
        <v>760</v>
      </c>
      <c r="S17" s="42">
        <v>760</v>
      </c>
      <c r="T17" s="42" t="s">
        <v>64</v>
      </c>
    </row>
    <row r="18" spans="2:20" s="2" customFormat="1" ht="12" customHeight="1" x14ac:dyDescent="0.2">
      <c r="B18" s="43"/>
      <c r="C18" s="44" t="s">
        <v>75</v>
      </c>
      <c r="D18" s="41">
        <v>15</v>
      </c>
      <c r="E18" s="41">
        <v>15</v>
      </c>
      <c r="F18" s="42">
        <v>1299322</v>
      </c>
      <c r="G18" s="42">
        <v>1293044</v>
      </c>
      <c r="H18" s="42">
        <v>6279</v>
      </c>
      <c r="I18" s="42">
        <v>52162</v>
      </c>
      <c r="J18" s="42">
        <v>320795</v>
      </c>
      <c r="K18" s="42">
        <v>1551</v>
      </c>
      <c r="L18" s="42">
        <v>319244</v>
      </c>
      <c r="M18" s="42">
        <v>1690744</v>
      </c>
      <c r="N18" s="42">
        <v>1502</v>
      </c>
      <c r="O18" s="42">
        <v>869762</v>
      </c>
      <c r="P18" s="42">
        <v>815570</v>
      </c>
      <c r="Q18" s="42">
        <v>3910</v>
      </c>
      <c r="R18" s="42">
        <v>760</v>
      </c>
      <c r="S18" s="42">
        <v>760</v>
      </c>
      <c r="T18" s="42" t="s">
        <v>64</v>
      </c>
    </row>
    <row r="19" spans="2:20" s="2" customFormat="1" ht="12" customHeight="1" x14ac:dyDescent="0.2"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</row>
    <row r="20" spans="2:20" s="2" customFormat="1" ht="12" customHeight="1" x14ac:dyDescent="0.2">
      <c r="B20" s="46" t="s">
        <v>76</v>
      </c>
      <c r="C20" s="47"/>
      <c r="D20" s="47"/>
      <c r="E20" s="47"/>
      <c r="F20" s="45"/>
      <c r="G20" s="45"/>
      <c r="H20" s="45"/>
      <c r="I20" s="47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</row>
    <row r="21" spans="2:20" s="45" customFormat="1" ht="12" customHeight="1" x14ac:dyDescent="0.2">
      <c r="P21" s="172"/>
      <c r="Q21" s="172"/>
      <c r="R21" s="172"/>
      <c r="S21" s="172"/>
      <c r="T21" s="172"/>
    </row>
    <row r="22" spans="2:20" ht="12" customHeight="1" x14ac:dyDescent="0.2"/>
    <row r="23" spans="2:20" ht="12" customHeight="1" x14ac:dyDescent="0.2"/>
    <row r="24" spans="2:20" ht="12" customHeight="1" x14ac:dyDescent="0.2"/>
    <row r="25" spans="2:20" ht="12" customHeight="1" x14ac:dyDescent="0.2"/>
    <row r="26" spans="2:20" ht="12" customHeight="1" x14ac:dyDescent="0.2"/>
    <row r="27" spans="2:20" ht="12" customHeight="1" x14ac:dyDescent="0.2"/>
    <row r="28" spans="2:20" ht="12" customHeight="1" x14ac:dyDescent="0.2"/>
    <row r="29" spans="2:20" ht="12" customHeight="1" x14ac:dyDescent="0.2"/>
    <row r="30" spans="2:20" ht="12" customHeight="1" x14ac:dyDescent="0.2"/>
    <row r="31" spans="2:20" ht="12" customHeight="1" x14ac:dyDescent="0.2"/>
    <row r="32" spans="2:20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</sheetData>
  <mergeCells count="25">
    <mergeCell ref="B6:C6"/>
    <mergeCell ref="B7:C7"/>
    <mergeCell ref="P21:T21"/>
    <mergeCell ref="O4:O5"/>
    <mergeCell ref="P4:P5"/>
    <mergeCell ref="Q4:Q5"/>
    <mergeCell ref="R4:R5"/>
    <mergeCell ref="S4:S5"/>
    <mergeCell ref="T4:T5"/>
    <mergeCell ref="B3:C5"/>
    <mergeCell ref="D3:D5"/>
    <mergeCell ref="E3:E5"/>
    <mergeCell ref="M3:Q3"/>
    <mergeCell ref="R3:T3"/>
    <mergeCell ref="F4:F5"/>
    <mergeCell ref="G4:G5"/>
    <mergeCell ref="H4:H5"/>
    <mergeCell ref="J4:J5"/>
    <mergeCell ref="K4:K5"/>
    <mergeCell ref="L4:L5"/>
    <mergeCell ref="M4:M5"/>
    <mergeCell ref="N4:N5"/>
    <mergeCell ref="F3:H3"/>
    <mergeCell ref="I3:I5"/>
    <mergeCell ref="J3:L3"/>
  </mergeCells>
  <phoneticPr fontId="1"/>
  <dataValidations count="2">
    <dataValidation imeMode="on" allowBlank="1" showInputMessage="1" showErrorMessage="1" sqref="B1:B3 F3:G5 H4:H6 C8:C18 A6:G6 N3:O4 I6:K6 J3:K5 L4:L6 Q4:Q6 T4:T5 R3:S5 M3:M6 P3:P6 R6:IV6 N6:O6 B7:B65536" xr:uid="{32B3CE64-ADB4-405A-9433-19E247F536E3}"/>
    <dataValidation imeMode="off" allowBlank="1" showInputMessage="1" showErrorMessage="1" sqref="D7:T18" xr:uid="{6D1ED73B-1B48-4C68-A1CB-DBC56F3DF5F0}"/>
  </dataValidations>
  <pageMargins left="0.23622047244094491" right="0.23622047244094491" top="0.94488188976377963" bottom="0.94488188976377963" header="0.51181102362204722" footer="0.51181102362204722"/>
  <pageSetup paperSize="9" scale="60" orientation="landscape" r:id="rId1"/>
  <headerFooter>
    <oddHeader>&amp;L&amp;F</oddHeader>
  </headerFooter>
  <ignoredErrors>
    <ignoredError sqref="C8:C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9</vt:i4>
      </vt:variant>
    </vt:vector>
  </HeadingPairs>
  <TitlesOfParts>
    <vt:vector size="20" baseType="lpstr">
      <vt:lpstr>17-1 各種金融機関数</vt:lpstr>
      <vt:lpstr>17-2 銀行本支店数</vt:lpstr>
      <vt:lpstr>17-3 金融機関別実質預金残高</vt:lpstr>
      <vt:lpstr>17-4 金融機関別貸出残高</vt:lpstr>
      <vt:lpstr>17-5 手形交換高</vt:lpstr>
      <vt:lpstr>17-6 郵便貯金現在高</vt:lpstr>
      <vt:lpstr>17-7 信用保証協会保証状況</vt:lpstr>
      <vt:lpstr>17-8 企業倒産状況</vt:lpstr>
      <vt:lpstr>17-9 農業協同組合主要勘定</vt:lpstr>
      <vt:lpstr>17-10 簡易生命保険の契約数</vt:lpstr>
      <vt:lpstr>17-11 生命保険の契約数</vt:lpstr>
      <vt:lpstr>'17-10 簡易生命保険の契約数'!Print_Area</vt:lpstr>
      <vt:lpstr>'17-11 生命保険の契約数'!Print_Area</vt:lpstr>
      <vt:lpstr>'17-3 金融機関別実質預金残高'!Print_Area</vt:lpstr>
      <vt:lpstr>'17-4 金融機関別貸出残高'!Print_Area</vt:lpstr>
      <vt:lpstr>'17-5 手形交換高'!Print_Area</vt:lpstr>
      <vt:lpstr>'17-6 郵便貯金現在高'!Print_Area</vt:lpstr>
      <vt:lpstr>'17-7 信用保証協会保証状況'!Print_Area</vt:lpstr>
      <vt:lpstr>'17-8 企業倒産状況'!Print_Area</vt:lpstr>
      <vt:lpstr>'17-9 農業協同組合主要勘定'!Print_Area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2025-09-05T01:29:46Z</cp:lastPrinted>
  <dcterms:created xsi:type="dcterms:W3CDTF">1999-06-28T05:42:21Z</dcterms:created>
  <dcterms:modified xsi:type="dcterms:W3CDTF">2026-01-15T02:20:36Z</dcterms:modified>
</cp:coreProperties>
</file>