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00BD5419-694D-46B8-96B2-F88E7CE0F209}" xr6:coauthVersionLast="47" xr6:coauthVersionMax="47" xr10:uidLastSave="{00000000-0000-0000-0000-000000000000}"/>
  <bookViews>
    <workbookView xWindow="-110" yWindow="-110" windowWidth="19420" windowHeight="10420" tabRatio="772" xr2:uid="{00000000-000D-0000-FFFF-FFFF00000000}"/>
  </bookViews>
  <sheets>
    <sheet name="25-1 裁判所別民事・行政事件" sheetId="6" r:id="rId1"/>
    <sheet name="25-2  家事事件庁別新受・既済件数" sheetId="8" r:id="rId2"/>
    <sheet name="25-3 裁判所別刑事事件" sheetId="9" r:id="rId3"/>
    <sheet name="25-4 少年事件庁別新受・既済人員" sheetId="10" r:id="rId4"/>
    <sheet name="25-5 刑法犯罪種別認知件数" sheetId="11" r:id="rId5"/>
    <sheet name="25-6 警察署別刑法犯認知検挙状況" sheetId="12" r:id="rId6"/>
    <sheet name="25-7 刑法犯罪種別検挙件数" sheetId="13" r:id="rId7"/>
    <sheet name="25-8 犯罪供用物別検挙件数" sheetId="14" r:id="rId8"/>
    <sheet name="25-9 刑法犯少年罪種・学職別検挙補導状況" sheetId="15" r:id="rId9"/>
    <sheet name="25-10 警察署別許可営業数" sheetId="16" r:id="rId10"/>
    <sheet name="25-11 特別法犯少年検挙補導状況" sheetId="17" r:id="rId11"/>
    <sheet name="25-12 ぐ犯・不良行為少年補導状況" sheetId="18" r:id="rId12"/>
    <sheet name="25-13 受刑者数 (1)年齢別" sheetId="19" r:id="rId13"/>
    <sheet name="25-13 受刑者数 (2)罪名別" sheetId="20" r:id="rId14"/>
    <sheet name="25-14 登記事件件数" sheetId="21" r:id="rId15"/>
    <sheet name="25-15 人権侵犯事件の受理及び処理件数" sheetId="22" r:id="rId16"/>
    <sheet name="25-16 供託取扱件数" sheetId="23" r:id="rId17"/>
    <sheet name="25-17 戸籍届出件数" sheetId="24" r:id="rId18"/>
  </sheets>
  <definedNames>
    <definedName name="_xlnm.Print_Area" localSheetId="0">'25-1 裁判所別民事・行政事件'!$A$1:$O$27</definedName>
    <definedName name="_xlnm.Print_Area" localSheetId="10">'25-11 特別法犯少年検挙補導状況'!$A$1:$K$16</definedName>
    <definedName name="_xlnm.Print_Area" localSheetId="11">'25-12 ぐ犯・不良行為少年補導状況'!$A$1:$L$12</definedName>
    <definedName name="_xlnm.Print_Area" localSheetId="12">'25-13 受刑者数 (1)年齢別'!$A$1:$N$11</definedName>
    <definedName name="_xlnm.Print_Area" localSheetId="13">'25-13 受刑者数 (2)罪名別'!$A$1:$P$12</definedName>
    <definedName name="_xlnm.Print_Area" localSheetId="14">'25-14 登記事件件数'!$A$1:$R$14</definedName>
    <definedName name="_xlnm.Print_Area" localSheetId="15">'25-15 人権侵犯事件の受理及び処理件数'!$A$1:$G$35</definedName>
    <definedName name="_xlnm.Print_Area" localSheetId="16">'25-16 供託取扱件数'!$A$1:$H$12</definedName>
    <definedName name="_xlnm.Print_Area" localSheetId="17">'25-17 戸籍届出件数'!$A$1:$D$17</definedName>
    <definedName name="_xlnm.Print_Area" localSheetId="1">'25-2  家事事件庁別新受・既済件数'!$A$1:$N$15</definedName>
    <definedName name="_xlnm.Print_Area" localSheetId="2">'25-3 裁判所別刑事事件'!$A$1:$O$26</definedName>
    <definedName name="_xlnm.Print_Area" localSheetId="3">'25-4 少年事件庁別新受・既済人員'!$A$1:$J$14</definedName>
    <definedName name="_xlnm.Print_Area" localSheetId="4">'25-5 刑法犯罪種別認知件数'!$A$1:$AD$23</definedName>
    <definedName name="_xlnm.Print_Area" localSheetId="5">'25-6 警察署別刑法犯認知検挙状況'!$A$1:$L$27</definedName>
    <definedName name="_xlnm.Print_Area" localSheetId="6">'25-7 刑法犯罪種別検挙件数'!$A$1:$AD$23</definedName>
    <definedName name="_xlnm.Print_Area" localSheetId="7">'25-8 犯罪供用物別検挙件数'!$A$1:$Y$30</definedName>
    <definedName name="_xlnm.Print_Area" localSheetId="8">'25-9 刑法犯少年罪種・学職別検挙補導状況'!$A$1:$L$25</definedName>
    <definedName name="test11" localSheetId="17">'25-17 戸籍届出件数'!$A$1:$D$17</definedName>
    <definedName name="test4" localSheetId="14">'25-14 登記事件件数'!$A$1:$R$14</definedName>
    <definedName name="test6" localSheetId="15">'25-15 人権侵犯事件の受理及び処理件数'!$A$1:$G$35</definedName>
    <definedName name="test9" localSheetId="16">'25-16 供託取扱件数'!$A$1:$H$12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7" i="21" l="1"/>
  <c r="R26" i="21"/>
  <c r="R25" i="21"/>
  <c r="R24" i="21"/>
  <c r="R23" i="21"/>
  <c r="D10" i="17" l="1"/>
  <c r="D9" i="17"/>
  <c r="D7" i="17" s="1"/>
  <c r="K7" i="17"/>
  <c r="J7" i="17"/>
  <c r="I7" i="17"/>
  <c r="H7" i="17"/>
  <c r="G7" i="17"/>
  <c r="F7" i="17"/>
</calcChain>
</file>

<file path=xl/sharedStrings.xml><?xml version="1.0" encoding="utf-8"?>
<sst xmlns="http://schemas.openxmlformats.org/spreadsheetml/2006/main" count="1034" uniqueCount="303">
  <si>
    <t xml:space="preserve"> </t>
  </si>
  <si>
    <t>区分</t>
    <rPh sb="0" eb="2">
      <t>クブン</t>
    </rPh>
    <phoneticPr fontId="2"/>
  </si>
  <si>
    <t>総数</t>
    <rPh sb="0" eb="2">
      <t>ソウスウ</t>
    </rPh>
    <phoneticPr fontId="2"/>
  </si>
  <si>
    <t>調停事件</t>
    <rPh sb="0" eb="2">
      <t>チョウテイ</t>
    </rPh>
    <rPh sb="2" eb="4">
      <t>ジケン</t>
    </rPh>
    <phoneticPr fontId="2"/>
  </si>
  <si>
    <t>その他</t>
    <rPh sb="0" eb="3">
      <t>ソノタ</t>
    </rPh>
    <phoneticPr fontId="2"/>
  </si>
  <si>
    <t>新受</t>
    <rPh sb="0" eb="1">
      <t>シン</t>
    </rPh>
    <rPh sb="1" eb="2">
      <t>ウ</t>
    </rPh>
    <phoneticPr fontId="2"/>
  </si>
  <si>
    <t>既済</t>
    <rPh sb="0" eb="1">
      <t>スデ</t>
    </rPh>
    <rPh sb="1" eb="2">
      <t>スミ</t>
    </rPh>
    <phoneticPr fontId="2"/>
  </si>
  <si>
    <t>未済</t>
    <rPh sb="0" eb="1">
      <t>ミ</t>
    </rPh>
    <rPh sb="1" eb="2">
      <t>スミ</t>
    </rPh>
    <phoneticPr fontId="2"/>
  </si>
  <si>
    <t>件</t>
    <rPh sb="0" eb="1">
      <t>ケン</t>
    </rPh>
    <phoneticPr fontId="2"/>
  </si>
  <si>
    <t>地方裁判所</t>
    <rPh sb="0" eb="5">
      <t>チホウサイバンショ</t>
    </rPh>
    <phoneticPr fontId="2"/>
  </si>
  <si>
    <t>本庁(前橋)</t>
    <rPh sb="0" eb="2">
      <t>ホンチョウ</t>
    </rPh>
    <rPh sb="3" eb="5">
      <t>マエバシ</t>
    </rPh>
    <phoneticPr fontId="2"/>
  </si>
  <si>
    <t>桐生</t>
    <rPh sb="0" eb="2">
      <t>キリュウ</t>
    </rPh>
    <phoneticPr fontId="2"/>
  </si>
  <si>
    <t>高崎</t>
    <rPh sb="0" eb="2">
      <t>タカサキ</t>
    </rPh>
    <phoneticPr fontId="2"/>
  </si>
  <si>
    <t>沼田</t>
    <rPh sb="0" eb="2">
      <t>ヌマタ</t>
    </rPh>
    <phoneticPr fontId="2"/>
  </si>
  <si>
    <t>太田</t>
    <rPh sb="0" eb="2">
      <t>オオタ</t>
    </rPh>
    <phoneticPr fontId="2"/>
  </si>
  <si>
    <t>簡易裁判所</t>
    <rPh sb="0" eb="5">
      <t>カンイサイバンショ</t>
    </rPh>
    <phoneticPr fontId="2"/>
  </si>
  <si>
    <t>前橋</t>
    <rPh sb="0" eb="2">
      <t>マエバシ</t>
    </rPh>
    <phoneticPr fontId="2"/>
  </si>
  <si>
    <t>館林</t>
    <rPh sb="0" eb="2">
      <t>タテバヤシ</t>
    </rPh>
    <phoneticPr fontId="2"/>
  </si>
  <si>
    <t>伊勢崎</t>
    <rPh sb="0" eb="3">
      <t>イセザキ</t>
    </rPh>
    <phoneticPr fontId="2"/>
  </si>
  <si>
    <t>中之条</t>
    <rPh sb="0" eb="3">
      <t>ナカノジョウ</t>
    </rPh>
    <phoneticPr fontId="2"/>
  </si>
  <si>
    <t>藤岡</t>
    <rPh sb="0" eb="2">
      <t>フジオカ</t>
    </rPh>
    <phoneticPr fontId="2"/>
  </si>
  <si>
    <t>群馬富岡</t>
    <rPh sb="0" eb="2">
      <t>グンマ</t>
    </rPh>
    <rPh sb="2" eb="4">
      <t>トミオカ</t>
    </rPh>
    <phoneticPr fontId="2"/>
  </si>
  <si>
    <t>資料：前橋地方裁判所</t>
    <rPh sb="0" eb="2">
      <t>シリョウ</t>
    </rPh>
    <rPh sb="3" eb="5">
      <t>マエバシ</t>
    </rPh>
    <rPh sb="5" eb="10">
      <t>チホウサイバンショ</t>
    </rPh>
    <phoneticPr fontId="2"/>
  </si>
  <si>
    <t xml:space="preserve">注）　訴訟事件…通常訴訟，手形・小切手訴訟，控訴，再審，控訴提起，上告提起，行政訴訟，少額訴訟
</t>
  </si>
  <si>
    <t>訴訟事件</t>
    <rPh sb="0" eb="2">
      <t>ソショウ</t>
    </rPh>
    <rPh sb="2" eb="4">
      <t>ジケン</t>
    </rPh>
    <phoneticPr fontId="2"/>
  </si>
  <si>
    <t>令和3年</t>
    <phoneticPr fontId="2"/>
  </si>
  <si>
    <t>-</t>
    <phoneticPr fontId="3"/>
  </si>
  <si>
    <t>２５－１ 裁判所別民事・行政事件 （令和4年）</t>
    <rPh sb="5" eb="8">
      <t>サイバンショ</t>
    </rPh>
    <rPh sb="8" eb="9">
      <t>ベツ</t>
    </rPh>
    <rPh sb="9" eb="11">
      <t>ミンジ</t>
    </rPh>
    <rPh sb="12" eb="14">
      <t>ギョウセイ</t>
    </rPh>
    <rPh sb="14" eb="16">
      <t>ジケン</t>
    </rPh>
    <rPh sb="18" eb="20">
      <t>レイワ</t>
    </rPh>
    <rPh sb="21" eb="22">
      <t>ネン</t>
    </rPh>
    <phoneticPr fontId="2"/>
  </si>
  <si>
    <t>令和4年</t>
    <phoneticPr fontId="2"/>
  </si>
  <si>
    <t>-</t>
    <phoneticPr fontId="3"/>
  </si>
  <si>
    <t>２５－２ 家事事件庁別新受・既済件数 （令和4年）</t>
    <rPh sb="5" eb="7">
      <t>カジ</t>
    </rPh>
    <rPh sb="7" eb="9">
      <t>ジケン</t>
    </rPh>
    <rPh sb="9" eb="10">
      <t>チョウ</t>
    </rPh>
    <rPh sb="10" eb="11">
      <t>ベツ</t>
    </rPh>
    <rPh sb="11" eb="12">
      <t>シン</t>
    </rPh>
    <rPh sb="12" eb="13">
      <t>ウ</t>
    </rPh>
    <rPh sb="14" eb="15">
      <t>スデ</t>
    </rPh>
    <rPh sb="15" eb="16">
      <t>スミ</t>
    </rPh>
    <rPh sb="16" eb="18">
      <t>ケンスウ</t>
    </rPh>
    <rPh sb="20" eb="22">
      <t>レイワ</t>
    </rPh>
    <rPh sb="23" eb="24">
      <t>ネン</t>
    </rPh>
    <phoneticPr fontId="2"/>
  </si>
  <si>
    <t xml:space="preserve"> </t>
    <phoneticPr fontId="2"/>
  </si>
  <si>
    <t>種別</t>
    <rPh sb="0" eb="2">
      <t>シュベツ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</si>
  <si>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</si>
  <si>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</si>
  <si>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家事審判事件</t>
    <rPh sb="0" eb="2">
      <t>カジ</t>
    </rPh>
    <rPh sb="2" eb="4">
      <t>シンパン</t>
    </rPh>
    <rPh sb="4" eb="6">
      <t>ジケン</t>
    </rPh>
    <phoneticPr fontId="2"/>
  </si>
  <si>
    <t>家事調停事件</t>
    <rPh sb="0" eb="2">
      <t>カジ</t>
    </rPh>
    <rPh sb="2" eb="4">
      <t>チョウテイ</t>
    </rPh>
    <rPh sb="4" eb="6">
      <t>ジケン</t>
    </rPh>
    <phoneticPr fontId="2"/>
  </si>
  <si>
    <t>人訴・通常訴訟他</t>
    <rPh sb="0" eb="1">
      <t>ジン</t>
    </rPh>
    <rPh sb="1" eb="2">
      <t>ソ</t>
    </rPh>
    <rPh sb="3" eb="5">
      <t>ツウジョウ</t>
    </rPh>
    <rPh sb="5" eb="7">
      <t>ソショウ</t>
    </rPh>
    <rPh sb="7" eb="8">
      <t>ホカ</t>
    </rPh>
    <phoneticPr fontId="2"/>
  </si>
  <si>
    <t>資料：前橋家庭裁判所</t>
    <rPh sb="0" eb="2">
      <t>シリョウ</t>
    </rPh>
    <rPh sb="3" eb="5">
      <t>マエバシ</t>
    </rPh>
    <rPh sb="5" eb="7">
      <t>カテイ</t>
    </rPh>
    <rPh sb="7" eb="10">
      <t>チホウサイバンショ</t>
    </rPh>
    <phoneticPr fontId="2"/>
  </si>
  <si>
    <t>注）「その他」は雑事件，共助事件，民事控訴提起事件，飛躍上告受理申立事件，飛躍上告提起事件，再審事件，家事抗告提起事件，保全命令事件及び子の返還申立事件である。</t>
    <rPh sb="0" eb="1">
      <t>チュウ</t>
    </rPh>
    <rPh sb="3" eb="6">
      <t>ソノタ</t>
    </rPh>
    <rPh sb="8" eb="9">
      <t>ザツ</t>
    </rPh>
    <rPh sb="9" eb="11">
      <t>ジケン</t>
    </rPh>
    <rPh sb="12" eb="14">
      <t>キョウジョ</t>
    </rPh>
    <rPh sb="14" eb="16">
      <t>ジケン</t>
    </rPh>
    <rPh sb="17" eb="19">
      <t>ミンジ</t>
    </rPh>
    <rPh sb="19" eb="21">
      <t>コウソ</t>
    </rPh>
    <rPh sb="21" eb="23">
      <t>テイキ</t>
    </rPh>
    <rPh sb="23" eb="25">
      <t>ジケン</t>
    </rPh>
    <rPh sb="26" eb="28">
      <t>ヒヤク</t>
    </rPh>
    <rPh sb="28" eb="30">
      <t>ジョウコク</t>
    </rPh>
    <rPh sb="30" eb="32">
      <t>ジュリ</t>
    </rPh>
    <rPh sb="32" eb="34">
      <t>モウシタテ</t>
    </rPh>
    <rPh sb="34" eb="36">
      <t>ジケン</t>
    </rPh>
    <rPh sb="37" eb="39">
      <t>ヒヤク</t>
    </rPh>
    <rPh sb="39" eb="41">
      <t>ジョウコク</t>
    </rPh>
    <rPh sb="41" eb="43">
      <t>テイキ</t>
    </rPh>
    <rPh sb="43" eb="45">
      <t>ジケン</t>
    </rPh>
    <rPh sb="46" eb="48">
      <t>サイシン</t>
    </rPh>
    <rPh sb="48" eb="50">
      <t>ジケン</t>
    </rPh>
    <rPh sb="51" eb="53">
      <t>カジ</t>
    </rPh>
    <rPh sb="53" eb="55">
      <t>コウコク</t>
    </rPh>
    <rPh sb="55" eb="57">
      <t>テイキ</t>
    </rPh>
    <rPh sb="57" eb="59">
      <t>ジケン</t>
    </rPh>
    <rPh sb="60" eb="62">
      <t>ホゼン</t>
    </rPh>
    <rPh sb="62" eb="64">
      <t>メイレイ</t>
    </rPh>
    <rPh sb="64" eb="66">
      <t>ジケン</t>
    </rPh>
    <rPh sb="66" eb="67">
      <t>オヨ</t>
    </rPh>
    <rPh sb="68" eb="69">
      <t>コ</t>
    </rPh>
    <rPh sb="70" eb="72">
      <t>ヘンカン</t>
    </rPh>
    <rPh sb="72" eb="74">
      <t>モウシタテ</t>
    </rPh>
    <rPh sb="74" eb="76">
      <t>ジケン</t>
    </rPh>
    <phoneticPr fontId="2"/>
  </si>
  <si>
    <t>２５－３ 裁判所別刑事事件 （令和4年）</t>
    <rPh sb="5" eb="8">
      <t>サイバンショ</t>
    </rPh>
    <rPh sb="8" eb="9">
      <t>ベツ</t>
    </rPh>
    <rPh sb="9" eb="11">
      <t>ケイジ</t>
    </rPh>
    <rPh sb="11" eb="13">
      <t>ジケン</t>
    </rPh>
    <rPh sb="15" eb="17">
      <t>レイワ</t>
    </rPh>
    <rPh sb="18" eb="19">
      <t>ネン</t>
    </rPh>
    <phoneticPr fontId="2"/>
  </si>
  <si>
    <t>略式事件</t>
    <rPh sb="0" eb="2">
      <t>リャクシキ</t>
    </rPh>
    <rPh sb="2" eb="4">
      <t>ジケン</t>
    </rPh>
    <phoneticPr fontId="2"/>
  </si>
  <si>
    <t>人</t>
    <rPh sb="0" eb="1">
      <t>ヒト</t>
    </rPh>
    <phoneticPr fontId="2"/>
  </si>
  <si>
    <t>-</t>
    <phoneticPr fontId="2"/>
  </si>
  <si>
    <t>２５－４ 少年事件庁別新受・既済人員 （令和4年）</t>
    <rPh sb="5" eb="7">
      <t>ショウネン</t>
    </rPh>
    <rPh sb="7" eb="9">
      <t>ジケン</t>
    </rPh>
    <rPh sb="9" eb="10">
      <t>チョウ</t>
    </rPh>
    <rPh sb="10" eb="11">
      <t>ベツ</t>
    </rPh>
    <rPh sb="11" eb="12">
      <t>シン</t>
    </rPh>
    <rPh sb="12" eb="13">
      <t>ウ</t>
    </rPh>
    <rPh sb="14" eb="15">
      <t>スデ</t>
    </rPh>
    <rPh sb="15" eb="16">
      <t>スミ</t>
    </rPh>
    <rPh sb="16" eb="18">
      <t>ジンイン</t>
    </rPh>
    <rPh sb="20" eb="22">
      <t>レイワ</t>
    </rPh>
    <rPh sb="23" eb="24">
      <t>ネン</t>
    </rPh>
    <phoneticPr fontId="2"/>
  </si>
  <si>
    <t>人</t>
    <rPh sb="0" eb="1">
      <t>ニン</t>
    </rPh>
    <phoneticPr fontId="2"/>
  </si>
  <si>
    <t>一般</t>
    <rPh sb="0" eb="2">
      <t>イッパン</t>
    </rPh>
    <phoneticPr fontId="2"/>
  </si>
  <si>
    <t>道路交通</t>
    <rPh sb="0" eb="2">
      <t>ドウロ</t>
    </rPh>
    <rPh sb="2" eb="4">
      <t>コウツウ</t>
    </rPh>
    <phoneticPr fontId="2"/>
  </si>
  <si>
    <t>注）「その他」は準少年、成人刑事、共助及び雑事件である。</t>
    <rPh sb="0" eb="1">
      <t>チュウ</t>
    </rPh>
    <rPh sb="3" eb="6">
      <t>ソノタ</t>
    </rPh>
    <rPh sb="8" eb="9">
      <t>ジュン</t>
    </rPh>
    <rPh sb="9" eb="11">
      <t>ショウネン</t>
    </rPh>
    <rPh sb="12" eb="14">
      <t>セイジン</t>
    </rPh>
    <rPh sb="14" eb="16">
      <t>ケイジ</t>
    </rPh>
    <rPh sb="17" eb="19">
      <t>キョウジョ</t>
    </rPh>
    <rPh sb="19" eb="20">
      <t>オヨ</t>
    </rPh>
    <rPh sb="21" eb="22">
      <t>ザツ</t>
    </rPh>
    <rPh sb="22" eb="24">
      <t>ジケン</t>
    </rPh>
    <phoneticPr fontId="2"/>
  </si>
  <si>
    <t>２５－５ 刑法犯罪種別認知件数 （令和4年）</t>
    <phoneticPr fontId="2"/>
  </si>
  <si>
    <t>月</t>
    <rPh sb="0" eb="1">
      <t>ツキ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</si>
  <si>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</si>
  <si>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</si>
  <si>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</si>
  <si>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</si>
  <si>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風俗犯</t>
    <rPh sb="0" eb="2">
      <t>フウゾク</t>
    </rPh>
    <rPh sb="2" eb="3">
      <t>ハン</t>
    </rPh>
    <phoneticPr fontId="2"/>
  </si>
  <si>
    <t>その他
 の
 刑法犯</t>
    <rPh sb="0" eb="3">
      <t>ソノタ</t>
    </rPh>
    <rPh sb="8" eb="9">
      <t>ケイ</t>
    </rPh>
    <rPh sb="9" eb="10">
      <t>ホウ</t>
    </rPh>
    <rPh sb="10" eb="11">
      <t>ハンザイ</t>
    </rPh>
    <phoneticPr fontId="2"/>
  </si>
  <si>
    <t>殺人</t>
    <rPh sb="0" eb="2">
      <t>サツジン</t>
    </rPh>
    <phoneticPr fontId="2"/>
  </si>
  <si>
    <t>強盗</t>
    <rPh sb="0" eb="2">
      <t>ゴウトウ</t>
    </rPh>
    <phoneticPr fontId="2"/>
  </si>
  <si>
    <t>放火</t>
    <rPh sb="0" eb="2">
      <t>ホウカ</t>
    </rPh>
    <phoneticPr fontId="2"/>
  </si>
  <si>
    <t>強制性交等</t>
    <rPh sb="0" eb="2">
      <t>キョウセイ</t>
    </rPh>
    <rPh sb="2" eb="4">
      <t>セイコウ</t>
    </rPh>
    <rPh sb="4" eb="5">
      <t>トウ</t>
    </rPh>
    <phoneticPr fontId="2"/>
  </si>
  <si>
    <t>凶器準
備集合</t>
    <rPh sb="0" eb="2">
      <t>キョウキ</t>
    </rPh>
    <rPh sb="2" eb="3">
      <t>ジュン</t>
    </rPh>
    <rPh sb="4" eb="5">
      <t>ソナ</t>
    </rPh>
    <rPh sb="5" eb="7">
      <t>シュウゴウ</t>
    </rPh>
    <phoneticPr fontId="2"/>
  </si>
  <si>
    <t>暴行</t>
    <rPh sb="0" eb="2">
      <t>ボウコウ</t>
    </rPh>
    <phoneticPr fontId="2"/>
  </si>
  <si>
    <t>傷害</t>
    <rPh sb="0" eb="2">
      <t>ショウガイ</t>
    </rPh>
    <phoneticPr fontId="2"/>
  </si>
  <si>
    <t>脅迫</t>
    <rPh sb="0" eb="2">
      <t>キョウハク</t>
    </rPh>
    <phoneticPr fontId="2"/>
  </si>
  <si>
    <t>恐喝</t>
    <rPh sb="0" eb="2">
      <t>キョウカツ</t>
    </rPh>
    <phoneticPr fontId="2"/>
  </si>
  <si>
    <t>詐欺</t>
    <rPh sb="0" eb="2">
      <t>サギ</t>
    </rPh>
    <phoneticPr fontId="2"/>
  </si>
  <si>
    <t>横領</t>
    <rPh sb="0" eb="2">
      <t>オウリョウ</t>
    </rPh>
    <phoneticPr fontId="2"/>
  </si>
  <si>
    <t>偽造</t>
    <rPh sb="0" eb="2">
      <t>ギゾウ</t>
    </rPh>
    <phoneticPr fontId="2"/>
  </si>
  <si>
    <t>汚職</t>
    <rPh sb="0" eb="2">
      <t>オショク</t>
    </rPh>
    <phoneticPr fontId="2"/>
  </si>
  <si>
    <t>背任</t>
    <rPh sb="0" eb="2">
      <t>ハイニン</t>
    </rPh>
    <phoneticPr fontId="2"/>
  </si>
  <si>
    <t>賭博</t>
    <rPh sb="0" eb="2">
      <t>トバク</t>
    </rPh>
    <phoneticPr fontId="2"/>
  </si>
  <si>
    <t>強制わいせつ</t>
    <rPh sb="0" eb="2">
      <t>キョウセイ</t>
    </rPh>
    <phoneticPr fontId="2"/>
  </si>
  <si>
    <t>公然わいせつ</t>
    <rPh sb="0" eb="2">
      <t>コウゼン</t>
    </rPh>
    <phoneticPr fontId="2"/>
  </si>
  <si>
    <t>わいせつ物頒布等</t>
    <rPh sb="4" eb="5">
      <t>ブツ</t>
    </rPh>
    <rPh sb="5" eb="7">
      <t>ハンプ</t>
    </rPh>
    <rPh sb="7" eb="8">
      <t>トウ</t>
    </rPh>
    <phoneticPr fontId="2"/>
  </si>
  <si>
    <t>盗品等</t>
    <rPh sb="0" eb="2">
      <t>トウヒン</t>
    </rPh>
    <rPh sb="2" eb="3">
      <t>トウ</t>
    </rPh>
    <phoneticPr fontId="2"/>
  </si>
  <si>
    <t>資料：県警察本部国際・捜査支援分析課</t>
    <rPh sb="0" eb="2">
      <t>シリョウ</t>
    </rPh>
    <rPh sb="3" eb="4">
      <t>ケンケイ</t>
    </rPh>
    <rPh sb="4" eb="6">
      <t>ケイサツ</t>
    </rPh>
    <rPh sb="6" eb="8">
      <t>ホンブ</t>
    </rPh>
    <rPh sb="8" eb="18">
      <t>コクサイソウサシエンブンセキカ</t>
    </rPh>
    <phoneticPr fontId="2"/>
  </si>
  <si>
    <t>注）交通関係の業務上過失犯を除く。</t>
    <rPh sb="0" eb="1">
      <t>チュウ</t>
    </rPh>
    <rPh sb="2" eb="4">
      <t>コウツウ</t>
    </rPh>
    <rPh sb="4" eb="6">
      <t>カンケイ</t>
    </rPh>
    <rPh sb="7" eb="10">
      <t>ギョウムジョウ</t>
    </rPh>
    <rPh sb="10" eb="12">
      <t>カシツ</t>
    </rPh>
    <rPh sb="12" eb="13">
      <t>ハン</t>
    </rPh>
    <rPh sb="14" eb="15">
      <t>ノゾ</t>
    </rPh>
    <phoneticPr fontId="2"/>
  </si>
  <si>
    <t>警察署</t>
  </si>
  <si>
    <t>刑 法 犯 総 数</t>
  </si>
  <si>
    <t>認　 知 　件 　数</t>
  </si>
  <si>
    <t>認知件数</t>
    <rPh sb="2" eb="4">
      <t>ケンスウ</t>
    </rPh>
    <phoneticPr fontId="2"/>
  </si>
  <si>
    <t>検挙件数</t>
    <rPh sb="2" eb="4">
      <t>ケンスウ</t>
    </rPh>
    <phoneticPr fontId="2"/>
  </si>
  <si>
    <t>検挙人員</t>
  </si>
  <si>
    <t>凶悪犯</t>
  </si>
  <si>
    <t>粗暴犯</t>
  </si>
  <si>
    <t>窃盗犯</t>
  </si>
  <si>
    <t>知能犯</t>
  </si>
  <si>
    <t>風俗犯</t>
  </si>
  <si>
    <t>その他の
刑法犯</t>
  </si>
  <si>
    <t>件</t>
  </si>
  <si>
    <t>人</t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</si>
  <si>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</si>
  <si>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</si>
  <si>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前  橋</t>
  </si>
  <si>
    <t>前橋東</t>
  </si>
  <si>
    <t>高  崎</t>
  </si>
  <si>
    <t>高崎北</t>
    <rPh sb="0" eb="3">
      <t>タカサキキタ</t>
    </rPh>
    <phoneticPr fontId="3"/>
  </si>
  <si>
    <t>藤  岡</t>
  </si>
  <si>
    <t>富  岡</t>
  </si>
  <si>
    <t>安  中</t>
  </si>
  <si>
    <t>伊勢崎</t>
  </si>
  <si>
    <t>太  田</t>
  </si>
  <si>
    <t>大  泉</t>
  </si>
  <si>
    <t>館  林</t>
  </si>
  <si>
    <t>桐  生</t>
  </si>
  <si>
    <t>渋  川</t>
  </si>
  <si>
    <t>沼  田</t>
  </si>
  <si>
    <t>吾  妻</t>
  </si>
  <si>
    <t>長野原</t>
  </si>
  <si>
    <t>資料：県警察本部国際・捜査支援分析課</t>
    <rPh sb="8" eb="18">
      <t>コクサイソウサシエンブンセキカ</t>
    </rPh>
    <phoneticPr fontId="2"/>
  </si>
  <si>
    <t>注） 交通関係の業務上過失犯を除く。</t>
    <rPh sb="0" eb="1">
      <t>チュウ</t>
    </rPh>
    <rPh sb="3" eb="5">
      <t>コウツウ</t>
    </rPh>
    <rPh sb="5" eb="7">
      <t>カンケイ</t>
    </rPh>
    <rPh sb="8" eb="11">
      <t>ギョウムジョウ</t>
    </rPh>
    <rPh sb="11" eb="13">
      <t>カシツ</t>
    </rPh>
    <rPh sb="13" eb="14">
      <t>ハン</t>
    </rPh>
    <rPh sb="15" eb="16">
      <t>ノゾ</t>
    </rPh>
    <phoneticPr fontId="2"/>
  </si>
  <si>
    <t>２５－６ 警察署別刑法犯認知検挙状況 （令和4年）</t>
    <rPh sb="5" eb="8">
      <t>ケイサツショ</t>
    </rPh>
    <rPh sb="8" eb="9">
      <t>ベツ</t>
    </rPh>
    <rPh sb="9" eb="12">
      <t>ケイホウハン</t>
    </rPh>
    <rPh sb="12" eb="14">
      <t>ニンチ</t>
    </rPh>
    <rPh sb="14" eb="16">
      <t>ケンキョ</t>
    </rPh>
    <rPh sb="16" eb="18">
      <t>ジョウキョウ</t>
    </rPh>
    <rPh sb="20" eb="22">
      <t>レイワ</t>
    </rPh>
    <rPh sb="23" eb="24">
      <t>ネン</t>
    </rPh>
    <phoneticPr fontId="2"/>
  </si>
  <si>
    <t>２５－７ 刑法犯罪種別検挙件数 （令和4年）</t>
    <rPh sb="5" eb="8">
      <t>ケイホウハン</t>
    </rPh>
    <rPh sb="8" eb="9">
      <t>ザイ</t>
    </rPh>
    <rPh sb="9" eb="11">
      <t>シュベツ</t>
    </rPh>
    <rPh sb="11" eb="13">
      <t>ケンキョ</t>
    </rPh>
    <rPh sb="13" eb="15">
      <t>ケンスウ</t>
    </rPh>
    <rPh sb="17" eb="19">
      <t>レイワ</t>
    </rPh>
    <rPh sb="20" eb="21">
      <t>ネン</t>
    </rPh>
    <phoneticPr fontId="2"/>
  </si>
  <si>
    <t>月</t>
  </si>
  <si>
    <t>11</t>
  </si>
  <si>
    <t>12</t>
  </si>
  <si>
    <t>注）交通関係の業務上過失犯を除く。</t>
    <phoneticPr fontId="2"/>
  </si>
  <si>
    <t>事      件</t>
    <rPh sb="0" eb="1">
      <t>コト</t>
    </rPh>
    <rPh sb="7" eb="8">
      <t>ケン</t>
    </rPh>
    <phoneticPr fontId="2"/>
  </si>
  <si>
    <t>銃　　　　　砲</t>
    <rPh sb="0" eb="1">
      <t>ジュウ</t>
    </rPh>
    <rPh sb="6" eb="7">
      <t>ホウ</t>
    </rPh>
    <phoneticPr fontId="2"/>
  </si>
  <si>
    <t>刀剣・刃物類</t>
    <rPh sb="0" eb="1">
      <t>カタナ</t>
    </rPh>
    <rPh sb="1" eb="2">
      <t>ケン</t>
    </rPh>
    <rPh sb="3" eb="5">
      <t>ハモノ</t>
    </rPh>
    <rPh sb="5" eb="6">
      <t>ルイ</t>
    </rPh>
    <phoneticPr fontId="2"/>
  </si>
  <si>
    <t>模　造</t>
    <rPh sb="0" eb="1">
      <t>ノット</t>
    </rPh>
    <rPh sb="2" eb="3">
      <t>ゾウ</t>
    </rPh>
    <phoneticPr fontId="2"/>
  </si>
  <si>
    <t>工　 具　 類</t>
    <rPh sb="0" eb="1">
      <t>コウ</t>
    </rPh>
    <rPh sb="3" eb="4">
      <t>グ</t>
    </rPh>
    <rPh sb="6" eb="7">
      <t>タグイ</t>
    </rPh>
    <phoneticPr fontId="2"/>
  </si>
  <si>
    <t>毒劇物（薬）</t>
    <rPh sb="0" eb="1">
      <t>ドク</t>
    </rPh>
    <rPh sb="1" eb="3">
      <t>ゲキブツ</t>
    </rPh>
    <rPh sb="4" eb="5">
      <t>クスリ</t>
    </rPh>
    <phoneticPr fontId="2"/>
  </si>
  <si>
    <t>火薬・爆薬類</t>
    <rPh sb="0" eb="2">
      <t>カヤク</t>
    </rPh>
    <rPh sb="3" eb="5">
      <t>バクヤク</t>
    </rPh>
    <rPh sb="5" eb="6">
      <t>ルイ</t>
    </rPh>
    <phoneticPr fontId="2"/>
  </si>
  <si>
    <t>危　　険　　物</t>
    <rPh sb="0" eb="1">
      <t>アブ</t>
    </rPh>
    <rPh sb="3" eb="4">
      <t>ケン</t>
    </rPh>
    <rPh sb="6" eb="7">
      <t>モノ</t>
    </rPh>
    <phoneticPr fontId="2"/>
  </si>
  <si>
    <t>そ　　の　　他</t>
    <rPh sb="6" eb="7">
      <t>ホカ</t>
    </rPh>
    <phoneticPr fontId="2"/>
  </si>
  <si>
    <t>総　　　　数</t>
    <rPh sb="0" eb="1">
      <t>フサ</t>
    </rPh>
    <rPh sb="5" eb="6">
      <t>カズ</t>
    </rPh>
    <phoneticPr fontId="2"/>
  </si>
  <si>
    <t>日　 本　 刀</t>
    <rPh sb="0" eb="1">
      <t>ヒ</t>
    </rPh>
    <rPh sb="3" eb="4">
      <t>ホン</t>
    </rPh>
    <rPh sb="6" eb="7">
      <t>カタナ</t>
    </rPh>
    <phoneticPr fontId="2"/>
  </si>
  <si>
    <t>あ い く ち</t>
    <phoneticPr fontId="2"/>
  </si>
  <si>
    <t>飛び出しナイフ</t>
    <rPh sb="0" eb="1">
      <t>ト</t>
    </rPh>
    <rPh sb="2" eb="3">
      <t>ダ</t>
    </rPh>
    <phoneticPr fontId="2"/>
  </si>
  <si>
    <t>その他の刀剣類</t>
    <rPh sb="2" eb="3">
      <t>タ</t>
    </rPh>
    <rPh sb="4" eb="7">
      <t>トウケンルイ</t>
    </rPh>
    <phoneticPr fontId="2"/>
  </si>
  <si>
    <t>ナ　イ　フ　類</t>
    <rPh sb="6" eb="7">
      <t>ルイ</t>
    </rPh>
    <phoneticPr fontId="2"/>
  </si>
  <si>
    <t>包　 丁　 類</t>
    <rPh sb="0" eb="1">
      <t>ツツミ</t>
    </rPh>
    <rPh sb="3" eb="4">
      <t>チョウ</t>
    </rPh>
    <rPh sb="6" eb="7">
      <t>ルイ</t>
    </rPh>
    <phoneticPr fontId="2"/>
  </si>
  <si>
    <t>は 　さ　 み</t>
    <phoneticPr fontId="2"/>
  </si>
  <si>
    <t>小刀・かみそり</t>
    <rPh sb="0" eb="1">
      <t>コ</t>
    </rPh>
    <rPh sb="1" eb="2">
      <t>カタナ</t>
    </rPh>
    <phoneticPr fontId="2"/>
  </si>
  <si>
    <t>その他の刃物類</t>
    <rPh sb="2" eb="3">
      <t>タ</t>
    </rPh>
    <rPh sb="4" eb="6">
      <t>ハモノ</t>
    </rPh>
    <rPh sb="6" eb="7">
      <t>ルイ</t>
    </rPh>
    <phoneticPr fontId="2"/>
  </si>
  <si>
    <t>模造けん銃</t>
    <rPh sb="0" eb="2">
      <t>モゾウ</t>
    </rPh>
    <rPh sb="4" eb="5">
      <t>ジュウ</t>
    </rPh>
    <phoneticPr fontId="2"/>
  </si>
  <si>
    <t>模擬銃器</t>
    <rPh sb="0" eb="2">
      <t>モギ</t>
    </rPh>
    <rPh sb="2" eb="4">
      <t>ジュウキ</t>
    </rPh>
    <phoneticPr fontId="2"/>
  </si>
  <si>
    <t>模造刀剣類</t>
    <rPh sb="0" eb="2">
      <t>モゾウ</t>
    </rPh>
    <rPh sb="2" eb="3">
      <t>カタナ</t>
    </rPh>
    <rPh sb="3" eb="4">
      <t>ケン</t>
    </rPh>
    <rPh sb="4" eb="5">
      <t>ルイ</t>
    </rPh>
    <phoneticPr fontId="2"/>
  </si>
  <si>
    <t>ロープ・ひも類</t>
    <rPh sb="6" eb="7">
      <t>ルイ</t>
    </rPh>
    <phoneticPr fontId="2"/>
  </si>
  <si>
    <t>鉄器・こん棒類</t>
    <rPh sb="0" eb="2">
      <t>テッキ</t>
    </rPh>
    <rPh sb="5" eb="6">
      <t>ボウ</t>
    </rPh>
    <rPh sb="6" eb="7">
      <t>ルイ</t>
    </rPh>
    <phoneticPr fontId="2"/>
  </si>
  <si>
    <t>そ  の  他</t>
    <rPh sb="6" eb="7">
      <t>ホカ</t>
    </rPh>
    <phoneticPr fontId="2"/>
  </si>
  <si>
    <t>略取誘拐</t>
    <rPh sb="0" eb="2">
      <t>リャクシュ</t>
    </rPh>
    <rPh sb="2" eb="4">
      <t>ユウカイ</t>
    </rPh>
    <phoneticPr fontId="2"/>
  </si>
  <si>
    <t>器物損壊</t>
    <rPh sb="0" eb="2">
      <t>キブツ</t>
    </rPh>
    <rPh sb="2" eb="4">
      <t>ソンカイ</t>
    </rPh>
    <phoneticPr fontId="2"/>
  </si>
  <si>
    <t>暴力行為</t>
    <rPh sb="0" eb="4">
      <t>ボウリョクコウイ</t>
    </rPh>
    <phoneticPr fontId="2"/>
  </si>
  <si>
    <t>その他の刑法犯</t>
    <rPh sb="0" eb="3">
      <t>ソノタ</t>
    </rPh>
    <rPh sb="4" eb="7">
      <t>ケイホウハン</t>
    </rPh>
    <phoneticPr fontId="2"/>
  </si>
  <si>
    <t>２５－８ 犯罪供用物別検挙件数 （令和4年）</t>
    <rPh sb="5" eb="7">
      <t>ハンザイ</t>
    </rPh>
    <rPh sb="7" eb="9">
      <t>キョウヨウ</t>
    </rPh>
    <rPh sb="9" eb="10">
      <t>ブツ</t>
    </rPh>
    <rPh sb="10" eb="11">
      <t>ベツ</t>
    </rPh>
    <rPh sb="11" eb="13">
      <t>ケンキョ</t>
    </rPh>
    <rPh sb="13" eb="15">
      <t>ケンスウ</t>
    </rPh>
    <rPh sb="17" eb="19">
      <t>レイワ</t>
    </rPh>
    <rPh sb="20" eb="21">
      <t>ネン</t>
    </rPh>
    <phoneticPr fontId="2"/>
  </si>
  <si>
    <t>罪種</t>
    <rPh sb="0" eb="1">
      <t>ツミ</t>
    </rPh>
    <rPh sb="1" eb="2">
      <t>シュ</t>
    </rPh>
    <phoneticPr fontId="2"/>
  </si>
  <si>
    <t>未就学児</t>
    <rPh sb="0" eb="4">
      <t>ミシュウガクジ</t>
    </rPh>
    <phoneticPr fontId="2"/>
  </si>
  <si>
    <t>児童・生徒・学生</t>
    <rPh sb="0" eb="2">
      <t>ジドウ</t>
    </rPh>
    <rPh sb="3" eb="5">
      <t>セイト</t>
    </rPh>
    <rPh sb="6" eb="8">
      <t>ガクセイ</t>
    </rPh>
    <phoneticPr fontId="2"/>
  </si>
  <si>
    <t>有職少年</t>
    <rPh sb="0" eb="1">
      <t>ユウショク</t>
    </rPh>
    <rPh sb="1" eb="2">
      <t>ショク</t>
    </rPh>
    <rPh sb="2" eb="4">
      <t>ショウネン</t>
    </rPh>
    <phoneticPr fontId="2"/>
  </si>
  <si>
    <t>無職少年</t>
    <rPh sb="0" eb="2">
      <t>ムショク</t>
    </rPh>
    <rPh sb="2" eb="4">
      <t>ショウネン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</si>
  <si>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</si>
  <si>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</si>
  <si>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</si>
  <si>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大学生</t>
    <rPh sb="0" eb="3">
      <t>ダイガクセイ</t>
    </rPh>
    <phoneticPr fontId="2"/>
  </si>
  <si>
    <t>人</t>
    <rPh sb="0" eb="1">
      <t>ジン</t>
    </rPh>
    <phoneticPr fontId="2"/>
  </si>
  <si>
    <t>-</t>
  </si>
  <si>
    <t>強制性交等</t>
    <rPh sb="0" eb="2">
      <t>キョウセイ</t>
    </rPh>
    <rPh sb="2" eb="4">
      <t>セイコウ</t>
    </rPh>
    <rPh sb="4" eb="5">
      <t>ナド</t>
    </rPh>
    <phoneticPr fontId="2"/>
  </si>
  <si>
    <t>凶器準備集合</t>
    <rPh sb="0" eb="6">
      <t>キョウキジュンビシュウゴウ</t>
    </rPh>
    <phoneticPr fontId="2"/>
  </si>
  <si>
    <t>窃盗</t>
    <rPh sb="0" eb="2">
      <t>セットウ</t>
    </rPh>
    <phoneticPr fontId="2"/>
  </si>
  <si>
    <t>資料：県警子供・女性安全対策課</t>
    <rPh sb="0" eb="2">
      <t>シリョウ</t>
    </rPh>
    <rPh sb="3" eb="4">
      <t>ケン</t>
    </rPh>
    <rPh sb="5" eb="7">
      <t>コドモ</t>
    </rPh>
    <rPh sb="8" eb="10">
      <t>ジョセイ</t>
    </rPh>
    <rPh sb="10" eb="12">
      <t>アンゼン</t>
    </rPh>
    <rPh sb="12" eb="14">
      <t>タイサク</t>
    </rPh>
    <rPh sb="14" eb="15">
      <t>ホンカ</t>
    </rPh>
    <phoneticPr fontId="2"/>
  </si>
  <si>
    <t>２５－９ 刑法犯少年罪種・学職別検挙補導状況 （令和4年）</t>
    <rPh sb="5" eb="8">
      <t>ケイホウハン</t>
    </rPh>
    <rPh sb="8" eb="10">
      <t>ショウネン</t>
    </rPh>
    <rPh sb="10" eb="11">
      <t>ツミ</t>
    </rPh>
    <rPh sb="11" eb="12">
      <t>シュ</t>
    </rPh>
    <rPh sb="13" eb="14">
      <t>ガク</t>
    </rPh>
    <rPh sb="14" eb="15">
      <t>ショク</t>
    </rPh>
    <rPh sb="15" eb="16">
      <t>ベツ</t>
    </rPh>
    <rPh sb="16" eb="18">
      <t>ケンキョ</t>
    </rPh>
    <rPh sb="18" eb="20">
      <t>ホドウ</t>
    </rPh>
    <rPh sb="20" eb="22">
      <t>ジョウキョウ</t>
    </rPh>
    <rPh sb="24" eb="26">
      <t>レイワ</t>
    </rPh>
    <rPh sb="27" eb="28">
      <t>ネン</t>
    </rPh>
    <phoneticPr fontId="2"/>
  </si>
  <si>
    <t>２５－１０ 警察署別許可営業数 （令和4年末）</t>
    <rPh sb="6" eb="9">
      <t>ケイサツショ</t>
    </rPh>
    <rPh sb="9" eb="10">
      <t>ベツ</t>
    </rPh>
    <rPh sb="10" eb="12">
      <t>キョカ</t>
    </rPh>
    <rPh sb="12" eb="14">
      <t>エイギョウ</t>
    </rPh>
    <rPh sb="14" eb="15">
      <t>スウ</t>
    </rPh>
    <rPh sb="17" eb="19">
      <t>レイワ</t>
    </rPh>
    <rPh sb="20" eb="22">
      <t>ネンマツ</t>
    </rPh>
    <phoneticPr fontId="2"/>
  </si>
  <si>
    <t>警察署</t>
    <rPh sb="0" eb="3">
      <t>ケイサツショ</t>
    </rPh>
    <phoneticPr fontId="2"/>
  </si>
  <si>
    <t>総     数</t>
  </si>
  <si>
    <t>風俗営業</t>
  </si>
  <si>
    <t>　特定遊興飲食店</t>
    <rPh sb="1" eb="3">
      <t>トクテイ</t>
    </rPh>
    <rPh sb="3" eb="5">
      <t>ユウキョウ</t>
    </rPh>
    <rPh sb="5" eb="8">
      <t>インショクテン</t>
    </rPh>
    <phoneticPr fontId="3"/>
  </si>
  <si>
    <t>店舗型性風俗特殊営業</t>
    <rPh sb="0" eb="3">
      <t>テンポガタ</t>
    </rPh>
    <rPh sb="3" eb="6">
      <t>セイフウゾク</t>
    </rPh>
    <rPh sb="6" eb="8">
      <t>トクシュ</t>
    </rPh>
    <rPh sb="8" eb="10">
      <t>エイギョウ</t>
    </rPh>
    <phoneticPr fontId="2"/>
  </si>
  <si>
    <t>　深夜酒類提供飲食店</t>
    <rPh sb="1" eb="2">
      <t>フカ</t>
    </rPh>
    <rPh sb="2" eb="3">
      <t>ヨル</t>
    </rPh>
    <phoneticPr fontId="3"/>
  </si>
  <si>
    <t>　質     屋</t>
    <phoneticPr fontId="3"/>
  </si>
  <si>
    <t>古物営業</t>
  </si>
  <si>
    <t>計</t>
  </si>
  <si>
    <t xml:space="preserve"> 古 物 商</t>
    <phoneticPr fontId="3"/>
  </si>
  <si>
    <t xml:space="preserve"> 市 場 主</t>
    <phoneticPr fontId="3"/>
  </si>
  <si>
    <t>キャバレー・社交飲食店等</t>
    <rPh sb="6" eb="8">
      <t>シャコウ</t>
    </rPh>
    <rPh sb="8" eb="11">
      <t>インショクテン</t>
    </rPh>
    <rPh sb="11" eb="12">
      <t>トウ</t>
    </rPh>
    <phoneticPr fontId="3"/>
  </si>
  <si>
    <t>低照度飲食店</t>
    <rPh sb="0" eb="3">
      <t>テイショウド</t>
    </rPh>
    <rPh sb="3" eb="6">
      <t>インショクテン</t>
    </rPh>
    <phoneticPr fontId="3"/>
  </si>
  <si>
    <t>区画席飲食店</t>
    <rPh sb="0" eb="2">
      <t>クカク</t>
    </rPh>
    <rPh sb="2" eb="3">
      <t>セキ</t>
    </rPh>
    <rPh sb="3" eb="6">
      <t>インショクテン</t>
    </rPh>
    <phoneticPr fontId="3"/>
  </si>
  <si>
    <t>ぱちんこ・まーじゃん店等</t>
    <rPh sb="10" eb="11">
      <t>テン</t>
    </rPh>
    <rPh sb="11" eb="12">
      <t>トウ</t>
    </rPh>
    <phoneticPr fontId="3"/>
  </si>
  <si>
    <t>ゲームセンター等</t>
    <rPh sb="7" eb="8">
      <t>トウ</t>
    </rPh>
    <phoneticPr fontId="3"/>
  </si>
  <si>
    <t>個室付浴場</t>
  </si>
  <si>
    <t>個室マッサージ</t>
    <rPh sb="0" eb="2">
      <t>コシツ</t>
    </rPh>
    <phoneticPr fontId="2"/>
  </si>
  <si>
    <t>ストリップ劇場</t>
  </si>
  <si>
    <t>ラブホテル</t>
  </si>
  <si>
    <t>アダルトショップ</t>
  </si>
  <si>
    <t>令和3年</t>
    <rPh sb="0" eb="2">
      <t>レイワ</t>
    </rPh>
    <rPh sb="3" eb="4">
      <t>トシ</t>
    </rPh>
    <phoneticPr fontId="3"/>
  </si>
  <si>
    <t>令和4年</t>
    <rPh sb="0" eb="2">
      <t>レイワ</t>
    </rPh>
    <rPh sb="3" eb="4">
      <t>トシ</t>
    </rPh>
    <phoneticPr fontId="3"/>
  </si>
  <si>
    <t>前橋</t>
  </si>
  <si>
    <t>高崎</t>
  </si>
  <si>
    <t>高崎北</t>
    <rPh sb="0" eb="2">
      <t>タカサキ</t>
    </rPh>
    <rPh sb="2" eb="3">
      <t>キタ</t>
    </rPh>
    <phoneticPr fontId="3"/>
  </si>
  <si>
    <t>藤岡</t>
  </si>
  <si>
    <t>富岡</t>
  </si>
  <si>
    <t>安中</t>
  </si>
  <si>
    <t>太田</t>
  </si>
  <si>
    <t>大泉</t>
  </si>
  <si>
    <t>館林</t>
  </si>
  <si>
    <t>桐生</t>
  </si>
  <si>
    <t>渋川</t>
  </si>
  <si>
    <t>沼田</t>
  </si>
  <si>
    <t>吾妻</t>
  </si>
  <si>
    <t>資料：県警察本部生活安全企画課</t>
    <rPh sb="8" eb="10">
      <t>セイカツ</t>
    </rPh>
    <rPh sb="10" eb="12">
      <t>アンゼン</t>
    </rPh>
    <rPh sb="12" eb="14">
      <t>キカク</t>
    </rPh>
    <rPh sb="14" eb="15">
      <t>カ</t>
    </rPh>
    <phoneticPr fontId="2"/>
  </si>
  <si>
    <t>法令</t>
    <rPh sb="0" eb="2">
      <t>ホウレイ</t>
    </rPh>
    <phoneticPr fontId="2"/>
  </si>
  <si>
    <t>その他学生</t>
    <rPh sb="0" eb="3">
      <t>ソノタ</t>
    </rPh>
    <rPh sb="3" eb="5">
      <t>ガクセイ</t>
    </rPh>
    <phoneticPr fontId="2"/>
  </si>
  <si>
    <t>毒物及び劇物取締法
（シンナー等乱用）</t>
    <rPh sb="0" eb="2">
      <t>ドクブツ</t>
    </rPh>
    <rPh sb="2" eb="3">
      <t>オヨ</t>
    </rPh>
    <rPh sb="4" eb="6">
      <t>ゲキブツ</t>
    </rPh>
    <rPh sb="6" eb="8">
      <t>トリシマリ</t>
    </rPh>
    <rPh sb="8" eb="9">
      <t>ホウ</t>
    </rPh>
    <rPh sb="15" eb="16">
      <t>トウ</t>
    </rPh>
    <rPh sb="16" eb="18">
      <t>ランヨウ</t>
    </rPh>
    <phoneticPr fontId="2"/>
  </si>
  <si>
    <t>覚醒剤取締法</t>
    <rPh sb="0" eb="3">
      <t>カクセイザイ</t>
    </rPh>
    <rPh sb="3" eb="5">
      <t>トリシマリ</t>
    </rPh>
    <rPh sb="5" eb="6">
      <t>ホウ</t>
    </rPh>
    <phoneticPr fontId="2"/>
  </si>
  <si>
    <t>そ 　の 　他</t>
    <rPh sb="6" eb="7">
      <t>ホカ</t>
    </rPh>
    <phoneticPr fontId="2"/>
  </si>
  <si>
    <t>資料：県警察本部子供・女性安全対策課</t>
    <rPh sb="0" eb="2">
      <t>シリョウ</t>
    </rPh>
    <rPh sb="3" eb="4">
      <t>ケン</t>
    </rPh>
    <rPh sb="4" eb="6">
      <t>ケイサツ</t>
    </rPh>
    <rPh sb="6" eb="8">
      <t>ホンブ</t>
    </rPh>
    <rPh sb="8" eb="10">
      <t>コドモ</t>
    </rPh>
    <rPh sb="11" eb="13">
      <t>ジョセイ</t>
    </rPh>
    <rPh sb="13" eb="15">
      <t>アンゼン</t>
    </rPh>
    <rPh sb="15" eb="17">
      <t>タイサク</t>
    </rPh>
    <rPh sb="17" eb="18">
      <t>カ</t>
    </rPh>
    <phoneticPr fontId="2"/>
  </si>
  <si>
    <t>２５－１１ 特別法犯少年検挙補導状況 （令和4年）</t>
    <rPh sb="6" eb="8">
      <t>トクベツ</t>
    </rPh>
    <rPh sb="8" eb="9">
      <t>ホウ</t>
    </rPh>
    <rPh sb="9" eb="10">
      <t>ハン</t>
    </rPh>
    <rPh sb="10" eb="12">
      <t>ショウネン</t>
    </rPh>
    <rPh sb="12" eb="14">
      <t>ケンキョ</t>
    </rPh>
    <rPh sb="14" eb="16">
      <t>ホドウ</t>
    </rPh>
    <rPh sb="16" eb="18">
      <t>ジョウキョウ</t>
    </rPh>
    <rPh sb="20" eb="22">
      <t>レイワ</t>
    </rPh>
    <rPh sb="23" eb="24">
      <t>ネン</t>
    </rPh>
    <phoneticPr fontId="2"/>
  </si>
  <si>
    <t>ぐ　　犯　</t>
    <rPh sb="3" eb="4">
      <t>ハン</t>
    </rPh>
    <phoneticPr fontId="2"/>
  </si>
  <si>
    <t>不良行為</t>
    <rPh sb="0" eb="2">
      <t>フリョウ</t>
    </rPh>
    <rPh sb="2" eb="4">
      <t>コウイ</t>
    </rPh>
    <phoneticPr fontId="2"/>
  </si>
  <si>
    <t>２５－１２ ぐ犯・不良行為少年補導状況 （令和4年）</t>
    <rPh sb="7" eb="8">
      <t>ハン</t>
    </rPh>
    <rPh sb="9" eb="11">
      <t>フリョウ</t>
    </rPh>
    <rPh sb="11" eb="13">
      <t>コウイ</t>
    </rPh>
    <rPh sb="13" eb="15">
      <t>ショウネン</t>
    </rPh>
    <rPh sb="15" eb="17">
      <t>ホドウ</t>
    </rPh>
    <rPh sb="17" eb="19">
      <t>ジョウキョウ</t>
    </rPh>
    <rPh sb="21" eb="23">
      <t>レイワ</t>
    </rPh>
    <rPh sb="24" eb="25">
      <t>ネン</t>
    </rPh>
    <phoneticPr fontId="2"/>
  </si>
  <si>
    <t>（１）年齢別</t>
    <rPh sb="3" eb="6">
      <t>ネンレイベツ</t>
    </rPh>
    <phoneticPr fontId="2"/>
  </si>
  <si>
    <t>年</t>
    <rPh sb="0" eb="1">
      <t>ネン</t>
    </rPh>
    <phoneticPr fontId="2"/>
  </si>
  <si>
    <t>20歳未満</t>
    <rPh sb="2" eb="3">
      <t>サイ</t>
    </rPh>
    <rPh sb="3" eb="5">
      <t>ミマン</t>
    </rPh>
    <phoneticPr fontId="2"/>
  </si>
  <si>
    <t>20～22歳</t>
    <rPh sb="5" eb="6">
      <t>サイ</t>
    </rPh>
    <phoneticPr fontId="2"/>
  </si>
  <si>
    <t>23～26歳</t>
    <rPh sb="5" eb="6">
      <t>サイ</t>
    </rPh>
    <phoneticPr fontId="2"/>
  </si>
  <si>
    <t>27～29歳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</si>
  <si>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</si>
  <si>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</si>
  <si>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</si>
  <si>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</si>
  <si>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70歳以上</t>
    <rPh sb="2" eb="3">
      <t>サイ</t>
    </rPh>
    <rPh sb="3" eb="5">
      <t>イジョウ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</si>
  <si>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</si>
  <si>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3">
      <t>レイワガン</t>
    </rPh>
    <rPh sb="3" eb="4">
      <t>ネン</t>
    </rPh>
    <phoneticPr fontId="2"/>
  </si>
  <si>
    <t>資料：前橋刑務所</t>
    <rPh sb="0" eb="2">
      <t>シリョウ</t>
    </rPh>
    <rPh sb="3" eb="5">
      <t>マエバシ</t>
    </rPh>
    <rPh sb="5" eb="8">
      <t>ケイムショ</t>
    </rPh>
    <phoneticPr fontId="2"/>
  </si>
  <si>
    <t>（２）罪名別</t>
    <rPh sb="3" eb="5">
      <t>ザイメイ</t>
    </rPh>
    <rPh sb="5" eb="6">
      <t>ベツ</t>
    </rPh>
    <phoneticPr fontId="2"/>
  </si>
  <si>
    <t>覚醒剤</t>
    <rPh sb="0" eb="2">
      <t>カクセイ</t>
    </rPh>
    <rPh sb="2" eb="3">
      <t>ザイ</t>
    </rPh>
    <phoneticPr fontId="2"/>
  </si>
  <si>
    <t>公務執
行妨害</t>
    <rPh sb="0" eb="2">
      <t>コウム</t>
    </rPh>
    <rPh sb="2" eb="5">
      <t>シッコウ</t>
    </rPh>
    <rPh sb="5" eb="7">
      <t>ボウガイ</t>
    </rPh>
    <phoneticPr fontId="2"/>
  </si>
  <si>
    <t>不同意
性交等</t>
    <rPh sb="0" eb="3">
      <t>フドウイ</t>
    </rPh>
    <rPh sb="4" eb="6">
      <t>セイコウ</t>
    </rPh>
    <rPh sb="6" eb="7">
      <t>トウ</t>
    </rPh>
    <phoneticPr fontId="2"/>
  </si>
  <si>
    <t>業務上過
失致死傷</t>
    <rPh sb="0" eb="3">
      <t>ギョウムジョウ</t>
    </rPh>
    <rPh sb="3" eb="6">
      <t>カシツ</t>
    </rPh>
    <rPh sb="6" eb="8">
      <t>チシ</t>
    </rPh>
    <rPh sb="8" eb="9">
      <t>キズ</t>
    </rPh>
    <phoneticPr fontId="2"/>
  </si>
  <si>
    <t>4</t>
    <phoneticPr fontId="2"/>
  </si>
  <si>
    <t>２５－１４ 登記事件件数 （平成30年～令和4年）</t>
    <rPh sb="18" eb="19">
      <t>ネン</t>
    </rPh>
    <phoneticPr fontId="2"/>
  </si>
  <si>
    <t>年</t>
  </si>
  <si>
    <t>甲号</t>
    <rPh sb="0" eb="1">
      <t>コウオツ</t>
    </rPh>
    <rPh sb="1" eb="2">
      <t>ゴウ</t>
    </rPh>
    <phoneticPr fontId="2"/>
  </si>
  <si>
    <t>乙号</t>
    <rPh sb="0" eb="1">
      <t>オツ</t>
    </rPh>
    <rPh sb="1" eb="2">
      <t>ゴウ</t>
    </rPh>
    <phoneticPr fontId="2"/>
  </si>
  <si>
    <t>不動産登記</t>
    <rPh sb="0" eb="3">
      <t>フドウサン</t>
    </rPh>
    <rPh sb="3" eb="5">
      <t>トウキ</t>
    </rPh>
    <phoneticPr fontId="2"/>
  </si>
  <si>
    <t>商業法人の登記</t>
    <rPh sb="0" eb="2">
      <t>ショウギョウ</t>
    </rPh>
    <rPh sb="2" eb="4">
      <t>ホウジン</t>
    </rPh>
    <rPh sb="5" eb="7">
      <t>トウキ</t>
    </rPh>
    <phoneticPr fontId="2"/>
  </si>
  <si>
    <t>その他登記</t>
    <rPh sb="0" eb="3">
      <t>ソノタ</t>
    </rPh>
    <rPh sb="3" eb="5">
      <t>トウキ</t>
    </rPh>
    <phoneticPr fontId="2"/>
  </si>
  <si>
    <t>件数</t>
    <rPh sb="0" eb="2">
      <t>ケンスウ</t>
    </rPh>
    <phoneticPr fontId="2"/>
  </si>
  <si>
    <t>手数料</t>
    <rPh sb="0" eb="3">
      <t>テスウリョウ</t>
    </rPh>
    <phoneticPr fontId="2"/>
  </si>
  <si>
    <t>個数</t>
    <rPh sb="0" eb="2">
      <t>コスウ</t>
    </rPh>
    <phoneticPr fontId="2"/>
  </si>
  <si>
    <t>登録免許税</t>
    <rPh sb="0" eb="2">
      <t>トウロク</t>
    </rPh>
    <rPh sb="2" eb="5">
      <t>メンキョゼイ</t>
    </rPh>
    <phoneticPr fontId="2"/>
  </si>
  <si>
    <t>謄本</t>
    <rPh sb="0" eb="2">
      <t>トウホン</t>
    </rPh>
    <phoneticPr fontId="2"/>
  </si>
  <si>
    <t>抄本</t>
    <rPh sb="0" eb="2">
      <t>ショウホン</t>
    </rPh>
    <phoneticPr fontId="2"/>
  </si>
  <si>
    <t>閲覧</t>
    <rPh sb="0" eb="2">
      <t>エツラン</t>
    </rPh>
    <phoneticPr fontId="2"/>
  </si>
  <si>
    <t>証明</t>
    <rPh sb="0" eb="2">
      <t>ショウメイ</t>
    </rPh>
    <phoneticPr fontId="2"/>
  </si>
  <si>
    <t>千円</t>
  </si>
  <si>
    <t>平成30年</t>
    <phoneticPr fontId="2"/>
  </si>
  <si>
    <t>令和元年</t>
    <phoneticPr fontId="2"/>
  </si>
  <si>
    <t>資料：前橋地方法務局</t>
  </si>
  <si>
    <t>事件の種類</t>
    <rPh sb="0" eb="2">
      <t>ジケン</t>
    </rPh>
    <rPh sb="3" eb="5">
      <t>シュルイ</t>
    </rPh>
    <phoneticPr fontId="2"/>
  </si>
  <si>
    <t>受理</t>
    <rPh sb="0" eb="2">
      <t>ジュリ</t>
    </rPh>
    <phoneticPr fontId="2"/>
  </si>
  <si>
    <t>新受</t>
    <rPh sb="0" eb="1">
      <t>シン</t>
    </rPh>
    <rPh sb="1" eb="2">
      <t>ジュ</t>
    </rPh>
    <phoneticPr fontId="2"/>
  </si>
  <si>
    <t>令和3年</t>
  </si>
  <si>
    <t>公務員等の職務執行に伴う侵犯事件</t>
  </si>
  <si>
    <t>特別公務員による侵犯</t>
  </si>
  <si>
    <t>教育職員による侵犯</t>
  </si>
  <si>
    <t>学校におけるいじめ</t>
  </si>
  <si>
    <t>刑務職員による侵犯</t>
  </si>
  <si>
    <t>その他の公務員による侵犯</t>
  </si>
  <si>
    <t>私人等による侵犯事件</t>
  </si>
  <si>
    <t>人身売買</t>
  </si>
  <si>
    <t>売春に伴う侵犯</t>
  </si>
  <si>
    <t>暴行・虐待</t>
  </si>
  <si>
    <t>私的制裁</t>
  </si>
  <si>
    <t>医療に関する侵犯</t>
  </si>
  <si>
    <t>人身の自由に対する侵犯</t>
  </si>
  <si>
    <t>社会福祉施設における侵犯</t>
  </si>
  <si>
    <t>村八分</t>
  </si>
  <si>
    <t>差別待遇</t>
  </si>
  <si>
    <t>参政権に対する侵犯</t>
  </si>
  <si>
    <t>プライバシーに対する侵犯</t>
  </si>
  <si>
    <t>集会、結社及び表現の自由に対する侵犯</t>
  </si>
  <si>
    <t>信教の自由に対する侵犯</t>
  </si>
  <si>
    <t>教育を受ける権利に対する侵犯</t>
  </si>
  <si>
    <t>労働権に対する侵犯</t>
  </si>
  <si>
    <t>住居・生活の安全に対する侵犯</t>
  </si>
  <si>
    <t>強制・強要</t>
  </si>
  <si>
    <t>組織又は多衆の威力による侵犯</t>
  </si>
  <si>
    <t>その他</t>
  </si>
  <si>
    <t>２５－１５ 人権侵犯事件の受理及び処理件数 （令和4年）</t>
    <phoneticPr fontId="2"/>
  </si>
  <si>
    <t>受高</t>
    <rPh sb="0" eb="1">
      <t>ジュリ</t>
    </rPh>
    <rPh sb="1" eb="2">
      <t>タカ</t>
    </rPh>
    <phoneticPr fontId="2"/>
  </si>
  <si>
    <t>払高</t>
    <rPh sb="0" eb="1">
      <t>ハラ</t>
    </rPh>
    <rPh sb="1" eb="2">
      <t>タカ</t>
    </rPh>
    <phoneticPr fontId="2"/>
  </si>
  <si>
    <t>年度末現在金額</t>
    <rPh sb="0" eb="3">
      <t>ネンドマツ</t>
    </rPh>
    <rPh sb="3" eb="5">
      <t>ゲンザイ</t>
    </rPh>
    <rPh sb="5" eb="7">
      <t>キンガク</t>
    </rPh>
    <phoneticPr fontId="2"/>
  </si>
  <si>
    <t>金額</t>
    <rPh sb="0" eb="2">
      <t>キンガク</t>
    </rPh>
    <phoneticPr fontId="2"/>
  </si>
  <si>
    <t>令和3年度</t>
  </si>
  <si>
    <t>令和4年度</t>
    <phoneticPr fontId="2"/>
  </si>
  <si>
    <t>現金</t>
  </si>
  <si>
    <t>有価証券</t>
  </si>
  <si>
    <t>振替国債</t>
  </si>
  <si>
    <t>２５－１６ 供託取扱件数 （令和4年度）</t>
    <phoneticPr fontId="2"/>
  </si>
  <si>
    <t>事項</t>
    <rPh sb="0" eb="2">
      <t>ジコウ</t>
    </rPh>
    <phoneticPr fontId="2"/>
  </si>
  <si>
    <t>出生</t>
  </si>
  <si>
    <t>養子縁組</t>
  </si>
  <si>
    <t>養子離縁</t>
  </si>
  <si>
    <t>婚姻</t>
  </si>
  <si>
    <t>離婚</t>
  </si>
  <si>
    <t>死亡</t>
  </si>
  <si>
    <t>帰化</t>
  </si>
  <si>
    <t>転籍</t>
  </si>
  <si>
    <t>２５－１７ 戸籍届出件数 （令和4年度）</t>
    <phoneticPr fontId="2"/>
  </si>
  <si>
    <t>２５－１３ 受刑者数 （平成30年～令和4年）</t>
    <rPh sb="6" eb="9">
      <t>ジュケイシャ</t>
    </rPh>
    <rPh sb="9" eb="10">
      <t>スウ</t>
    </rPh>
    <rPh sb="12" eb="14">
      <t>ヘイセイ</t>
    </rPh>
    <rPh sb="16" eb="17">
      <t>ネン</t>
    </rPh>
    <rPh sb="18" eb="20">
      <t>レイワ</t>
    </rPh>
    <rPh sb="21" eb="2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</si>
</sst>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);[Red]\(#,##0\)"/>
    <numFmt numFmtId="177" formatCode="#,##0;[Red]#,##0"/>
    <numFmt numFmtId="178" formatCode="#,##0;&quot;△ &quot;#,##0"/>
    <numFmt numFmtId="179" formatCode="#,##0_ ;[Red]\-#,##0\ "/>
    <numFmt numFmtId="180" formatCode="_ * #,##0_ ;_ * \-#,##0_ ;_ * \-_ ;_ @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7"/>
        <bgColor indexed="41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176" fontId="1" fillId="0" borderId="0" applyBorder="0" applyProtection="0"/>
    <xf numFmtId="0" fontId="25" fillId="0" borderId="0">
      <alignment vertical="center"/>
    </xf>
  </cellStyleXfs>
  <cellXfs count="334">
    <xf numFmtId="0" fontId="0" fillId="0" borderId="0" xfId="0">
      <alignment vertical="center"/>
    </xf>
    <xf numFmtId="0" fontId="4" fillId="0" borderId="0" xfId="1" applyFont="1"/>
    <xf numFmtId="0" fontId="5" fillId="0" borderId="0" xfId="1" applyFont="1" applyAlignment="1">
      <alignment vertical="center"/>
    </xf>
    <xf numFmtId="0" fontId="4" fillId="0" borderId="0" xfId="0" applyFont="1">
      <alignment vertical="center"/>
    </xf>
    <xf numFmtId="0" fontId="6" fillId="0" borderId="0" xfId="1" applyFont="1" applyAlignment="1">
      <alignment vertical="center"/>
    </xf>
    <xf numFmtId="0" fontId="6" fillId="3" borderId="4" xfId="1" applyFont="1" applyFill="1" applyBorder="1" applyAlignment="1">
      <alignment horizontal="distributed" vertical="center" wrapText="1" justifyLastLine="1"/>
    </xf>
    <xf numFmtId="0" fontId="6" fillId="2" borderId="2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6" fillId="0" borderId="1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177" fontId="6" fillId="0" borderId="1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177" fontId="7" fillId="0" borderId="1" xfId="1" applyNumberFormat="1" applyFont="1" applyBorder="1" applyAlignment="1">
      <alignment horizontal="right" vertical="center"/>
    </xf>
    <xf numFmtId="177" fontId="7" fillId="0" borderId="4" xfId="1" applyNumberFormat="1" applyFont="1" applyBorder="1" applyAlignment="1">
      <alignment horizontal="right" vertical="center"/>
    </xf>
    <xf numFmtId="49" fontId="7" fillId="2" borderId="2" xfId="1" applyNumberFormat="1" applyFont="1" applyFill="1" applyBorder="1" applyAlignment="1">
      <alignment horizontal="distributed" vertical="center"/>
    </xf>
    <xf numFmtId="177" fontId="7" fillId="0" borderId="1" xfId="2" applyNumberFormat="1" applyFont="1" applyBorder="1" applyAlignment="1">
      <alignment horizontal="right" vertical="center"/>
    </xf>
    <xf numFmtId="177" fontId="6" fillId="0" borderId="0" xfId="1" applyNumberFormat="1" applyFont="1" applyAlignment="1">
      <alignment vertical="center"/>
    </xf>
    <xf numFmtId="49" fontId="6" fillId="2" borderId="2" xfId="1" applyNumberFormat="1" applyFont="1" applyFill="1" applyBorder="1" applyAlignment="1">
      <alignment horizontal="distributed" vertical="center"/>
    </xf>
    <xf numFmtId="177" fontId="6" fillId="0" borderId="4" xfId="2" applyNumberFormat="1" applyFont="1" applyBorder="1" applyAlignment="1">
      <alignment horizontal="right" vertical="center"/>
    </xf>
    <xf numFmtId="177" fontId="6" fillId="0" borderId="1" xfId="2" applyNumberFormat="1" applyFont="1" applyBorder="1" applyAlignment="1">
      <alignment horizontal="right" vertical="center"/>
    </xf>
    <xf numFmtId="177" fontId="6" fillId="0" borderId="4" xfId="2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distributed" textRotation="255" justifyLastLine="1"/>
    </xf>
    <xf numFmtId="49" fontId="6" fillId="0" borderId="0" xfId="1" applyNumberFormat="1" applyFont="1" applyFill="1" applyBorder="1" applyAlignment="1">
      <alignment horizontal="distributed" vertical="center"/>
    </xf>
    <xf numFmtId="177" fontId="6" fillId="0" borderId="0" xfId="1" applyNumberFormat="1" applyFont="1" applyBorder="1" applyAlignment="1">
      <alignment horizontal="right" vertical="center"/>
    </xf>
    <xf numFmtId="177" fontId="6" fillId="0" borderId="0" xfId="2" applyNumberFormat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8" fillId="0" borderId="0" xfId="1" applyFont="1" applyBorder="1" applyAlignment="1">
      <alignment horizontal="left" vertical="top"/>
    </xf>
    <xf numFmtId="0" fontId="8" fillId="0" borderId="0" xfId="1" applyFont="1" applyAlignment="1">
      <alignment vertical="center"/>
    </xf>
    <xf numFmtId="0" fontId="6" fillId="3" borderId="1" xfId="1" applyFont="1" applyFill="1" applyBorder="1" applyAlignment="1">
      <alignment horizontal="distributed" vertical="center" wrapText="1" justifyLastLine="1"/>
    </xf>
    <xf numFmtId="0" fontId="6" fillId="2" borderId="2" xfId="1" applyFont="1" applyFill="1" applyBorder="1" applyAlignment="1">
      <alignment horizontal="distributed" vertical="center"/>
    </xf>
    <xf numFmtId="0" fontId="6" fillId="2" borderId="3" xfId="1" applyFont="1" applyFill="1" applyBorder="1" applyAlignment="1">
      <alignment horizontal="distributed" vertical="center"/>
    </xf>
    <xf numFmtId="0" fontId="7" fillId="2" borderId="2" xfId="1" applyFont="1" applyFill="1" applyBorder="1" applyAlignment="1">
      <alignment horizontal="distributed" vertical="center"/>
    </xf>
    <xf numFmtId="0" fontId="7" fillId="2" borderId="3" xfId="1" applyFont="1" applyFill="1" applyBorder="1" applyAlignment="1">
      <alignment horizontal="distributed" vertical="center"/>
    </xf>
    <xf numFmtId="0" fontId="6" fillId="2" borderId="5" xfId="1" applyFont="1" applyFill="1" applyBorder="1" applyAlignment="1">
      <alignment horizontal="center" vertical="distributed" textRotation="255" justifyLastLine="1"/>
    </xf>
    <xf numFmtId="0" fontId="6" fillId="2" borderId="10" xfId="1" applyFont="1" applyFill="1" applyBorder="1" applyAlignment="1">
      <alignment horizontal="center" vertical="distributed" textRotation="255" justifyLastLine="1"/>
    </xf>
    <xf numFmtId="0" fontId="6" fillId="2" borderId="4" xfId="1" applyFont="1" applyFill="1" applyBorder="1" applyAlignment="1">
      <alignment horizontal="center" vertical="distributed" textRotation="255" justifyLastLine="1"/>
    </xf>
    <xf numFmtId="0" fontId="6" fillId="2" borderId="6" xfId="1" applyFont="1" applyFill="1" applyBorder="1" applyAlignment="1">
      <alignment horizontal="distributed" vertical="center" justifyLastLine="1"/>
    </xf>
    <xf numFmtId="0" fontId="6" fillId="2" borderId="7" xfId="1" applyFont="1" applyFill="1" applyBorder="1" applyAlignment="1">
      <alignment horizontal="distributed" vertical="center" justifyLastLine="1"/>
    </xf>
    <xf numFmtId="0" fontId="6" fillId="2" borderId="8" xfId="1" applyFont="1" applyFill="1" applyBorder="1" applyAlignment="1">
      <alignment horizontal="distributed" vertical="center" justifyLastLine="1"/>
    </xf>
    <xf numFmtId="0" fontId="6" fillId="2" borderId="9" xfId="1" applyFont="1" applyFill="1" applyBorder="1" applyAlignment="1">
      <alignment horizontal="distributed" vertical="center" justifyLastLine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0" fillId="2" borderId="5" xfId="1" applyFont="1" applyFill="1" applyBorder="1" applyAlignment="1">
      <alignment horizontal="distributed" vertical="center" justifyLastLine="1"/>
    </xf>
    <xf numFmtId="0" fontId="10" fillId="3" borderId="2" xfId="1" applyFont="1" applyFill="1" applyBorder="1" applyAlignment="1">
      <alignment horizontal="distributed" vertical="center" wrapText="1" justifyLastLine="1"/>
    </xf>
    <xf numFmtId="0" fontId="10" fillId="3" borderId="11" xfId="1" applyFont="1" applyFill="1" applyBorder="1" applyAlignment="1">
      <alignment horizontal="distributed" vertical="center" wrapText="1" justifyLastLine="1"/>
    </xf>
    <xf numFmtId="0" fontId="10" fillId="2" borderId="4" xfId="1" applyFont="1" applyFill="1" applyBorder="1" applyAlignment="1">
      <alignment horizontal="distributed" vertical="center" justifyLastLine="1"/>
    </xf>
    <xf numFmtId="0" fontId="10" fillId="3" borderId="4" xfId="1" applyFont="1" applyFill="1" applyBorder="1" applyAlignment="1">
      <alignment horizontal="distributed" vertical="center" wrapText="1" justifyLastLine="1"/>
    </xf>
    <xf numFmtId="0" fontId="10" fillId="2" borderId="2" xfId="1" applyFont="1" applyFill="1" applyBorder="1" applyAlignment="1">
      <alignment vertical="center"/>
    </xf>
    <xf numFmtId="0" fontId="10" fillId="0" borderId="1" xfId="1" applyFont="1" applyBorder="1" applyAlignment="1">
      <alignment horizontal="right" vertical="center"/>
    </xf>
    <xf numFmtId="0" fontId="10" fillId="2" borderId="1" xfId="1" applyFont="1" applyFill="1" applyBorder="1" applyAlignment="1">
      <alignment horizontal="distributed" vertical="center"/>
    </xf>
    <xf numFmtId="176" fontId="10" fillId="0" borderId="1" xfId="1" applyNumberFormat="1" applyFont="1" applyBorder="1" applyAlignment="1">
      <alignment horizontal="right" vertical="center" wrapText="1"/>
    </xf>
    <xf numFmtId="176" fontId="10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12" fillId="2" borderId="1" xfId="1" applyFont="1" applyFill="1" applyBorder="1" applyAlignment="1">
      <alignment horizontal="distributed" vertical="center"/>
    </xf>
    <xf numFmtId="176" fontId="12" fillId="0" borderId="1" xfId="1" applyNumberFormat="1" applyFont="1" applyBorder="1" applyAlignment="1">
      <alignment horizontal="right" vertical="center" wrapText="1"/>
    </xf>
    <xf numFmtId="176" fontId="12" fillId="0" borderId="0" xfId="1" applyNumberFormat="1" applyFont="1" applyAlignment="1">
      <alignment vertical="center"/>
    </xf>
    <xf numFmtId="0" fontId="10" fillId="0" borderId="0" xfId="1" applyFont="1" applyAlignment="1">
      <alignment horizontal="distributed" vertical="center"/>
    </xf>
    <xf numFmtId="176" fontId="10" fillId="0" borderId="0" xfId="1" applyNumberFormat="1" applyFont="1" applyAlignment="1">
      <alignment horizontal="right" vertical="center" wrapText="1"/>
    </xf>
    <xf numFmtId="0" fontId="13" fillId="0" borderId="0" xfId="1" applyFont="1" applyAlignment="1">
      <alignment vertical="center"/>
    </xf>
    <xf numFmtId="176" fontId="14" fillId="0" borderId="0" xfId="2" applyNumberFormat="1" applyFont="1" applyAlignment="1">
      <alignment vertical="center"/>
    </xf>
    <xf numFmtId="0" fontId="12" fillId="2" borderId="6" xfId="1" applyFont="1" applyFill="1" applyBorder="1" applyAlignment="1">
      <alignment horizontal="distributed" vertical="center" justifyLastLine="1"/>
    </xf>
    <xf numFmtId="0" fontId="12" fillId="2" borderId="7" xfId="1" applyFont="1" applyFill="1" applyBorder="1" applyAlignment="1">
      <alignment horizontal="distributed" vertical="center" justifyLastLine="1"/>
    </xf>
    <xf numFmtId="0" fontId="10" fillId="3" borderId="1" xfId="1" applyFont="1" applyFill="1" applyBorder="1" applyAlignment="1">
      <alignment horizontal="distributed" vertical="center" wrapText="1" justifyLastLine="1"/>
    </xf>
    <xf numFmtId="0" fontId="12" fillId="2" borderId="8" xfId="1" applyFont="1" applyFill="1" applyBorder="1" applyAlignment="1">
      <alignment horizontal="distributed" vertical="center" justifyLastLine="1"/>
    </xf>
    <xf numFmtId="0" fontId="12" fillId="2" borderId="9" xfId="1" applyFont="1" applyFill="1" applyBorder="1" applyAlignment="1">
      <alignment horizontal="distributed" vertical="center" justifyLastLine="1"/>
    </xf>
    <xf numFmtId="0" fontId="10" fillId="2" borderId="3" xfId="1" applyFont="1" applyFill="1" applyBorder="1" applyAlignment="1">
      <alignment vertical="center"/>
    </xf>
    <xf numFmtId="0" fontId="10" fillId="0" borderId="1" xfId="1" applyFont="1" applyBorder="1" applyAlignment="1">
      <alignment horizontal="right" vertical="center" shrinkToFit="1"/>
    </xf>
    <xf numFmtId="0" fontId="10" fillId="2" borderId="2" xfId="1" applyFont="1" applyFill="1" applyBorder="1" applyAlignment="1">
      <alignment horizontal="distributed" vertical="center"/>
    </xf>
    <xf numFmtId="0" fontId="10" fillId="2" borderId="11" xfId="1" applyFont="1" applyFill="1" applyBorder="1" applyAlignment="1">
      <alignment horizontal="distributed" vertical="center"/>
    </xf>
    <xf numFmtId="38" fontId="10" fillId="0" borderId="9" xfId="2" applyFont="1" applyBorder="1" applyAlignment="1">
      <alignment shrinkToFit="1"/>
    </xf>
    <xf numFmtId="38" fontId="10" fillId="0" borderId="11" xfId="2" applyFont="1" applyBorder="1" applyAlignment="1">
      <alignment shrinkToFit="1"/>
    </xf>
    <xf numFmtId="38" fontId="10" fillId="0" borderId="0" xfId="1" applyNumberFormat="1" applyFont="1" applyAlignment="1">
      <alignment vertical="center"/>
    </xf>
    <xf numFmtId="0" fontId="12" fillId="2" borderId="2" xfId="1" applyFont="1" applyFill="1" applyBorder="1" applyAlignment="1">
      <alignment horizontal="distributed" vertical="center"/>
    </xf>
    <xf numFmtId="0" fontId="12" fillId="2" borderId="11" xfId="1" applyFont="1" applyFill="1" applyBorder="1" applyAlignment="1">
      <alignment horizontal="distributed" vertical="center"/>
    </xf>
    <xf numFmtId="38" fontId="12" fillId="0" borderId="9" xfId="2" applyFont="1" applyBorder="1" applyAlignment="1">
      <alignment shrinkToFit="1"/>
    </xf>
    <xf numFmtId="38" fontId="12" fillId="0" borderId="11" xfId="2" applyFont="1" applyBorder="1" applyAlignment="1">
      <alignment shrinkToFit="1"/>
    </xf>
    <xf numFmtId="0" fontId="10" fillId="2" borderId="5" xfId="1" applyFont="1" applyFill="1" applyBorder="1" applyAlignment="1">
      <alignment horizontal="center" vertical="distributed" textRotation="255" justifyLastLine="1"/>
    </xf>
    <xf numFmtId="49" fontId="12" fillId="2" borderId="2" xfId="1" applyNumberFormat="1" applyFont="1" applyFill="1" applyBorder="1" applyAlignment="1">
      <alignment horizontal="distributed" vertical="center"/>
    </xf>
    <xf numFmtId="38" fontId="12" fillId="0" borderId="1" xfId="2" applyFont="1" applyBorder="1" applyAlignment="1">
      <alignment shrinkToFit="1"/>
    </xf>
    <xf numFmtId="38" fontId="10" fillId="0" borderId="1" xfId="2" applyFont="1" applyBorder="1" applyAlignment="1">
      <alignment horizontal="right" shrinkToFit="1"/>
    </xf>
    <xf numFmtId="38" fontId="12" fillId="0" borderId="1" xfId="2" applyFont="1" applyBorder="1" applyAlignment="1">
      <alignment horizontal="right" shrinkToFit="1"/>
    </xf>
    <xf numFmtId="0" fontId="10" fillId="2" borderId="10" xfId="1" applyFont="1" applyFill="1" applyBorder="1" applyAlignment="1">
      <alignment horizontal="center" vertical="distributed" textRotation="255" justifyLastLine="1"/>
    </xf>
    <xf numFmtId="49" fontId="10" fillId="2" borderId="2" xfId="1" applyNumberFormat="1" applyFont="1" applyFill="1" applyBorder="1" applyAlignment="1">
      <alignment horizontal="distributed" vertical="center"/>
    </xf>
    <xf numFmtId="38" fontId="10" fillId="0" borderId="1" xfId="2" applyFont="1" applyBorder="1" applyAlignment="1">
      <alignment shrinkToFit="1"/>
    </xf>
    <xf numFmtId="0" fontId="10" fillId="2" borderId="4" xfId="1" applyFont="1" applyFill="1" applyBorder="1" applyAlignment="1">
      <alignment horizontal="center" vertical="distributed" textRotation="255" justifyLastLine="1"/>
    </xf>
    <xf numFmtId="0" fontId="15" fillId="0" borderId="0" xfId="1" applyFont="1" applyAlignment="1">
      <alignment vertical="center"/>
    </xf>
    <xf numFmtId="41" fontId="10" fillId="0" borderId="0" xfId="1" applyNumberFormat="1" applyFont="1" applyAlignment="1">
      <alignment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4" borderId="5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distributed" vertical="center" wrapText="1" justifyLastLine="1"/>
    </xf>
    <xf numFmtId="0" fontId="10" fillId="4" borderId="3" xfId="1" applyFont="1" applyFill="1" applyBorder="1" applyAlignment="1">
      <alignment horizontal="distributed" vertical="center" wrapText="1" justifyLastLine="1"/>
    </xf>
    <xf numFmtId="0" fontId="10" fillId="4" borderId="11" xfId="1" applyFont="1" applyFill="1" applyBorder="1" applyAlignment="1">
      <alignment horizontal="distributed" vertical="center" wrapText="1" justifyLastLine="1"/>
    </xf>
    <xf numFmtId="0" fontId="10" fillId="4" borderId="6" xfId="1" applyFont="1" applyFill="1" applyBorder="1" applyAlignment="1">
      <alignment horizontal="center" vertical="center" wrapText="1"/>
    </xf>
    <xf numFmtId="41" fontId="10" fillId="4" borderId="11" xfId="1" applyNumberFormat="1" applyFont="1" applyFill="1" applyBorder="1" applyAlignment="1">
      <alignment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10" fillId="4" borderId="10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shrinkToFit="1"/>
    </xf>
    <xf numFmtId="0" fontId="16" fillId="4" borderId="5" xfId="1" applyFont="1" applyFill="1" applyBorder="1" applyAlignment="1">
      <alignment horizontal="center" vertical="center"/>
    </xf>
    <xf numFmtId="0" fontId="13" fillId="4" borderId="5" xfId="1" applyFont="1" applyFill="1" applyBorder="1" applyAlignment="1">
      <alignment horizontal="center" vertical="center" wrapText="1"/>
    </xf>
    <xf numFmtId="41" fontId="10" fillId="4" borderId="5" xfId="1" applyNumberFormat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shrinkToFit="1"/>
    </xf>
    <xf numFmtId="0" fontId="16" fillId="4" borderId="4" xfId="1" applyFont="1" applyFill="1" applyBorder="1" applyAlignment="1">
      <alignment horizontal="center" vertical="center"/>
    </xf>
    <xf numFmtId="0" fontId="15" fillId="4" borderId="4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 wrapText="1"/>
    </xf>
    <xf numFmtId="41" fontId="10" fillId="4" borderId="4" xfId="1" applyNumberFormat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vertical="center"/>
    </xf>
    <xf numFmtId="38" fontId="10" fillId="0" borderId="0" xfId="2" applyFont="1" applyAlignment="1">
      <alignment vertical="center"/>
    </xf>
    <xf numFmtId="38" fontId="10" fillId="2" borderId="1" xfId="2" applyFont="1" applyFill="1" applyBorder="1" applyAlignment="1">
      <alignment horizontal="distributed" vertical="center"/>
    </xf>
    <xf numFmtId="41" fontId="10" fillId="0" borderId="1" xfId="2" applyNumberFormat="1" applyFont="1" applyBorder="1" applyAlignment="1">
      <alignment horizontal="right" vertical="center" wrapText="1"/>
    </xf>
    <xf numFmtId="38" fontId="12" fillId="0" borderId="0" xfId="2" applyFont="1" applyAlignment="1">
      <alignment vertical="center"/>
    </xf>
    <xf numFmtId="38" fontId="12" fillId="2" borderId="1" xfId="2" applyFont="1" applyFill="1" applyBorder="1" applyAlignment="1">
      <alignment horizontal="distributed" vertical="center"/>
    </xf>
    <xf numFmtId="41" fontId="12" fillId="0" borderId="1" xfId="2" applyNumberFormat="1" applyFont="1" applyBorder="1" applyAlignment="1">
      <alignment horizontal="right" vertical="center" wrapText="1"/>
    </xf>
    <xf numFmtId="0" fontId="10" fillId="2" borderId="2" xfId="1" applyFont="1" applyFill="1" applyBorder="1" applyAlignment="1">
      <alignment horizontal="center" vertical="center" textRotation="255"/>
    </xf>
    <xf numFmtId="0" fontId="10" fillId="2" borderId="3" xfId="1" applyFont="1" applyFill="1" applyBorder="1" applyAlignment="1">
      <alignment horizontal="right" vertical="center"/>
    </xf>
    <xf numFmtId="0" fontId="10" fillId="2" borderId="11" xfId="1" applyFont="1" applyFill="1" applyBorder="1" applyAlignment="1">
      <alignment horizontal="center" vertical="center"/>
    </xf>
    <xf numFmtId="41" fontId="10" fillId="0" borderId="1" xfId="1" applyNumberFormat="1" applyFont="1" applyBorder="1" applyAlignment="1">
      <alignment horizontal="right" vertical="center" wrapText="1"/>
    </xf>
    <xf numFmtId="41" fontId="12" fillId="0" borderId="0" xfId="1" applyNumberFormat="1" applyFont="1" applyAlignment="1">
      <alignment vertical="center"/>
    </xf>
    <xf numFmtId="0" fontId="10" fillId="2" borderId="11" xfId="1" applyFont="1" applyFill="1" applyBorder="1" applyAlignment="1">
      <alignment horizontal="distributed" vertical="center"/>
    </xf>
    <xf numFmtId="0" fontId="10" fillId="2" borderId="2" xfId="1" applyFont="1" applyFill="1" applyBorder="1" applyAlignment="1">
      <alignment horizontal="right" vertical="center" textRotation="255"/>
    </xf>
    <xf numFmtId="41" fontId="13" fillId="0" borderId="0" xfId="1" applyNumberFormat="1" applyFont="1" applyAlignment="1">
      <alignment vertical="center"/>
    </xf>
    <xf numFmtId="41" fontId="10" fillId="0" borderId="0" xfId="1" applyNumberFormat="1" applyFont="1" applyAlignment="1">
      <alignment horizontal="left" vertical="center"/>
    </xf>
    <xf numFmtId="0" fontId="15" fillId="0" borderId="0" xfId="1" applyFont="1"/>
    <xf numFmtId="0" fontId="17" fillId="0" borderId="0" xfId="0" applyFont="1">
      <alignment vertical="center"/>
    </xf>
    <xf numFmtId="41" fontId="10" fillId="2" borderId="6" xfId="1" applyNumberFormat="1" applyFont="1" applyFill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41" fontId="10" fillId="4" borderId="2" xfId="1" applyNumberFormat="1" applyFont="1" applyFill="1" applyBorder="1" applyAlignment="1">
      <alignment horizontal="distributed" vertical="center" justifyLastLine="1"/>
    </xf>
    <xf numFmtId="0" fontId="15" fillId="4" borderId="3" xfId="1" applyFont="1" applyFill="1" applyBorder="1" applyAlignment="1">
      <alignment horizontal="distributed" vertical="center" justifyLastLine="1"/>
    </xf>
    <xf numFmtId="0" fontId="15" fillId="4" borderId="11" xfId="1" applyFont="1" applyFill="1" applyBorder="1" applyAlignment="1">
      <alignment horizontal="distributed" vertical="center" justifyLastLine="1"/>
    </xf>
    <xf numFmtId="0" fontId="15" fillId="0" borderId="13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41" fontId="10" fillId="4" borderId="5" xfId="1" applyNumberFormat="1" applyFont="1" applyFill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4" borderId="4" xfId="1" applyFont="1" applyFill="1" applyBorder="1" applyAlignment="1">
      <alignment vertical="center"/>
    </xf>
    <xf numFmtId="41" fontId="10" fillId="4" borderId="4" xfId="1" applyNumberFormat="1" applyFont="1" applyFill="1" applyBorder="1" applyAlignment="1">
      <alignment horizontal="center" vertical="center" wrapText="1"/>
    </xf>
    <xf numFmtId="41" fontId="10" fillId="2" borderId="2" xfId="1" applyNumberFormat="1" applyFont="1" applyFill="1" applyBorder="1" applyAlignment="1">
      <alignment vertical="center"/>
    </xf>
    <xf numFmtId="41" fontId="10" fillId="2" borderId="3" xfId="1" applyNumberFormat="1" applyFont="1" applyFill="1" applyBorder="1" applyAlignment="1">
      <alignment vertical="center"/>
    </xf>
    <xf numFmtId="41" fontId="10" fillId="0" borderId="1" xfId="1" applyNumberFormat="1" applyFont="1" applyBorder="1" applyAlignment="1">
      <alignment horizontal="right" vertical="center"/>
    </xf>
    <xf numFmtId="41" fontId="10" fillId="2" borderId="2" xfId="1" applyNumberFormat="1" applyFont="1" applyFill="1" applyBorder="1" applyAlignment="1">
      <alignment horizontal="distributed" vertical="center"/>
    </xf>
    <xf numFmtId="41" fontId="10" fillId="2" borderId="11" xfId="1" applyNumberFormat="1" applyFont="1" applyFill="1" applyBorder="1" applyAlignment="1">
      <alignment horizontal="distributed" vertical="center"/>
    </xf>
    <xf numFmtId="41" fontId="12" fillId="2" borderId="2" xfId="1" applyNumberFormat="1" applyFont="1" applyFill="1" applyBorder="1" applyAlignment="1">
      <alignment horizontal="distributed" vertical="center"/>
    </xf>
    <xf numFmtId="41" fontId="12" fillId="2" borderId="11" xfId="1" applyNumberFormat="1" applyFont="1" applyFill="1" applyBorder="1" applyAlignment="1">
      <alignment horizontal="distributed" vertical="center"/>
    </xf>
    <xf numFmtId="41" fontId="12" fillId="0" borderId="1" xfId="1" applyNumberFormat="1" applyFont="1" applyBorder="1" applyAlignment="1">
      <alignment horizontal="right" vertical="center" wrapText="1"/>
    </xf>
    <xf numFmtId="41" fontId="10" fillId="2" borderId="2" xfId="1" applyNumberFormat="1" applyFont="1" applyFill="1" applyBorder="1" applyAlignment="1">
      <alignment horizontal="center" vertical="center"/>
    </xf>
    <xf numFmtId="41" fontId="10" fillId="2" borderId="11" xfId="1" applyNumberFormat="1" applyFont="1" applyFill="1" applyBorder="1" applyAlignment="1">
      <alignment horizontal="center" vertical="center"/>
    </xf>
    <xf numFmtId="41" fontId="17" fillId="0" borderId="0" xfId="0" applyNumberFormat="1" applyFont="1">
      <alignment vertical="center"/>
    </xf>
    <xf numFmtId="41" fontId="10" fillId="2" borderId="12" xfId="1" applyNumberFormat="1" applyFont="1" applyFill="1" applyBorder="1" applyAlignment="1">
      <alignment horizontal="center" vertical="center"/>
    </xf>
    <xf numFmtId="41" fontId="10" fillId="2" borderId="7" xfId="1" applyNumberFormat="1" applyFont="1" applyFill="1" applyBorder="1" applyAlignment="1">
      <alignment horizontal="center" vertical="center"/>
    </xf>
    <xf numFmtId="41" fontId="10" fillId="2" borderId="13" xfId="1" applyNumberFormat="1" applyFont="1" applyFill="1" applyBorder="1" applyAlignment="1">
      <alignment horizontal="center" vertical="center"/>
    </xf>
    <xf numFmtId="41" fontId="10" fillId="2" borderId="0" xfId="1" applyNumberFormat="1" applyFont="1" applyFill="1" applyAlignment="1">
      <alignment horizontal="center" vertical="center"/>
    </xf>
    <xf numFmtId="41" fontId="10" fillId="2" borderId="14" xfId="1" applyNumberFormat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 wrapText="1"/>
    </xf>
    <xf numFmtId="41" fontId="10" fillId="2" borderId="8" xfId="1" applyNumberFormat="1" applyFont="1" applyFill="1" applyBorder="1" applyAlignment="1">
      <alignment horizontal="center" vertical="center"/>
    </xf>
    <xf numFmtId="41" fontId="10" fillId="2" borderId="15" xfId="1" applyNumberFormat="1" applyFont="1" applyFill="1" applyBorder="1" applyAlignment="1">
      <alignment horizontal="center" vertical="center"/>
    </xf>
    <xf numFmtId="41" fontId="10" fillId="2" borderId="9" xfId="1" applyNumberFormat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 wrapText="1"/>
    </xf>
    <xf numFmtId="41" fontId="10" fillId="2" borderId="11" xfId="1" applyNumberFormat="1" applyFont="1" applyFill="1" applyBorder="1" applyAlignment="1">
      <alignment vertical="center"/>
    </xf>
    <xf numFmtId="41" fontId="10" fillId="2" borderId="2" xfId="1" applyNumberFormat="1" applyFont="1" applyFill="1" applyBorder="1" applyAlignment="1">
      <alignment horizontal="center" vertical="center" textRotation="255"/>
    </xf>
    <xf numFmtId="41" fontId="10" fillId="2" borderId="11" xfId="1" applyNumberFormat="1" applyFont="1" applyFill="1" applyBorder="1" applyAlignment="1">
      <alignment horizontal="center" vertical="center"/>
    </xf>
    <xf numFmtId="41" fontId="10" fillId="2" borderId="11" xfId="1" applyNumberFormat="1" applyFont="1" applyFill="1" applyBorder="1" applyAlignment="1">
      <alignment horizontal="distributed" vertical="center"/>
    </xf>
    <xf numFmtId="41" fontId="10" fillId="2" borderId="6" xfId="1" applyNumberFormat="1" applyFont="1" applyFill="1" applyBorder="1" applyAlignment="1">
      <alignment horizontal="center" vertical="center" justifyLastLine="1"/>
    </xf>
    <xf numFmtId="41" fontId="10" fillId="2" borderId="7" xfId="1" applyNumberFormat="1" applyFont="1" applyFill="1" applyBorder="1" applyAlignment="1">
      <alignment horizontal="center" vertical="center" justifyLastLine="1"/>
    </xf>
    <xf numFmtId="0" fontId="10" fillId="4" borderId="5" xfId="1" applyFont="1" applyFill="1" applyBorder="1" applyAlignment="1">
      <alignment vertical="center" textRotation="255" wrapText="1"/>
    </xf>
    <xf numFmtId="0" fontId="10" fillId="4" borderId="2" xfId="1" applyFont="1" applyFill="1" applyBorder="1" applyAlignment="1">
      <alignment horizontal="distributed" vertical="center" justifyLastLine="1"/>
    </xf>
    <xf numFmtId="0" fontId="10" fillId="4" borderId="3" xfId="1" applyFont="1" applyFill="1" applyBorder="1" applyAlignment="1">
      <alignment horizontal="distributed" vertical="center" justifyLastLine="1"/>
    </xf>
    <xf numFmtId="0" fontId="10" fillId="4" borderId="11" xfId="1" applyFont="1" applyFill="1" applyBorder="1" applyAlignment="1">
      <alignment horizontal="distributed" vertical="center" justifyLastLine="1"/>
    </xf>
    <xf numFmtId="0" fontId="10" fillId="4" borderId="6" xfId="1" applyFont="1" applyFill="1" applyBorder="1" applyAlignment="1">
      <alignment horizontal="center" vertical="center" textRotation="255" wrapText="1"/>
    </xf>
    <xf numFmtId="0" fontId="10" fillId="4" borderId="2" xfId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/>
    </xf>
    <xf numFmtId="0" fontId="10" fillId="4" borderId="11" xfId="1" applyFont="1" applyFill="1" applyBorder="1" applyAlignment="1">
      <alignment horizontal="center" vertical="center"/>
    </xf>
    <xf numFmtId="41" fontId="10" fillId="2" borderId="13" xfId="1" applyNumberFormat="1" applyFont="1" applyFill="1" applyBorder="1" applyAlignment="1">
      <alignment horizontal="center" vertical="center" justifyLastLine="1"/>
    </xf>
    <xf numFmtId="41" fontId="10" fillId="2" borderId="14" xfId="1" applyNumberFormat="1" applyFont="1" applyFill="1" applyBorder="1" applyAlignment="1">
      <alignment horizontal="center" vertical="center" justifyLastLine="1"/>
    </xf>
    <xf numFmtId="0" fontId="15" fillId="4" borderId="10" xfId="1" applyFont="1" applyFill="1" applyBorder="1" applyAlignment="1">
      <alignment vertical="center"/>
    </xf>
    <xf numFmtId="0" fontId="18" fillId="4" borderId="5" xfId="1" applyFont="1" applyFill="1" applyBorder="1" applyAlignment="1">
      <alignment vertical="center" textRotation="255" wrapText="1"/>
    </xf>
    <xf numFmtId="0" fontId="10" fillId="4" borderId="13" xfId="1" applyFont="1" applyFill="1" applyBorder="1" applyAlignment="1">
      <alignment horizontal="center" vertical="center" textRotation="255" wrapText="1"/>
    </xf>
    <xf numFmtId="0" fontId="10" fillId="4" borderId="10" xfId="1" applyFont="1" applyFill="1" applyBorder="1" applyAlignment="1">
      <alignment vertical="center" textRotation="255" wrapText="1"/>
    </xf>
    <xf numFmtId="0" fontId="15" fillId="4" borderId="10" xfId="1" applyFont="1" applyFill="1" applyBorder="1" applyAlignment="1">
      <alignment vertical="center" textRotation="255" wrapText="1"/>
    </xf>
    <xf numFmtId="0" fontId="18" fillId="4" borderId="10" xfId="1" applyFont="1" applyFill="1" applyBorder="1" applyAlignment="1">
      <alignment vertical="center" textRotation="255" wrapText="1"/>
    </xf>
    <xf numFmtId="41" fontId="10" fillId="2" borderId="8" xfId="1" applyNumberFormat="1" applyFont="1" applyFill="1" applyBorder="1" applyAlignment="1">
      <alignment horizontal="center" vertical="center" justifyLastLine="1"/>
    </xf>
    <xf numFmtId="41" fontId="10" fillId="2" borderId="9" xfId="1" applyNumberFormat="1" applyFont="1" applyFill="1" applyBorder="1" applyAlignment="1">
      <alignment horizontal="center" vertical="center" justifyLastLine="1"/>
    </xf>
    <xf numFmtId="0" fontId="15" fillId="4" borderId="4" xfId="1" applyFont="1" applyFill="1" applyBorder="1" applyAlignment="1">
      <alignment vertical="center" textRotation="255" wrapText="1"/>
    </xf>
    <xf numFmtId="0" fontId="18" fillId="4" borderId="4" xfId="1" applyFont="1" applyFill="1" applyBorder="1" applyAlignment="1">
      <alignment vertical="center" textRotation="255" wrapText="1"/>
    </xf>
    <xf numFmtId="0" fontId="10" fillId="4" borderId="4" xfId="1" applyFont="1" applyFill="1" applyBorder="1" applyAlignment="1">
      <alignment vertical="center" textRotation="255" wrapText="1"/>
    </xf>
    <xf numFmtId="0" fontId="10" fillId="4" borderId="8" xfId="1" applyFont="1" applyFill="1" applyBorder="1" applyAlignment="1">
      <alignment horizontal="center" vertical="center" textRotation="255" wrapText="1"/>
    </xf>
    <xf numFmtId="41" fontId="10" fillId="0" borderId="2" xfId="1" applyNumberFormat="1" applyFont="1" applyBorder="1" applyAlignment="1">
      <alignment horizontal="right" vertical="center"/>
    </xf>
    <xf numFmtId="41" fontId="10" fillId="0" borderId="2" xfId="1" applyNumberFormat="1" applyFont="1" applyBorder="1" applyAlignment="1">
      <alignment horizontal="right" vertical="center" wrapText="1"/>
    </xf>
    <xf numFmtId="41" fontId="19" fillId="0" borderId="1" xfId="1" applyNumberFormat="1" applyFont="1" applyBorder="1" applyAlignment="1">
      <alignment horizontal="right" vertical="center" wrapText="1"/>
    </xf>
    <xf numFmtId="41" fontId="12" fillId="0" borderId="2" xfId="1" applyNumberFormat="1" applyFont="1" applyBorder="1" applyAlignment="1">
      <alignment horizontal="right" vertical="center" wrapText="1"/>
    </xf>
    <xf numFmtId="0" fontId="10" fillId="2" borderId="3" xfId="1" applyFont="1" applyFill="1" applyBorder="1" applyAlignment="1">
      <alignment horizontal="distributed" vertical="center"/>
    </xf>
    <xf numFmtId="41" fontId="20" fillId="0" borderId="2" xfId="1" applyNumberFormat="1" applyFont="1" applyBorder="1" applyAlignment="1">
      <alignment horizontal="right" vertical="center" wrapText="1"/>
    </xf>
    <xf numFmtId="41" fontId="10" fillId="0" borderId="0" xfId="1" applyNumberFormat="1" applyFont="1" applyAlignment="1">
      <alignment vertical="center" shrinkToFit="1"/>
    </xf>
    <xf numFmtId="41" fontId="13" fillId="0" borderId="0" xfId="1" applyNumberFormat="1" applyFont="1" applyAlignment="1">
      <alignment vertical="center"/>
    </xf>
    <xf numFmtId="41" fontId="10" fillId="0" borderId="0" xfId="1" applyNumberFormat="1" applyFont="1" applyAlignment="1">
      <alignment vertical="center"/>
    </xf>
    <xf numFmtId="0" fontId="10" fillId="2" borderId="6" xfId="1" applyFont="1" applyFill="1" applyBorder="1" applyAlignment="1">
      <alignment horizontal="distributed" vertical="center" justifyLastLine="1"/>
    </xf>
    <xf numFmtId="0" fontId="10" fillId="2" borderId="7" xfId="1" applyFont="1" applyFill="1" applyBorder="1" applyAlignment="1">
      <alignment horizontal="distributed" vertical="center" justifyLastLine="1"/>
    </xf>
    <xf numFmtId="0" fontId="10" fillId="3" borderId="5" xfId="1" applyFont="1" applyFill="1" applyBorder="1" applyAlignment="1">
      <alignment horizontal="distributed" vertical="center" wrapText="1" justifyLastLine="1"/>
    </xf>
    <xf numFmtId="0" fontId="15" fillId="0" borderId="3" xfId="1" applyFont="1" applyBorder="1" applyAlignment="1">
      <alignment horizontal="distributed" vertical="center" wrapText="1" justifyLastLine="1"/>
    </xf>
    <xf numFmtId="0" fontId="15" fillId="0" borderId="11" xfId="1" applyFont="1" applyBorder="1" applyAlignment="1">
      <alignment horizontal="distributed" vertical="center" wrapText="1" justifyLastLine="1"/>
    </xf>
    <xf numFmtId="0" fontId="10" fillId="2" borderId="8" xfId="1" applyFont="1" applyFill="1" applyBorder="1" applyAlignment="1">
      <alignment horizontal="distributed" vertical="center" justifyLastLine="1"/>
    </xf>
    <xf numFmtId="0" fontId="10" fillId="2" borderId="9" xfId="1" applyFont="1" applyFill="1" applyBorder="1" applyAlignment="1">
      <alignment horizontal="distributed" vertical="center" justifyLastLine="1"/>
    </xf>
    <xf numFmtId="0" fontId="10" fillId="3" borderId="4" xfId="1" applyFont="1" applyFill="1" applyBorder="1" applyAlignment="1">
      <alignment horizontal="distributed" vertical="center" wrapText="1" justifyLastLine="1"/>
    </xf>
    <xf numFmtId="0" fontId="10" fillId="3" borderId="5" xfId="1" applyFont="1" applyFill="1" applyBorder="1" applyAlignment="1">
      <alignment horizontal="distributed" vertical="center" wrapText="1" justifyLastLine="1"/>
    </xf>
    <xf numFmtId="41" fontId="20" fillId="0" borderId="1" xfId="1" applyNumberFormat="1" applyFont="1" applyBorder="1" applyAlignment="1">
      <alignment horizontal="right" vertical="center" wrapText="1"/>
    </xf>
    <xf numFmtId="41" fontId="10" fillId="0" borderId="4" xfId="1" applyNumberFormat="1" applyFont="1" applyBorder="1" applyAlignment="1">
      <alignment horizontal="right" vertical="center" wrapText="1"/>
    </xf>
    <xf numFmtId="41" fontId="20" fillId="0" borderId="4" xfId="1" applyNumberFormat="1" applyFont="1" applyBorder="1" applyAlignment="1">
      <alignment horizontal="right" vertical="center" wrapText="1"/>
    </xf>
    <xf numFmtId="49" fontId="10" fillId="2" borderId="3" xfId="1" applyNumberFormat="1" applyFont="1" applyFill="1" applyBorder="1" applyAlignment="1">
      <alignment horizontal="distributed" vertical="center"/>
    </xf>
    <xf numFmtId="41" fontId="10" fillId="0" borderId="4" xfId="1" quotePrefix="1" applyNumberFormat="1" applyFont="1" applyBorder="1" applyAlignment="1">
      <alignment horizontal="right" vertical="center" wrapText="1"/>
    </xf>
    <xf numFmtId="176" fontId="12" fillId="0" borderId="0" xfId="1" applyNumberFormat="1" applyFont="1" applyAlignment="1">
      <alignment horizontal="right" vertical="center" wrapText="1"/>
    </xf>
    <xf numFmtId="178" fontId="10" fillId="0" borderId="0" xfId="1" applyNumberFormat="1" applyFont="1" applyAlignment="1">
      <alignment vertical="center"/>
    </xf>
    <xf numFmtId="0" fontId="10" fillId="3" borderId="5" xfId="1" applyFont="1" applyFill="1" applyBorder="1" applyAlignment="1">
      <alignment horizontal="center" vertical="center" textRotation="255"/>
    </xf>
    <xf numFmtId="0" fontId="10" fillId="3" borderId="2" xfId="1" applyFont="1" applyFill="1" applyBorder="1" applyAlignment="1">
      <alignment horizontal="distributed" vertical="center" justifyLastLine="1"/>
    </xf>
    <xf numFmtId="0" fontId="10" fillId="3" borderId="3" xfId="1" applyFont="1" applyFill="1" applyBorder="1" applyAlignment="1">
      <alignment horizontal="distributed" vertical="center" justifyLastLine="1"/>
    </xf>
    <xf numFmtId="0" fontId="10" fillId="3" borderId="11" xfId="1" applyFont="1" applyFill="1" applyBorder="1" applyAlignment="1">
      <alignment horizontal="distributed" vertical="center" justifyLastLine="1"/>
    </xf>
    <xf numFmtId="0" fontId="15" fillId="4" borderId="5" xfId="1" applyFont="1" applyFill="1" applyBorder="1" applyAlignment="1">
      <alignment horizontal="center" vertical="top" textRotation="255"/>
    </xf>
    <xf numFmtId="0" fontId="10" fillId="0" borderId="3" xfId="1" applyFont="1" applyBorder="1" applyAlignment="1">
      <alignment horizontal="distributed" vertical="center" justifyLastLine="1"/>
    </xf>
    <xf numFmtId="0" fontId="10" fillId="0" borderId="11" xfId="1" applyFont="1" applyBorder="1" applyAlignment="1">
      <alignment horizontal="distributed" vertical="center" justifyLastLine="1"/>
    </xf>
    <xf numFmtId="0" fontId="10" fillId="3" borderId="5" xfId="1" applyFont="1" applyFill="1" applyBorder="1" applyAlignment="1">
      <alignment horizontal="center" vertical="top" textRotation="255"/>
    </xf>
    <xf numFmtId="0" fontId="10" fillId="2" borderId="13" xfId="1" applyFont="1" applyFill="1" applyBorder="1" applyAlignment="1">
      <alignment horizontal="distributed" vertical="center" justifyLastLine="1"/>
    </xf>
    <xf numFmtId="0" fontId="10" fillId="2" borderId="14" xfId="1" applyFont="1" applyFill="1" applyBorder="1" applyAlignment="1">
      <alignment horizontal="distributed" vertical="center" justifyLastLine="1"/>
    </xf>
    <xf numFmtId="0" fontId="10" fillId="0" borderId="10" xfId="1" applyFont="1" applyBorder="1" applyAlignment="1">
      <alignment horizontal="center" vertical="center" textRotation="255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 textRotation="255"/>
    </xf>
    <xf numFmtId="0" fontId="15" fillId="4" borderId="10" xfId="1" applyFont="1" applyFill="1" applyBorder="1" applyAlignment="1">
      <alignment horizontal="center" vertical="top" textRotation="255"/>
    </xf>
    <xf numFmtId="0" fontId="10" fillId="0" borderId="10" xfId="1" applyFont="1" applyBorder="1" applyAlignment="1">
      <alignment horizontal="center" vertical="top" textRotation="255"/>
    </xf>
    <xf numFmtId="0" fontId="18" fillId="3" borderId="5" xfId="1" applyFont="1" applyFill="1" applyBorder="1" applyAlignment="1">
      <alignment horizontal="center" vertical="center" textRotation="255"/>
    </xf>
    <xf numFmtId="0" fontId="10" fillId="0" borderId="13" xfId="1" applyFont="1" applyBorder="1" applyAlignment="1">
      <alignment horizontal="center" vertical="center" textRotation="255"/>
    </xf>
    <xf numFmtId="0" fontId="18" fillId="0" borderId="10" xfId="1" applyFont="1" applyBorder="1" applyAlignment="1">
      <alignment horizontal="center" vertical="center" textRotation="255"/>
    </xf>
    <xf numFmtId="0" fontId="10" fillId="0" borderId="4" xfId="1" applyFont="1" applyBorder="1" applyAlignment="1">
      <alignment horizontal="center" vertical="center" textRotation="255"/>
    </xf>
    <xf numFmtId="0" fontId="18" fillId="0" borderId="4" xfId="1" applyFont="1" applyBorder="1" applyAlignment="1">
      <alignment horizontal="center" vertical="center" textRotation="255"/>
    </xf>
    <xf numFmtId="0" fontId="10" fillId="0" borderId="4" xfId="1" applyFont="1" applyBorder="1" applyAlignment="1">
      <alignment horizontal="center" vertical="top" textRotation="255"/>
    </xf>
    <xf numFmtId="0" fontId="10" fillId="0" borderId="8" xfId="1" applyFont="1" applyBorder="1" applyAlignment="1">
      <alignment horizontal="center" vertical="center" textRotation="255"/>
    </xf>
    <xf numFmtId="0" fontId="15" fillId="4" borderId="4" xfId="1" applyFont="1" applyFill="1" applyBorder="1" applyAlignment="1">
      <alignment horizontal="center" vertical="top" textRotation="255"/>
    </xf>
    <xf numFmtId="179" fontId="10" fillId="0" borderId="1" xfId="2" applyNumberFormat="1" applyFont="1" applyFill="1" applyBorder="1" applyAlignment="1">
      <alignment horizontal="right" vertical="center" wrapText="1"/>
    </xf>
    <xf numFmtId="178" fontId="10" fillId="0" borderId="1" xfId="1" applyNumberFormat="1" applyFont="1" applyBorder="1" applyAlignment="1">
      <alignment horizontal="right" vertical="center"/>
    </xf>
    <xf numFmtId="178" fontId="10" fillId="0" borderId="4" xfId="1" applyNumberFormat="1" applyFont="1" applyBorder="1" applyAlignment="1">
      <alignment horizontal="right" vertical="center"/>
    </xf>
    <xf numFmtId="0" fontId="21" fillId="0" borderId="11" xfId="1" applyFont="1" applyBorder="1" applyAlignment="1">
      <alignment horizontal="distributed" vertical="center"/>
    </xf>
    <xf numFmtId="179" fontId="12" fillId="0" borderId="1" xfId="2" applyNumberFormat="1" applyFont="1" applyFill="1" applyBorder="1" applyAlignment="1">
      <alignment horizontal="right" vertical="center" wrapText="1"/>
    </xf>
    <xf numFmtId="178" fontId="12" fillId="0" borderId="1" xfId="1" applyNumberFormat="1" applyFont="1" applyBorder="1" applyAlignment="1">
      <alignment horizontal="right" vertical="center"/>
    </xf>
    <xf numFmtId="41" fontId="12" fillId="0" borderId="4" xfId="1" applyNumberFormat="1" applyFont="1" applyBorder="1" applyAlignment="1">
      <alignment horizontal="right" vertical="center" wrapText="1"/>
    </xf>
    <xf numFmtId="178" fontId="12" fillId="0" borderId="4" xfId="1" applyNumberFormat="1" applyFont="1" applyBorder="1" applyAlignment="1">
      <alignment horizontal="right" vertical="center"/>
    </xf>
    <xf numFmtId="0" fontId="22" fillId="0" borderId="0" xfId="0" applyFont="1">
      <alignment vertical="center"/>
    </xf>
    <xf numFmtId="0" fontId="10" fillId="0" borderId="1" xfId="1" applyFont="1" applyBorder="1" applyProtection="1">
      <protection locked="0"/>
    </xf>
    <xf numFmtId="3" fontId="10" fillId="0" borderId="1" xfId="1" applyNumberFormat="1" applyFont="1" applyBorder="1" applyProtection="1">
      <protection locked="0"/>
    </xf>
    <xf numFmtId="0" fontId="10" fillId="0" borderId="4" xfId="1" applyFont="1" applyBorder="1" applyAlignment="1" applyProtection="1">
      <alignment horizontal="right" vertical="center"/>
      <protection locked="0"/>
    </xf>
    <xf numFmtId="0" fontId="10" fillId="0" borderId="1" xfId="1" applyFont="1" applyBorder="1" applyAlignment="1" applyProtection="1">
      <alignment horizontal="right" vertical="center"/>
      <protection locked="0"/>
    </xf>
    <xf numFmtId="38" fontId="20" fillId="0" borderId="1" xfId="3" applyFont="1" applyFill="1" applyBorder="1" applyAlignment="1" applyProtection="1">
      <protection locked="0"/>
    </xf>
    <xf numFmtId="37" fontId="10" fillId="0" borderId="1" xfId="1" applyNumberFormat="1" applyFont="1" applyBorder="1" applyProtection="1">
      <protection locked="0"/>
    </xf>
    <xf numFmtId="179" fontId="10" fillId="0" borderId="0" xfId="1" applyNumberFormat="1" applyFont="1" applyAlignment="1">
      <alignment vertical="center"/>
    </xf>
    <xf numFmtId="0" fontId="23" fillId="0" borderId="0" xfId="1" applyFont="1" applyAlignment="1">
      <alignment vertical="center"/>
    </xf>
    <xf numFmtId="0" fontId="24" fillId="0" borderId="0" xfId="1" applyFont="1" applyAlignment="1">
      <alignment horizontal="left" vertical="center"/>
    </xf>
    <xf numFmtId="0" fontId="10" fillId="3" borderId="6" xfId="1" applyFont="1" applyFill="1" applyBorder="1" applyAlignment="1">
      <alignment horizontal="distributed" vertical="center" wrapText="1" justifyLastLine="1"/>
    </xf>
    <xf numFmtId="0" fontId="15" fillId="0" borderId="8" xfId="1" applyFont="1" applyBorder="1" applyAlignment="1">
      <alignment horizontal="distributed" vertical="center" wrapText="1" justifyLastLine="1"/>
    </xf>
    <xf numFmtId="0" fontId="13" fillId="3" borderId="5" xfId="1" applyFont="1" applyFill="1" applyBorder="1" applyAlignment="1">
      <alignment horizontal="distributed" vertical="center" wrapText="1" justifyLastLine="1"/>
    </xf>
    <xf numFmtId="0" fontId="10" fillId="2" borderId="6" xfId="1" applyFont="1" applyFill="1" applyBorder="1" applyAlignment="1">
      <alignment horizontal="center" vertical="center" textRotation="255"/>
    </xf>
    <xf numFmtId="0" fontId="13" fillId="2" borderId="7" xfId="1" applyFont="1" applyFill="1" applyBorder="1" applyAlignment="1">
      <alignment horizontal="right" vertical="center" wrapText="1"/>
    </xf>
    <xf numFmtId="49" fontId="10" fillId="2" borderId="3" xfId="1" applyNumberFormat="1" applyFont="1" applyFill="1" applyBorder="1" applyAlignment="1">
      <alignment horizontal="right" vertical="center"/>
    </xf>
    <xf numFmtId="0" fontId="10" fillId="2" borderId="6" xfId="1" applyFont="1" applyFill="1" applyBorder="1" applyAlignment="1">
      <alignment horizontal="distributed" vertical="center" wrapText="1" justifyLastLine="1"/>
    </xf>
    <xf numFmtId="0" fontId="10" fillId="2" borderId="7" xfId="1" applyFont="1" applyFill="1" applyBorder="1" applyAlignment="1">
      <alignment horizontal="distributed" vertical="center" wrapText="1" justifyLastLine="1"/>
    </xf>
    <xf numFmtId="0" fontId="10" fillId="3" borderId="6" xfId="1" applyFont="1" applyFill="1" applyBorder="1" applyAlignment="1">
      <alignment horizontal="center" vertical="center" wrapText="1" justifyLastLine="1"/>
    </xf>
    <xf numFmtId="0" fontId="10" fillId="2" borderId="8" xfId="1" applyFont="1" applyFill="1" applyBorder="1" applyAlignment="1">
      <alignment horizontal="distributed" vertical="center" wrapText="1" justifyLastLine="1"/>
    </xf>
    <xf numFmtId="0" fontId="10" fillId="2" borderId="9" xfId="1" applyFont="1" applyFill="1" applyBorder="1" applyAlignment="1">
      <alignment horizontal="distributed" vertical="center" wrapText="1" justifyLastLine="1"/>
    </xf>
    <xf numFmtId="0" fontId="10" fillId="3" borderId="8" xfId="1" applyFont="1" applyFill="1" applyBorder="1" applyAlignment="1">
      <alignment horizontal="center" vertical="center" wrapText="1" justifyLastLine="1"/>
    </xf>
    <xf numFmtId="0" fontId="10" fillId="2" borderId="2" xfId="1" applyFont="1" applyFill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176" fontId="13" fillId="0" borderId="0" xfId="1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distributed" vertical="center" wrapText="1" justifyLastLine="1"/>
    </xf>
    <xf numFmtId="0" fontId="13" fillId="3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distributed" vertical="center"/>
    </xf>
    <xf numFmtId="38" fontId="10" fillId="0" borderId="1" xfId="2" applyFont="1" applyBorder="1" applyAlignment="1">
      <alignment horizontal="right" vertical="center"/>
    </xf>
    <xf numFmtId="0" fontId="16" fillId="2" borderId="2" xfId="1" applyFont="1" applyFill="1" applyBorder="1" applyAlignment="1">
      <alignment horizontal="distributed" vertical="center"/>
    </xf>
    <xf numFmtId="0" fontId="16" fillId="2" borderId="11" xfId="1" applyFont="1" applyFill="1" applyBorder="1" applyAlignment="1">
      <alignment horizontal="distributed" vertical="center"/>
    </xf>
    <xf numFmtId="38" fontId="10" fillId="0" borderId="1" xfId="2" applyFont="1" applyBorder="1" applyAlignment="1">
      <alignment horizontal="right" vertical="center" wrapText="1"/>
    </xf>
    <xf numFmtId="0" fontId="10" fillId="2" borderId="2" xfId="1" applyFont="1" applyFill="1" applyBorder="1" applyAlignment="1">
      <alignment horizontal="distributed" vertical="center"/>
    </xf>
    <xf numFmtId="0" fontId="12" fillId="2" borderId="2" xfId="1" applyFont="1" applyFill="1" applyBorder="1" applyAlignment="1">
      <alignment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vertical="center"/>
    </xf>
    <xf numFmtId="38" fontId="12" fillId="0" borderId="1" xfId="2" applyFont="1" applyBorder="1" applyAlignment="1">
      <alignment horizontal="right" vertical="center" wrapText="1"/>
    </xf>
    <xf numFmtId="38" fontId="12" fillId="0" borderId="1" xfId="2" applyFont="1" applyBorder="1" applyAlignment="1">
      <alignment horizontal="right" vertical="center"/>
    </xf>
    <xf numFmtId="38" fontId="12" fillId="0" borderId="0" xfId="1" applyNumberFormat="1" applyFont="1" applyAlignment="1">
      <alignment vertical="center"/>
    </xf>
    <xf numFmtId="38" fontId="13" fillId="0" borderId="0" xfId="1" applyNumberFormat="1" applyFont="1" applyAlignment="1">
      <alignment vertical="center"/>
    </xf>
    <xf numFmtId="49" fontId="12" fillId="2" borderId="3" xfId="1" applyNumberFormat="1" applyFont="1" applyFill="1" applyBorder="1" applyAlignment="1">
      <alignment horizontal="center" vertical="center"/>
    </xf>
    <xf numFmtId="49" fontId="11" fillId="0" borderId="0" xfId="1" applyNumberFormat="1" applyFont="1" applyAlignment="1">
      <alignment vertical="center"/>
    </xf>
    <xf numFmtId="0" fontId="10" fillId="5" borderId="16" xfId="1" applyFont="1" applyFill="1" applyBorder="1" applyAlignment="1">
      <alignment horizontal="center" vertical="center"/>
    </xf>
    <xf numFmtId="0" fontId="10" fillId="5" borderId="17" xfId="1" applyFont="1" applyFill="1" applyBorder="1" applyAlignment="1">
      <alignment horizontal="center" vertical="center"/>
    </xf>
    <xf numFmtId="0" fontId="10" fillId="5" borderId="18" xfId="1" applyFont="1" applyFill="1" applyBorder="1" applyAlignment="1">
      <alignment horizontal="center" vertical="center"/>
    </xf>
    <xf numFmtId="0" fontId="10" fillId="5" borderId="19" xfId="1" applyFont="1" applyFill="1" applyBorder="1" applyAlignment="1">
      <alignment horizontal="center" vertical="center"/>
    </xf>
    <xf numFmtId="0" fontId="10" fillId="5" borderId="20" xfId="1" applyFont="1" applyFill="1" applyBorder="1" applyAlignment="1">
      <alignment vertical="center"/>
    </xf>
    <xf numFmtId="0" fontId="10" fillId="5" borderId="21" xfId="1" applyFont="1" applyFill="1" applyBorder="1" applyAlignment="1">
      <alignment vertical="center"/>
    </xf>
    <xf numFmtId="0" fontId="10" fillId="5" borderId="22" xfId="1" applyFont="1" applyFill="1" applyBorder="1" applyAlignment="1">
      <alignment vertical="center"/>
    </xf>
    <xf numFmtId="0" fontId="10" fillId="0" borderId="16" xfId="1" applyFont="1" applyBorder="1" applyAlignment="1">
      <alignment horizontal="right" vertical="center"/>
    </xf>
    <xf numFmtId="0" fontId="10" fillId="5" borderId="16" xfId="1" applyFont="1" applyFill="1" applyBorder="1" applyAlignment="1">
      <alignment horizontal="distributed" vertical="center"/>
    </xf>
    <xf numFmtId="180" fontId="10" fillId="0" borderId="16" xfId="4" applyNumberFormat="1" applyFont="1" applyBorder="1" applyAlignment="1" applyProtection="1">
      <alignment horizontal="right" vertical="center" shrinkToFit="1"/>
    </xf>
    <xf numFmtId="0" fontId="10" fillId="5" borderId="20" xfId="1" applyFont="1" applyFill="1" applyBorder="1" applyAlignment="1">
      <alignment horizontal="distributed" vertical="center"/>
    </xf>
    <xf numFmtId="0" fontId="10" fillId="5" borderId="21" xfId="1" applyFont="1" applyFill="1" applyBorder="1" applyAlignment="1">
      <alignment horizontal="distributed" vertical="center"/>
    </xf>
    <xf numFmtId="0" fontId="10" fillId="5" borderId="22" xfId="1" applyFont="1" applyFill="1" applyBorder="1" applyAlignment="1">
      <alignment horizontal="distributed" vertical="center"/>
    </xf>
    <xf numFmtId="0" fontId="12" fillId="5" borderId="21" xfId="1" applyFont="1" applyFill="1" applyBorder="1" applyAlignment="1">
      <alignment horizontal="distributed" vertical="center"/>
    </xf>
    <xf numFmtId="180" fontId="12" fillId="0" borderId="16" xfId="4" applyNumberFormat="1" applyFont="1" applyBorder="1" applyAlignment="1" applyProtection="1">
      <alignment horizontal="right" vertical="center" shrinkToFit="1"/>
    </xf>
    <xf numFmtId="0" fontId="25" fillId="0" borderId="0" xfId="5">
      <alignment vertical="center"/>
    </xf>
    <xf numFmtId="0" fontId="10" fillId="3" borderId="11" xfId="1" applyFont="1" applyFill="1" applyBorder="1" applyAlignment="1">
      <alignment horizontal="distributed" vertical="center" wrapText="1" justifyLastLine="1"/>
    </xf>
    <xf numFmtId="0" fontId="15" fillId="0" borderId="4" xfId="1" applyFont="1" applyBorder="1" applyAlignment="1">
      <alignment horizontal="distributed" vertical="center" wrapText="1" justifyLastLine="1"/>
    </xf>
    <xf numFmtId="180" fontId="10" fillId="0" borderId="16" xfId="1" applyNumberFormat="1" applyFont="1" applyBorder="1" applyAlignment="1">
      <alignment horizontal="right" vertical="center" wrapText="1"/>
    </xf>
    <xf numFmtId="0" fontId="12" fillId="5" borderId="16" xfId="1" applyFont="1" applyFill="1" applyBorder="1" applyAlignment="1">
      <alignment horizontal="distributed" vertical="center"/>
    </xf>
    <xf numFmtId="180" fontId="12" fillId="0" borderId="16" xfId="1" applyNumberFormat="1" applyFont="1" applyBorder="1" applyAlignment="1">
      <alignment horizontal="right" vertical="center" wrapText="1"/>
    </xf>
    <xf numFmtId="180" fontId="12" fillId="0" borderId="0" xfId="1" applyNumberFormat="1" applyFont="1" applyAlignment="1">
      <alignment vertical="center"/>
    </xf>
    <xf numFmtId="0" fontId="10" fillId="5" borderId="20" xfId="1" applyFont="1" applyFill="1" applyBorder="1" applyAlignment="1">
      <alignment horizontal="center" vertical="center" textRotation="255"/>
    </xf>
    <xf numFmtId="49" fontId="10" fillId="5" borderId="21" xfId="1" applyNumberFormat="1" applyFont="1" applyFill="1" applyBorder="1" applyAlignment="1">
      <alignment horizontal="distributed" vertical="center"/>
    </xf>
    <xf numFmtId="0" fontId="13" fillId="5" borderId="21" xfId="1" applyFont="1" applyFill="1" applyBorder="1" applyAlignment="1">
      <alignment horizontal="distributed" vertical="center"/>
    </xf>
    <xf numFmtId="49" fontId="13" fillId="5" borderId="21" xfId="1" applyNumberFormat="1" applyFont="1" applyFill="1" applyBorder="1" applyAlignment="1">
      <alignment horizontal="distributed" vertical="center"/>
    </xf>
    <xf numFmtId="180" fontId="10" fillId="0" borderId="16" xfId="1" applyNumberFormat="1" applyFont="1" applyBorder="1" applyAlignment="1">
      <alignment horizontal="right" vertical="center"/>
    </xf>
    <xf numFmtId="180" fontId="10" fillId="0" borderId="16" xfId="1" applyNumberFormat="1" applyFont="1" applyBorder="1" applyAlignment="1">
      <alignment vertical="center" shrinkToFit="1"/>
    </xf>
    <xf numFmtId="180" fontId="12" fillId="0" borderId="16" xfId="1" applyNumberFormat="1" applyFont="1" applyBorder="1" applyAlignment="1">
      <alignment vertical="center" shrinkToFit="1"/>
    </xf>
    <xf numFmtId="180" fontId="10" fillId="0" borderId="16" xfId="1" applyNumberFormat="1" applyFont="1" applyBorder="1" applyAlignment="1">
      <alignment horizontal="right" vertical="center" shrinkToFit="1"/>
    </xf>
    <xf numFmtId="49" fontId="10" fillId="5" borderId="22" xfId="1" applyNumberFormat="1" applyFont="1" applyFill="1" applyBorder="1" applyAlignment="1">
      <alignment horizontal="distributed" vertical="center"/>
    </xf>
    <xf numFmtId="176" fontId="10" fillId="0" borderId="0" xfId="1" applyNumberFormat="1" applyFont="1" applyAlignment="1">
      <alignment horizontal="center" vertical="center"/>
    </xf>
    <xf numFmtId="0" fontId="10" fillId="2" borderId="2" xfId="1" applyFont="1" applyFill="1" applyBorder="1" applyAlignment="1">
      <alignment horizontal="distributed" vertical="center" justifyLastLine="1"/>
    </xf>
    <xf numFmtId="0" fontId="10" fillId="5" borderId="16" xfId="1" applyFont="1" applyFill="1" applyBorder="1" applyAlignment="1">
      <alignment horizontal="distributed" vertical="center"/>
    </xf>
    <xf numFmtId="176" fontId="10" fillId="0" borderId="16" xfId="1" applyNumberFormat="1" applyFont="1" applyBorder="1" applyAlignment="1">
      <alignment horizontal="right" vertical="center" wrapText="1"/>
    </xf>
    <xf numFmtId="0" fontId="12" fillId="5" borderId="16" xfId="1" applyFont="1" applyFill="1" applyBorder="1" applyAlignment="1">
      <alignment horizontal="distributed" vertical="center"/>
    </xf>
    <xf numFmtId="176" fontId="12" fillId="0" borderId="16" xfId="1" applyNumberFormat="1" applyFont="1" applyBorder="1" applyAlignment="1">
      <alignment horizontal="right" vertical="center" wrapText="1"/>
    </xf>
  </cellXfs>
  <cellStyles count="6">
    <cellStyle name="Excel Built-in Explanatory Text" xfId="4" xr:uid="{3FDB96AF-05B6-433D-85D6-06D14F765727}"/>
    <cellStyle name="桁区切り" xfId="3" builtinId="6"/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5" xr:uid="{5A16EC2A-4ACE-4D41-87CD-1A574B7671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46DFE-0FE8-497F-9480-95B82D755610}">
  <sheetPr>
    <pageSetUpPr fitToPage="1"/>
  </sheetPr>
  <dimension ref="A1:AB63"/>
  <sheetViews>
    <sheetView tabSelected="1" zoomScaleNormal="100" zoomScaleSheetLayoutView="100" workbookViewId="0"/>
  </sheetViews>
  <sheetFormatPr defaultColWidth="9" defaultRowHeight="14.5" customHeight="1" x14ac:dyDescent="0.2"/>
  <cols>
    <col min="1" max="1" width="2.6328125" style="3" customWidth="1"/>
    <col min="2" max="2" width="3" style="3" customWidth="1"/>
    <col min="3" max="3" width="10" style="3" customWidth="1"/>
    <col min="4" max="15" width="7.81640625" style="3" customWidth="1"/>
    <col min="16" max="16384" width="9" style="3"/>
  </cols>
  <sheetData>
    <row r="1" spans="1:28" ht="14.5" customHeight="1" x14ac:dyDescent="0.2">
      <c r="A1" s="1"/>
      <c r="B1" s="2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3" spans="1:28" ht="14.5" customHeight="1" x14ac:dyDescent="0.2">
      <c r="A3" s="4" t="s">
        <v>0</v>
      </c>
      <c r="B3" s="38" t="s">
        <v>1</v>
      </c>
      <c r="C3" s="39"/>
      <c r="D3" s="30" t="s">
        <v>2</v>
      </c>
      <c r="E3" s="30"/>
      <c r="F3" s="30"/>
      <c r="G3" s="30" t="s">
        <v>24</v>
      </c>
      <c r="H3" s="30"/>
      <c r="I3" s="30"/>
      <c r="J3" s="30" t="s">
        <v>3</v>
      </c>
      <c r="K3" s="30"/>
      <c r="L3" s="30"/>
      <c r="M3" s="30" t="s">
        <v>4</v>
      </c>
      <c r="N3" s="30"/>
      <c r="O3" s="30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4.5" customHeight="1" x14ac:dyDescent="0.2">
      <c r="A4" s="1"/>
      <c r="B4" s="40"/>
      <c r="C4" s="41"/>
      <c r="D4" s="5" t="s">
        <v>5</v>
      </c>
      <c r="E4" s="5" t="s">
        <v>6</v>
      </c>
      <c r="F4" s="5" t="s">
        <v>7</v>
      </c>
      <c r="G4" s="5" t="s">
        <v>5</v>
      </c>
      <c r="H4" s="5" t="s">
        <v>6</v>
      </c>
      <c r="I4" s="5" t="s">
        <v>7</v>
      </c>
      <c r="J4" s="5" t="s">
        <v>5</v>
      </c>
      <c r="K4" s="5" t="s">
        <v>6</v>
      </c>
      <c r="L4" s="5" t="s">
        <v>7</v>
      </c>
      <c r="M4" s="5" t="s">
        <v>5</v>
      </c>
      <c r="N4" s="5" t="s">
        <v>6</v>
      </c>
      <c r="O4" s="5" t="s">
        <v>7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4.5" customHeight="1" x14ac:dyDescent="0.2">
      <c r="A5" s="1"/>
      <c r="B5" s="6"/>
      <c r="C5" s="7"/>
      <c r="D5" s="8" t="s">
        <v>8</v>
      </c>
      <c r="E5" s="8" t="s">
        <v>8</v>
      </c>
      <c r="F5" s="8" t="s">
        <v>8</v>
      </c>
      <c r="G5" s="8" t="s">
        <v>8</v>
      </c>
      <c r="H5" s="8" t="s">
        <v>8</v>
      </c>
      <c r="I5" s="8" t="s">
        <v>8</v>
      </c>
      <c r="J5" s="8" t="s">
        <v>8</v>
      </c>
      <c r="K5" s="9" t="s">
        <v>8</v>
      </c>
      <c r="L5" s="9" t="s">
        <v>8</v>
      </c>
      <c r="M5" s="9" t="s">
        <v>8</v>
      </c>
      <c r="N5" s="9" t="s">
        <v>8</v>
      </c>
      <c r="O5" s="9" t="s">
        <v>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4.5" customHeight="1" x14ac:dyDescent="0.2">
      <c r="A6" s="4"/>
      <c r="B6" s="31" t="s">
        <v>25</v>
      </c>
      <c r="C6" s="32"/>
      <c r="D6" s="10">
        <v>13211</v>
      </c>
      <c r="E6" s="10">
        <v>13670</v>
      </c>
      <c r="F6" s="10">
        <v>4706</v>
      </c>
      <c r="G6" s="10">
        <v>3189</v>
      </c>
      <c r="H6" s="10">
        <v>3426</v>
      </c>
      <c r="I6" s="10">
        <v>1744</v>
      </c>
      <c r="J6" s="10">
        <v>337</v>
      </c>
      <c r="K6" s="10">
        <v>340</v>
      </c>
      <c r="L6" s="10">
        <v>106</v>
      </c>
      <c r="M6" s="10">
        <v>9685</v>
      </c>
      <c r="N6" s="10">
        <v>9904</v>
      </c>
      <c r="O6" s="10">
        <v>2856</v>
      </c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4"/>
    </row>
    <row r="7" spans="1:28" ht="14.5" customHeight="1" x14ac:dyDescent="0.2">
      <c r="A7" s="12"/>
      <c r="B7" s="33" t="s">
        <v>28</v>
      </c>
      <c r="C7" s="34"/>
      <c r="D7" s="13">
        <v>13156</v>
      </c>
      <c r="E7" s="13">
        <v>12852</v>
      </c>
      <c r="F7" s="13">
        <v>5010</v>
      </c>
      <c r="G7" s="14">
        <v>3154</v>
      </c>
      <c r="H7" s="14">
        <v>3217</v>
      </c>
      <c r="I7" s="14">
        <v>1681</v>
      </c>
      <c r="J7" s="13">
        <v>302</v>
      </c>
      <c r="K7" s="13">
        <v>320</v>
      </c>
      <c r="L7" s="13">
        <v>88</v>
      </c>
      <c r="M7" s="14">
        <v>9700</v>
      </c>
      <c r="N7" s="14">
        <v>9315</v>
      </c>
      <c r="O7" s="14">
        <v>3241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2"/>
    </row>
    <row r="8" spans="1:28" ht="14.5" customHeight="1" x14ac:dyDescent="0.2">
      <c r="A8" s="1"/>
      <c r="B8" s="35" t="s">
        <v>9</v>
      </c>
      <c r="C8" s="15" t="s">
        <v>2</v>
      </c>
      <c r="D8" s="13">
        <v>7839</v>
      </c>
      <c r="E8" s="13">
        <v>7514</v>
      </c>
      <c r="F8" s="13">
        <v>4436</v>
      </c>
      <c r="G8" s="16">
        <v>1500</v>
      </c>
      <c r="H8" s="16">
        <v>1586</v>
      </c>
      <c r="I8" s="16">
        <v>1253</v>
      </c>
      <c r="J8" s="16">
        <v>54</v>
      </c>
      <c r="K8" s="16">
        <v>55</v>
      </c>
      <c r="L8" s="16">
        <v>12</v>
      </c>
      <c r="M8" s="16">
        <v>6285</v>
      </c>
      <c r="N8" s="16">
        <v>5873</v>
      </c>
      <c r="O8" s="16">
        <v>3171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7"/>
    </row>
    <row r="9" spans="1:28" ht="14.5" customHeight="1" x14ac:dyDescent="0.2">
      <c r="A9" s="1"/>
      <c r="B9" s="36"/>
      <c r="C9" s="18" t="s">
        <v>10</v>
      </c>
      <c r="D9" s="10">
        <v>3202</v>
      </c>
      <c r="E9" s="10">
        <v>3108</v>
      </c>
      <c r="F9" s="10">
        <v>1918</v>
      </c>
      <c r="G9" s="19">
        <v>669</v>
      </c>
      <c r="H9" s="19">
        <v>714</v>
      </c>
      <c r="I9" s="19">
        <v>592</v>
      </c>
      <c r="J9" s="19">
        <v>40</v>
      </c>
      <c r="K9" s="19">
        <v>37</v>
      </c>
      <c r="L9" s="19">
        <v>9</v>
      </c>
      <c r="M9" s="20">
        <v>2493</v>
      </c>
      <c r="N9" s="20">
        <v>2357</v>
      </c>
      <c r="O9" s="20">
        <v>1317</v>
      </c>
      <c r="P9" s="11"/>
      <c r="Q9" s="11"/>
      <c r="R9" s="1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4.5" customHeight="1" x14ac:dyDescent="0.2">
      <c r="A10" s="1"/>
      <c r="B10" s="36"/>
      <c r="C10" s="18" t="s">
        <v>11</v>
      </c>
      <c r="D10" s="10">
        <v>588</v>
      </c>
      <c r="E10" s="10">
        <v>517</v>
      </c>
      <c r="F10" s="10">
        <v>331</v>
      </c>
      <c r="G10" s="19">
        <v>99</v>
      </c>
      <c r="H10" s="19">
        <v>89</v>
      </c>
      <c r="I10" s="19">
        <v>84</v>
      </c>
      <c r="J10" s="20">
        <v>1</v>
      </c>
      <c r="K10" s="20">
        <v>1</v>
      </c>
      <c r="L10" s="20">
        <v>1</v>
      </c>
      <c r="M10" s="20">
        <v>488</v>
      </c>
      <c r="N10" s="20">
        <v>427</v>
      </c>
      <c r="O10" s="20">
        <v>246</v>
      </c>
      <c r="P10" s="11"/>
      <c r="Q10" s="11"/>
      <c r="R10" s="1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4.5" customHeight="1" x14ac:dyDescent="0.2">
      <c r="A11" s="1"/>
      <c r="B11" s="36"/>
      <c r="C11" s="18" t="s">
        <v>12</v>
      </c>
      <c r="D11" s="10">
        <v>2041</v>
      </c>
      <c r="E11" s="10">
        <v>2007</v>
      </c>
      <c r="F11" s="10">
        <v>1124</v>
      </c>
      <c r="G11" s="19">
        <v>429</v>
      </c>
      <c r="H11" s="19">
        <v>465</v>
      </c>
      <c r="I11" s="19">
        <v>352</v>
      </c>
      <c r="J11" s="20">
        <v>5</v>
      </c>
      <c r="K11" s="20">
        <v>10</v>
      </c>
      <c r="L11" s="20">
        <v>1</v>
      </c>
      <c r="M11" s="20">
        <v>1607</v>
      </c>
      <c r="N11" s="20">
        <v>1532</v>
      </c>
      <c r="O11" s="20">
        <v>771</v>
      </c>
      <c r="P11" s="11"/>
      <c r="Q11" s="11"/>
      <c r="R11" s="1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4.5" customHeight="1" x14ac:dyDescent="0.2">
      <c r="A12" s="1"/>
      <c r="B12" s="36"/>
      <c r="C12" s="18" t="s">
        <v>13</v>
      </c>
      <c r="D12" s="10">
        <v>281</v>
      </c>
      <c r="E12" s="10">
        <v>271</v>
      </c>
      <c r="F12" s="10">
        <v>143</v>
      </c>
      <c r="G12" s="21">
        <v>52</v>
      </c>
      <c r="H12" s="21">
        <v>41</v>
      </c>
      <c r="I12" s="21">
        <v>47</v>
      </c>
      <c r="J12" s="20">
        <v>5</v>
      </c>
      <c r="K12" s="20">
        <v>5</v>
      </c>
      <c r="L12" s="20" t="s">
        <v>29</v>
      </c>
      <c r="M12" s="20">
        <v>224</v>
      </c>
      <c r="N12" s="20">
        <v>225</v>
      </c>
      <c r="O12" s="20">
        <v>96</v>
      </c>
      <c r="P12" s="11"/>
      <c r="Q12" s="11"/>
      <c r="R12" s="1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4.5" customHeight="1" x14ac:dyDescent="0.2">
      <c r="A13" s="12"/>
      <c r="B13" s="37"/>
      <c r="C13" s="18" t="s">
        <v>14</v>
      </c>
      <c r="D13" s="10">
        <v>1727</v>
      </c>
      <c r="E13" s="10">
        <v>1611</v>
      </c>
      <c r="F13" s="10">
        <v>920</v>
      </c>
      <c r="G13" s="19">
        <v>251</v>
      </c>
      <c r="H13" s="19">
        <v>277</v>
      </c>
      <c r="I13" s="19">
        <v>178</v>
      </c>
      <c r="J13" s="20">
        <v>3</v>
      </c>
      <c r="K13" s="20">
        <v>2</v>
      </c>
      <c r="L13" s="20">
        <v>1</v>
      </c>
      <c r="M13" s="20">
        <v>1473</v>
      </c>
      <c r="N13" s="20">
        <v>1332</v>
      </c>
      <c r="O13" s="20">
        <v>741</v>
      </c>
      <c r="P13" s="11"/>
      <c r="Q13" s="11"/>
      <c r="R13" s="11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ht="14.5" customHeight="1" x14ac:dyDescent="0.2">
      <c r="A14" s="1"/>
      <c r="B14" s="35" t="s">
        <v>15</v>
      </c>
      <c r="C14" s="15" t="s">
        <v>2</v>
      </c>
      <c r="D14" s="13">
        <v>5317</v>
      </c>
      <c r="E14" s="13">
        <v>5338</v>
      </c>
      <c r="F14" s="13">
        <v>574</v>
      </c>
      <c r="G14" s="16">
        <v>1654</v>
      </c>
      <c r="H14" s="16">
        <v>1631</v>
      </c>
      <c r="I14" s="16">
        <v>428</v>
      </c>
      <c r="J14" s="16">
        <v>248</v>
      </c>
      <c r="K14" s="16">
        <v>265</v>
      </c>
      <c r="L14" s="16">
        <v>76</v>
      </c>
      <c r="M14" s="16">
        <v>3415</v>
      </c>
      <c r="N14" s="16">
        <v>3442</v>
      </c>
      <c r="O14" s="16">
        <v>70</v>
      </c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"/>
    </row>
    <row r="15" spans="1:28" ht="14.5" customHeight="1" x14ac:dyDescent="0.2">
      <c r="A15" s="1"/>
      <c r="B15" s="36"/>
      <c r="C15" s="18" t="s">
        <v>16</v>
      </c>
      <c r="D15" s="10">
        <v>1284</v>
      </c>
      <c r="E15" s="10">
        <v>1286</v>
      </c>
      <c r="F15" s="10">
        <v>155</v>
      </c>
      <c r="G15" s="20">
        <v>404</v>
      </c>
      <c r="H15" s="20">
        <v>397</v>
      </c>
      <c r="I15" s="20">
        <v>111</v>
      </c>
      <c r="J15" s="20">
        <v>79</v>
      </c>
      <c r="K15" s="20">
        <v>79</v>
      </c>
      <c r="L15" s="20">
        <v>27</v>
      </c>
      <c r="M15" s="20">
        <v>801</v>
      </c>
      <c r="N15" s="20">
        <v>810</v>
      </c>
      <c r="O15" s="20">
        <v>17</v>
      </c>
      <c r="P15" s="11"/>
      <c r="Q15" s="11"/>
      <c r="R15" s="1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4.5" customHeight="1" x14ac:dyDescent="0.2">
      <c r="A16" s="1"/>
      <c r="B16" s="36"/>
      <c r="C16" s="18" t="s">
        <v>12</v>
      </c>
      <c r="D16" s="10">
        <v>1236</v>
      </c>
      <c r="E16" s="10">
        <v>1256</v>
      </c>
      <c r="F16" s="10">
        <v>130</v>
      </c>
      <c r="G16" s="20">
        <v>429</v>
      </c>
      <c r="H16" s="20">
        <v>435</v>
      </c>
      <c r="I16" s="20">
        <v>103</v>
      </c>
      <c r="J16" s="20">
        <v>58</v>
      </c>
      <c r="K16" s="20">
        <v>67</v>
      </c>
      <c r="L16" s="20">
        <v>16</v>
      </c>
      <c r="M16" s="20">
        <v>749</v>
      </c>
      <c r="N16" s="20">
        <v>754</v>
      </c>
      <c r="O16" s="20">
        <v>11</v>
      </c>
      <c r="P16" s="11"/>
      <c r="Q16" s="11"/>
      <c r="R16" s="1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2:18" ht="14.5" customHeight="1" x14ac:dyDescent="0.2">
      <c r="B17" s="36"/>
      <c r="C17" s="18" t="s">
        <v>14</v>
      </c>
      <c r="D17" s="10">
        <v>668</v>
      </c>
      <c r="E17" s="10">
        <v>688</v>
      </c>
      <c r="F17" s="10">
        <v>81</v>
      </c>
      <c r="G17" s="20">
        <v>196</v>
      </c>
      <c r="H17" s="20">
        <v>215</v>
      </c>
      <c r="I17" s="20">
        <v>57</v>
      </c>
      <c r="J17" s="20">
        <v>38</v>
      </c>
      <c r="K17" s="20">
        <v>38</v>
      </c>
      <c r="L17" s="20">
        <v>6</v>
      </c>
      <c r="M17" s="20">
        <v>434</v>
      </c>
      <c r="N17" s="20">
        <v>435</v>
      </c>
      <c r="O17" s="20">
        <v>18</v>
      </c>
      <c r="P17" s="11"/>
      <c r="Q17" s="11"/>
      <c r="R17" s="11"/>
    </row>
    <row r="18" spans="2:18" ht="14.5" customHeight="1" x14ac:dyDescent="0.2">
      <c r="B18" s="36"/>
      <c r="C18" s="18" t="s">
        <v>17</v>
      </c>
      <c r="D18" s="10">
        <v>451</v>
      </c>
      <c r="E18" s="10">
        <v>451</v>
      </c>
      <c r="F18" s="10">
        <v>45</v>
      </c>
      <c r="G18" s="20">
        <v>132</v>
      </c>
      <c r="H18" s="20">
        <v>128</v>
      </c>
      <c r="I18" s="20">
        <v>37</v>
      </c>
      <c r="J18" s="20">
        <v>17</v>
      </c>
      <c r="K18" s="20">
        <v>19</v>
      </c>
      <c r="L18" s="20">
        <v>5</v>
      </c>
      <c r="M18" s="20">
        <v>302</v>
      </c>
      <c r="N18" s="20">
        <v>304</v>
      </c>
      <c r="O18" s="20">
        <v>3</v>
      </c>
      <c r="P18" s="11"/>
      <c r="Q18" s="11"/>
      <c r="R18" s="11"/>
    </row>
    <row r="19" spans="2:18" ht="14.5" customHeight="1" x14ac:dyDescent="0.2">
      <c r="B19" s="36"/>
      <c r="C19" s="18" t="s">
        <v>18</v>
      </c>
      <c r="D19" s="10">
        <v>768</v>
      </c>
      <c r="E19" s="10">
        <v>763</v>
      </c>
      <c r="F19" s="10">
        <v>58</v>
      </c>
      <c r="G19" s="20">
        <v>206</v>
      </c>
      <c r="H19" s="20">
        <v>190</v>
      </c>
      <c r="I19" s="20">
        <v>48</v>
      </c>
      <c r="J19" s="20">
        <v>15</v>
      </c>
      <c r="K19" s="20">
        <v>21</v>
      </c>
      <c r="L19" s="20">
        <v>5</v>
      </c>
      <c r="M19" s="20">
        <v>547</v>
      </c>
      <c r="N19" s="20">
        <v>552</v>
      </c>
      <c r="O19" s="20">
        <v>5</v>
      </c>
      <c r="P19" s="11"/>
      <c r="Q19" s="11"/>
      <c r="R19" s="11"/>
    </row>
    <row r="20" spans="2:18" ht="14.5" customHeight="1" x14ac:dyDescent="0.2">
      <c r="B20" s="36"/>
      <c r="C20" s="18" t="s">
        <v>11</v>
      </c>
      <c r="D20" s="10">
        <v>379</v>
      </c>
      <c r="E20" s="10">
        <v>381</v>
      </c>
      <c r="F20" s="10">
        <v>44</v>
      </c>
      <c r="G20" s="20">
        <v>108</v>
      </c>
      <c r="H20" s="20">
        <v>100</v>
      </c>
      <c r="I20" s="20">
        <v>29</v>
      </c>
      <c r="J20" s="20">
        <v>19</v>
      </c>
      <c r="K20" s="20">
        <v>18</v>
      </c>
      <c r="L20" s="20">
        <v>9</v>
      </c>
      <c r="M20" s="20">
        <v>252</v>
      </c>
      <c r="N20" s="20">
        <v>263</v>
      </c>
      <c r="O20" s="20">
        <v>6</v>
      </c>
      <c r="P20" s="11"/>
      <c r="Q20" s="11"/>
      <c r="R20" s="11"/>
    </row>
    <row r="21" spans="2:18" ht="14.5" customHeight="1" x14ac:dyDescent="0.2">
      <c r="B21" s="36"/>
      <c r="C21" s="18" t="s">
        <v>13</v>
      </c>
      <c r="D21" s="10">
        <v>194</v>
      </c>
      <c r="E21" s="10">
        <v>189</v>
      </c>
      <c r="F21" s="10">
        <v>17</v>
      </c>
      <c r="G21" s="20">
        <v>49</v>
      </c>
      <c r="H21" s="20">
        <v>48</v>
      </c>
      <c r="I21" s="20">
        <v>10</v>
      </c>
      <c r="J21" s="20">
        <v>11</v>
      </c>
      <c r="K21" s="20">
        <v>9</v>
      </c>
      <c r="L21" s="20">
        <v>4</v>
      </c>
      <c r="M21" s="20">
        <v>134</v>
      </c>
      <c r="N21" s="20">
        <v>132</v>
      </c>
      <c r="O21" s="20">
        <v>3</v>
      </c>
      <c r="P21" s="11"/>
      <c r="Q21" s="11"/>
      <c r="R21" s="11"/>
    </row>
    <row r="22" spans="2:18" ht="14.5" customHeight="1" x14ac:dyDescent="0.2">
      <c r="B22" s="36"/>
      <c r="C22" s="18" t="s">
        <v>19</v>
      </c>
      <c r="D22" s="10">
        <v>106</v>
      </c>
      <c r="E22" s="10">
        <v>99</v>
      </c>
      <c r="F22" s="10">
        <v>17</v>
      </c>
      <c r="G22" s="20">
        <v>43</v>
      </c>
      <c r="H22" s="20">
        <v>35</v>
      </c>
      <c r="I22" s="20">
        <v>16</v>
      </c>
      <c r="J22" s="20">
        <v>5</v>
      </c>
      <c r="K22" s="20">
        <v>6</v>
      </c>
      <c r="L22" s="20">
        <v>1</v>
      </c>
      <c r="M22" s="20">
        <v>58</v>
      </c>
      <c r="N22" s="20">
        <v>58</v>
      </c>
      <c r="O22" s="20" t="s">
        <v>26</v>
      </c>
      <c r="P22" s="11"/>
      <c r="Q22" s="11"/>
      <c r="R22" s="11"/>
    </row>
    <row r="23" spans="2:18" ht="14.5" customHeight="1" x14ac:dyDescent="0.2">
      <c r="B23" s="36"/>
      <c r="C23" s="18" t="s">
        <v>20</v>
      </c>
      <c r="D23" s="10">
        <v>118</v>
      </c>
      <c r="E23" s="10">
        <v>115</v>
      </c>
      <c r="F23" s="10">
        <v>12</v>
      </c>
      <c r="G23" s="20">
        <v>49</v>
      </c>
      <c r="H23" s="20">
        <v>45</v>
      </c>
      <c r="I23" s="20">
        <v>9</v>
      </c>
      <c r="J23" s="20">
        <v>2</v>
      </c>
      <c r="K23" s="20">
        <v>5</v>
      </c>
      <c r="L23" s="20">
        <v>1</v>
      </c>
      <c r="M23" s="20">
        <v>67</v>
      </c>
      <c r="N23" s="20">
        <v>65</v>
      </c>
      <c r="O23" s="20">
        <v>2</v>
      </c>
      <c r="P23" s="11"/>
      <c r="Q23" s="11"/>
      <c r="R23" s="11"/>
    </row>
    <row r="24" spans="2:18" ht="14.5" customHeight="1" x14ac:dyDescent="0.2">
      <c r="B24" s="37"/>
      <c r="C24" s="18" t="s">
        <v>21</v>
      </c>
      <c r="D24" s="10">
        <v>113</v>
      </c>
      <c r="E24" s="10">
        <v>110</v>
      </c>
      <c r="F24" s="10">
        <v>15</v>
      </c>
      <c r="G24" s="20">
        <v>38</v>
      </c>
      <c r="H24" s="20">
        <v>38</v>
      </c>
      <c r="I24" s="20">
        <v>8</v>
      </c>
      <c r="J24" s="20">
        <v>4</v>
      </c>
      <c r="K24" s="20">
        <v>3</v>
      </c>
      <c r="L24" s="20">
        <v>2</v>
      </c>
      <c r="M24" s="20">
        <v>71</v>
      </c>
      <c r="N24" s="20">
        <v>69</v>
      </c>
      <c r="O24" s="20">
        <v>5</v>
      </c>
      <c r="P24" s="11"/>
      <c r="Q24" s="11"/>
      <c r="R24" s="11"/>
    </row>
    <row r="25" spans="2:18" ht="14.5" customHeight="1" x14ac:dyDescent="0.2">
      <c r="B25" s="22"/>
      <c r="C25" s="23"/>
      <c r="D25" s="24"/>
      <c r="E25" s="24"/>
      <c r="F25" s="24"/>
      <c r="G25" s="25"/>
      <c r="H25" s="25"/>
      <c r="I25" s="25"/>
      <c r="J25" s="25"/>
      <c r="K25" s="25"/>
      <c r="L25" s="25"/>
      <c r="M25" s="25"/>
      <c r="N25" s="25"/>
      <c r="O25" s="25"/>
      <c r="P25" s="11"/>
      <c r="Q25" s="11"/>
      <c r="R25" s="11"/>
    </row>
    <row r="26" spans="2:18" ht="14.5" customHeight="1" x14ac:dyDescent="0.2">
      <c r="B26" s="26" t="s">
        <v>22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11"/>
      <c r="Q26" s="11"/>
      <c r="R26" s="11"/>
    </row>
    <row r="27" spans="2:18" ht="14.5" customHeight="1" x14ac:dyDescent="0.2">
      <c r="B27" s="28" t="s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1"/>
      <c r="Q27" s="1"/>
      <c r="R27" s="1"/>
    </row>
    <row r="28" spans="2:18" ht="14.5" customHeight="1" x14ac:dyDescent="0.2">
      <c r="B28" s="29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2:18" ht="14.5" customHeight="1" x14ac:dyDescent="0.2">
      <c r="B29" s="29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2:18" ht="14.5" customHeight="1" x14ac:dyDescent="0.2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2:18" ht="14.5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2:18" ht="14.5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 ht="14.5" customHeigh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 ht="14.5" customHeight="1" x14ac:dyDescent="0.2">
      <c r="D34" s="17"/>
      <c r="E34" s="17"/>
      <c r="F34" s="17"/>
    </row>
    <row r="35" spans="2:18" ht="14.5" customHeight="1" x14ac:dyDescent="0.2">
      <c r="D35" s="17"/>
      <c r="E35" s="17"/>
      <c r="F35" s="17"/>
    </row>
    <row r="36" spans="2:18" ht="14.5" customHeight="1" x14ac:dyDescent="0.2">
      <c r="D36" s="17"/>
      <c r="E36" s="17"/>
      <c r="F36" s="17"/>
    </row>
    <row r="37" spans="2:18" ht="14.5" customHeight="1" x14ac:dyDescent="0.2">
      <c r="D37" s="17"/>
      <c r="E37" s="17"/>
      <c r="F37" s="17"/>
    </row>
    <row r="38" spans="2:18" ht="14.5" customHeight="1" x14ac:dyDescent="0.2">
      <c r="D38" s="17"/>
      <c r="E38" s="17"/>
      <c r="F38" s="17"/>
    </row>
    <row r="39" spans="2:18" ht="14.5" customHeight="1" x14ac:dyDescent="0.2">
      <c r="D39" s="17"/>
      <c r="E39" s="17"/>
      <c r="F39" s="17"/>
    </row>
    <row r="40" spans="2:18" ht="14.5" customHeight="1" x14ac:dyDescent="0.2">
      <c r="D40" s="17"/>
      <c r="E40" s="17"/>
      <c r="F40" s="17"/>
    </row>
    <row r="41" spans="2:18" ht="14.5" customHeight="1" x14ac:dyDescent="0.2">
      <c r="D41" s="17"/>
      <c r="E41" s="17"/>
      <c r="F41" s="17"/>
    </row>
    <row r="42" spans="2:18" ht="14.5" customHeight="1" x14ac:dyDescent="0.2">
      <c r="D42" s="17"/>
      <c r="E42" s="17"/>
      <c r="F42" s="17"/>
    </row>
    <row r="43" spans="2:18" ht="14.5" customHeight="1" x14ac:dyDescent="0.2">
      <c r="D43" s="17"/>
      <c r="E43" s="17"/>
      <c r="F43" s="17"/>
    </row>
    <row r="44" spans="2:18" ht="14.5" customHeight="1" x14ac:dyDescent="0.2">
      <c r="D44" s="17"/>
      <c r="E44" s="17"/>
      <c r="F44" s="17"/>
    </row>
    <row r="45" spans="2:18" ht="14.5" customHeight="1" x14ac:dyDescent="0.2">
      <c r="D45" s="17"/>
      <c r="E45" s="17"/>
      <c r="F45" s="17"/>
    </row>
    <row r="46" spans="2:18" ht="14.5" customHeight="1" x14ac:dyDescent="0.2">
      <c r="D46" s="17"/>
      <c r="E46" s="1"/>
      <c r="F46" s="1"/>
    </row>
    <row r="47" spans="2:18" ht="14.5" customHeight="1" x14ac:dyDescent="0.2">
      <c r="D47" s="17"/>
      <c r="E47" s="1"/>
      <c r="F47" s="1"/>
    </row>
    <row r="48" spans="2:18" ht="14.5" customHeight="1" x14ac:dyDescent="0.2">
      <c r="D48" s="17"/>
      <c r="E48" s="1"/>
      <c r="F48" s="1"/>
    </row>
    <row r="49" spans="4:6" ht="14.5" customHeight="1" x14ac:dyDescent="0.2">
      <c r="D49" s="17"/>
      <c r="E49" s="1"/>
      <c r="F49" s="1"/>
    </row>
    <row r="50" spans="4:6" ht="14.5" customHeight="1" x14ac:dyDescent="0.2">
      <c r="D50" s="17"/>
    </row>
    <row r="51" spans="4:6" ht="14.5" customHeight="1" x14ac:dyDescent="0.2">
      <c r="D51" s="17"/>
    </row>
    <row r="52" spans="4:6" ht="14.5" customHeight="1" x14ac:dyDescent="0.2">
      <c r="D52" s="17"/>
    </row>
    <row r="53" spans="4:6" ht="14.5" customHeight="1" x14ac:dyDescent="0.2">
      <c r="D53" s="17"/>
    </row>
    <row r="54" spans="4:6" ht="14.5" customHeight="1" x14ac:dyDescent="0.2">
      <c r="D54" s="17"/>
    </row>
    <row r="55" spans="4:6" ht="14.5" customHeight="1" x14ac:dyDescent="0.2">
      <c r="D55" s="17"/>
    </row>
    <row r="56" spans="4:6" ht="14.5" customHeight="1" x14ac:dyDescent="0.2">
      <c r="D56" s="17"/>
    </row>
    <row r="57" spans="4:6" ht="14.5" customHeight="1" x14ac:dyDescent="0.2">
      <c r="D57" s="17"/>
    </row>
    <row r="58" spans="4:6" ht="14.5" customHeight="1" x14ac:dyDescent="0.2">
      <c r="D58" s="17"/>
    </row>
    <row r="59" spans="4:6" ht="14.5" customHeight="1" x14ac:dyDescent="0.2">
      <c r="D59" s="17"/>
    </row>
    <row r="60" spans="4:6" ht="14.5" customHeight="1" x14ac:dyDescent="0.2">
      <c r="D60" s="17"/>
    </row>
    <row r="61" spans="4:6" ht="14.5" customHeight="1" x14ac:dyDescent="0.2">
      <c r="D61" s="17"/>
    </row>
    <row r="62" spans="4:6" ht="14.5" customHeight="1" x14ac:dyDescent="0.2">
      <c r="D62" s="17"/>
    </row>
    <row r="63" spans="4:6" ht="14.5" customHeight="1" x14ac:dyDescent="0.2">
      <c r="D63" s="17"/>
    </row>
  </sheetData>
  <mergeCells count="9">
    <mergeCell ref="B14:B24"/>
    <mergeCell ref="B3:C4"/>
    <mergeCell ref="D3:F3"/>
    <mergeCell ref="G3:I3"/>
    <mergeCell ref="J3:L3"/>
    <mergeCell ref="M3:O3"/>
    <mergeCell ref="B6:C6"/>
    <mergeCell ref="B7:C7"/>
    <mergeCell ref="B8:B13"/>
  </mergeCells>
  <phoneticPr fontId="3"/>
  <pageMargins left="0.51181102362204722" right="0.31496062992125984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A29C8-4422-4A62-85EC-C07B6024BF9E}">
  <sheetPr>
    <pageSetUpPr fitToPage="1"/>
  </sheetPr>
  <dimension ref="A1:W57"/>
  <sheetViews>
    <sheetView zoomScaleNormal="100" zoomScaleSheetLayoutView="100" workbookViewId="0"/>
  </sheetViews>
  <sheetFormatPr defaultRowHeight="13" x14ac:dyDescent="0.2"/>
  <cols>
    <col min="1" max="1" width="2.6328125" style="132" customWidth="1"/>
    <col min="2" max="2" width="1.90625" style="132" customWidth="1"/>
    <col min="3" max="3" width="9.453125" style="132" customWidth="1"/>
    <col min="4" max="4" width="8.6328125" style="132" customWidth="1"/>
    <col min="5" max="19" width="6.90625" style="132" customWidth="1"/>
    <col min="20" max="20" width="8" style="132" customWidth="1"/>
    <col min="21" max="21" width="6.90625" style="132" customWidth="1"/>
    <col min="22" max="22" width="8.90625" style="132" customWidth="1"/>
    <col min="23" max="16384" width="8.7265625" style="132"/>
  </cols>
  <sheetData>
    <row r="1" spans="1:23" ht="17" customHeight="1" x14ac:dyDescent="0.2">
      <c r="A1" s="131"/>
      <c r="B1" s="43" t="s">
        <v>164</v>
      </c>
      <c r="C1" s="54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</row>
    <row r="2" spans="1:23" ht="12" customHeight="1" x14ac:dyDescent="0.2">
      <c r="A2" s="131"/>
      <c r="B2" s="131"/>
      <c r="C2" s="131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</row>
    <row r="3" spans="1:23" ht="18" customHeight="1" x14ac:dyDescent="0.2">
      <c r="A3" s="42" t="s">
        <v>0</v>
      </c>
      <c r="B3" s="203" t="s">
        <v>165</v>
      </c>
      <c r="C3" s="204"/>
      <c r="D3" s="219" t="s">
        <v>166</v>
      </c>
      <c r="E3" s="220" t="s">
        <v>167</v>
      </c>
      <c r="F3" s="221"/>
      <c r="G3" s="221"/>
      <c r="H3" s="221"/>
      <c r="I3" s="221"/>
      <c r="J3" s="222"/>
      <c r="K3" s="223" t="s">
        <v>168</v>
      </c>
      <c r="L3" s="220" t="s">
        <v>169</v>
      </c>
      <c r="M3" s="224"/>
      <c r="N3" s="224"/>
      <c r="O3" s="224"/>
      <c r="P3" s="224"/>
      <c r="Q3" s="225"/>
      <c r="R3" s="226" t="s">
        <v>170</v>
      </c>
      <c r="S3" s="226" t="s">
        <v>171</v>
      </c>
      <c r="T3" s="220" t="s">
        <v>172</v>
      </c>
      <c r="U3" s="224"/>
      <c r="V3" s="225"/>
      <c r="W3" s="131"/>
    </row>
    <row r="4" spans="1:23" ht="17.25" customHeight="1" x14ac:dyDescent="0.2">
      <c r="A4" s="131"/>
      <c r="B4" s="227"/>
      <c r="C4" s="228"/>
      <c r="D4" s="229"/>
      <c r="E4" s="230">
        <v>1</v>
      </c>
      <c r="F4" s="231">
        <v>2</v>
      </c>
      <c r="G4" s="230">
        <v>3</v>
      </c>
      <c r="H4" s="231">
        <v>4</v>
      </c>
      <c r="I4" s="230">
        <v>5</v>
      </c>
      <c r="J4" s="232" t="s">
        <v>173</v>
      </c>
      <c r="K4" s="233"/>
      <c r="L4" s="230">
        <v>1</v>
      </c>
      <c r="M4" s="230">
        <v>2</v>
      </c>
      <c r="N4" s="230">
        <v>3</v>
      </c>
      <c r="O4" s="230">
        <v>4</v>
      </c>
      <c r="P4" s="230">
        <v>5</v>
      </c>
      <c r="Q4" s="219" t="s">
        <v>173</v>
      </c>
      <c r="R4" s="234"/>
      <c r="S4" s="234"/>
      <c r="T4" s="226" t="s">
        <v>174</v>
      </c>
      <c r="U4" s="226" t="s">
        <v>175</v>
      </c>
      <c r="V4" s="219" t="s">
        <v>173</v>
      </c>
      <c r="W4" s="131"/>
    </row>
    <row r="5" spans="1:23" ht="9.75" customHeight="1" x14ac:dyDescent="0.2">
      <c r="A5" s="131"/>
      <c r="B5" s="227"/>
      <c r="C5" s="228"/>
      <c r="D5" s="229"/>
      <c r="E5" s="235" t="s">
        <v>176</v>
      </c>
      <c r="F5" s="226" t="s">
        <v>177</v>
      </c>
      <c r="G5" s="226" t="s">
        <v>178</v>
      </c>
      <c r="H5" s="235" t="s">
        <v>179</v>
      </c>
      <c r="I5" s="226" t="s">
        <v>180</v>
      </c>
      <c r="J5" s="236"/>
      <c r="K5" s="233"/>
      <c r="L5" s="226" t="s">
        <v>181</v>
      </c>
      <c r="M5" s="226" t="s">
        <v>182</v>
      </c>
      <c r="N5" s="226" t="s">
        <v>183</v>
      </c>
      <c r="O5" s="226" t="s">
        <v>184</v>
      </c>
      <c r="P5" s="226" t="s">
        <v>185</v>
      </c>
      <c r="Q5" s="229"/>
      <c r="R5" s="234"/>
      <c r="S5" s="234"/>
      <c r="T5" s="234"/>
      <c r="U5" s="234"/>
      <c r="V5" s="229"/>
      <c r="W5" s="131"/>
    </row>
    <row r="6" spans="1:23" ht="9.75" customHeight="1" x14ac:dyDescent="0.2">
      <c r="A6" s="131"/>
      <c r="B6" s="227"/>
      <c r="C6" s="228"/>
      <c r="D6" s="229"/>
      <c r="E6" s="237"/>
      <c r="F6" s="234"/>
      <c r="G6" s="234"/>
      <c r="H6" s="237"/>
      <c r="I6" s="234"/>
      <c r="J6" s="236"/>
      <c r="K6" s="233"/>
      <c r="L6" s="234"/>
      <c r="M6" s="234"/>
      <c r="N6" s="234"/>
      <c r="O6" s="234"/>
      <c r="P6" s="234"/>
      <c r="Q6" s="229"/>
      <c r="R6" s="234"/>
      <c r="S6" s="234"/>
      <c r="T6" s="234"/>
      <c r="U6" s="234"/>
      <c r="V6" s="229"/>
      <c r="W6" s="131"/>
    </row>
    <row r="7" spans="1:23" ht="9.75" customHeight="1" x14ac:dyDescent="0.2">
      <c r="A7" s="131"/>
      <c r="B7" s="227"/>
      <c r="C7" s="228"/>
      <c r="D7" s="229"/>
      <c r="E7" s="237"/>
      <c r="F7" s="234"/>
      <c r="G7" s="234"/>
      <c r="H7" s="237"/>
      <c r="I7" s="234"/>
      <c r="J7" s="236"/>
      <c r="K7" s="233"/>
      <c r="L7" s="234"/>
      <c r="M7" s="234"/>
      <c r="N7" s="234"/>
      <c r="O7" s="234"/>
      <c r="P7" s="234"/>
      <c r="Q7" s="229"/>
      <c r="R7" s="234"/>
      <c r="S7" s="234"/>
      <c r="T7" s="234"/>
      <c r="U7" s="234"/>
      <c r="V7" s="229"/>
      <c r="W7" s="131"/>
    </row>
    <row r="8" spans="1:23" ht="9.75" customHeight="1" x14ac:dyDescent="0.2">
      <c r="A8" s="131"/>
      <c r="B8" s="227"/>
      <c r="C8" s="228"/>
      <c r="D8" s="229"/>
      <c r="E8" s="237"/>
      <c r="F8" s="234"/>
      <c r="G8" s="234"/>
      <c r="H8" s="237"/>
      <c r="I8" s="234"/>
      <c r="J8" s="236"/>
      <c r="K8" s="233"/>
      <c r="L8" s="234"/>
      <c r="M8" s="234"/>
      <c r="N8" s="234"/>
      <c r="O8" s="234"/>
      <c r="P8" s="234"/>
      <c r="Q8" s="229"/>
      <c r="R8" s="234"/>
      <c r="S8" s="234"/>
      <c r="T8" s="234"/>
      <c r="U8" s="234"/>
      <c r="V8" s="229"/>
      <c r="W8" s="131"/>
    </row>
    <row r="9" spans="1:23" ht="9.75" customHeight="1" x14ac:dyDescent="0.2">
      <c r="A9" s="131"/>
      <c r="B9" s="227"/>
      <c r="C9" s="228"/>
      <c r="D9" s="229"/>
      <c r="E9" s="237"/>
      <c r="F9" s="234"/>
      <c r="G9" s="234"/>
      <c r="H9" s="237"/>
      <c r="I9" s="234"/>
      <c r="J9" s="236"/>
      <c r="K9" s="233"/>
      <c r="L9" s="234"/>
      <c r="M9" s="234"/>
      <c r="N9" s="234"/>
      <c r="O9" s="234"/>
      <c r="P9" s="234"/>
      <c r="Q9" s="229"/>
      <c r="R9" s="234"/>
      <c r="S9" s="234"/>
      <c r="T9" s="234"/>
      <c r="U9" s="234"/>
      <c r="V9" s="229"/>
      <c r="W9" s="131"/>
    </row>
    <row r="10" spans="1:23" ht="9.75" customHeight="1" x14ac:dyDescent="0.2">
      <c r="A10" s="131"/>
      <c r="B10" s="227"/>
      <c r="C10" s="228"/>
      <c r="D10" s="229"/>
      <c r="E10" s="237"/>
      <c r="F10" s="234"/>
      <c r="G10" s="234"/>
      <c r="H10" s="237"/>
      <c r="I10" s="234"/>
      <c r="J10" s="236"/>
      <c r="K10" s="233"/>
      <c r="L10" s="234"/>
      <c r="M10" s="234"/>
      <c r="N10" s="234"/>
      <c r="O10" s="234"/>
      <c r="P10" s="234"/>
      <c r="Q10" s="229"/>
      <c r="R10" s="234"/>
      <c r="S10" s="234"/>
      <c r="T10" s="234"/>
      <c r="U10" s="234"/>
      <c r="V10" s="229"/>
      <c r="W10" s="131"/>
    </row>
    <row r="11" spans="1:23" ht="9.75" customHeight="1" x14ac:dyDescent="0.2">
      <c r="A11" s="131"/>
      <c r="B11" s="227"/>
      <c r="C11" s="228"/>
      <c r="D11" s="229"/>
      <c r="E11" s="237"/>
      <c r="F11" s="234"/>
      <c r="G11" s="234"/>
      <c r="H11" s="237"/>
      <c r="I11" s="234"/>
      <c r="J11" s="236"/>
      <c r="K11" s="233"/>
      <c r="L11" s="234"/>
      <c r="M11" s="234"/>
      <c r="N11" s="234"/>
      <c r="O11" s="234"/>
      <c r="P11" s="234"/>
      <c r="Q11" s="229"/>
      <c r="R11" s="234"/>
      <c r="S11" s="234"/>
      <c r="T11" s="234"/>
      <c r="U11" s="234"/>
      <c r="V11" s="229"/>
      <c r="W11" s="131"/>
    </row>
    <row r="12" spans="1:23" ht="9.75" customHeight="1" x14ac:dyDescent="0.2">
      <c r="A12" s="131"/>
      <c r="B12" s="227"/>
      <c r="C12" s="228"/>
      <c r="D12" s="229"/>
      <c r="E12" s="237"/>
      <c r="F12" s="234"/>
      <c r="G12" s="234"/>
      <c r="H12" s="237"/>
      <c r="I12" s="234"/>
      <c r="J12" s="236"/>
      <c r="K12" s="233"/>
      <c r="L12" s="234"/>
      <c r="M12" s="234"/>
      <c r="N12" s="234"/>
      <c r="O12" s="234"/>
      <c r="P12" s="234"/>
      <c r="Q12" s="229"/>
      <c r="R12" s="234"/>
      <c r="S12" s="234"/>
      <c r="T12" s="234"/>
      <c r="U12" s="234"/>
      <c r="V12" s="229"/>
      <c r="W12" s="131"/>
    </row>
    <row r="13" spans="1:23" ht="9.75" customHeight="1" x14ac:dyDescent="0.2">
      <c r="A13" s="131"/>
      <c r="B13" s="227"/>
      <c r="C13" s="228"/>
      <c r="D13" s="229"/>
      <c r="E13" s="237"/>
      <c r="F13" s="234"/>
      <c r="G13" s="234"/>
      <c r="H13" s="237"/>
      <c r="I13" s="234"/>
      <c r="J13" s="236"/>
      <c r="K13" s="233"/>
      <c r="L13" s="234"/>
      <c r="M13" s="234"/>
      <c r="N13" s="234"/>
      <c r="O13" s="234"/>
      <c r="P13" s="234"/>
      <c r="Q13" s="229"/>
      <c r="R13" s="234"/>
      <c r="S13" s="234"/>
      <c r="T13" s="234"/>
      <c r="U13" s="234"/>
      <c r="V13" s="229"/>
      <c r="W13" s="131"/>
    </row>
    <row r="14" spans="1:23" ht="9.75" customHeight="1" x14ac:dyDescent="0.2">
      <c r="A14" s="131"/>
      <c r="B14" s="227"/>
      <c r="C14" s="228"/>
      <c r="D14" s="229"/>
      <c r="E14" s="237"/>
      <c r="F14" s="234"/>
      <c r="G14" s="234"/>
      <c r="H14" s="237"/>
      <c r="I14" s="234"/>
      <c r="J14" s="236"/>
      <c r="K14" s="233"/>
      <c r="L14" s="234"/>
      <c r="M14" s="234"/>
      <c r="N14" s="234"/>
      <c r="O14" s="234"/>
      <c r="P14" s="234"/>
      <c r="Q14" s="229"/>
      <c r="R14" s="234"/>
      <c r="S14" s="234"/>
      <c r="T14" s="234"/>
      <c r="U14" s="234"/>
      <c r="V14" s="229"/>
      <c r="W14" s="131"/>
    </row>
    <row r="15" spans="1:23" x14ac:dyDescent="0.2">
      <c r="A15" s="131"/>
      <c r="B15" s="227"/>
      <c r="C15" s="228"/>
      <c r="D15" s="229"/>
      <c r="E15" s="237"/>
      <c r="F15" s="234"/>
      <c r="G15" s="234"/>
      <c r="H15" s="237"/>
      <c r="I15" s="234"/>
      <c r="J15" s="236"/>
      <c r="K15" s="233"/>
      <c r="L15" s="234"/>
      <c r="M15" s="234"/>
      <c r="N15" s="234"/>
      <c r="O15" s="234"/>
      <c r="P15" s="234"/>
      <c r="Q15" s="229"/>
      <c r="R15" s="234"/>
      <c r="S15" s="234"/>
      <c r="T15" s="234"/>
      <c r="U15" s="234"/>
      <c r="V15" s="229"/>
      <c r="W15" s="131"/>
    </row>
    <row r="16" spans="1:23" x14ac:dyDescent="0.2">
      <c r="A16" s="131"/>
      <c r="B16" s="227"/>
      <c r="C16" s="228"/>
      <c r="D16" s="229"/>
      <c r="E16" s="237"/>
      <c r="F16" s="234"/>
      <c r="G16" s="234"/>
      <c r="H16" s="237"/>
      <c r="I16" s="234"/>
      <c r="J16" s="236"/>
      <c r="K16" s="233"/>
      <c r="L16" s="234"/>
      <c r="M16" s="234"/>
      <c r="N16" s="234"/>
      <c r="O16" s="234"/>
      <c r="P16" s="234"/>
      <c r="Q16" s="229"/>
      <c r="R16" s="234"/>
      <c r="S16" s="234"/>
      <c r="T16" s="234"/>
      <c r="U16" s="234"/>
      <c r="V16" s="229"/>
      <c r="W16" s="131"/>
    </row>
    <row r="17" spans="1:23" x14ac:dyDescent="0.2">
      <c r="A17" s="131"/>
      <c r="B17" s="208"/>
      <c r="C17" s="209"/>
      <c r="D17" s="238"/>
      <c r="E17" s="239"/>
      <c r="F17" s="240"/>
      <c r="G17" s="240"/>
      <c r="H17" s="239"/>
      <c r="I17" s="240"/>
      <c r="J17" s="241"/>
      <c r="K17" s="242"/>
      <c r="L17" s="240"/>
      <c r="M17" s="240"/>
      <c r="N17" s="240"/>
      <c r="O17" s="240"/>
      <c r="P17" s="240"/>
      <c r="Q17" s="238"/>
      <c r="R17" s="240"/>
      <c r="S17" s="240"/>
      <c r="T17" s="240"/>
      <c r="U17" s="240"/>
      <c r="V17" s="238"/>
      <c r="W17" s="131"/>
    </row>
    <row r="18" spans="1:23" ht="13" customHeight="1" x14ac:dyDescent="0.2">
      <c r="A18" s="42"/>
      <c r="B18" s="69" t="s">
        <v>186</v>
      </c>
      <c r="C18" s="70"/>
      <c r="D18" s="243">
        <v>15489</v>
      </c>
      <c r="E18" s="244">
        <v>980</v>
      </c>
      <c r="F18" s="244" t="s">
        <v>158</v>
      </c>
      <c r="G18" s="244" t="s">
        <v>158</v>
      </c>
      <c r="H18" s="244">
        <v>213</v>
      </c>
      <c r="I18" s="213">
        <v>56</v>
      </c>
      <c r="J18" s="244">
        <v>1249</v>
      </c>
      <c r="K18" s="245" t="s">
        <v>158</v>
      </c>
      <c r="L18" s="213" t="s">
        <v>158</v>
      </c>
      <c r="M18" s="213" t="s">
        <v>158</v>
      </c>
      <c r="N18" s="213">
        <v>1</v>
      </c>
      <c r="O18" s="213">
        <v>148</v>
      </c>
      <c r="P18" s="213">
        <v>1</v>
      </c>
      <c r="Q18" s="244">
        <v>150</v>
      </c>
      <c r="R18" s="244">
        <v>4542</v>
      </c>
      <c r="S18" s="244">
        <v>33</v>
      </c>
      <c r="T18" s="244">
        <v>9499</v>
      </c>
      <c r="U18" s="244">
        <v>16</v>
      </c>
      <c r="V18" s="244">
        <v>9515</v>
      </c>
      <c r="W18" s="42"/>
    </row>
    <row r="19" spans="1:23" s="251" customFormat="1" x14ac:dyDescent="0.2">
      <c r="A19" s="54"/>
      <c r="B19" s="74" t="s">
        <v>187</v>
      </c>
      <c r="C19" s="246"/>
      <c r="D19" s="247">
        <v>16238</v>
      </c>
      <c r="E19" s="248">
        <v>961</v>
      </c>
      <c r="F19" s="248" t="s">
        <v>26</v>
      </c>
      <c r="G19" s="248" t="s">
        <v>26</v>
      </c>
      <c r="H19" s="248">
        <v>193</v>
      </c>
      <c r="I19" s="249">
        <v>56</v>
      </c>
      <c r="J19" s="248">
        <v>1210</v>
      </c>
      <c r="K19" s="250" t="s">
        <v>26</v>
      </c>
      <c r="L19" s="249" t="s">
        <v>158</v>
      </c>
      <c r="M19" s="249" t="s">
        <v>158</v>
      </c>
      <c r="N19" s="249">
        <v>1</v>
      </c>
      <c r="O19" s="249">
        <v>145</v>
      </c>
      <c r="P19" s="249">
        <v>1</v>
      </c>
      <c r="Q19" s="248">
        <v>147</v>
      </c>
      <c r="R19" s="248">
        <v>4581</v>
      </c>
      <c r="S19" s="248">
        <v>34</v>
      </c>
      <c r="T19" s="248">
        <v>10250</v>
      </c>
      <c r="U19" s="248">
        <v>16</v>
      </c>
      <c r="V19" s="248">
        <v>10266</v>
      </c>
      <c r="W19" s="54"/>
    </row>
    <row r="20" spans="1:23" x14ac:dyDescent="0.2">
      <c r="B20" s="122"/>
      <c r="C20" s="215" t="s">
        <v>188</v>
      </c>
      <c r="D20" s="243">
        <v>2105</v>
      </c>
      <c r="E20" s="244">
        <v>225</v>
      </c>
      <c r="F20" s="244" t="s">
        <v>26</v>
      </c>
      <c r="G20" s="244" t="s">
        <v>26</v>
      </c>
      <c r="H20" s="213">
        <v>30</v>
      </c>
      <c r="I20" s="213">
        <v>10</v>
      </c>
      <c r="J20" s="244">
        <v>265</v>
      </c>
      <c r="K20" s="245" t="s">
        <v>26</v>
      </c>
      <c r="L20" s="213" t="s">
        <v>158</v>
      </c>
      <c r="M20" s="213" t="s">
        <v>158</v>
      </c>
      <c r="N20" s="213" t="s">
        <v>26</v>
      </c>
      <c r="O20" s="244">
        <v>12</v>
      </c>
      <c r="P20" s="213" t="s">
        <v>26</v>
      </c>
      <c r="Q20" s="244">
        <v>12</v>
      </c>
      <c r="R20" s="244">
        <v>1046</v>
      </c>
      <c r="S20" s="252">
        <v>7</v>
      </c>
      <c r="T20" s="253">
        <v>775</v>
      </c>
      <c r="U20" s="213">
        <v>0</v>
      </c>
      <c r="V20" s="244">
        <v>775</v>
      </c>
    </row>
    <row r="21" spans="1:23" x14ac:dyDescent="0.2">
      <c r="B21" s="122"/>
      <c r="C21" s="215" t="s">
        <v>95</v>
      </c>
      <c r="D21" s="243">
        <v>1017</v>
      </c>
      <c r="E21" s="213">
        <v>6</v>
      </c>
      <c r="F21" s="244" t="s">
        <v>26</v>
      </c>
      <c r="G21" s="244" t="s">
        <v>26</v>
      </c>
      <c r="H21" s="213">
        <v>16</v>
      </c>
      <c r="I21" s="213">
        <v>7</v>
      </c>
      <c r="J21" s="244">
        <v>29</v>
      </c>
      <c r="K21" s="245" t="s">
        <v>26</v>
      </c>
      <c r="L21" s="213" t="s">
        <v>158</v>
      </c>
      <c r="M21" s="213" t="s">
        <v>158</v>
      </c>
      <c r="N21" s="213" t="s">
        <v>26</v>
      </c>
      <c r="O21" s="244">
        <v>9</v>
      </c>
      <c r="P21" s="213" t="s">
        <v>26</v>
      </c>
      <c r="Q21" s="244">
        <v>9</v>
      </c>
      <c r="R21" s="244">
        <v>213</v>
      </c>
      <c r="S21" s="252">
        <v>3</v>
      </c>
      <c r="T21" s="253">
        <v>762</v>
      </c>
      <c r="U21" s="213">
        <v>1</v>
      </c>
      <c r="V21" s="244">
        <v>763</v>
      </c>
    </row>
    <row r="22" spans="1:23" x14ac:dyDescent="0.2">
      <c r="B22" s="122"/>
      <c r="C22" s="215" t="s">
        <v>189</v>
      </c>
      <c r="D22" s="243">
        <v>2416</v>
      </c>
      <c r="E22" s="244">
        <v>111</v>
      </c>
      <c r="F22" s="244" t="s">
        <v>26</v>
      </c>
      <c r="G22" s="244" t="s">
        <v>26</v>
      </c>
      <c r="H22" s="213">
        <v>25</v>
      </c>
      <c r="I22" s="213">
        <v>7</v>
      </c>
      <c r="J22" s="244">
        <v>143</v>
      </c>
      <c r="K22" s="245" t="s">
        <v>26</v>
      </c>
      <c r="L22" s="213" t="s">
        <v>158</v>
      </c>
      <c r="M22" s="213" t="s">
        <v>158</v>
      </c>
      <c r="N22" s="213" t="s">
        <v>26</v>
      </c>
      <c r="O22" s="244">
        <v>15</v>
      </c>
      <c r="P22" s="213" t="s">
        <v>26</v>
      </c>
      <c r="Q22" s="244">
        <v>15</v>
      </c>
      <c r="R22" s="244">
        <v>964</v>
      </c>
      <c r="S22" s="252">
        <v>4</v>
      </c>
      <c r="T22" s="253">
        <v>1283</v>
      </c>
      <c r="U22" s="252">
        <v>7</v>
      </c>
      <c r="V22" s="244">
        <v>1290</v>
      </c>
    </row>
    <row r="23" spans="1:23" x14ac:dyDescent="0.2">
      <c r="B23" s="122"/>
      <c r="C23" s="215" t="s">
        <v>190</v>
      </c>
      <c r="D23" s="243">
        <v>575</v>
      </c>
      <c r="E23" s="244">
        <v>2</v>
      </c>
      <c r="F23" s="244" t="s">
        <v>26</v>
      </c>
      <c r="G23" s="244" t="s">
        <v>26</v>
      </c>
      <c r="H23" s="213">
        <v>6</v>
      </c>
      <c r="I23" s="213">
        <v>2</v>
      </c>
      <c r="J23" s="244">
        <v>10</v>
      </c>
      <c r="K23" s="245" t="s">
        <v>26</v>
      </c>
      <c r="L23" s="213" t="s">
        <v>158</v>
      </c>
      <c r="M23" s="213" t="s">
        <v>158</v>
      </c>
      <c r="N23" s="213" t="s">
        <v>26</v>
      </c>
      <c r="O23" s="244">
        <v>5</v>
      </c>
      <c r="P23" s="213" t="s">
        <v>26</v>
      </c>
      <c r="Q23" s="244">
        <v>5</v>
      </c>
      <c r="R23" s="244">
        <v>64</v>
      </c>
      <c r="S23" s="254" t="s">
        <v>26</v>
      </c>
      <c r="T23" s="253">
        <v>496</v>
      </c>
      <c r="U23" s="255" t="s">
        <v>26</v>
      </c>
      <c r="V23" s="244">
        <v>496</v>
      </c>
    </row>
    <row r="24" spans="1:23" x14ac:dyDescent="0.2">
      <c r="B24" s="122"/>
      <c r="C24" s="215" t="s">
        <v>191</v>
      </c>
      <c r="D24" s="243">
        <v>495</v>
      </c>
      <c r="E24" s="244">
        <v>6</v>
      </c>
      <c r="F24" s="244" t="s">
        <v>26</v>
      </c>
      <c r="G24" s="244" t="s">
        <v>26</v>
      </c>
      <c r="H24" s="213">
        <v>5</v>
      </c>
      <c r="I24" s="213">
        <v>4</v>
      </c>
      <c r="J24" s="244">
        <v>15</v>
      </c>
      <c r="K24" s="245" t="s">
        <v>26</v>
      </c>
      <c r="L24" s="213" t="s">
        <v>158</v>
      </c>
      <c r="M24" s="213" t="s">
        <v>158</v>
      </c>
      <c r="N24" s="213" t="s">
        <v>26</v>
      </c>
      <c r="O24" s="244">
        <v>13</v>
      </c>
      <c r="P24" s="213" t="s">
        <v>26</v>
      </c>
      <c r="Q24" s="244">
        <v>13</v>
      </c>
      <c r="R24" s="244">
        <v>76</v>
      </c>
      <c r="S24" s="213">
        <v>0</v>
      </c>
      <c r="T24" s="252">
        <v>389</v>
      </c>
      <c r="U24" s="252">
        <v>2</v>
      </c>
      <c r="V24" s="244">
        <v>391</v>
      </c>
    </row>
    <row r="25" spans="1:23" x14ac:dyDescent="0.2">
      <c r="B25" s="122"/>
      <c r="C25" s="215" t="s">
        <v>192</v>
      </c>
      <c r="D25" s="243">
        <v>549</v>
      </c>
      <c r="E25" s="244">
        <v>17</v>
      </c>
      <c r="F25" s="244" t="s">
        <v>26</v>
      </c>
      <c r="G25" s="244" t="s">
        <v>26</v>
      </c>
      <c r="H25" s="213">
        <v>7</v>
      </c>
      <c r="I25" s="213">
        <v>1</v>
      </c>
      <c r="J25" s="244">
        <v>25</v>
      </c>
      <c r="K25" s="245" t="s">
        <v>26</v>
      </c>
      <c r="L25" s="213" t="s">
        <v>158</v>
      </c>
      <c r="M25" s="213" t="s">
        <v>158</v>
      </c>
      <c r="N25" s="213" t="s">
        <v>26</v>
      </c>
      <c r="O25" s="213">
        <v>1</v>
      </c>
      <c r="P25" s="213" t="s">
        <v>26</v>
      </c>
      <c r="Q25" s="244">
        <v>1</v>
      </c>
      <c r="R25" s="244">
        <v>180</v>
      </c>
      <c r="S25" s="213">
        <v>0</v>
      </c>
      <c r="T25" s="252">
        <v>343</v>
      </c>
      <c r="U25" s="213">
        <v>0</v>
      </c>
      <c r="V25" s="244">
        <v>343</v>
      </c>
    </row>
    <row r="26" spans="1:23" x14ac:dyDescent="0.2">
      <c r="B26" s="122"/>
      <c r="C26" s="215" t="s">
        <v>193</v>
      </c>
      <c r="D26" s="243">
        <v>389</v>
      </c>
      <c r="E26" s="244">
        <v>12</v>
      </c>
      <c r="F26" s="244" t="s">
        <v>26</v>
      </c>
      <c r="G26" s="244" t="s">
        <v>26</v>
      </c>
      <c r="H26" s="244">
        <v>3</v>
      </c>
      <c r="I26" s="213" t="s">
        <v>26</v>
      </c>
      <c r="J26" s="244">
        <v>15</v>
      </c>
      <c r="K26" s="245" t="s">
        <v>26</v>
      </c>
      <c r="L26" s="213" t="s">
        <v>158</v>
      </c>
      <c r="M26" s="213" t="s">
        <v>158</v>
      </c>
      <c r="N26" s="213" t="s">
        <v>26</v>
      </c>
      <c r="O26" s="244">
        <v>15</v>
      </c>
      <c r="P26" s="213" t="s">
        <v>26</v>
      </c>
      <c r="Q26" s="244">
        <v>15</v>
      </c>
      <c r="R26" s="244">
        <v>63</v>
      </c>
      <c r="S26" s="252">
        <v>2</v>
      </c>
      <c r="T26" s="252">
        <v>294</v>
      </c>
      <c r="U26" s="213">
        <v>0</v>
      </c>
      <c r="V26" s="244">
        <v>294</v>
      </c>
    </row>
    <row r="27" spans="1:23" x14ac:dyDescent="0.2">
      <c r="B27" s="122"/>
      <c r="C27" s="215" t="s">
        <v>101</v>
      </c>
      <c r="D27" s="243">
        <v>2163</v>
      </c>
      <c r="E27" s="244">
        <v>113</v>
      </c>
      <c r="F27" s="244" t="s">
        <v>26</v>
      </c>
      <c r="G27" s="244" t="s">
        <v>26</v>
      </c>
      <c r="H27" s="213">
        <v>28</v>
      </c>
      <c r="I27" s="213">
        <v>10</v>
      </c>
      <c r="J27" s="244">
        <v>151</v>
      </c>
      <c r="K27" s="245" t="s">
        <v>26</v>
      </c>
      <c r="L27" s="213" t="s">
        <v>158</v>
      </c>
      <c r="M27" s="213" t="s">
        <v>158</v>
      </c>
      <c r="N27" s="213" t="s">
        <v>26</v>
      </c>
      <c r="O27" s="244">
        <v>26</v>
      </c>
      <c r="P27" s="213" t="s">
        <v>26</v>
      </c>
      <c r="Q27" s="244">
        <v>26</v>
      </c>
      <c r="R27" s="244">
        <v>391</v>
      </c>
      <c r="S27" s="252">
        <v>4</v>
      </c>
      <c r="T27" s="253">
        <v>1590</v>
      </c>
      <c r="U27" s="252">
        <v>1</v>
      </c>
      <c r="V27" s="244">
        <v>1591</v>
      </c>
    </row>
    <row r="28" spans="1:23" x14ac:dyDescent="0.2">
      <c r="B28" s="122"/>
      <c r="C28" s="215" t="s">
        <v>194</v>
      </c>
      <c r="D28" s="243">
        <v>1473</v>
      </c>
      <c r="E28" s="244">
        <v>118</v>
      </c>
      <c r="F28" s="244" t="s">
        <v>26</v>
      </c>
      <c r="G28" s="244" t="s">
        <v>26</v>
      </c>
      <c r="H28" s="213">
        <v>21</v>
      </c>
      <c r="I28" s="213">
        <v>5</v>
      </c>
      <c r="J28" s="244">
        <v>144</v>
      </c>
      <c r="K28" s="245" t="s">
        <v>26</v>
      </c>
      <c r="L28" s="213" t="s">
        <v>158</v>
      </c>
      <c r="M28" s="213" t="s">
        <v>158</v>
      </c>
      <c r="N28" s="213" t="s">
        <v>26</v>
      </c>
      <c r="O28" s="244">
        <v>14</v>
      </c>
      <c r="P28" s="244">
        <v>1</v>
      </c>
      <c r="Q28" s="244">
        <v>15</v>
      </c>
      <c r="R28" s="244">
        <v>218</v>
      </c>
      <c r="S28" s="252">
        <v>6</v>
      </c>
      <c r="T28" s="253">
        <v>1090</v>
      </c>
      <c r="U28" s="244" t="s">
        <v>26</v>
      </c>
      <c r="V28" s="244">
        <v>1090</v>
      </c>
    </row>
    <row r="29" spans="1:23" x14ac:dyDescent="0.2">
      <c r="B29" s="122"/>
      <c r="C29" s="215" t="s">
        <v>195</v>
      </c>
      <c r="D29" s="243">
        <v>566</v>
      </c>
      <c r="E29" s="244">
        <v>4</v>
      </c>
      <c r="F29" s="244" t="s">
        <v>26</v>
      </c>
      <c r="G29" s="244" t="s">
        <v>26</v>
      </c>
      <c r="H29" s="213">
        <v>5</v>
      </c>
      <c r="I29" s="213">
        <v>1</v>
      </c>
      <c r="J29" s="244">
        <v>10</v>
      </c>
      <c r="K29" s="245" t="s">
        <v>26</v>
      </c>
      <c r="L29" s="213" t="s">
        <v>158</v>
      </c>
      <c r="M29" s="213" t="s">
        <v>158</v>
      </c>
      <c r="N29" s="213" t="s">
        <v>26</v>
      </c>
      <c r="O29" s="244">
        <v>4</v>
      </c>
      <c r="P29" s="213" t="s">
        <v>26</v>
      </c>
      <c r="Q29" s="244">
        <v>4</v>
      </c>
      <c r="R29" s="244">
        <v>73</v>
      </c>
      <c r="S29" s="213">
        <v>0</v>
      </c>
      <c r="T29" s="252">
        <v>479</v>
      </c>
      <c r="U29" s="213">
        <v>0</v>
      </c>
      <c r="V29" s="244">
        <v>479</v>
      </c>
    </row>
    <row r="30" spans="1:23" x14ac:dyDescent="0.2">
      <c r="B30" s="122"/>
      <c r="C30" s="215" t="s">
        <v>196</v>
      </c>
      <c r="D30" s="243">
        <v>857</v>
      </c>
      <c r="E30" s="244">
        <v>37</v>
      </c>
      <c r="F30" s="244" t="s">
        <v>26</v>
      </c>
      <c r="G30" s="244" t="s">
        <v>26</v>
      </c>
      <c r="H30" s="213">
        <v>12</v>
      </c>
      <c r="I30" s="213">
        <v>2</v>
      </c>
      <c r="J30" s="244">
        <v>51</v>
      </c>
      <c r="K30" s="245" t="s">
        <v>26</v>
      </c>
      <c r="L30" s="213" t="s">
        <v>158</v>
      </c>
      <c r="M30" s="213" t="s">
        <v>158</v>
      </c>
      <c r="N30" s="213" t="s">
        <v>26</v>
      </c>
      <c r="O30" s="244">
        <v>2</v>
      </c>
      <c r="P30" s="213" t="s">
        <v>26</v>
      </c>
      <c r="Q30" s="244">
        <v>2</v>
      </c>
      <c r="R30" s="244">
        <v>236</v>
      </c>
      <c r="S30" s="252">
        <v>2</v>
      </c>
      <c r="T30" s="256">
        <v>562</v>
      </c>
      <c r="U30" s="252">
        <v>4</v>
      </c>
      <c r="V30" s="244">
        <v>566</v>
      </c>
    </row>
    <row r="31" spans="1:23" x14ac:dyDescent="0.2">
      <c r="B31" s="122"/>
      <c r="C31" s="215" t="s">
        <v>197</v>
      </c>
      <c r="D31" s="243">
        <v>1614</v>
      </c>
      <c r="E31" s="244">
        <v>53</v>
      </c>
      <c r="F31" s="244" t="s">
        <v>26</v>
      </c>
      <c r="G31" s="244" t="s">
        <v>26</v>
      </c>
      <c r="H31" s="244">
        <v>18</v>
      </c>
      <c r="I31" s="213">
        <v>1</v>
      </c>
      <c r="J31" s="244">
        <v>72</v>
      </c>
      <c r="K31" s="245" t="s">
        <v>26</v>
      </c>
      <c r="L31" s="213" t="s">
        <v>158</v>
      </c>
      <c r="M31" s="213" t="s">
        <v>158</v>
      </c>
      <c r="N31" s="213" t="s">
        <v>26</v>
      </c>
      <c r="O31" s="244">
        <v>5</v>
      </c>
      <c r="P31" s="213" t="s">
        <v>26</v>
      </c>
      <c r="Q31" s="244">
        <v>5</v>
      </c>
      <c r="R31" s="244">
        <v>623</v>
      </c>
      <c r="S31" s="252">
        <v>3</v>
      </c>
      <c r="T31" s="257">
        <v>911</v>
      </c>
      <c r="U31" s="213">
        <v>0</v>
      </c>
      <c r="V31" s="244">
        <v>911</v>
      </c>
    </row>
    <row r="32" spans="1:23" x14ac:dyDescent="0.2">
      <c r="B32" s="122"/>
      <c r="C32" s="215" t="s">
        <v>198</v>
      </c>
      <c r="D32" s="243">
        <v>684</v>
      </c>
      <c r="E32" s="244">
        <v>58</v>
      </c>
      <c r="F32" s="244" t="s">
        <v>26</v>
      </c>
      <c r="G32" s="244" t="s">
        <v>26</v>
      </c>
      <c r="H32" s="213">
        <v>7</v>
      </c>
      <c r="I32" s="213">
        <v>4</v>
      </c>
      <c r="J32" s="244">
        <v>69</v>
      </c>
      <c r="K32" s="245" t="s">
        <v>26</v>
      </c>
      <c r="L32" s="213" t="s">
        <v>158</v>
      </c>
      <c r="M32" s="213" t="s">
        <v>158</v>
      </c>
      <c r="N32" s="244">
        <v>1</v>
      </c>
      <c r="O32" s="244">
        <v>19</v>
      </c>
      <c r="P32" s="213" t="s">
        <v>26</v>
      </c>
      <c r="Q32" s="244">
        <v>20</v>
      </c>
      <c r="R32" s="213">
        <v>2</v>
      </c>
      <c r="S32" s="252">
        <v>1</v>
      </c>
      <c r="T32" s="252">
        <v>592</v>
      </c>
      <c r="U32" s="213">
        <v>0</v>
      </c>
      <c r="V32" s="244">
        <v>592</v>
      </c>
    </row>
    <row r="33" spans="2:22" x14ac:dyDescent="0.2">
      <c r="B33" s="122"/>
      <c r="C33" s="215" t="s">
        <v>199</v>
      </c>
      <c r="D33" s="243">
        <v>881</v>
      </c>
      <c r="E33" s="244">
        <v>119</v>
      </c>
      <c r="F33" s="244" t="s">
        <v>26</v>
      </c>
      <c r="G33" s="244" t="s">
        <v>26</v>
      </c>
      <c r="H33" s="213">
        <v>6</v>
      </c>
      <c r="I33" s="213">
        <v>1</v>
      </c>
      <c r="J33" s="244">
        <v>126</v>
      </c>
      <c r="K33" s="245" t="s">
        <v>26</v>
      </c>
      <c r="L33" s="213" t="s">
        <v>158</v>
      </c>
      <c r="M33" s="213" t="s">
        <v>158</v>
      </c>
      <c r="N33" s="213" t="s">
        <v>26</v>
      </c>
      <c r="O33" s="244">
        <v>5</v>
      </c>
      <c r="P33" s="213" t="s">
        <v>26</v>
      </c>
      <c r="Q33" s="244">
        <v>5</v>
      </c>
      <c r="R33" s="244">
        <v>324</v>
      </c>
      <c r="S33" s="252">
        <v>2</v>
      </c>
      <c r="T33" s="252">
        <v>423</v>
      </c>
      <c r="U33" s="213">
        <v>1</v>
      </c>
      <c r="V33" s="244">
        <v>424</v>
      </c>
    </row>
    <row r="34" spans="2:22" x14ac:dyDescent="0.2">
      <c r="B34" s="122"/>
      <c r="C34" s="215" t="s">
        <v>200</v>
      </c>
      <c r="D34" s="243">
        <v>196</v>
      </c>
      <c r="E34" s="213">
        <v>24</v>
      </c>
      <c r="F34" s="244" t="s">
        <v>26</v>
      </c>
      <c r="G34" s="244" t="s">
        <v>26</v>
      </c>
      <c r="H34" s="213">
        <v>1</v>
      </c>
      <c r="I34" s="213">
        <v>0</v>
      </c>
      <c r="J34" s="244">
        <v>25</v>
      </c>
      <c r="K34" s="245" t="s">
        <v>26</v>
      </c>
      <c r="L34" s="213" t="s">
        <v>158</v>
      </c>
      <c r="M34" s="213" t="s">
        <v>158</v>
      </c>
      <c r="N34" s="213" t="s">
        <v>26</v>
      </c>
      <c r="O34" s="213">
        <v>0</v>
      </c>
      <c r="P34" s="213" t="s">
        <v>26</v>
      </c>
      <c r="Q34" s="244" t="s">
        <v>26</v>
      </c>
      <c r="R34" s="244">
        <v>27</v>
      </c>
      <c r="S34" s="213">
        <v>0</v>
      </c>
      <c r="T34" s="252">
        <v>144</v>
      </c>
      <c r="U34" s="213">
        <v>0</v>
      </c>
      <c r="V34" s="244">
        <v>144</v>
      </c>
    </row>
    <row r="35" spans="2:22" x14ac:dyDescent="0.2">
      <c r="B35" s="122"/>
      <c r="C35" s="215" t="s">
        <v>109</v>
      </c>
      <c r="D35" s="243">
        <v>258</v>
      </c>
      <c r="E35" s="244">
        <v>56</v>
      </c>
      <c r="F35" s="244" t="s">
        <v>26</v>
      </c>
      <c r="G35" s="244" t="s">
        <v>26</v>
      </c>
      <c r="H35" s="213">
        <v>3</v>
      </c>
      <c r="I35" s="213">
        <v>1</v>
      </c>
      <c r="J35" s="244">
        <v>60</v>
      </c>
      <c r="K35" s="245" t="s">
        <v>26</v>
      </c>
      <c r="L35" s="213" t="s">
        <v>158</v>
      </c>
      <c r="M35" s="213" t="s">
        <v>158</v>
      </c>
      <c r="N35" s="213" t="s">
        <v>26</v>
      </c>
      <c r="O35" s="213">
        <v>0</v>
      </c>
      <c r="P35" s="213" t="s">
        <v>26</v>
      </c>
      <c r="Q35" s="244" t="s">
        <v>26</v>
      </c>
      <c r="R35" s="244">
        <v>81</v>
      </c>
      <c r="S35" s="213">
        <v>0</v>
      </c>
      <c r="T35" s="252">
        <v>117</v>
      </c>
      <c r="U35" s="213">
        <v>0</v>
      </c>
      <c r="V35" s="244">
        <v>117</v>
      </c>
    </row>
    <row r="36" spans="2:22" x14ac:dyDescent="0.2">
      <c r="B36" s="60"/>
      <c r="C36" s="131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</row>
    <row r="37" spans="2:22" x14ac:dyDescent="0.2">
      <c r="B37" s="60" t="s">
        <v>201</v>
      </c>
      <c r="C37" s="259"/>
      <c r="D37" s="259"/>
      <c r="E37" s="259"/>
      <c r="F37" s="42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60"/>
      <c r="T37" s="131"/>
      <c r="U37" s="131"/>
      <c r="V37" s="131"/>
    </row>
    <row r="38" spans="2:22" x14ac:dyDescent="0.2">
      <c r="B38" s="260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60"/>
      <c r="T38" s="60"/>
      <c r="U38" s="60"/>
      <c r="V38" s="60"/>
    </row>
    <row r="39" spans="2:22" x14ac:dyDescent="0.2">
      <c r="D39" s="218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</row>
    <row r="40" spans="2:22" x14ac:dyDescent="0.2">
      <c r="D40" s="218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</row>
    <row r="41" spans="2:22" x14ac:dyDescent="0.2">
      <c r="D41" s="218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</row>
    <row r="42" spans="2:22" x14ac:dyDescent="0.2">
      <c r="D42" s="218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</row>
    <row r="43" spans="2:22" x14ac:dyDescent="0.2">
      <c r="D43" s="218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</row>
    <row r="44" spans="2:22" x14ac:dyDescent="0.2">
      <c r="D44" s="218"/>
    </row>
    <row r="45" spans="2:22" x14ac:dyDescent="0.2">
      <c r="D45" s="218"/>
    </row>
    <row r="46" spans="2:22" x14ac:dyDescent="0.2">
      <c r="D46" s="218"/>
    </row>
    <row r="47" spans="2:22" x14ac:dyDescent="0.2">
      <c r="D47" s="218"/>
    </row>
    <row r="48" spans="2:22" x14ac:dyDescent="0.2">
      <c r="D48" s="218"/>
    </row>
    <row r="49" spans="4:4" x14ac:dyDescent="0.2">
      <c r="D49" s="218"/>
    </row>
    <row r="50" spans="4:4" x14ac:dyDescent="0.2">
      <c r="D50" s="218"/>
    </row>
    <row r="51" spans="4:4" x14ac:dyDescent="0.2">
      <c r="D51" s="218"/>
    </row>
    <row r="52" spans="4:4" x14ac:dyDescent="0.2">
      <c r="D52" s="218"/>
    </row>
    <row r="53" spans="4:4" x14ac:dyDescent="0.2">
      <c r="D53" s="218"/>
    </row>
    <row r="54" spans="4:4" x14ac:dyDescent="0.2">
      <c r="D54" s="218"/>
    </row>
    <row r="55" spans="4:4" x14ac:dyDescent="0.2">
      <c r="D55" s="218"/>
    </row>
    <row r="56" spans="4:4" x14ac:dyDescent="0.2">
      <c r="D56" s="218"/>
    </row>
    <row r="57" spans="4:4" x14ac:dyDescent="0.2">
      <c r="D57" s="218"/>
    </row>
  </sheetData>
  <mergeCells count="26">
    <mergeCell ref="B18:C18"/>
    <mergeCell ref="B19:C19"/>
    <mergeCell ref="B38:R38"/>
    <mergeCell ref="I5:I17"/>
    <mergeCell ref="L5:L17"/>
    <mergeCell ref="M5:M17"/>
    <mergeCell ref="N5:N17"/>
    <mergeCell ref="O5:O17"/>
    <mergeCell ref="P5:P17"/>
    <mergeCell ref="S3:S17"/>
    <mergeCell ref="T3:V3"/>
    <mergeCell ref="J4:J17"/>
    <mergeCell ref="Q4:Q17"/>
    <mergeCell ref="T4:T17"/>
    <mergeCell ref="U4:U17"/>
    <mergeCell ref="V4:V17"/>
    <mergeCell ref="B3:C17"/>
    <mergeCell ref="D3:D17"/>
    <mergeCell ref="E3:J3"/>
    <mergeCell ref="K3:K17"/>
    <mergeCell ref="L3:Q3"/>
    <mergeCell ref="R3:R17"/>
    <mergeCell ref="E5:E17"/>
    <mergeCell ref="F5:F17"/>
    <mergeCell ref="G5:G17"/>
    <mergeCell ref="H5:H17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4221F-51E1-4063-A74F-D9CC605CDDDE}">
  <sheetPr>
    <pageSetUpPr fitToPage="1"/>
  </sheetPr>
  <dimension ref="A1:M23"/>
  <sheetViews>
    <sheetView zoomScaleNormal="100" zoomScaleSheetLayoutView="115" workbookViewId="0"/>
  </sheetViews>
  <sheetFormatPr defaultColWidth="9" defaultRowHeight="12" customHeight="1" x14ac:dyDescent="0.2"/>
  <cols>
    <col min="1" max="1" width="2.6328125" style="42" customWidth="1"/>
    <col min="2" max="2" width="1.6328125" style="42" customWidth="1"/>
    <col min="3" max="3" width="17.08984375" style="42" customWidth="1"/>
    <col min="4" max="11" width="9.7265625" style="42" customWidth="1"/>
    <col min="12" max="16384" width="9" style="42"/>
  </cols>
  <sheetData>
    <row r="1" spans="1:13" ht="14.25" customHeight="1" x14ac:dyDescent="0.2">
      <c r="B1" s="43" t="s">
        <v>208</v>
      </c>
    </row>
    <row r="3" spans="1:13" ht="12" customHeight="1" x14ac:dyDescent="0.2">
      <c r="A3" s="42" t="s">
        <v>31</v>
      </c>
      <c r="B3" s="203" t="s">
        <v>202</v>
      </c>
      <c r="C3" s="204"/>
      <c r="D3" s="205" t="s">
        <v>2</v>
      </c>
      <c r="E3" s="261" t="s">
        <v>149</v>
      </c>
      <c r="F3" s="45" t="s">
        <v>150</v>
      </c>
      <c r="G3" s="206"/>
      <c r="H3" s="206"/>
      <c r="I3" s="207"/>
      <c r="J3" s="205" t="s">
        <v>151</v>
      </c>
      <c r="K3" s="205" t="s">
        <v>152</v>
      </c>
    </row>
    <row r="4" spans="1:13" ht="12" customHeight="1" x14ac:dyDescent="0.2">
      <c r="B4" s="208"/>
      <c r="C4" s="209"/>
      <c r="D4" s="210"/>
      <c r="E4" s="262"/>
      <c r="F4" s="211" t="s">
        <v>153</v>
      </c>
      <c r="G4" s="211" t="s">
        <v>154</v>
      </c>
      <c r="H4" s="211" t="s">
        <v>155</v>
      </c>
      <c r="I4" s="263" t="s">
        <v>203</v>
      </c>
      <c r="J4" s="210"/>
      <c r="K4" s="210"/>
    </row>
    <row r="5" spans="1:13" ht="12" customHeight="1" x14ac:dyDescent="0.2">
      <c r="B5" s="49"/>
      <c r="C5" s="67"/>
      <c r="D5" s="50" t="s">
        <v>42</v>
      </c>
      <c r="E5" s="50" t="s">
        <v>42</v>
      </c>
      <c r="F5" s="50" t="s">
        <v>157</v>
      </c>
      <c r="G5" s="50" t="s">
        <v>42</v>
      </c>
      <c r="H5" s="50" t="s">
        <v>42</v>
      </c>
      <c r="I5" s="50" t="s">
        <v>42</v>
      </c>
      <c r="J5" s="50" t="s">
        <v>42</v>
      </c>
      <c r="K5" s="50" t="s">
        <v>42</v>
      </c>
      <c r="M5" s="53"/>
    </row>
    <row r="6" spans="1:13" ht="12" customHeight="1" x14ac:dyDescent="0.2">
      <c r="B6" s="69" t="s">
        <v>33</v>
      </c>
      <c r="C6" s="70"/>
      <c r="D6" s="52">
        <v>34</v>
      </c>
      <c r="E6" s="213" t="s">
        <v>158</v>
      </c>
      <c r="F6" s="213">
        <v>1</v>
      </c>
      <c r="G6" s="213">
        <v>6</v>
      </c>
      <c r="H6" s="213">
        <v>7</v>
      </c>
      <c r="I6" s="213">
        <v>4</v>
      </c>
      <c r="J6" s="213">
        <v>12</v>
      </c>
      <c r="K6" s="213">
        <v>4</v>
      </c>
      <c r="L6" s="53"/>
      <c r="M6" s="53"/>
    </row>
    <row r="7" spans="1:13" s="54" customFormat="1" ht="12" customHeight="1" x14ac:dyDescent="0.2">
      <c r="B7" s="74" t="s">
        <v>34</v>
      </c>
      <c r="C7" s="75"/>
      <c r="D7" s="56">
        <f>SUM(D8:D10)</f>
        <v>42</v>
      </c>
      <c r="E7" s="56" t="s">
        <v>43</v>
      </c>
      <c r="F7" s="56">
        <f t="shared" ref="F7:K7" si="0">SUM(F8:F10)</f>
        <v>5</v>
      </c>
      <c r="G7" s="56">
        <f t="shared" si="0"/>
        <v>4</v>
      </c>
      <c r="H7" s="56">
        <f t="shared" si="0"/>
        <v>9</v>
      </c>
      <c r="I7" s="56">
        <f t="shared" si="0"/>
        <v>8</v>
      </c>
      <c r="J7" s="56">
        <f t="shared" si="0"/>
        <v>13</v>
      </c>
      <c r="K7" s="56">
        <f t="shared" si="0"/>
        <v>3</v>
      </c>
      <c r="L7" s="57"/>
      <c r="M7" s="57"/>
    </row>
    <row r="8" spans="1:13" ht="25.5" customHeight="1" x14ac:dyDescent="0.2">
      <c r="B8" s="264"/>
      <c r="C8" s="265" t="s">
        <v>204</v>
      </c>
      <c r="D8" s="52" t="s">
        <v>43</v>
      </c>
      <c r="E8" s="52" t="s">
        <v>158</v>
      </c>
      <c r="F8" s="52" t="s">
        <v>158</v>
      </c>
      <c r="G8" s="52" t="s">
        <v>158</v>
      </c>
      <c r="H8" s="52" t="s">
        <v>158</v>
      </c>
      <c r="I8" s="52" t="s">
        <v>158</v>
      </c>
      <c r="J8" s="52" t="s">
        <v>158</v>
      </c>
      <c r="K8" s="52" t="s">
        <v>158</v>
      </c>
      <c r="M8" s="53"/>
    </row>
    <row r="9" spans="1:13" ht="12" customHeight="1" x14ac:dyDescent="0.2">
      <c r="B9" s="122"/>
      <c r="C9" s="123" t="s">
        <v>205</v>
      </c>
      <c r="D9" s="52">
        <f t="shared" ref="D9:D10" si="1">SUM(E9:K9)</f>
        <v>2</v>
      </c>
      <c r="E9" s="52" t="s">
        <v>158</v>
      </c>
      <c r="F9" s="52" t="s">
        <v>158</v>
      </c>
      <c r="G9" s="52" t="s">
        <v>158</v>
      </c>
      <c r="H9" s="52">
        <v>1</v>
      </c>
      <c r="I9" s="52" t="s">
        <v>158</v>
      </c>
      <c r="J9" s="52">
        <v>1</v>
      </c>
      <c r="K9" s="52" t="s">
        <v>158</v>
      </c>
      <c r="L9" s="88"/>
      <c r="M9" s="53"/>
    </row>
    <row r="10" spans="1:13" ht="12" customHeight="1" x14ac:dyDescent="0.2">
      <c r="B10" s="122"/>
      <c r="C10" s="266" t="s">
        <v>206</v>
      </c>
      <c r="D10" s="52">
        <f t="shared" si="1"/>
        <v>40</v>
      </c>
      <c r="E10" s="213" t="s">
        <v>158</v>
      </c>
      <c r="F10" s="213">
        <v>5</v>
      </c>
      <c r="G10" s="213">
        <v>4</v>
      </c>
      <c r="H10" s="213">
        <v>8</v>
      </c>
      <c r="I10" s="213">
        <v>8</v>
      </c>
      <c r="J10" s="213">
        <v>12</v>
      </c>
      <c r="K10" s="213">
        <v>3</v>
      </c>
      <c r="L10" s="53"/>
      <c r="M10" s="53"/>
    </row>
    <row r="11" spans="1:13" ht="12" customHeight="1" x14ac:dyDescent="0.2">
      <c r="B11" s="60"/>
    </row>
    <row r="12" spans="1:13" ht="12" customHeight="1" x14ac:dyDescent="0.2">
      <c r="B12" s="60" t="s">
        <v>207</v>
      </c>
    </row>
    <row r="13" spans="1:13" ht="12" customHeight="1" x14ac:dyDescent="0.2">
      <c r="B13" s="60"/>
    </row>
    <row r="14" spans="1:13" ht="12" customHeight="1" x14ac:dyDescent="0.2"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7" spans="4:12" ht="12" customHeight="1" x14ac:dyDescent="0.2">
      <c r="D17" s="53"/>
      <c r="E17" s="53"/>
      <c r="F17" s="53"/>
      <c r="G17" s="53"/>
      <c r="H17" s="53"/>
      <c r="I17" s="53"/>
      <c r="J17" s="53"/>
      <c r="K17" s="53"/>
    </row>
    <row r="18" spans="4:12" ht="12" customHeight="1" x14ac:dyDescent="0.2">
      <c r="D18" s="53"/>
      <c r="E18" s="53"/>
      <c r="F18" s="53"/>
      <c r="G18" s="53"/>
      <c r="H18" s="53"/>
      <c r="I18" s="53"/>
      <c r="J18" s="53"/>
      <c r="K18" s="53"/>
    </row>
    <row r="19" spans="4:12" ht="12" customHeight="1" x14ac:dyDescent="0.2">
      <c r="D19" s="53"/>
      <c r="E19" s="53"/>
      <c r="F19" s="53"/>
      <c r="G19" s="53"/>
      <c r="H19" s="53"/>
      <c r="I19" s="53"/>
      <c r="J19" s="53"/>
      <c r="K19" s="53"/>
      <c r="L19" s="53"/>
    </row>
    <row r="20" spans="4:12" ht="12" customHeight="1" x14ac:dyDescent="0.2">
      <c r="D20" s="53"/>
      <c r="L20" s="53"/>
    </row>
    <row r="21" spans="4:12" ht="12" customHeight="1" x14ac:dyDescent="0.2">
      <c r="D21" s="53"/>
      <c r="L21" s="53"/>
    </row>
    <row r="22" spans="4:12" ht="12" customHeight="1" x14ac:dyDescent="0.2">
      <c r="L22" s="53"/>
    </row>
    <row r="23" spans="4:12" ht="12" customHeight="1" x14ac:dyDescent="0.2">
      <c r="L23" s="53"/>
    </row>
  </sheetData>
  <mergeCells count="8">
    <mergeCell ref="B6:C6"/>
    <mergeCell ref="B7:C7"/>
    <mergeCell ref="B3:C4"/>
    <mergeCell ref="D3:D4"/>
    <mergeCell ref="E3:E4"/>
    <mergeCell ref="F3:I3"/>
    <mergeCell ref="J3:J4"/>
    <mergeCell ref="K3:K4"/>
  </mergeCells>
  <phoneticPr fontId="3"/>
  <pageMargins left="0.39370078740157483" right="0.19685039370078741" top="1.1811023622047245" bottom="0.98425196850393704" header="0.51181102362204722" footer="0.51181102362204722"/>
  <pageSetup paperSize="9" orientation="portrait" r:id="rId1"/>
  <headerFooter alignWithMargins="0">
    <oddHeader>&amp;L&amp;F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66154-1901-4BA8-807F-D8DDA712A795}">
  <sheetPr>
    <pageSetUpPr fitToPage="1"/>
  </sheetPr>
  <dimension ref="A1:N14"/>
  <sheetViews>
    <sheetView zoomScaleNormal="100" zoomScaleSheetLayoutView="100" workbookViewId="0"/>
  </sheetViews>
  <sheetFormatPr defaultColWidth="9" defaultRowHeight="12" customHeight="1" x14ac:dyDescent="0.2"/>
  <cols>
    <col min="1" max="1" width="2.6328125" style="42" customWidth="1"/>
    <col min="2" max="2" width="3" style="42" customWidth="1"/>
    <col min="3" max="3" width="12" style="42" customWidth="1"/>
    <col min="4" max="4" width="9" style="42" customWidth="1"/>
    <col min="5" max="5" width="9.26953125" style="42" customWidth="1"/>
    <col min="6" max="10" width="7.90625" style="42" customWidth="1"/>
    <col min="11" max="11" width="8.36328125" style="42" customWidth="1"/>
    <col min="12" max="12" width="9" style="42" customWidth="1"/>
    <col min="13" max="16384" width="9" style="42"/>
  </cols>
  <sheetData>
    <row r="1" spans="1:14" ht="14.25" customHeight="1" x14ac:dyDescent="0.2">
      <c r="B1" s="43" t="s">
        <v>211</v>
      </c>
    </row>
    <row r="3" spans="1:14" ht="12" customHeight="1" x14ac:dyDescent="0.2">
      <c r="A3" s="42" t="s">
        <v>31</v>
      </c>
      <c r="B3" s="267" t="s">
        <v>148</v>
      </c>
      <c r="C3" s="268"/>
      <c r="D3" s="205" t="s">
        <v>2</v>
      </c>
      <c r="E3" s="269" t="s">
        <v>149</v>
      </c>
      <c r="F3" s="45" t="s">
        <v>150</v>
      </c>
      <c r="G3" s="206"/>
      <c r="H3" s="206"/>
      <c r="I3" s="206"/>
      <c r="J3" s="207"/>
      <c r="K3" s="205" t="s">
        <v>151</v>
      </c>
      <c r="L3" s="205" t="s">
        <v>152</v>
      </c>
    </row>
    <row r="4" spans="1:14" ht="12" customHeight="1" x14ac:dyDescent="0.2">
      <c r="B4" s="270"/>
      <c r="C4" s="271"/>
      <c r="D4" s="210"/>
      <c r="E4" s="272"/>
      <c r="F4" s="211" t="s">
        <v>153</v>
      </c>
      <c r="G4" s="211" t="s">
        <v>154</v>
      </c>
      <c r="H4" s="211" t="s">
        <v>155</v>
      </c>
      <c r="I4" s="211" t="s">
        <v>156</v>
      </c>
      <c r="J4" s="211" t="s">
        <v>4</v>
      </c>
      <c r="K4" s="210"/>
      <c r="L4" s="210"/>
    </row>
    <row r="5" spans="1:14" ht="12" customHeight="1" x14ac:dyDescent="0.2">
      <c r="B5" s="49"/>
      <c r="C5" s="67"/>
      <c r="D5" s="50" t="s">
        <v>42</v>
      </c>
      <c r="E5" s="50" t="s">
        <v>42</v>
      </c>
      <c r="F5" s="50" t="s">
        <v>157</v>
      </c>
      <c r="G5" s="50" t="s">
        <v>42</v>
      </c>
      <c r="H5" s="50" t="s">
        <v>42</v>
      </c>
      <c r="I5" s="50" t="s">
        <v>42</v>
      </c>
      <c r="J5" s="50" t="s">
        <v>42</v>
      </c>
      <c r="K5" s="50" t="s">
        <v>42</v>
      </c>
      <c r="L5" s="50" t="s">
        <v>42</v>
      </c>
    </row>
    <row r="6" spans="1:14" ht="12" customHeight="1" x14ac:dyDescent="0.2">
      <c r="B6" s="69" t="s">
        <v>33</v>
      </c>
      <c r="C6" s="70"/>
      <c r="D6" s="52">
        <v>1155</v>
      </c>
      <c r="E6" s="52" t="s">
        <v>158</v>
      </c>
      <c r="F6" s="52">
        <v>14</v>
      </c>
      <c r="G6" s="52">
        <v>80</v>
      </c>
      <c r="H6" s="52">
        <v>383</v>
      </c>
      <c r="I6" s="52">
        <v>63</v>
      </c>
      <c r="J6" s="52">
        <v>89</v>
      </c>
      <c r="K6" s="52">
        <v>341</v>
      </c>
      <c r="L6" s="52">
        <v>185</v>
      </c>
      <c r="M6" s="53"/>
      <c r="N6" s="53"/>
    </row>
    <row r="7" spans="1:14" s="54" customFormat="1" ht="12" customHeight="1" x14ac:dyDescent="0.2">
      <c r="B7" s="74" t="s">
        <v>34</v>
      </c>
      <c r="C7" s="75"/>
      <c r="D7" s="56">
        <v>1135</v>
      </c>
      <c r="E7" s="56" t="s">
        <v>43</v>
      </c>
      <c r="F7" s="56">
        <v>5</v>
      </c>
      <c r="G7" s="56">
        <v>119</v>
      </c>
      <c r="H7" s="56">
        <v>438</v>
      </c>
      <c r="I7" s="56">
        <v>79</v>
      </c>
      <c r="J7" s="56">
        <v>76</v>
      </c>
      <c r="K7" s="56">
        <v>262</v>
      </c>
      <c r="L7" s="56">
        <v>156</v>
      </c>
      <c r="M7" s="53"/>
      <c r="N7" s="53"/>
    </row>
    <row r="8" spans="1:14" ht="12" customHeight="1" x14ac:dyDescent="0.2">
      <c r="B8" s="273" t="s">
        <v>209</v>
      </c>
      <c r="C8" s="274"/>
      <c r="D8" s="52">
        <v>6</v>
      </c>
      <c r="E8" s="125" t="s">
        <v>43</v>
      </c>
      <c r="F8" s="125" t="s">
        <v>43</v>
      </c>
      <c r="G8" s="125">
        <v>4</v>
      </c>
      <c r="H8" s="125">
        <v>2</v>
      </c>
      <c r="I8" s="125" t="s">
        <v>43</v>
      </c>
      <c r="J8" s="125" t="s">
        <v>43</v>
      </c>
      <c r="K8" s="125" t="s">
        <v>43</v>
      </c>
      <c r="L8" s="125" t="s">
        <v>43</v>
      </c>
      <c r="M8" s="53"/>
      <c r="N8" s="53"/>
    </row>
    <row r="9" spans="1:14" ht="12" customHeight="1" x14ac:dyDescent="0.2">
      <c r="B9" s="273" t="s">
        <v>210</v>
      </c>
      <c r="C9" s="274"/>
      <c r="D9" s="52">
        <v>1129</v>
      </c>
      <c r="E9" s="125" t="s">
        <v>43</v>
      </c>
      <c r="F9" s="125">
        <v>5</v>
      </c>
      <c r="G9" s="125">
        <v>115</v>
      </c>
      <c r="H9" s="125">
        <v>436</v>
      </c>
      <c r="I9" s="125">
        <v>79</v>
      </c>
      <c r="J9" s="125">
        <v>76</v>
      </c>
      <c r="K9" s="125">
        <v>262</v>
      </c>
      <c r="L9" s="125">
        <v>156</v>
      </c>
      <c r="M9" s="53"/>
      <c r="N9" s="53"/>
    </row>
    <row r="10" spans="1:14" ht="12" customHeight="1" x14ac:dyDescent="0.2">
      <c r="B10" s="60"/>
    </row>
    <row r="11" spans="1:14" ht="12" customHeight="1" x14ac:dyDescent="0.2">
      <c r="B11" s="60" t="s">
        <v>207</v>
      </c>
    </row>
    <row r="12" spans="1:14" ht="12" customHeight="1" x14ac:dyDescent="0.2">
      <c r="B12" s="60"/>
    </row>
    <row r="13" spans="1:14" ht="12" customHeight="1" x14ac:dyDescent="0.2">
      <c r="B13" s="60"/>
      <c r="C13" s="60"/>
      <c r="D13" s="275"/>
      <c r="E13" s="275"/>
      <c r="F13" s="275"/>
      <c r="G13" s="275"/>
      <c r="H13" s="275"/>
      <c r="I13" s="275"/>
      <c r="J13" s="275"/>
      <c r="K13" s="275"/>
      <c r="L13" s="275"/>
    </row>
    <row r="14" spans="1:14" ht="12" customHeight="1" x14ac:dyDescent="0.2">
      <c r="D14" s="53"/>
      <c r="E14" s="53"/>
      <c r="F14" s="53"/>
      <c r="G14" s="53"/>
      <c r="H14" s="53"/>
      <c r="I14" s="53"/>
      <c r="J14" s="53"/>
      <c r="K14" s="53"/>
      <c r="L14" s="53"/>
    </row>
  </sheetData>
  <mergeCells count="10">
    <mergeCell ref="B6:C6"/>
    <mergeCell ref="B7:C7"/>
    <mergeCell ref="B8:C8"/>
    <mergeCell ref="B9:C9"/>
    <mergeCell ref="B3:C4"/>
    <mergeCell ref="D3:D4"/>
    <mergeCell ref="E3:E4"/>
    <mergeCell ref="F3:J3"/>
    <mergeCell ref="K3:K4"/>
    <mergeCell ref="L3:L4"/>
  </mergeCells>
  <phoneticPr fontId="3"/>
  <pageMargins left="0.39370078740157483" right="0.19685039370078741" top="1.1811023622047245" bottom="0.98425196850393704" header="0.51181102362204722" footer="0.51181102362204722"/>
  <pageSetup paperSize="9" orientation="portrait" r:id="rId1"/>
  <headerFooter alignWithMargins="0">
    <oddHeader>&amp;L&amp;F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29ABA-AC27-4296-AE1B-DB5A98B42FD7}">
  <dimension ref="A1:P15"/>
  <sheetViews>
    <sheetView zoomScaleNormal="100" zoomScaleSheetLayoutView="100" workbookViewId="0"/>
  </sheetViews>
  <sheetFormatPr defaultColWidth="9" defaultRowHeight="12" customHeight="1" x14ac:dyDescent="0.2"/>
  <cols>
    <col min="1" max="1" width="2.6328125" style="42" customWidth="1"/>
    <col min="2" max="2" width="4.90625" style="42" customWidth="1"/>
    <col min="3" max="3" width="4.08984375" style="42" customWidth="1"/>
    <col min="4" max="4" width="2.08984375" style="42" customWidth="1"/>
    <col min="5" max="14" width="8" style="42" customWidth="1"/>
    <col min="15" max="16" width="9.1796875" style="42" customWidth="1"/>
    <col min="17" max="16384" width="9" style="42"/>
  </cols>
  <sheetData>
    <row r="1" spans="1:16" ht="14.25" customHeight="1" x14ac:dyDescent="0.2">
      <c r="B1" s="43" t="s">
        <v>302</v>
      </c>
    </row>
    <row r="2" spans="1:16" ht="12" customHeight="1" x14ac:dyDescent="0.2">
      <c r="B2" s="276" t="s">
        <v>212</v>
      </c>
    </row>
    <row r="3" spans="1:16" ht="12" customHeight="1" x14ac:dyDescent="0.2">
      <c r="A3" s="42" t="s">
        <v>31</v>
      </c>
      <c r="B3" s="277" t="s">
        <v>213</v>
      </c>
      <c r="C3" s="278"/>
      <c r="D3" s="279"/>
      <c r="E3" s="280" t="s">
        <v>2</v>
      </c>
      <c r="F3" s="281" t="s">
        <v>214</v>
      </c>
      <c r="G3" s="281" t="s">
        <v>215</v>
      </c>
      <c r="H3" s="281" t="s">
        <v>216</v>
      </c>
      <c r="I3" s="281" t="s">
        <v>217</v>
      </c>
      <c r="J3" s="281" t="s">
        <v>218</v>
      </c>
      <c r="K3" s="281" t="s">
        <v>219</v>
      </c>
      <c r="L3" s="281" t="s">
        <v>220</v>
      </c>
      <c r="M3" s="281" t="s">
        <v>221</v>
      </c>
      <c r="N3" s="281" t="s">
        <v>222</v>
      </c>
    </row>
    <row r="4" spans="1:16" ht="12" customHeight="1" x14ac:dyDescent="0.2">
      <c r="B4" s="49"/>
      <c r="C4" s="67"/>
      <c r="D4" s="115"/>
      <c r="E4" s="50" t="s">
        <v>42</v>
      </c>
      <c r="F4" s="50" t="s">
        <v>42</v>
      </c>
      <c r="G4" s="50" t="s">
        <v>42</v>
      </c>
      <c r="H4" s="50" t="s">
        <v>42</v>
      </c>
      <c r="I4" s="50" t="s">
        <v>42</v>
      </c>
      <c r="J4" s="50" t="s">
        <v>42</v>
      </c>
      <c r="K4" s="50" t="s">
        <v>42</v>
      </c>
      <c r="L4" s="50" t="s">
        <v>42</v>
      </c>
      <c r="M4" s="50" t="s">
        <v>42</v>
      </c>
      <c r="N4" s="50" t="s">
        <v>42</v>
      </c>
    </row>
    <row r="5" spans="1:16" ht="12" customHeight="1" x14ac:dyDescent="0.2">
      <c r="B5" s="69" t="s">
        <v>223</v>
      </c>
      <c r="C5" s="282"/>
      <c r="D5" s="70"/>
      <c r="E5" s="283">
        <v>561</v>
      </c>
      <c r="F5" s="283" t="s">
        <v>158</v>
      </c>
      <c r="G5" s="283">
        <v>2</v>
      </c>
      <c r="H5" s="283">
        <v>5</v>
      </c>
      <c r="I5" s="283">
        <v>27</v>
      </c>
      <c r="J5" s="283">
        <v>112</v>
      </c>
      <c r="K5" s="283">
        <v>147</v>
      </c>
      <c r="L5" s="283">
        <v>133</v>
      </c>
      <c r="M5" s="283">
        <v>74</v>
      </c>
      <c r="N5" s="283">
        <v>61</v>
      </c>
      <c r="O5" s="73"/>
    </row>
    <row r="6" spans="1:16" ht="12" customHeight="1" x14ac:dyDescent="0.2">
      <c r="B6" s="69" t="s">
        <v>224</v>
      </c>
      <c r="C6" s="282"/>
      <c r="D6" s="70"/>
      <c r="E6" s="283">
        <v>476</v>
      </c>
      <c r="F6" s="283" t="s">
        <v>158</v>
      </c>
      <c r="G6" s="283">
        <v>2</v>
      </c>
      <c r="H6" s="283">
        <v>5</v>
      </c>
      <c r="I6" s="283">
        <v>14</v>
      </c>
      <c r="J6" s="283">
        <v>91</v>
      </c>
      <c r="K6" s="283">
        <v>119</v>
      </c>
      <c r="L6" s="283">
        <v>132</v>
      </c>
      <c r="M6" s="283">
        <v>68</v>
      </c>
      <c r="N6" s="283">
        <v>45</v>
      </c>
      <c r="O6" s="73"/>
    </row>
    <row r="7" spans="1:16" ht="12" customHeight="1" x14ac:dyDescent="0.2">
      <c r="B7" s="284"/>
      <c r="C7" s="198">
        <v>2</v>
      </c>
      <c r="D7" s="285"/>
      <c r="E7" s="286">
        <v>508</v>
      </c>
      <c r="F7" s="283" t="s">
        <v>158</v>
      </c>
      <c r="G7" s="283">
        <v>1</v>
      </c>
      <c r="H7" s="283">
        <v>9</v>
      </c>
      <c r="I7" s="283">
        <v>19</v>
      </c>
      <c r="J7" s="283">
        <v>100</v>
      </c>
      <c r="K7" s="283">
        <v>130</v>
      </c>
      <c r="L7" s="283">
        <v>134</v>
      </c>
      <c r="M7" s="283">
        <v>68</v>
      </c>
      <c r="N7" s="283">
        <v>47</v>
      </c>
      <c r="O7" s="73"/>
    </row>
    <row r="8" spans="1:16" ht="12" customHeight="1" x14ac:dyDescent="0.2">
      <c r="B8" s="287"/>
      <c r="C8" s="198">
        <v>3</v>
      </c>
      <c r="D8" s="127"/>
      <c r="E8" s="286">
        <v>550</v>
      </c>
      <c r="F8" s="283" t="s">
        <v>158</v>
      </c>
      <c r="G8" s="283" t="s">
        <v>158</v>
      </c>
      <c r="H8" s="283">
        <v>10</v>
      </c>
      <c r="I8" s="283">
        <v>18</v>
      </c>
      <c r="J8" s="283">
        <v>100</v>
      </c>
      <c r="K8" s="283">
        <v>146</v>
      </c>
      <c r="L8" s="283">
        <v>133</v>
      </c>
      <c r="M8" s="283">
        <v>77</v>
      </c>
      <c r="N8" s="283">
        <v>66</v>
      </c>
      <c r="O8" s="73"/>
    </row>
    <row r="9" spans="1:16" s="54" customFormat="1" ht="12" customHeight="1" x14ac:dyDescent="0.2">
      <c r="B9" s="288"/>
      <c r="C9" s="289">
        <v>4</v>
      </c>
      <c r="D9" s="290"/>
      <c r="E9" s="291">
        <v>558</v>
      </c>
      <c r="F9" s="283" t="s">
        <v>158</v>
      </c>
      <c r="G9" s="292">
        <v>3</v>
      </c>
      <c r="H9" s="292">
        <v>11</v>
      </c>
      <c r="I9" s="292">
        <v>20</v>
      </c>
      <c r="J9" s="292">
        <v>95</v>
      </c>
      <c r="K9" s="292">
        <v>143</v>
      </c>
      <c r="L9" s="292">
        <v>143</v>
      </c>
      <c r="M9" s="292">
        <v>72</v>
      </c>
      <c r="N9" s="292">
        <v>71</v>
      </c>
      <c r="O9" s="293"/>
      <c r="P9" s="293"/>
    </row>
    <row r="10" spans="1:16" ht="12" customHeight="1" x14ac:dyDescent="0.2">
      <c r="B10" s="60"/>
    </row>
    <row r="11" spans="1:16" ht="12" customHeight="1" x14ac:dyDescent="0.2">
      <c r="B11" s="60" t="s">
        <v>225</v>
      </c>
    </row>
    <row r="12" spans="1:16" ht="12" customHeight="1" x14ac:dyDescent="0.2">
      <c r="B12" s="60"/>
      <c r="E12" s="294"/>
      <c r="F12" s="60"/>
      <c r="G12" s="60"/>
      <c r="H12" s="60"/>
      <c r="I12" s="60"/>
      <c r="J12" s="60"/>
      <c r="K12" s="60"/>
      <c r="L12" s="60"/>
      <c r="M12" s="60"/>
      <c r="N12" s="60"/>
    </row>
    <row r="13" spans="1:16" ht="12" customHeight="1" x14ac:dyDescent="0.2">
      <c r="B13" s="60"/>
      <c r="C13" s="60"/>
      <c r="D13" s="60"/>
      <c r="E13" s="73"/>
    </row>
    <row r="15" spans="1:16" ht="12" customHeight="1" x14ac:dyDescent="0.2">
      <c r="E15" s="73"/>
    </row>
  </sheetData>
  <mergeCells count="3">
    <mergeCell ref="B3:D3"/>
    <mergeCell ref="B5:D5"/>
    <mergeCell ref="B6:D6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&amp;L&amp;F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64FF0-7EFB-4A13-A1B9-4EF217E9D6AD}">
  <dimension ref="A1:R16"/>
  <sheetViews>
    <sheetView zoomScaleNormal="100" zoomScaleSheetLayoutView="100" workbookViewId="0"/>
  </sheetViews>
  <sheetFormatPr defaultColWidth="9" defaultRowHeight="12" customHeight="1" x14ac:dyDescent="0.2"/>
  <cols>
    <col min="1" max="1" width="2.6328125" style="42" customWidth="1"/>
    <col min="2" max="2" width="4.90625" style="42" customWidth="1"/>
    <col min="3" max="3" width="4.08984375" style="42" customWidth="1"/>
    <col min="4" max="4" width="2.08984375" style="42" customWidth="1"/>
    <col min="5" max="14" width="8" style="42" customWidth="1"/>
    <col min="15" max="15" width="9.6328125" style="42" customWidth="1"/>
    <col min="16" max="16" width="8" style="42" customWidth="1"/>
    <col min="17" max="16384" width="9" style="42"/>
  </cols>
  <sheetData>
    <row r="1" spans="1:18" ht="14.25" customHeight="1" x14ac:dyDescent="0.2">
      <c r="B1" s="43" t="s">
        <v>302</v>
      </c>
    </row>
    <row r="2" spans="1:18" ht="12" customHeight="1" x14ac:dyDescent="0.2">
      <c r="B2" s="276" t="s">
        <v>226</v>
      </c>
      <c r="C2" s="87"/>
      <c r="D2" s="87"/>
      <c r="E2" s="87"/>
    </row>
    <row r="3" spans="1:18" ht="12" customHeight="1" x14ac:dyDescent="0.2">
      <c r="A3" s="42" t="s">
        <v>31</v>
      </c>
      <c r="B3" s="89" t="s">
        <v>213</v>
      </c>
      <c r="C3" s="90"/>
      <c r="D3" s="91"/>
      <c r="E3" s="205" t="s">
        <v>2</v>
      </c>
      <c r="F3" s="205" t="s">
        <v>161</v>
      </c>
      <c r="G3" s="205" t="s">
        <v>58</v>
      </c>
      <c r="H3" s="205" t="s">
        <v>66</v>
      </c>
      <c r="I3" s="205" t="s">
        <v>65</v>
      </c>
      <c r="J3" s="205" t="s">
        <v>57</v>
      </c>
      <c r="K3" s="205" t="s">
        <v>63</v>
      </c>
      <c r="L3" s="205" t="s">
        <v>227</v>
      </c>
      <c r="M3" s="205" t="s">
        <v>228</v>
      </c>
      <c r="N3" s="205" t="s">
        <v>229</v>
      </c>
      <c r="O3" s="205" t="s">
        <v>230</v>
      </c>
      <c r="P3" s="205" t="s">
        <v>4</v>
      </c>
    </row>
    <row r="4" spans="1:18" ht="12" customHeight="1" x14ac:dyDescent="0.2">
      <c r="B4" s="106"/>
      <c r="C4" s="107"/>
      <c r="D4" s="108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</row>
    <row r="5" spans="1:18" ht="12" customHeight="1" x14ac:dyDescent="0.2">
      <c r="B5" s="49"/>
      <c r="C5" s="67"/>
      <c r="D5" s="115"/>
      <c r="E5" s="50" t="s">
        <v>42</v>
      </c>
      <c r="F5" s="50" t="s">
        <v>42</v>
      </c>
      <c r="G5" s="50" t="s">
        <v>42</v>
      </c>
      <c r="H5" s="50" t="s">
        <v>42</v>
      </c>
      <c r="I5" s="50" t="s">
        <v>42</v>
      </c>
      <c r="J5" s="50" t="s">
        <v>42</v>
      </c>
      <c r="K5" s="50" t="s">
        <v>42</v>
      </c>
      <c r="L5" s="50" t="s">
        <v>42</v>
      </c>
      <c r="M5" s="50" t="s">
        <v>42</v>
      </c>
      <c r="N5" s="50" t="s">
        <v>42</v>
      </c>
      <c r="O5" s="50" t="s">
        <v>42</v>
      </c>
      <c r="P5" s="50" t="s">
        <v>42</v>
      </c>
    </row>
    <row r="6" spans="1:18" ht="12" customHeight="1" x14ac:dyDescent="0.2">
      <c r="B6" s="69" t="s">
        <v>223</v>
      </c>
      <c r="C6" s="282"/>
      <c r="D6" s="70"/>
      <c r="E6" s="283">
        <v>561</v>
      </c>
      <c r="F6" s="283">
        <v>193</v>
      </c>
      <c r="G6" s="283">
        <v>9</v>
      </c>
      <c r="H6" s="283">
        <v>44</v>
      </c>
      <c r="I6" s="283">
        <v>6</v>
      </c>
      <c r="J6" s="283">
        <v>2</v>
      </c>
      <c r="K6" s="283">
        <v>17</v>
      </c>
      <c r="L6" s="283">
        <v>174</v>
      </c>
      <c r="M6" s="283">
        <v>2</v>
      </c>
      <c r="N6" s="283">
        <v>16</v>
      </c>
      <c r="O6" s="283" t="s">
        <v>158</v>
      </c>
      <c r="P6" s="283">
        <v>98</v>
      </c>
      <c r="Q6" s="73"/>
    </row>
    <row r="7" spans="1:18" ht="12" customHeight="1" x14ac:dyDescent="0.2">
      <c r="B7" s="69" t="s">
        <v>224</v>
      </c>
      <c r="C7" s="282"/>
      <c r="D7" s="70"/>
      <c r="E7" s="283">
        <v>476</v>
      </c>
      <c r="F7" s="283">
        <v>165</v>
      </c>
      <c r="G7" s="283">
        <v>20</v>
      </c>
      <c r="H7" s="283">
        <v>37</v>
      </c>
      <c r="I7" s="283">
        <v>5</v>
      </c>
      <c r="J7" s="283">
        <v>3</v>
      </c>
      <c r="K7" s="283">
        <v>24</v>
      </c>
      <c r="L7" s="283">
        <v>126</v>
      </c>
      <c r="M7" s="283">
        <v>6</v>
      </c>
      <c r="N7" s="283">
        <v>19</v>
      </c>
      <c r="O7" s="283" t="s">
        <v>158</v>
      </c>
      <c r="P7" s="283">
        <v>71</v>
      </c>
      <c r="Q7" s="73"/>
    </row>
    <row r="8" spans="1:18" ht="12" customHeight="1" x14ac:dyDescent="0.2">
      <c r="B8" s="287"/>
      <c r="C8" s="198">
        <v>2</v>
      </c>
      <c r="D8" s="127"/>
      <c r="E8" s="286">
        <v>508</v>
      </c>
      <c r="F8" s="283">
        <v>167</v>
      </c>
      <c r="G8" s="283">
        <v>23</v>
      </c>
      <c r="H8" s="283">
        <v>35</v>
      </c>
      <c r="I8" s="283">
        <v>1</v>
      </c>
      <c r="J8" s="283">
        <v>7</v>
      </c>
      <c r="K8" s="283">
        <v>18</v>
      </c>
      <c r="L8" s="283">
        <v>157</v>
      </c>
      <c r="M8" s="283">
        <v>5</v>
      </c>
      <c r="N8" s="283">
        <v>15</v>
      </c>
      <c r="O8" s="283" t="s">
        <v>158</v>
      </c>
      <c r="P8" s="283">
        <v>80</v>
      </c>
      <c r="Q8" s="73"/>
    </row>
    <row r="9" spans="1:18" ht="12" customHeight="1" x14ac:dyDescent="0.2">
      <c r="B9" s="287"/>
      <c r="C9" s="198">
        <v>3</v>
      </c>
      <c r="D9" s="127"/>
      <c r="E9" s="286">
        <v>550</v>
      </c>
      <c r="F9" s="283">
        <v>189</v>
      </c>
      <c r="G9" s="283">
        <v>24</v>
      </c>
      <c r="H9" s="283">
        <v>37</v>
      </c>
      <c r="I9" s="283">
        <v>2</v>
      </c>
      <c r="J9" s="283">
        <v>7</v>
      </c>
      <c r="K9" s="283">
        <v>20</v>
      </c>
      <c r="L9" s="283">
        <v>186</v>
      </c>
      <c r="M9" s="283">
        <v>1</v>
      </c>
      <c r="N9" s="283">
        <v>17</v>
      </c>
      <c r="O9" s="283" t="s">
        <v>158</v>
      </c>
      <c r="P9" s="283">
        <v>67</v>
      </c>
      <c r="Q9" s="73"/>
    </row>
    <row r="10" spans="1:18" s="54" customFormat="1" ht="12" customHeight="1" x14ac:dyDescent="0.2">
      <c r="B10" s="288"/>
      <c r="C10" s="295" t="s">
        <v>231</v>
      </c>
      <c r="D10" s="290"/>
      <c r="E10" s="291">
        <v>558</v>
      </c>
      <c r="F10" s="292">
        <v>203</v>
      </c>
      <c r="G10" s="292">
        <v>30</v>
      </c>
      <c r="H10" s="292">
        <v>42</v>
      </c>
      <c r="I10" s="292">
        <v>4</v>
      </c>
      <c r="J10" s="292">
        <v>10</v>
      </c>
      <c r="K10" s="292">
        <v>16</v>
      </c>
      <c r="L10" s="292">
        <v>154</v>
      </c>
      <c r="M10" s="292" t="s">
        <v>43</v>
      </c>
      <c r="N10" s="292">
        <v>17</v>
      </c>
      <c r="O10" s="292" t="s">
        <v>43</v>
      </c>
      <c r="P10" s="292">
        <v>82</v>
      </c>
      <c r="Q10" s="73"/>
      <c r="R10" s="293"/>
    </row>
    <row r="11" spans="1:18" ht="12" customHeight="1" x14ac:dyDescent="0.2">
      <c r="B11" s="60"/>
    </row>
    <row r="12" spans="1:18" ht="12" customHeight="1" x14ac:dyDescent="0.2">
      <c r="B12" s="60" t="s">
        <v>225</v>
      </c>
    </row>
    <row r="13" spans="1:18" ht="12" customHeight="1" x14ac:dyDescent="0.2">
      <c r="B13" s="60"/>
      <c r="E13" s="294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</row>
    <row r="14" spans="1:18" ht="12" customHeight="1" x14ac:dyDescent="0.2">
      <c r="B14" s="60"/>
      <c r="C14" s="60"/>
      <c r="D14" s="60"/>
      <c r="E14" s="73"/>
    </row>
    <row r="16" spans="1:18" ht="12" customHeight="1" x14ac:dyDescent="0.2">
      <c r="E16" s="73"/>
    </row>
  </sheetData>
  <mergeCells count="15">
    <mergeCell ref="P3:P4"/>
    <mergeCell ref="B6:D6"/>
    <mergeCell ref="B7:D7"/>
    <mergeCell ref="J3:J4"/>
    <mergeCell ref="K3:K4"/>
    <mergeCell ref="L3:L4"/>
    <mergeCell ref="M3:M4"/>
    <mergeCell ref="N3:N4"/>
    <mergeCell ref="O3:O4"/>
    <mergeCell ref="B3:D4"/>
    <mergeCell ref="E3:E4"/>
    <mergeCell ref="F3:F4"/>
    <mergeCell ref="G3:G4"/>
    <mergeCell ref="H3:H4"/>
    <mergeCell ref="I3:I4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&amp;L&amp;F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54EA1-6F1A-43CE-8726-653B7717FD75}">
  <sheetPr>
    <pageSetUpPr fitToPage="1"/>
  </sheetPr>
  <dimension ref="A1:R27"/>
  <sheetViews>
    <sheetView zoomScaleNormal="100" workbookViewId="0"/>
  </sheetViews>
  <sheetFormatPr defaultColWidth="9" defaultRowHeight="12" x14ac:dyDescent="0.2"/>
  <cols>
    <col min="1" max="1" width="2" style="42" customWidth="1"/>
    <col min="2" max="2" width="4.90625" style="42" customWidth="1"/>
    <col min="3" max="3" width="4.08984375" style="42" customWidth="1"/>
    <col min="4" max="4" width="2.08984375" style="42" customWidth="1"/>
    <col min="5" max="6" width="10.36328125" style="42" customWidth="1"/>
    <col min="7" max="7" width="15" style="42" customWidth="1"/>
    <col min="8" max="12" width="10.36328125" style="42" customWidth="1"/>
    <col min="13" max="13" width="11.08984375" style="42" customWidth="1"/>
    <col min="14" max="15" width="10.36328125" style="42" customWidth="1"/>
    <col min="16" max="16" width="11.08984375" style="42" customWidth="1"/>
    <col min="17" max="17" width="11" style="42" customWidth="1"/>
    <col min="18" max="18" width="0.90625" style="42" customWidth="1"/>
    <col min="19" max="16384" width="9" style="42"/>
  </cols>
  <sheetData>
    <row r="1" spans="1:17" ht="14.25" customHeight="1" x14ac:dyDescent="0.2">
      <c r="B1" s="296" t="s">
        <v>232</v>
      </c>
    </row>
    <row r="3" spans="1:17" ht="12" customHeight="1" x14ac:dyDescent="0.2">
      <c r="A3" s="42" t="s">
        <v>0</v>
      </c>
      <c r="B3" s="297" t="s">
        <v>233</v>
      </c>
      <c r="C3" s="297"/>
      <c r="D3" s="297"/>
      <c r="E3" s="64" t="s">
        <v>234</v>
      </c>
      <c r="F3" s="64"/>
      <c r="G3" s="64"/>
      <c r="H3" s="64"/>
      <c r="I3" s="64"/>
      <c r="J3" s="64"/>
      <c r="K3" s="64"/>
      <c r="L3" s="64"/>
      <c r="M3" s="64" t="s">
        <v>235</v>
      </c>
      <c r="N3" s="64"/>
      <c r="O3" s="64"/>
      <c r="P3" s="64"/>
      <c r="Q3" s="64"/>
    </row>
    <row r="4" spans="1:17" ht="12" customHeight="1" x14ac:dyDescent="0.2">
      <c r="B4" s="297"/>
      <c r="C4" s="297"/>
      <c r="D4" s="297"/>
      <c r="E4" s="64" t="s">
        <v>236</v>
      </c>
      <c r="F4" s="64"/>
      <c r="G4" s="64"/>
      <c r="H4" s="64" t="s">
        <v>237</v>
      </c>
      <c r="I4" s="64"/>
      <c r="J4" s="64" t="s">
        <v>238</v>
      </c>
      <c r="K4" s="64"/>
      <c r="L4" s="64"/>
      <c r="M4" s="64" t="s">
        <v>239</v>
      </c>
      <c r="N4" s="64"/>
      <c r="O4" s="64"/>
      <c r="P4" s="64"/>
      <c r="Q4" s="205" t="s">
        <v>240</v>
      </c>
    </row>
    <row r="5" spans="1:17" ht="12" customHeight="1" x14ac:dyDescent="0.2">
      <c r="B5" s="298"/>
      <c r="C5" s="299"/>
      <c r="D5" s="300"/>
      <c r="E5" s="280" t="s">
        <v>239</v>
      </c>
      <c r="F5" s="280" t="s">
        <v>241</v>
      </c>
      <c r="G5" s="280" t="s">
        <v>242</v>
      </c>
      <c r="H5" s="280" t="s">
        <v>239</v>
      </c>
      <c r="I5" s="280" t="s">
        <v>242</v>
      </c>
      <c r="J5" s="280" t="s">
        <v>239</v>
      </c>
      <c r="K5" s="280" t="s">
        <v>241</v>
      </c>
      <c r="L5" s="280" t="s">
        <v>242</v>
      </c>
      <c r="M5" s="280" t="s">
        <v>243</v>
      </c>
      <c r="N5" s="280" t="s">
        <v>244</v>
      </c>
      <c r="O5" s="280" t="s">
        <v>245</v>
      </c>
      <c r="P5" s="280" t="s">
        <v>246</v>
      </c>
      <c r="Q5" s="210"/>
    </row>
    <row r="6" spans="1:17" ht="12" customHeight="1" x14ac:dyDescent="0.2">
      <c r="B6" s="301"/>
      <c r="C6" s="302"/>
      <c r="D6" s="303"/>
      <c r="E6" s="304" t="s">
        <v>90</v>
      </c>
      <c r="F6" s="304" t="s">
        <v>90</v>
      </c>
      <c r="G6" s="304" t="s">
        <v>247</v>
      </c>
      <c r="H6" s="304" t="s">
        <v>90</v>
      </c>
      <c r="I6" s="304" t="s">
        <v>247</v>
      </c>
      <c r="J6" s="304" t="s">
        <v>90</v>
      </c>
      <c r="K6" s="304" t="s">
        <v>90</v>
      </c>
      <c r="L6" s="304" t="s">
        <v>247</v>
      </c>
      <c r="M6" s="304" t="s">
        <v>90</v>
      </c>
      <c r="N6" s="304" t="s">
        <v>90</v>
      </c>
      <c r="O6" s="304" t="s">
        <v>90</v>
      </c>
      <c r="P6" s="304" t="s">
        <v>90</v>
      </c>
      <c r="Q6" s="304" t="s">
        <v>247</v>
      </c>
    </row>
    <row r="7" spans="1:17" ht="12" customHeight="1" x14ac:dyDescent="0.2">
      <c r="B7" s="305" t="s">
        <v>248</v>
      </c>
      <c r="C7" s="305"/>
      <c r="D7" s="305"/>
      <c r="E7" s="306">
        <v>192357</v>
      </c>
      <c r="F7" s="306">
        <v>450838</v>
      </c>
      <c r="G7" s="306">
        <v>5875578</v>
      </c>
      <c r="H7" s="306">
        <v>19547</v>
      </c>
      <c r="I7" s="306">
        <v>412056</v>
      </c>
      <c r="J7" s="306">
        <v>32</v>
      </c>
      <c r="K7" s="306">
        <v>31</v>
      </c>
      <c r="L7" s="306">
        <v>958</v>
      </c>
      <c r="M7" s="306">
        <v>1464656</v>
      </c>
      <c r="N7" s="306">
        <v>14036</v>
      </c>
      <c r="O7" s="306">
        <v>190346</v>
      </c>
      <c r="P7" s="306">
        <v>2563419</v>
      </c>
      <c r="Q7" s="306">
        <v>1081355</v>
      </c>
    </row>
    <row r="8" spans="1:17" ht="12" customHeight="1" x14ac:dyDescent="0.2">
      <c r="B8" s="305" t="s">
        <v>249</v>
      </c>
      <c r="C8" s="305"/>
      <c r="D8" s="305"/>
      <c r="E8" s="306">
        <v>216146</v>
      </c>
      <c r="F8" s="306">
        <v>487786</v>
      </c>
      <c r="G8" s="306">
        <v>5903935</v>
      </c>
      <c r="H8" s="306">
        <v>19396</v>
      </c>
      <c r="I8" s="306">
        <v>418306</v>
      </c>
      <c r="J8" s="306">
        <v>20</v>
      </c>
      <c r="K8" s="306">
        <v>20</v>
      </c>
      <c r="L8" s="306">
        <v>255</v>
      </c>
      <c r="M8" s="306">
        <v>1423507</v>
      </c>
      <c r="N8" s="306">
        <v>13084</v>
      </c>
      <c r="O8" s="306">
        <v>194885</v>
      </c>
      <c r="P8" s="306">
        <v>2466018</v>
      </c>
      <c r="Q8" s="306">
        <v>1048394</v>
      </c>
    </row>
    <row r="9" spans="1:17" ht="12" customHeight="1" x14ac:dyDescent="0.2">
      <c r="B9" s="307"/>
      <c r="C9" s="308">
        <v>2</v>
      </c>
      <c r="D9" s="309"/>
      <c r="E9" s="306">
        <v>175685</v>
      </c>
      <c r="F9" s="306">
        <v>438827</v>
      </c>
      <c r="G9" s="306">
        <v>5376266</v>
      </c>
      <c r="H9" s="306">
        <v>19568</v>
      </c>
      <c r="I9" s="306">
        <v>483613</v>
      </c>
      <c r="J9" s="306">
        <v>33</v>
      </c>
      <c r="K9" s="306">
        <v>37</v>
      </c>
      <c r="L9" s="306">
        <v>4555</v>
      </c>
      <c r="M9" s="306">
        <v>1389650</v>
      </c>
      <c r="N9" s="306">
        <v>13051</v>
      </c>
      <c r="O9" s="306">
        <v>159080</v>
      </c>
      <c r="P9" s="306">
        <v>2460004</v>
      </c>
      <c r="Q9" s="306">
        <v>1056299</v>
      </c>
    </row>
    <row r="10" spans="1:17" ht="12" customHeight="1" x14ac:dyDescent="0.2">
      <c r="B10" s="307"/>
      <c r="C10" s="308">
        <v>3</v>
      </c>
      <c r="D10" s="309"/>
      <c r="E10" s="306">
        <v>191373</v>
      </c>
      <c r="F10" s="306">
        <v>450159</v>
      </c>
      <c r="G10" s="306">
        <v>6118028</v>
      </c>
      <c r="H10" s="306">
        <v>20182</v>
      </c>
      <c r="I10" s="306">
        <v>496143</v>
      </c>
      <c r="J10" s="306">
        <v>30</v>
      </c>
      <c r="K10" s="306">
        <v>44</v>
      </c>
      <c r="L10" s="306">
        <v>30760</v>
      </c>
      <c r="M10" s="306">
        <v>1337143</v>
      </c>
      <c r="N10" s="306">
        <v>12573</v>
      </c>
      <c r="O10" s="306">
        <v>168035</v>
      </c>
      <c r="P10" s="306">
        <v>2658743</v>
      </c>
      <c r="Q10" s="306">
        <v>1086218</v>
      </c>
    </row>
    <row r="11" spans="1:17" s="54" customFormat="1" ht="12" customHeight="1" x14ac:dyDescent="0.2">
      <c r="B11" s="307"/>
      <c r="C11" s="310">
        <v>4</v>
      </c>
      <c r="D11" s="309"/>
      <c r="E11" s="311">
        <v>185840</v>
      </c>
      <c r="F11" s="311">
        <v>451284</v>
      </c>
      <c r="G11" s="311">
        <v>5856779</v>
      </c>
      <c r="H11" s="311">
        <v>18359</v>
      </c>
      <c r="I11" s="311">
        <v>402485</v>
      </c>
      <c r="J11" s="311">
        <v>44</v>
      </c>
      <c r="K11" s="311">
        <v>63</v>
      </c>
      <c r="L11" s="311">
        <v>2499</v>
      </c>
      <c r="M11" s="311">
        <v>1312673</v>
      </c>
      <c r="N11" s="311">
        <v>10520</v>
      </c>
      <c r="O11" s="311">
        <v>138553</v>
      </c>
      <c r="P11" s="311">
        <v>2648523</v>
      </c>
      <c r="Q11" s="311">
        <v>1067337</v>
      </c>
    </row>
    <row r="12" spans="1:17" ht="12" customHeight="1" x14ac:dyDescent="0.2">
      <c r="B12" s="60"/>
    </row>
    <row r="13" spans="1:17" ht="12" customHeight="1" x14ac:dyDescent="0.2">
      <c r="B13" s="60" t="s">
        <v>250</v>
      </c>
    </row>
    <row r="14" spans="1:17" ht="12" customHeight="1" x14ac:dyDescent="0.2"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</row>
    <row r="18" spans="5:18" ht="13" x14ac:dyDescent="0.2"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</row>
    <row r="19" spans="5:18" ht="13" x14ac:dyDescent="0.2"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</row>
    <row r="20" spans="5:18" ht="13" x14ac:dyDescent="0.2"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</row>
    <row r="21" spans="5:18" ht="13" x14ac:dyDescent="0.2"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312"/>
    </row>
    <row r="22" spans="5:18" ht="13" x14ac:dyDescent="0.2"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2"/>
    </row>
    <row r="23" spans="5:18" x14ac:dyDescent="0.2">
      <c r="R23" s="42" t="b">
        <f t="shared" ref="R23:R27" si="0">R18=R7</f>
        <v>1</v>
      </c>
    </row>
    <row r="24" spans="5:18" x14ac:dyDescent="0.2">
      <c r="R24" s="42" t="b">
        <f t="shared" si="0"/>
        <v>1</v>
      </c>
    </row>
    <row r="25" spans="5:18" x14ac:dyDescent="0.2">
      <c r="R25" s="42" t="b">
        <f t="shared" si="0"/>
        <v>1</v>
      </c>
    </row>
    <row r="26" spans="5:18" x14ac:dyDescent="0.2">
      <c r="R26" s="42" t="b">
        <f t="shared" si="0"/>
        <v>1</v>
      </c>
    </row>
    <row r="27" spans="5:18" x14ac:dyDescent="0.2">
      <c r="R27" s="42" t="b">
        <f t="shared" si="0"/>
        <v>1</v>
      </c>
    </row>
  </sheetData>
  <sheetProtection selectLockedCells="1" selectUnlockedCells="1"/>
  <mergeCells count="10">
    <mergeCell ref="B7:D7"/>
    <mergeCell ref="B8:D8"/>
    <mergeCell ref="B3:D4"/>
    <mergeCell ref="E3:L3"/>
    <mergeCell ref="M3:Q3"/>
    <mergeCell ref="E4:G4"/>
    <mergeCell ref="H4:I4"/>
    <mergeCell ref="J4:L4"/>
    <mergeCell ref="M4:P4"/>
    <mergeCell ref="Q4:Q5"/>
  </mergeCells>
  <phoneticPr fontId="3"/>
  <pageMargins left="0.74803149606299213" right="0.74803149606299213" top="0.98425196850393704" bottom="0.98425196850393704" header="0.51181102362204722" footer="0.51181102362204722"/>
  <pageSetup paperSize="9" scale="85" firstPageNumber="0" orientation="landscape" verticalDpi="300" r:id="rId1"/>
  <headerFooter alignWithMargins="0">
    <oddHeader>&amp;L&amp;F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F7C0E-A546-4712-890D-D455E7EA1DAB}">
  <dimension ref="A1:IT35"/>
  <sheetViews>
    <sheetView zoomScaleNormal="100" workbookViewId="0"/>
  </sheetViews>
  <sheetFormatPr defaultColWidth="9" defaultRowHeight="12" x14ac:dyDescent="0.2"/>
  <cols>
    <col min="1" max="1" width="2.90625" style="42" customWidth="1"/>
    <col min="2" max="2" width="3" style="42" customWidth="1"/>
    <col min="3" max="3" width="32.90625" style="42" customWidth="1"/>
    <col min="4" max="8" width="9.6328125" style="42" customWidth="1"/>
    <col min="9" max="9" width="7.90625" style="42" customWidth="1"/>
    <col min="10" max="10" width="6.6328125" style="42" customWidth="1"/>
    <col min="11" max="11" width="4.90625" style="42" customWidth="1"/>
    <col min="12" max="16384" width="9" style="42"/>
  </cols>
  <sheetData>
    <row r="1" spans="1:254" ht="14.25" customHeight="1" x14ac:dyDescent="0.2">
      <c r="B1" s="43" t="s">
        <v>281</v>
      </c>
    </row>
    <row r="3" spans="1:254" ht="12" customHeight="1" x14ac:dyDescent="0.2">
      <c r="A3" s="42" t="s">
        <v>0</v>
      </c>
      <c r="B3" s="203" t="s">
        <v>251</v>
      </c>
      <c r="C3" s="204"/>
      <c r="D3" s="261" t="s">
        <v>252</v>
      </c>
      <c r="E3" s="313"/>
      <c r="F3" s="205" t="s">
        <v>6</v>
      </c>
      <c r="G3" s="205" t="s">
        <v>7</v>
      </c>
    </row>
    <row r="4" spans="1:254" ht="12" customHeight="1" x14ac:dyDescent="0.2">
      <c r="B4" s="208"/>
      <c r="C4" s="209"/>
      <c r="D4" s="314"/>
      <c r="E4" s="280" t="s">
        <v>253</v>
      </c>
      <c r="F4" s="314"/>
      <c r="G4" s="314"/>
    </row>
    <row r="5" spans="1:254" ht="12" customHeight="1" x14ac:dyDescent="0.2">
      <c r="B5" s="301"/>
      <c r="C5" s="302"/>
      <c r="D5" s="304" t="s">
        <v>90</v>
      </c>
      <c r="E5" s="304" t="s">
        <v>90</v>
      </c>
      <c r="F5" s="304" t="s">
        <v>90</v>
      </c>
      <c r="G5" s="304" t="s">
        <v>90</v>
      </c>
    </row>
    <row r="6" spans="1:254" ht="12" customHeight="1" x14ac:dyDescent="0.2">
      <c r="B6" s="305" t="s">
        <v>254</v>
      </c>
      <c r="C6" s="305"/>
      <c r="D6" s="315">
        <v>85</v>
      </c>
      <c r="E6" s="315">
        <v>81</v>
      </c>
      <c r="F6" s="315">
        <v>82</v>
      </c>
      <c r="G6" s="315">
        <v>3</v>
      </c>
    </row>
    <row r="7" spans="1:254" s="54" customFormat="1" ht="12" customHeight="1" x14ac:dyDescent="0.2">
      <c r="B7" s="316" t="s">
        <v>28</v>
      </c>
      <c r="C7" s="316"/>
      <c r="D7" s="317">
        <v>94</v>
      </c>
      <c r="E7" s="317">
        <v>91</v>
      </c>
      <c r="F7" s="317">
        <v>86</v>
      </c>
      <c r="G7" s="317">
        <v>8</v>
      </c>
      <c r="H7" s="318"/>
      <c r="I7" s="318"/>
      <c r="J7" s="318"/>
      <c r="K7" s="318"/>
    </row>
    <row r="8" spans="1:254" s="54" customFormat="1" ht="12" customHeight="1" x14ac:dyDescent="0.2">
      <c r="B8" s="316" t="s">
        <v>255</v>
      </c>
      <c r="C8" s="316"/>
      <c r="D8" s="317">
        <v>21</v>
      </c>
      <c r="E8" s="317">
        <v>21</v>
      </c>
      <c r="F8" s="317">
        <v>17</v>
      </c>
      <c r="G8" s="317">
        <v>4</v>
      </c>
      <c r="H8" s="318"/>
      <c r="I8" s="318"/>
      <c r="J8" s="318"/>
      <c r="K8" s="318"/>
      <c r="IT8" s="57"/>
    </row>
    <row r="9" spans="1:254" ht="12" customHeight="1" x14ac:dyDescent="0.2">
      <c r="B9" s="319"/>
      <c r="C9" s="320" t="s">
        <v>256</v>
      </c>
      <c r="D9" s="315">
        <v>1</v>
      </c>
      <c r="E9" s="315">
        <v>1</v>
      </c>
      <c r="F9" s="315">
        <v>1</v>
      </c>
      <c r="G9" s="315">
        <v>0</v>
      </c>
      <c r="H9" s="318"/>
    </row>
    <row r="10" spans="1:254" ht="12" customHeight="1" x14ac:dyDescent="0.2">
      <c r="B10" s="319"/>
      <c r="C10" s="320" t="s">
        <v>257</v>
      </c>
      <c r="D10" s="315">
        <v>5</v>
      </c>
      <c r="E10" s="315">
        <v>5</v>
      </c>
      <c r="F10" s="315">
        <v>4</v>
      </c>
      <c r="G10" s="315">
        <v>1</v>
      </c>
      <c r="H10" s="318"/>
    </row>
    <row r="11" spans="1:254" ht="12" customHeight="1" x14ac:dyDescent="0.2">
      <c r="B11" s="319"/>
      <c r="C11" s="320" t="s">
        <v>258</v>
      </c>
      <c r="D11" s="315">
        <v>13</v>
      </c>
      <c r="E11" s="315">
        <v>13</v>
      </c>
      <c r="F11" s="315">
        <v>12</v>
      </c>
      <c r="G11" s="315">
        <v>1</v>
      </c>
      <c r="H11" s="318"/>
    </row>
    <row r="12" spans="1:254" ht="12" customHeight="1" x14ac:dyDescent="0.2">
      <c r="B12" s="319"/>
      <c r="C12" s="320" t="s">
        <v>259</v>
      </c>
      <c r="D12" s="315">
        <v>0</v>
      </c>
      <c r="E12" s="315">
        <v>0</v>
      </c>
      <c r="F12" s="315">
        <v>0</v>
      </c>
      <c r="G12" s="315">
        <v>0</v>
      </c>
      <c r="H12" s="318"/>
    </row>
    <row r="13" spans="1:254" ht="12" customHeight="1" x14ac:dyDescent="0.2">
      <c r="B13" s="319"/>
      <c r="C13" s="320" t="s">
        <v>260</v>
      </c>
      <c r="D13" s="315">
        <v>2</v>
      </c>
      <c r="E13" s="315">
        <v>2</v>
      </c>
      <c r="F13" s="315">
        <v>0</v>
      </c>
      <c r="G13" s="315">
        <v>2</v>
      </c>
      <c r="H13" s="318"/>
    </row>
    <row r="14" spans="1:254" s="54" customFormat="1" ht="12" customHeight="1" x14ac:dyDescent="0.2">
      <c r="B14" s="316" t="s">
        <v>261</v>
      </c>
      <c r="C14" s="316"/>
      <c r="D14" s="317">
        <v>73</v>
      </c>
      <c r="E14" s="317">
        <v>70</v>
      </c>
      <c r="F14" s="317">
        <v>69</v>
      </c>
      <c r="G14" s="317">
        <v>4</v>
      </c>
      <c r="H14" s="318"/>
      <c r="I14" s="318"/>
      <c r="J14" s="318"/>
      <c r="K14" s="318"/>
    </row>
    <row r="15" spans="1:254" ht="12" customHeight="1" x14ac:dyDescent="0.2">
      <c r="B15" s="319"/>
      <c r="C15" s="320" t="s">
        <v>262</v>
      </c>
      <c r="D15" s="315">
        <v>0</v>
      </c>
      <c r="E15" s="315">
        <v>0</v>
      </c>
      <c r="F15" s="315">
        <v>0</v>
      </c>
      <c r="G15" s="315">
        <v>0</v>
      </c>
      <c r="H15" s="318"/>
    </row>
    <row r="16" spans="1:254" ht="12" customHeight="1" x14ac:dyDescent="0.2">
      <c r="B16" s="319"/>
      <c r="C16" s="320" t="s">
        <v>263</v>
      </c>
      <c r="D16" s="315">
        <v>0</v>
      </c>
      <c r="E16" s="315">
        <v>0</v>
      </c>
      <c r="F16" s="315">
        <v>0</v>
      </c>
      <c r="G16" s="315">
        <v>0</v>
      </c>
      <c r="H16" s="318"/>
    </row>
    <row r="17" spans="2:8" ht="12" customHeight="1" x14ac:dyDescent="0.2">
      <c r="B17" s="319"/>
      <c r="C17" s="320" t="s">
        <v>264</v>
      </c>
      <c r="D17" s="315">
        <v>18</v>
      </c>
      <c r="E17" s="315">
        <v>18</v>
      </c>
      <c r="F17" s="315">
        <v>18</v>
      </c>
      <c r="G17" s="315">
        <v>0</v>
      </c>
      <c r="H17" s="318"/>
    </row>
    <row r="18" spans="2:8" ht="12" customHeight="1" x14ac:dyDescent="0.2">
      <c r="B18" s="319"/>
      <c r="C18" s="320" t="s">
        <v>265</v>
      </c>
      <c r="D18" s="315">
        <v>0</v>
      </c>
      <c r="E18" s="315">
        <v>0</v>
      </c>
      <c r="F18" s="315">
        <v>0</v>
      </c>
      <c r="G18" s="315">
        <v>0</v>
      </c>
      <c r="H18" s="318"/>
    </row>
    <row r="19" spans="2:8" ht="12" customHeight="1" x14ac:dyDescent="0.2">
      <c r="B19" s="319"/>
      <c r="C19" s="320" t="s">
        <v>266</v>
      </c>
      <c r="D19" s="315">
        <v>0</v>
      </c>
      <c r="E19" s="315">
        <v>0</v>
      </c>
      <c r="F19" s="315">
        <v>0</v>
      </c>
      <c r="G19" s="315">
        <v>0</v>
      </c>
      <c r="H19" s="318"/>
    </row>
    <row r="20" spans="2:8" ht="12" customHeight="1" x14ac:dyDescent="0.2">
      <c r="B20" s="319"/>
      <c r="C20" s="320" t="s">
        <v>267</v>
      </c>
      <c r="D20" s="315">
        <v>0</v>
      </c>
      <c r="E20" s="315">
        <v>0</v>
      </c>
      <c r="F20" s="315">
        <v>0</v>
      </c>
      <c r="G20" s="315">
        <v>0</v>
      </c>
      <c r="H20" s="318"/>
    </row>
    <row r="21" spans="2:8" ht="12" customHeight="1" x14ac:dyDescent="0.2">
      <c r="B21" s="319"/>
      <c r="C21" s="320" t="s">
        <v>268</v>
      </c>
      <c r="D21" s="315">
        <v>0</v>
      </c>
      <c r="E21" s="315">
        <v>0</v>
      </c>
      <c r="F21" s="315">
        <v>0</v>
      </c>
      <c r="G21" s="315">
        <v>0</v>
      </c>
      <c r="H21" s="318"/>
    </row>
    <row r="22" spans="2:8" ht="12" customHeight="1" x14ac:dyDescent="0.2">
      <c r="B22" s="319"/>
      <c r="C22" s="320" t="s">
        <v>269</v>
      </c>
      <c r="D22" s="315">
        <v>0</v>
      </c>
      <c r="E22" s="315">
        <v>0</v>
      </c>
      <c r="F22" s="315">
        <v>0</v>
      </c>
      <c r="G22" s="315">
        <v>0</v>
      </c>
      <c r="H22" s="318"/>
    </row>
    <row r="23" spans="2:8" ht="12" customHeight="1" x14ac:dyDescent="0.2">
      <c r="B23" s="319"/>
      <c r="C23" s="320" t="s">
        <v>270</v>
      </c>
      <c r="D23" s="315">
        <v>10</v>
      </c>
      <c r="E23" s="315">
        <v>8</v>
      </c>
      <c r="F23" s="315">
        <v>8</v>
      </c>
      <c r="G23" s="315">
        <v>2</v>
      </c>
      <c r="H23" s="318"/>
    </row>
    <row r="24" spans="2:8" ht="12" customHeight="1" x14ac:dyDescent="0.2">
      <c r="B24" s="319"/>
      <c r="C24" s="320" t="s">
        <v>271</v>
      </c>
      <c r="D24" s="315">
        <v>0</v>
      </c>
      <c r="E24" s="315">
        <v>0</v>
      </c>
      <c r="F24" s="315">
        <v>0</v>
      </c>
      <c r="G24" s="315">
        <v>0</v>
      </c>
      <c r="H24" s="318"/>
    </row>
    <row r="25" spans="2:8" ht="12" customHeight="1" x14ac:dyDescent="0.2">
      <c r="B25" s="319"/>
      <c r="C25" s="321" t="s">
        <v>272</v>
      </c>
      <c r="D25" s="315">
        <v>15</v>
      </c>
      <c r="E25" s="315">
        <v>14</v>
      </c>
      <c r="F25" s="315">
        <v>13</v>
      </c>
      <c r="G25" s="315">
        <v>2</v>
      </c>
      <c r="H25" s="318"/>
    </row>
    <row r="26" spans="2:8" ht="12" customHeight="1" x14ac:dyDescent="0.2">
      <c r="B26" s="319"/>
      <c r="C26" s="322" t="s">
        <v>273</v>
      </c>
      <c r="D26" s="315">
        <v>0</v>
      </c>
      <c r="E26" s="315">
        <v>0</v>
      </c>
      <c r="F26" s="315">
        <v>0</v>
      </c>
      <c r="G26" s="315">
        <v>0</v>
      </c>
      <c r="H26" s="318"/>
    </row>
    <row r="27" spans="2:8" ht="12" customHeight="1" x14ac:dyDescent="0.2">
      <c r="B27" s="319"/>
      <c r="C27" s="320" t="s">
        <v>274</v>
      </c>
      <c r="D27" s="315">
        <v>0</v>
      </c>
      <c r="E27" s="315">
        <v>0</v>
      </c>
      <c r="F27" s="315">
        <v>0</v>
      </c>
      <c r="G27" s="315">
        <v>0</v>
      </c>
      <c r="H27" s="318"/>
    </row>
    <row r="28" spans="2:8" ht="12" customHeight="1" x14ac:dyDescent="0.2">
      <c r="B28" s="319"/>
      <c r="C28" s="320" t="s">
        <v>275</v>
      </c>
      <c r="D28" s="315">
        <v>0</v>
      </c>
      <c r="E28" s="315">
        <v>0</v>
      </c>
      <c r="F28" s="315">
        <v>0</v>
      </c>
      <c r="G28" s="315">
        <v>0</v>
      </c>
      <c r="H28" s="318"/>
    </row>
    <row r="29" spans="2:8" ht="12" customHeight="1" x14ac:dyDescent="0.2">
      <c r="B29" s="319"/>
      <c r="C29" s="320" t="s">
        <v>276</v>
      </c>
      <c r="D29" s="315">
        <v>21</v>
      </c>
      <c r="E29" s="315">
        <v>21</v>
      </c>
      <c r="F29" s="315">
        <v>21</v>
      </c>
      <c r="G29" s="315">
        <v>0</v>
      </c>
      <c r="H29" s="318"/>
    </row>
    <row r="30" spans="2:8" ht="12" customHeight="1" x14ac:dyDescent="0.2">
      <c r="B30" s="319"/>
      <c r="C30" s="320" t="s">
        <v>277</v>
      </c>
      <c r="D30" s="315">
        <v>3</v>
      </c>
      <c r="E30" s="315">
        <v>3</v>
      </c>
      <c r="F30" s="315">
        <v>3</v>
      </c>
      <c r="G30" s="315">
        <v>0</v>
      </c>
      <c r="H30" s="318"/>
    </row>
    <row r="31" spans="2:8" ht="12" customHeight="1" x14ac:dyDescent="0.2">
      <c r="B31" s="319"/>
      <c r="C31" s="320" t="s">
        <v>278</v>
      </c>
      <c r="D31" s="315">
        <v>6</v>
      </c>
      <c r="E31" s="315">
        <v>6</v>
      </c>
      <c r="F31" s="315">
        <v>6</v>
      </c>
      <c r="G31" s="315">
        <v>0</v>
      </c>
      <c r="H31" s="318"/>
    </row>
    <row r="32" spans="2:8" ht="12" customHeight="1" x14ac:dyDescent="0.2">
      <c r="B32" s="319"/>
      <c r="C32" s="320" t="s">
        <v>279</v>
      </c>
      <c r="D32" s="315">
        <v>0</v>
      </c>
      <c r="E32" s="315">
        <v>0</v>
      </c>
      <c r="F32" s="315">
        <v>0</v>
      </c>
      <c r="G32" s="315">
        <v>0</v>
      </c>
      <c r="H32" s="318"/>
    </row>
    <row r="33" spans="2:8" ht="12" customHeight="1" x14ac:dyDescent="0.2">
      <c r="B33" s="319"/>
      <c r="C33" s="320" t="s">
        <v>280</v>
      </c>
      <c r="D33" s="315">
        <v>0</v>
      </c>
      <c r="E33" s="315">
        <v>0</v>
      </c>
      <c r="F33" s="315">
        <v>0</v>
      </c>
      <c r="G33" s="315">
        <v>0</v>
      </c>
      <c r="H33" s="318"/>
    </row>
    <row r="34" spans="2:8" ht="12" customHeight="1" x14ac:dyDescent="0.2">
      <c r="B34" s="60"/>
      <c r="E34" s="53"/>
    </row>
    <row r="35" spans="2:8" ht="12" customHeight="1" x14ac:dyDescent="0.2">
      <c r="C35" s="60" t="s">
        <v>250</v>
      </c>
    </row>
  </sheetData>
  <sheetProtection selectLockedCells="1" selectUnlockedCells="1"/>
  <mergeCells count="8">
    <mergeCell ref="B8:C8"/>
    <mergeCell ref="B14:C14"/>
    <mergeCell ref="B3:C4"/>
    <mergeCell ref="D3:D4"/>
    <mergeCell ref="F3:F4"/>
    <mergeCell ref="G3:G4"/>
    <mergeCell ref="B6:C6"/>
    <mergeCell ref="B7:C7"/>
  </mergeCells>
  <phoneticPr fontId="3"/>
  <pageMargins left="0.98402777777777772" right="0.59027777777777779" top="0.98402777777777772" bottom="0.98402777777777772" header="0.51180555555555551" footer="0.51180555555555551"/>
  <pageSetup paperSize="9" firstPageNumber="0" orientation="portrait" verticalDpi="300" r:id="rId1"/>
  <headerFooter alignWithMargins="0">
    <oddHeader>&amp;L&amp;F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E1392-32D6-4473-A01E-B3B6AE7A6CDC}">
  <sheetPr>
    <pageSetUpPr fitToPage="1"/>
  </sheetPr>
  <dimension ref="A1:M12"/>
  <sheetViews>
    <sheetView zoomScaleNormal="100" workbookViewId="0"/>
  </sheetViews>
  <sheetFormatPr defaultColWidth="9" defaultRowHeight="12" x14ac:dyDescent="0.2"/>
  <cols>
    <col min="1" max="1" width="2.6328125" style="42" customWidth="1"/>
    <col min="2" max="2" width="3" style="42" customWidth="1"/>
    <col min="3" max="3" width="17.26953125" style="42" customWidth="1"/>
    <col min="4" max="7" width="12.90625" style="42" customWidth="1"/>
    <col min="8" max="8" width="14.36328125" style="42" customWidth="1"/>
    <col min="9" max="9" width="19.90625" style="42" customWidth="1"/>
    <col min="10" max="13" width="7.90625" style="42" customWidth="1"/>
    <col min="14" max="16384" width="9" style="42"/>
  </cols>
  <sheetData>
    <row r="1" spans="1:13" ht="14.25" customHeight="1" x14ac:dyDescent="0.2">
      <c r="B1" s="43" t="s">
        <v>291</v>
      </c>
    </row>
    <row r="3" spans="1:13" ht="12" customHeight="1" x14ac:dyDescent="0.2">
      <c r="A3" s="42" t="s">
        <v>0</v>
      </c>
      <c r="B3" s="203" t="s">
        <v>1</v>
      </c>
      <c r="C3" s="204"/>
      <c r="D3" s="45" t="s">
        <v>282</v>
      </c>
      <c r="E3" s="46"/>
      <c r="F3" s="45" t="s">
        <v>283</v>
      </c>
      <c r="G3" s="46"/>
      <c r="H3" s="205" t="s">
        <v>284</v>
      </c>
    </row>
    <row r="4" spans="1:13" ht="12" customHeight="1" x14ac:dyDescent="0.2">
      <c r="B4" s="208"/>
      <c r="C4" s="209"/>
      <c r="D4" s="280" t="s">
        <v>239</v>
      </c>
      <c r="E4" s="280" t="s">
        <v>285</v>
      </c>
      <c r="F4" s="280" t="s">
        <v>239</v>
      </c>
      <c r="G4" s="280" t="s">
        <v>285</v>
      </c>
      <c r="H4" s="210"/>
    </row>
    <row r="5" spans="1:13" ht="12" customHeight="1" x14ac:dyDescent="0.2">
      <c r="B5" s="301"/>
      <c r="C5" s="302"/>
      <c r="D5" s="323" t="s">
        <v>90</v>
      </c>
      <c r="E5" s="323" t="s">
        <v>247</v>
      </c>
      <c r="F5" s="323" t="s">
        <v>90</v>
      </c>
      <c r="G5" s="323" t="s">
        <v>247</v>
      </c>
      <c r="H5" s="323" t="s">
        <v>247</v>
      </c>
    </row>
    <row r="6" spans="1:13" ht="12" customHeight="1" x14ac:dyDescent="0.2">
      <c r="B6" s="305" t="s">
        <v>286</v>
      </c>
      <c r="C6" s="305"/>
      <c r="D6" s="324">
        <v>2025</v>
      </c>
      <c r="E6" s="324">
        <v>2065567</v>
      </c>
      <c r="F6" s="324">
        <v>1885</v>
      </c>
      <c r="G6" s="324">
        <v>1621083</v>
      </c>
      <c r="H6" s="324">
        <v>5870045</v>
      </c>
      <c r="J6" s="53"/>
      <c r="K6" s="53"/>
      <c r="L6" s="53"/>
      <c r="M6" s="53"/>
    </row>
    <row r="7" spans="1:13" s="54" customFormat="1" ht="12" customHeight="1" x14ac:dyDescent="0.2">
      <c r="B7" s="316" t="s">
        <v>287</v>
      </c>
      <c r="C7" s="316"/>
      <c r="D7" s="325">
        <v>2556</v>
      </c>
      <c r="E7" s="325">
        <v>884777</v>
      </c>
      <c r="F7" s="325">
        <v>3475</v>
      </c>
      <c r="G7" s="325">
        <v>625867</v>
      </c>
      <c r="H7" s="325">
        <v>6039421</v>
      </c>
      <c r="I7" s="318"/>
      <c r="J7" s="57"/>
      <c r="K7" s="57"/>
      <c r="L7" s="57"/>
      <c r="M7" s="57"/>
    </row>
    <row r="8" spans="1:13" ht="12" customHeight="1" x14ac:dyDescent="0.2">
      <c r="B8" s="319"/>
      <c r="C8" s="320" t="s">
        <v>288</v>
      </c>
      <c r="D8" s="324">
        <v>2551</v>
      </c>
      <c r="E8" s="324">
        <v>860777</v>
      </c>
      <c r="F8" s="324">
        <v>3464</v>
      </c>
      <c r="G8" s="324">
        <v>621717</v>
      </c>
      <c r="H8" s="324">
        <v>5686806</v>
      </c>
    </row>
    <row r="9" spans="1:13" ht="12" customHeight="1" x14ac:dyDescent="0.2">
      <c r="B9" s="319"/>
      <c r="C9" s="320" t="s">
        <v>289</v>
      </c>
      <c r="D9" s="324">
        <v>3</v>
      </c>
      <c r="E9" s="326">
        <v>4000</v>
      </c>
      <c r="F9" s="326">
        <v>3</v>
      </c>
      <c r="G9" s="326">
        <v>4150</v>
      </c>
      <c r="H9" s="324">
        <v>135965</v>
      </c>
    </row>
    <row r="10" spans="1:13" ht="12" customHeight="1" x14ac:dyDescent="0.2">
      <c r="B10" s="319"/>
      <c r="C10" s="327" t="s">
        <v>290</v>
      </c>
      <c r="D10" s="324">
        <v>2</v>
      </c>
      <c r="E10" s="324">
        <v>20000</v>
      </c>
      <c r="F10" s="324">
        <v>8</v>
      </c>
      <c r="G10" s="324">
        <v>90650</v>
      </c>
      <c r="H10" s="324">
        <v>216650</v>
      </c>
    </row>
    <row r="11" spans="1:13" ht="12" customHeight="1" x14ac:dyDescent="0.2">
      <c r="B11" s="60"/>
      <c r="D11" s="328"/>
      <c r="E11" s="328"/>
      <c r="F11" s="328"/>
      <c r="G11" s="53"/>
      <c r="H11" s="53"/>
    </row>
    <row r="12" spans="1:13" ht="12" customHeight="1" x14ac:dyDescent="0.2">
      <c r="B12" s="60" t="s">
        <v>250</v>
      </c>
      <c r="D12" s="53"/>
      <c r="E12" s="53"/>
      <c r="F12" s="53"/>
      <c r="G12" s="53"/>
      <c r="H12" s="53"/>
    </row>
  </sheetData>
  <sheetProtection selectLockedCells="1" selectUnlockedCells="1"/>
  <mergeCells count="6">
    <mergeCell ref="B3:C4"/>
    <mergeCell ref="D3:E3"/>
    <mergeCell ref="F3:G3"/>
    <mergeCell ref="H3:H4"/>
    <mergeCell ref="B6:C6"/>
    <mergeCell ref="B7:C7"/>
  </mergeCells>
  <phoneticPr fontId="3"/>
  <pageMargins left="0.98402777777777772" right="0.78749999999999998" top="0.98402777777777772" bottom="0.98402777777777772" header="0.51180555555555551" footer="0.51180555555555551"/>
  <pageSetup paperSize="9" scale="95" firstPageNumber="0" orientation="portrait" verticalDpi="300" r:id="rId1"/>
  <headerFooter alignWithMargins="0">
    <oddHeader>&amp;L&amp;F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74B79-ACBF-41D5-8C28-5DEB9AF6699E}">
  <sheetPr>
    <pageSetUpPr fitToPage="1"/>
  </sheetPr>
  <dimension ref="A1:E17"/>
  <sheetViews>
    <sheetView zoomScaleNormal="100" workbookViewId="0"/>
  </sheetViews>
  <sheetFormatPr defaultColWidth="9" defaultRowHeight="12" x14ac:dyDescent="0.2"/>
  <cols>
    <col min="1" max="1" width="2.6328125" style="42" customWidth="1"/>
    <col min="2" max="3" width="14.7265625" style="42" customWidth="1"/>
    <col min="4" max="4" width="16.08984375" style="42" customWidth="1"/>
    <col min="5" max="5" width="9.7265625" style="42" customWidth="1"/>
    <col min="6" max="16384" width="9" style="42"/>
  </cols>
  <sheetData>
    <row r="1" spans="1:5" ht="14.25" customHeight="1" x14ac:dyDescent="0.2">
      <c r="B1" s="43" t="s">
        <v>301</v>
      </c>
    </row>
    <row r="3" spans="1:5" ht="12" customHeight="1" x14ac:dyDescent="0.2">
      <c r="A3" s="42" t="s">
        <v>0</v>
      </c>
      <c r="B3" s="329" t="s">
        <v>292</v>
      </c>
      <c r="C3" s="280" t="s">
        <v>239</v>
      </c>
    </row>
    <row r="4" spans="1:5" ht="12" customHeight="1" x14ac:dyDescent="0.2">
      <c r="B4" s="301"/>
      <c r="C4" s="304" t="s">
        <v>90</v>
      </c>
    </row>
    <row r="5" spans="1:5" ht="12" customHeight="1" x14ac:dyDescent="0.2">
      <c r="B5" s="330" t="s">
        <v>286</v>
      </c>
      <c r="C5" s="331">
        <v>87103</v>
      </c>
      <c r="D5" s="53"/>
      <c r="E5" s="53"/>
    </row>
    <row r="6" spans="1:5" s="54" customFormat="1" ht="12" customHeight="1" x14ac:dyDescent="0.2">
      <c r="B6" s="332" t="s">
        <v>287</v>
      </c>
      <c r="C6" s="333">
        <v>88336</v>
      </c>
      <c r="D6" s="57"/>
      <c r="E6" s="57"/>
    </row>
    <row r="7" spans="1:5" ht="12" customHeight="1" x14ac:dyDescent="0.2">
      <c r="B7" s="307" t="s">
        <v>293</v>
      </c>
      <c r="C7" s="331">
        <v>15762</v>
      </c>
    </row>
    <row r="8" spans="1:5" ht="12" customHeight="1" x14ac:dyDescent="0.2">
      <c r="B8" s="307" t="s">
        <v>294</v>
      </c>
      <c r="C8" s="331">
        <v>1344</v>
      </c>
    </row>
    <row r="9" spans="1:5" ht="12" customHeight="1" x14ac:dyDescent="0.2">
      <c r="B9" s="307" t="s">
        <v>295</v>
      </c>
      <c r="C9" s="331">
        <v>449</v>
      </c>
    </row>
    <row r="10" spans="1:5" ht="12" customHeight="1" x14ac:dyDescent="0.2">
      <c r="B10" s="307" t="s">
        <v>296</v>
      </c>
      <c r="C10" s="331">
        <v>17023</v>
      </c>
    </row>
    <row r="11" spans="1:5" ht="12" customHeight="1" x14ac:dyDescent="0.2">
      <c r="B11" s="307" t="s">
        <v>297</v>
      </c>
      <c r="C11" s="331">
        <v>4393</v>
      </c>
    </row>
    <row r="12" spans="1:5" ht="12" customHeight="1" x14ac:dyDescent="0.2">
      <c r="B12" s="307" t="s">
        <v>298</v>
      </c>
      <c r="C12" s="331">
        <v>32267</v>
      </c>
    </row>
    <row r="13" spans="1:5" ht="12" customHeight="1" x14ac:dyDescent="0.2">
      <c r="B13" s="307" t="s">
        <v>299</v>
      </c>
      <c r="C13" s="331">
        <v>238</v>
      </c>
    </row>
    <row r="14" spans="1:5" ht="12" customHeight="1" x14ac:dyDescent="0.2">
      <c r="B14" s="307" t="s">
        <v>300</v>
      </c>
      <c r="C14" s="331">
        <v>8385</v>
      </c>
    </row>
    <row r="15" spans="1:5" ht="12" customHeight="1" x14ac:dyDescent="0.2">
      <c r="B15" s="307" t="s">
        <v>280</v>
      </c>
      <c r="C15" s="331">
        <v>8475</v>
      </c>
      <c r="D15" s="53"/>
      <c r="E15" s="53"/>
    </row>
    <row r="16" spans="1:5" ht="12" customHeight="1" x14ac:dyDescent="0.2">
      <c r="B16" s="60"/>
    </row>
    <row r="17" spans="2:3" ht="12" customHeight="1" x14ac:dyDescent="0.2">
      <c r="B17" s="60" t="s">
        <v>250</v>
      </c>
      <c r="C17" s="53"/>
    </row>
  </sheetData>
  <sheetProtection selectLockedCells="1" selectUnlockedCells="1"/>
  <phoneticPr fontId="3"/>
  <pageMargins left="0.98402777777777772" right="0.78749999999999998" top="0.98402777777777772" bottom="0.98402777777777772" header="0.51180555555555551" footer="0.51180555555555551"/>
  <pageSetup paperSize="9" firstPageNumber="0" orientation="portrait" verticalDpi="300" r:id="rId1"/>
  <headerFooter alignWithMargins="0"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1ECE5-F9E1-440C-BC62-0003812D168F}">
  <dimension ref="A1:O20"/>
  <sheetViews>
    <sheetView zoomScaleNormal="100" zoomScaleSheetLayoutView="100" workbookViewId="0"/>
  </sheetViews>
  <sheetFormatPr defaultColWidth="9" defaultRowHeight="12" x14ac:dyDescent="0.2"/>
  <cols>
    <col min="1" max="1" width="2.54296875" style="42" customWidth="1"/>
    <col min="2" max="2" width="18.26953125" style="42" customWidth="1"/>
    <col min="3" max="13" width="9.08984375" style="42" customWidth="1"/>
    <col min="14" max="14" width="9" style="42"/>
    <col min="15" max="15" width="8" style="42" customWidth="1"/>
    <col min="16" max="16384" width="9" style="42"/>
  </cols>
  <sheetData>
    <row r="1" spans="1:15" ht="13.5" customHeight="1" x14ac:dyDescent="0.2">
      <c r="B1" s="43" t="s">
        <v>30</v>
      </c>
    </row>
    <row r="2" spans="1:15" ht="15" customHeight="1" x14ac:dyDescent="0.2"/>
    <row r="3" spans="1:15" ht="12" customHeight="1" x14ac:dyDescent="0.2">
      <c r="A3" s="42" t="s">
        <v>31</v>
      </c>
      <c r="B3" s="44" t="s">
        <v>32</v>
      </c>
      <c r="C3" s="45" t="s">
        <v>2</v>
      </c>
      <c r="D3" s="46"/>
      <c r="E3" s="45" t="s">
        <v>16</v>
      </c>
      <c r="F3" s="46"/>
      <c r="G3" s="45" t="s">
        <v>12</v>
      </c>
      <c r="H3" s="46"/>
      <c r="I3" s="45" t="s">
        <v>11</v>
      </c>
      <c r="J3" s="46"/>
      <c r="K3" s="45" t="s">
        <v>14</v>
      </c>
      <c r="L3" s="46"/>
      <c r="M3" s="45" t="s">
        <v>13</v>
      </c>
      <c r="N3" s="46"/>
    </row>
    <row r="4" spans="1:15" ht="12" customHeight="1" x14ac:dyDescent="0.2">
      <c r="B4" s="47"/>
      <c r="C4" s="48" t="s">
        <v>5</v>
      </c>
      <c r="D4" s="48" t="s">
        <v>6</v>
      </c>
      <c r="E4" s="48" t="s">
        <v>5</v>
      </c>
      <c r="F4" s="48" t="s">
        <v>6</v>
      </c>
      <c r="G4" s="48" t="s">
        <v>5</v>
      </c>
      <c r="H4" s="48" t="s">
        <v>6</v>
      </c>
      <c r="I4" s="48" t="s">
        <v>5</v>
      </c>
      <c r="J4" s="48" t="s">
        <v>6</v>
      </c>
      <c r="K4" s="48" t="s">
        <v>5</v>
      </c>
      <c r="L4" s="48" t="s">
        <v>6</v>
      </c>
      <c r="M4" s="48" t="s">
        <v>5</v>
      </c>
      <c r="N4" s="48" t="s">
        <v>6</v>
      </c>
    </row>
    <row r="5" spans="1:15" ht="12" customHeight="1" x14ac:dyDescent="0.2">
      <c r="B5" s="49"/>
      <c r="C5" s="50" t="s">
        <v>8</v>
      </c>
      <c r="D5" s="50" t="s">
        <v>8</v>
      </c>
      <c r="E5" s="50" t="s">
        <v>8</v>
      </c>
      <c r="F5" s="50" t="s">
        <v>8</v>
      </c>
      <c r="G5" s="50" t="s">
        <v>8</v>
      </c>
      <c r="H5" s="50" t="s">
        <v>8</v>
      </c>
      <c r="I5" s="50" t="s">
        <v>8</v>
      </c>
      <c r="J5" s="50" t="s">
        <v>8</v>
      </c>
      <c r="K5" s="50" t="s">
        <v>8</v>
      </c>
      <c r="L5" s="50" t="s">
        <v>8</v>
      </c>
      <c r="M5" s="50" t="s">
        <v>8</v>
      </c>
      <c r="N5" s="50" t="s">
        <v>8</v>
      </c>
    </row>
    <row r="6" spans="1:15" ht="12" customHeight="1" x14ac:dyDescent="0.2">
      <c r="B6" s="51" t="s">
        <v>33</v>
      </c>
      <c r="C6" s="52">
        <v>16108</v>
      </c>
      <c r="D6" s="52">
        <v>16347</v>
      </c>
      <c r="E6" s="52">
        <v>6244</v>
      </c>
      <c r="F6" s="52">
        <v>6249</v>
      </c>
      <c r="G6" s="52">
        <v>4667</v>
      </c>
      <c r="H6" s="52">
        <v>4772</v>
      </c>
      <c r="I6" s="52">
        <v>1644</v>
      </c>
      <c r="J6" s="52">
        <v>1656</v>
      </c>
      <c r="K6" s="52">
        <v>2888</v>
      </c>
      <c r="L6" s="52">
        <v>3011</v>
      </c>
      <c r="M6" s="52">
        <v>665</v>
      </c>
      <c r="N6" s="52">
        <v>659</v>
      </c>
      <c r="O6" s="53"/>
    </row>
    <row r="7" spans="1:15" s="54" customFormat="1" ht="12" customHeight="1" x14ac:dyDescent="0.2">
      <c r="B7" s="55" t="s">
        <v>34</v>
      </c>
      <c r="C7" s="56">
        <v>16162</v>
      </c>
      <c r="D7" s="56">
        <v>16238</v>
      </c>
      <c r="E7" s="56">
        <v>5927</v>
      </c>
      <c r="F7" s="56">
        <v>6053</v>
      </c>
      <c r="G7" s="56">
        <v>4783</v>
      </c>
      <c r="H7" s="56">
        <v>4790</v>
      </c>
      <c r="I7" s="56">
        <v>1644</v>
      </c>
      <c r="J7" s="56">
        <v>1629</v>
      </c>
      <c r="K7" s="56">
        <v>3099</v>
      </c>
      <c r="L7" s="56">
        <v>3063</v>
      </c>
      <c r="M7" s="56">
        <v>709</v>
      </c>
      <c r="N7" s="56">
        <v>703</v>
      </c>
      <c r="O7" s="57"/>
    </row>
    <row r="8" spans="1:15" ht="12" customHeight="1" x14ac:dyDescent="0.2">
      <c r="B8" s="51" t="s">
        <v>35</v>
      </c>
      <c r="C8" s="52">
        <v>13434</v>
      </c>
      <c r="D8" s="52">
        <v>13468</v>
      </c>
      <c r="E8" s="52">
        <v>4911</v>
      </c>
      <c r="F8" s="52">
        <v>5003</v>
      </c>
      <c r="G8" s="52">
        <v>3999</v>
      </c>
      <c r="H8" s="52">
        <v>3994</v>
      </c>
      <c r="I8" s="52">
        <v>1463</v>
      </c>
      <c r="J8" s="52">
        <v>1441</v>
      </c>
      <c r="K8" s="52">
        <v>2454</v>
      </c>
      <c r="L8" s="52">
        <v>2424</v>
      </c>
      <c r="M8" s="52">
        <v>607</v>
      </c>
      <c r="N8" s="52">
        <v>606</v>
      </c>
      <c r="O8" s="57"/>
    </row>
    <row r="9" spans="1:15" ht="12" customHeight="1" x14ac:dyDescent="0.2">
      <c r="B9" s="51" t="s">
        <v>36</v>
      </c>
      <c r="C9" s="52">
        <v>1921</v>
      </c>
      <c r="D9" s="52">
        <v>1926</v>
      </c>
      <c r="E9" s="52">
        <v>721</v>
      </c>
      <c r="F9" s="52">
        <v>725</v>
      </c>
      <c r="G9" s="52">
        <v>544</v>
      </c>
      <c r="H9" s="52">
        <v>556</v>
      </c>
      <c r="I9" s="52">
        <v>124</v>
      </c>
      <c r="J9" s="52">
        <v>132</v>
      </c>
      <c r="K9" s="52">
        <v>472</v>
      </c>
      <c r="L9" s="52">
        <v>454</v>
      </c>
      <c r="M9" s="52">
        <v>60</v>
      </c>
      <c r="N9" s="52">
        <v>59</v>
      </c>
      <c r="O9" s="57"/>
    </row>
    <row r="10" spans="1:15" ht="12" customHeight="1" x14ac:dyDescent="0.2">
      <c r="B10" s="51" t="s">
        <v>37</v>
      </c>
      <c r="C10" s="52">
        <v>156</v>
      </c>
      <c r="D10" s="52">
        <v>182</v>
      </c>
      <c r="E10" s="52">
        <v>53</v>
      </c>
      <c r="F10" s="52">
        <v>81</v>
      </c>
      <c r="G10" s="52">
        <v>48</v>
      </c>
      <c r="H10" s="52">
        <v>50</v>
      </c>
      <c r="I10" s="52">
        <v>13</v>
      </c>
      <c r="J10" s="52">
        <v>12</v>
      </c>
      <c r="K10" s="52">
        <v>33</v>
      </c>
      <c r="L10" s="52">
        <v>37</v>
      </c>
      <c r="M10" s="52">
        <v>9</v>
      </c>
      <c r="N10" s="52">
        <v>2</v>
      </c>
      <c r="O10" s="57"/>
    </row>
    <row r="11" spans="1:15" ht="12" customHeight="1" x14ac:dyDescent="0.2">
      <c r="B11" s="51" t="s">
        <v>4</v>
      </c>
      <c r="C11" s="52">
        <v>651</v>
      </c>
      <c r="D11" s="52">
        <v>662</v>
      </c>
      <c r="E11" s="52">
        <v>242</v>
      </c>
      <c r="F11" s="52">
        <v>244</v>
      </c>
      <c r="G11" s="52">
        <v>192</v>
      </c>
      <c r="H11" s="52">
        <v>190</v>
      </c>
      <c r="I11" s="52">
        <v>44</v>
      </c>
      <c r="J11" s="52">
        <v>44</v>
      </c>
      <c r="K11" s="52">
        <v>140</v>
      </c>
      <c r="L11" s="52">
        <v>148</v>
      </c>
      <c r="M11" s="52">
        <v>33</v>
      </c>
      <c r="N11" s="52">
        <v>36</v>
      </c>
      <c r="O11" s="57"/>
    </row>
    <row r="12" spans="1:15" ht="12" customHeight="1" x14ac:dyDescent="0.2"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</row>
    <row r="13" spans="1:15" ht="12" customHeight="1" x14ac:dyDescent="0.2">
      <c r="B13" s="60" t="s">
        <v>38</v>
      </c>
      <c r="C13" s="53"/>
      <c r="L13" s="53"/>
      <c r="M13" s="53"/>
      <c r="N13" s="53"/>
    </row>
    <row r="14" spans="1:15" ht="12" customHeight="1" x14ac:dyDescent="0.2">
      <c r="B14" s="60" t="s">
        <v>39</v>
      </c>
      <c r="C14" s="60"/>
      <c r="D14" s="60"/>
      <c r="E14" s="60"/>
      <c r="F14" s="60"/>
      <c r="G14" s="60"/>
      <c r="H14" s="60"/>
      <c r="I14" s="60"/>
      <c r="J14" s="60"/>
      <c r="K14" s="60"/>
    </row>
    <row r="15" spans="1:15" ht="12" customHeight="1" x14ac:dyDescent="0.2"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7" spans="3:4" x14ac:dyDescent="0.2">
      <c r="C17" s="61"/>
      <c r="D17" s="53"/>
    </row>
    <row r="18" spans="3:4" x14ac:dyDescent="0.2">
      <c r="C18" s="61"/>
      <c r="D18" s="53"/>
    </row>
    <row r="19" spans="3:4" x14ac:dyDescent="0.2">
      <c r="C19" s="61"/>
      <c r="D19" s="53"/>
    </row>
    <row r="20" spans="3:4" x14ac:dyDescent="0.2">
      <c r="C20" s="61"/>
    </row>
  </sheetData>
  <mergeCells count="7">
    <mergeCell ref="M3:N3"/>
    <mergeCell ref="B3:B4"/>
    <mergeCell ref="C3:D3"/>
    <mergeCell ref="E3:F3"/>
    <mergeCell ref="G3:H3"/>
    <mergeCell ref="I3:J3"/>
    <mergeCell ref="K3:L3"/>
  </mergeCells>
  <phoneticPr fontId="3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1E45B-1637-4030-BA57-A5A11D474683}">
  <sheetPr>
    <pageSetUpPr fitToPage="1"/>
  </sheetPr>
  <dimension ref="A1:P58"/>
  <sheetViews>
    <sheetView zoomScale="90" zoomScaleNormal="90" zoomScaleSheetLayoutView="115" workbookViewId="0"/>
  </sheetViews>
  <sheetFormatPr defaultColWidth="10.36328125" defaultRowHeight="14.5" customHeight="1" x14ac:dyDescent="0.2"/>
  <cols>
    <col min="1" max="1" width="2.81640625" style="42" customWidth="1"/>
    <col min="2" max="16384" width="10.36328125" style="42"/>
  </cols>
  <sheetData>
    <row r="1" spans="1:16" ht="14.5" customHeight="1" x14ac:dyDescent="0.2">
      <c r="B1" s="43" t="s">
        <v>40</v>
      </c>
    </row>
    <row r="3" spans="1:16" ht="14.5" customHeight="1" x14ac:dyDescent="0.2">
      <c r="A3" s="42" t="s">
        <v>31</v>
      </c>
      <c r="B3" s="62" t="s">
        <v>1</v>
      </c>
      <c r="C3" s="63"/>
      <c r="D3" s="64" t="s">
        <v>2</v>
      </c>
      <c r="E3" s="64"/>
      <c r="F3" s="64"/>
      <c r="G3" s="64" t="s">
        <v>24</v>
      </c>
      <c r="H3" s="64"/>
      <c r="I3" s="64"/>
      <c r="J3" s="64" t="s">
        <v>41</v>
      </c>
      <c r="K3" s="64"/>
      <c r="L3" s="64"/>
      <c r="M3" s="64" t="s">
        <v>4</v>
      </c>
      <c r="N3" s="64"/>
      <c r="O3" s="64"/>
    </row>
    <row r="4" spans="1:16" ht="14.5" customHeight="1" x14ac:dyDescent="0.2">
      <c r="B4" s="65"/>
      <c r="C4" s="66"/>
      <c r="D4" s="48" t="s">
        <v>5</v>
      </c>
      <c r="E4" s="48" t="s">
        <v>6</v>
      </c>
      <c r="F4" s="48" t="s">
        <v>7</v>
      </c>
      <c r="G4" s="48" t="s">
        <v>5</v>
      </c>
      <c r="H4" s="48" t="s">
        <v>6</v>
      </c>
      <c r="I4" s="48" t="s">
        <v>7</v>
      </c>
      <c r="J4" s="48" t="s">
        <v>5</v>
      </c>
      <c r="K4" s="48" t="s">
        <v>6</v>
      </c>
      <c r="L4" s="48" t="s">
        <v>7</v>
      </c>
      <c r="M4" s="48" t="s">
        <v>5</v>
      </c>
      <c r="N4" s="48" t="s">
        <v>6</v>
      </c>
      <c r="O4" s="48" t="s">
        <v>7</v>
      </c>
    </row>
    <row r="5" spans="1:16" ht="14.5" customHeight="1" x14ac:dyDescent="0.2">
      <c r="B5" s="49"/>
      <c r="C5" s="67"/>
      <c r="D5" s="68" t="s">
        <v>42</v>
      </c>
      <c r="E5" s="68" t="s">
        <v>42</v>
      </c>
      <c r="F5" s="68" t="s">
        <v>42</v>
      </c>
      <c r="G5" s="68" t="s">
        <v>42</v>
      </c>
      <c r="H5" s="68" t="s">
        <v>42</v>
      </c>
      <c r="I5" s="68" t="s">
        <v>42</v>
      </c>
      <c r="J5" s="68" t="s">
        <v>42</v>
      </c>
      <c r="K5" s="68" t="s">
        <v>42</v>
      </c>
      <c r="L5" s="68" t="s">
        <v>42</v>
      </c>
      <c r="M5" s="68" t="s">
        <v>42</v>
      </c>
      <c r="N5" s="68" t="s">
        <v>42</v>
      </c>
      <c r="O5" s="68" t="s">
        <v>42</v>
      </c>
    </row>
    <row r="6" spans="1:16" ht="14.5" customHeight="1" x14ac:dyDescent="0.2">
      <c r="B6" s="69" t="s">
        <v>33</v>
      </c>
      <c r="C6" s="70"/>
      <c r="D6" s="71">
        <v>14056</v>
      </c>
      <c r="E6" s="71">
        <v>14054</v>
      </c>
      <c r="F6" s="72">
        <v>387</v>
      </c>
      <c r="G6" s="72">
        <v>979</v>
      </c>
      <c r="H6" s="72">
        <v>1000</v>
      </c>
      <c r="I6" s="72">
        <v>297</v>
      </c>
      <c r="J6" s="72">
        <v>3089</v>
      </c>
      <c r="K6" s="72">
        <v>3066</v>
      </c>
      <c r="L6" s="72">
        <v>82</v>
      </c>
      <c r="M6" s="71">
        <v>9988</v>
      </c>
      <c r="N6" s="71">
        <v>9988</v>
      </c>
      <c r="O6" s="72">
        <v>8</v>
      </c>
      <c r="P6" s="73"/>
    </row>
    <row r="7" spans="1:16" s="54" customFormat="1" ht="14.5" customHeight="1" x14ac:dyDescent="0.2">
      <c r="B7" s="74" t="s">
        <v>34</v>
      </c>
      <c r="C7" s="75"/>
      <c r="D7" s="76">
        <v>13205</v>
      </c>
      <c r="E7" s="76">
        <v>13119</v>
      </c>
      <c r="F7" s="77">
        <v>473</v>
      </c>
      <c r="G7" s="77">
        <v>937</v>
      </c>
      <c r="H7" s="77">
        <v>887</v>
      </c>
      <c r="I7" s="77">
        <v>347</v>
      </c>
      <c r="J7" s="77">
        <v>2720</v>
      </c>
      <c r="K7" s="77">
        <v>2688</v>
      </c>
      <c r="L7" s="77">
        <v>114</v>
      </c>
      <c r="M7" s="76">
        <v>9548</v>
      </c>
      <c r="N7" s="76">
        <v>9544</v>
      </c>
      <c r="O7" s="77">
        <v>12</v>
      </c>
      <c r="P7" s="73"/>
    </row>
    <row r="8" spans="1:16" s="54" customFormat="1" ht="14.5" customHeight="1" x14ac:dyDescent="0.2">
      <c r="B8" s="78" t="s">
        <v>9</v>
      </c>
      <c r="C8" s="79" t="s">
        <v>2</v>
      </c>
      <c r="D8" s="80">
        <v>3077</v>
      </c>
      <c r="E8" s="80">
        <v>3029</v>
      </c>
      <c r="F8" s="80">
        <v>339</v>
      </c>
      <c r="G8" s="80">
        <v>883</v>
      </c>
      <c r="H8" s="80">
        <v>840</v>
      </c>
      <c r="I8" s="80">
        <v>327</v>
      </c>
      <c r="J8" s="81" t="s">
        <v>43</v>
      </c>
      <c r="K8" s="81" t="s">
        <v>43</v>
      </c>
      <c r="L8" s="81" t="s">
        <v>43</v>
      </c>
      <c r="M8" s="82">
        <v>2194</v>
      </c>
      <c r="N8" s="82">
        <v>2189</v>
      </c>
      <c r="O8" s="82">
        <v>12</v>
      </c>
      <c r="P8" s="73"/>
    </row>
    <row r="9" spans="1:16" ht="14.5" customHeight="1" x14ac:dyDescent="0.2">
      <c r="B9" s="83"/>
      <c r="C9" s="84" t="s">
        <v>10</v>
      </c>
      <c r="D9" s="85">
        <v>2459</v>
      </c>
      <c r="E9" s="85">
        <v>2461</v>
      </c>
      <c r="F9" s="85">
        <v>196</v>
      </c>
      <c r="G9" s="85">
        <v>463</v>
      </c>
      <c r="H9" s="85">
        <v>467</v>
      </c>
      <c r="I9" s="85">
        <v>188</v>
      </c>
      <c r="J9" s="81" t="s">
        <v>43</v>
      </c>
      <c r="K9" s="81" t="s">
        <v>43</v>
      </c>
      <c r="L9" s="81" t="s">
        <v>43</v>
      </c>
      <c r="M9" s="81">
        <v>1996</v>
      </c>
      <c r="N9" s="81">
        <v>1994</v>
      </c>
      <c r="O9" s="81">
        <v>8</v>
      </c>
      <c r="P9" s="73"/>
    </row>
    <row r="10" spans="1:16" ht="14.5" customHeight="1" x14ac:dyDescent="0.2">
      <c r="B10" s="83"/>
      <c r="C10" s="84" t="s">
        <v>11</v>
      </c>
      <c r="D10" s="85">
        <v>58</v>
      </c>
      <c r="E10" s="85">
        <v>65</v>
      </c>
      <c r="F10" s="85">
        <v>7</v>
      </c>
      <c r="G10" s="85">
        <v>44</v>
      </c>
      <c r="H10" s="85">
        <v>51</v>
      </c>
      <c r="I10" s="85">
        <v>7</v>
      </c>
      <c r="J10" s="81" t="s">
        <v>43</v>
      </c>
      <c r="K10" s="81" t="s">
        <v>43</v>
      </c>
      <c r="L10" s="81" t="s">
        <v>43</v>
      </c>
      <c r="M10" s="81">
        <v>14</v>
      </c>
      <c r="N10" s="81">
        <v>14</v>
      </c>
      <c r="O10" s="81" t="s">
        <v>43</v>
      </c>
      <c r="P10" s="73"/>
    </row>
    <row r="11" spans="1:16" ht="14.5" customHeight="1" x14ac:dyDescent="0.2">
      <c r="B11" s="83"/>
      <c r="C11" s="84" t="s">
        <v>12</v>
      </c>
      <c r="D11" s="85">
        <v>344</v>
      </c>
      <c r="E11" s="85">
        <v>311</v>
      </c>
      <c r="F11" s="85">
        <v>71</v>
      </c>
      <c r="G11" s="81">
        <v>218</v>
      </c>
      <c r="H11" s="85">
        <v>187</v>
      </c>
      <c r="I11" s="81">
        <v>69</v>
      </c>
      <c r="J11" s="81" t="s">
        <v>43</v>
      </c>
      <c r="K11" s="81" t="s">
        <v>43</v>
      </c>
      <c r="L11" s="81" t="s">
        <v>43</v>
      </c>
      <c r="M11" s="81">
        <v>126</v>
      </c>
      <c r="N11" s="81">
        <v>124</v>
      </c>
      <c r="O11" s="81">
        <v>2</v>
      </c>
      <c r="P11" s="73"/>
    </row>
    <row r="12" spans="1:16" ht="14.5" customHeight="1" x14ac:dyDescent="0.2">
      <c r="B12" s="83"/>
      <c r="C12" s="84" t="s">
        <v>13</v>
      </c>
      <c r="D12" s="81" t="s">
        <v>43</v>
      </c>
      <c r="E12" s="81" t="s">
        <v>43</v>
      </c>
      <c r="F12" s="81" t="s">
        <v>43</v>
      </c>
      <c r="G12" s="81" t="s">
        <v>43</v>
      </c>
      <c r="H12" s="81" t="s">
        <v>43</v>
      </c>
      <c r="I12" s="81" t="s">
        <v>43</v>
      </c>
      <c r="J12" s="81" t="s">
        <v>43</v>
      </c>
      <c r="K12" s="81" t="s">
        <v>43</v>
      </c>
      <c r="L12" s="81" t="s">
        <v>43</v>
      </c>
      <c r="M12" s="81" t="s">
        <v>43</v>
      </c>
      <c r="N12" s="81" t="s">
        <v>43</v>
      </c>
      <c r="O12" s="81" t="s">
        <v>43</v>
      </c>
      <c r="P12" s="73"/>
    </row>
    <row r="13" spans="1:16" s="54" customFormat="1" ht="14.5" customHeight="1" x14ac:dyDescent="0.2">
      <c r="B13" s="86"/>
      <c r="C13" s="84" t="s">
        <v>14</v>
      </c>
      <c r="D13" s="85">
        <v>216</v>
      </c>
      <c r="E13" s="85">
        <v>192</v>
      </c>
      <c r="F13" s="81">
        <v>65</v>
      </c>
      <c r="G13" s="81">
        <v>158</v>
      </c>
      <c r="H13" s="81">
        <v>135</v>
      </c>
      <c r="I13" s="81">
        <v>63</v>
      </c>
      <c r="J13" s="81" t="s">
        <v>43</v>
      </c>
      <c r="K13" s="81" t="s">
        <v>43</v>
      </c>
      <c r="L13" s="81" t="s">
        <v>43</v>
      </c>
      <c r="M13" s="81">
        <v>58</v>
      </c>
      <c r="N13" s="81">
        <v>57</v>
      </c>
      <c r="O13" s="81">
        <v>2</v>
      </c>
      <c r="P13" s="73"/>
    </row>
    <row r="14" spans="1:16" s="54" customFormat="1" ht="14.5" customHeight="1" x14ac:dyDescent="0.2">
      <c r="B14" s="78" t="s">
        <v>15</v>
      </c>
      <c r="C14" s="79" t="s">
        <v>2</v>
      </c>
      <c r="D14" s="80">
        <v>10128</v>
      </c>
      <c r="E14" s="80">
        <v>10090</v>
      </c>
      <c r="F14" s="82">
        <v>134</v>
      </c>
      <c r="G14" s="82">
        <v>54</v>
      </c>
      <c r="H14" s="82">
        <v>47</v>
      </c>
      <c r="I14" s="82">
        <v>20</v>
      </c>
      <c r="J14" s="82">
        <v>2720</v>
      </c>
      <c r="K14" s="82">
        <v>2688</v>
      </c>
      <c r="L14" s="82">
        <v>114</v>
      </c>
      <c r="M14" s="82">
        <v>7354</v>
      </c>
      <c r="N14" s="82">
        <v>7355</v>
      </c>
      <c r="O14" s="82" t="s">
        <v>43</v>
      </c>
      <c r="P14" s="73"/>
    </row>
    <row r="15" spans="1:16" ht="14.5" customHeight="1" x14ac:dyDescent="0.2">
      <c r="B15" s="83"/>
      <c r="C15" s="84" t="s">
        <v>16</v>
      </c>
      <c r="D15" s="85">
        <v>2732</v>
      </c>
      <c r="E15" s="85">
        <v>2710</v>
      </c>
      <c r="F15" s="81">
        <v>38</v>
      </c>
      <c r="G15" s="81">
        <v>19</v>
      </c>
      <c r="H15" s="81">
        <v>16</v>
      </c>
      <c r="I15" s="81">
        <v>7</v>
      </c>
      <c r="J15" s="81">
        <v>705</v>
      </c>
      <c r="K15" s="81">
        <v>685</v>
      </c>
      <c r="L15" s="81">
        <v>31</v>
      </c>
      <c r="M15" s="81">
        <v>2008</v>
      </c>
      <c r="N15" s="81">
        <v>2009</v>
      </c>
      <c r="O15" s="81" t="s">
        <v>43</v>
      </c>
      <c r="P15" s="73"/>
    </row>
    <row r="16" spans="1:16" ht="14.5" customHeight="1" x14ac:dyDescent="0.2">
      <c r="B16" s="83"/>
      <c r="C16" s="84" t="s">
        <v>12</v>
      </c>
      <c r="D16" s="85">
        <v>2784</v>
      </c>
      <c r="E16" s="85">
        <v>2801</v>
      </c>
      <c r="F16" s="81">
        <v>22</v>
      </c>
      <c r="G16" s="81">
        <v>18</v>
      </c>
      <c r="H16" s="81">
        <v>18</v>
      </c>
      <c r="I16" s="81">
        <v>7</v>
      </c>
      <c r="J16" s="81">
        <v>641</v>
      </c>
      <c r="K16" s="81">
        <v>658</v>
      </c>
      <c r="L16" s="81">
        <v>15</v>
      </c>
      <c r="M16" s="81">
        <v>2125</v>
      </c>
      <c r="N16" s="81">
        <v>2125</v>
      </c>
      <c r="O16" s="82" t="s">
        <v>43</v>
      </c>
      <c r="P16" s="73"/>
    </row>
    <row r="17" spans="2:16" ht="14.5" customHeight="1" x14ac:dyDescent="0.2">
      <c r="B17" s="83"/>
      <c r="C17" s="84" t="s">
        <v>14</v>
      </c>
      <c r="D17" s="85">
        <v>1853</v>
      </c>
      <c r="E17" s="85">
        <v>1847</v>
      </c>
      <c r="F17" s="81">
        <v>13</v>
      </c>
      <c r="G17" s="81">
        <v>8</v>
      </c>
      <c r="H17" s="81">
        <v>9</v>
      </c>
      <c r="I17" s="81">
        <v>1</v>
      </c>
      <c r="J17" s="81">
        <v>417</v>
      </c>
      <c r="K17" s="81">
        <v>410</v>
      </c>
      <c r="L17" s="81">
        <v>12</v>
      </c>
      <c r="M17" s="81">
        <v>1428</v>
      </c>
      <c r="N17" s="81">
        <v>1428</v>
      </c>
      <c r="O17" s="82" t="s">
        <v>43</v>
      </c>
      <c r="P17" s="73"/>
    </row>
    <row r="18" spans="2:16" ht="14.5" customHeight="1" x14ac:dyDescent="0.2">
      <c r="B18" s="83"/>
      <c r="C18" s="84" t="s">
        <v>17</v>
      </c>
      <c r="D18" s="85">
        <v>499</v>
      </c>
      <c r="E18" s="85">
        <v>496</v>
      </c>
      <c r="F18" s="81">
        <v>7</v>
      </c>
      <c r="G18" s="81">
        <v>2</v>
      </c>
      <c r="H18" s="81">
        <v>2</v>
      </c>
      <c r="I18" s="81" t="s">
        <v>43</v>
      </c>
      <c r="J18" s="81">
        <v>206</v>
      </c>
      <c r="K18" s="81">
        <v>203</v>
      </c>
      <c r="L18" s="81">
        <v>7</v>
      </c>
      <c r="M18" s="81">
        <v>291</v>
      </c>
      <c r="N18" s="81">
        <v>291</v>
      </c>
      <c r="O18" s="82" t="s">
        <v>43</v>
      </c>
      <c r="P18" s="73"/>
    </row>
    <row r="19" spans="2:16" ht="14.5" customHeight="1" x14ac:dyDescent="0.2">
      <c r="B19" s="83"/>
      <c r="C19" s="84" t="s">
        <v>18</v>
      </c>
      <c r="D19" s="85">
        <v>863</v>
      </c>
      <c r="E19" s="85">
        <v>856</v>
      </c>
      <c r="F19" s="81">
        <v>30</v>
      </c>
      <c r="G19" s="81" t="s">
        <v>43</v>
      </c>
      <c r="H19" s="81" t="s">
        <v>43</v>
      </c>
      <c r="I19" s="81" t="s">
        <v>43</v>
      </c>
      <c r="J19" s="81">
        <v>343</v>
      </c>
      <c r="K19" s="81">
        <v>336</v>
      </c>
      <c r="L19" s="81">
        <v>30</v>
      </c>
      <c r="M19" s="81">
        <v>520</v>
      </c>
      <c r="N19" s="81">
        <v>520</v>
      </c>
      <c r="O19" s="82" t="s">
        <v>43</v>
      </c>
      <c r="P19" s="73"/>
    </row>
    <row r="20" spans="2:16" ht="14.5" customHeight="1" x14ac:dyDescent="0.2">
      <c r="B20" s="83"/>
      <c r="C20" s="84" t="s">
        <v>11</v>
      </c>
      <c r="D20" s="85">
        <v>840</v>
      </c>
      <c r="E20" s="85">
        <v>828</v>
      </c>
      <c r="F20" s="81">
        <v>13</v>
      </c>
      <c r="G20" s="81">
        <v>7</v>
      </c>
      <c r="H20" s="81">
        <v>2</v>
      </c>
      <c r="I20" s="81">
        <v>5</v>
      </c>
      <c r="J20" s="81">
        <v>193</v>
      </c>
      <c r="K20" s="81">
        <v>186</v>
      </c>
      <c r="L20" s="81">
        <v>8</v>
      </c>
      <c r="M20" s="81">
        <v>640</v>
      </c>
      <c r="N20" s="81">
        <v>640</v>
      </c>
      <c r="O20" s="82" t="s">
        <v>43</v>
      </c>
      <c r="P20" s="73"/>
    </row>
    <row r="21" spans="2:16" ht="14.5" customHeight="1" x14ac:dyDescent="0.2">
      <c r="B21" s="83"/>
      <c r="C21" s="84" t="s">
        <v>13</v>
      </c>
      <c r="D21" s="85">
        <v>178</v>
      </c>
      <c r="E21" s="85">
        <v>173</v>
      </c>
      <c r="F21" s="81">
        <v>5</v>
      </c>
      <c r="G21" s="81" t="s">
        <v>43</v>
      </c>
      <c r="H21" s="81" t="s">
        <v>43</v>
      </c>
      <c r="I21" s="81" t="s">
        <v>43</v>
      </c>
      <c r="J21" s="81">
        <v>69</v>
      </c>
      <c r="K21" s="81">
        <v>64</v>
      </c>
      <c r="L21" s="81">
        <v>5</v>
      </c>
      <c r="M21" s="81">
        <v>109</v>
      </c>
      <c r="N21" s="81">
        <v>109</v>
      </c>
      <c r="O21" s="82" t="s">
        <v>43</v>
      </c>
      <c r="P21" s="73"/>
    </row>
    <row r="22" spans="2:16" ht="14.5" customHeight="1" x14ac:dyDescent="0.2">
      <c r="B22" s="83"/>
      <c r="C22" s="84" t="s">
        <v>19</v>
      </c>
      <c r="D22" s="85">
        <v>113</v>
      </c>
      <c r="E22" s="85">
        <v>113</v>
      </c>
      <c r="F22" s="81">
        <v>3</v>
      </c>
      <c r="G22" s="81" t="s">
        <v>43</v>
      </c>
      <c r="H22" s="81" t="s">
        <v>43</v>
      </c>
      <c r="I22" s="81" t="s">
        <v>43</v>
      </c>
      <c r="J22" s="81">
        <v>40</v>
      </c>
      <c r="K22" s="81">
        <v>40</v>
      </c>
      <c r="L22" s="81">
        <v>3</v>
      </c>
      <c r="M22" s="81">
        <v>73</v>
      </c>
      <c r="N22" s="81">
        <v>73</v>
      </c>
      <c r="O22" s="82" t="s">
        <v>43</v>
      </c>
      <c r="P22" s="73"/>
    </row>
    <row r="23" spans="2:16" ht="14.5" customHeight="1" x14ac:dyDescent="0.2">
      <c r="B23" s="83"/>
      <c r="C23" s="84" t="s">
        <v>20</v>
      </c>
      <c r="D23" s="85">
        <v>165</v>
      </c>
      <c r="E23" s="85">
        <v>167</v>
      </c>
      <c r="F23" s="81">
        <v>1</v>
      </c>
      <c r="G23" s="81" t="s">
        <v>43</v>
      </c>
      <c r="H23" s="81" t="s">
        <v>43</v>
      </c>
      <c r="I23" s="81" t="s">
        <v>43</v>
      </c>
      <c r="J23" s="81">
        <v>60</v>
      </c>
      <c r="K23" s="81">
        <v>62</v>
      </c>
      <c r="L23" s="81">
        <v>1</v>
      </c>
      <c r="M23" s="81">
        <v>105</v>
      </c>
      <c r="N23" s="81">
        <v>105</v>
      </c>
      <c r="O23" s="82" t="s">
        <v>43</v>
      </c>
      <c r="P23" s="73"/>
    </row>
    <row r="24" spans="2:16" ht="14.5" customHeight="1" x14ac:dyDescent="0.2">
      <c r="B24" s="86"/>
      <c r="C24" s="84" t="s">
        <v>21</v>
      </c>
      <c r="D24" s="85">
        <v>101</v>
      </c>
      <c r="E24" s="85">
        <v>99</v>
      </c>
      <c r="F24" s="81">
        <v>2</v>
      </c>
      <c r="G24" s="81" t="s">
        <v>43</v>
      </c>
      <c r="H24" s="81" t="s">
        <v>43</v>
      </c>
      <c r="I24" s="81" t="s">
        <v>43</v>
      </c>
      <c r="J24" s="81">
        <v>46</v>
      </c>
      <c r="K24" s="81">
        <v>44</v>
      </c>
      <c r="L24" s="81">
        <v>2</v>
      </c>
      <c r="M24" s="81">
        <v>55</v>
      </c>
      <c r="N24" s="81">
        <v>55</v>
      </c>
      <c r="O24" s="82" t="s">
        <v>43</v>
      </c>
      <c r="P24" s="73"/>
    </row>
    <row r="25" spans="2:16" ht="14.5" customHeight="1" x14ac:dyDescent="0.2">
      <c r="B25" s="60"/>
    </row>
    <row r="26" spans="2:16" ht="14.5" customHeight="1" x14ac:dyDescent="0.2">
      <c r="B26" s="60" t="s">
        <v>22</v>
      </c>
    </row>
    <row r="27" spans="2:16" ht="14.5" customHeight="1" x14ac:dyDescent="0.2">
      <c r="B27" s="60"/>
    </row>
    <row r="31" spans="2:16" ht="14.5" customHeight="1" x14ac:dyDescent="0.2"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</row>
    <row r="32" spans="2:16" ht="14.5" customHeight="1" x14ac:dyDescent="0.2">
      <c r="D32" s="73"/>
    </row>
    <row r="33" spans="4:4" ht="14.5" customHeight="1" x14ac:dyDescent="0.2">
      <c r="D33" s="73"/>
    </row>
    <row r="34" spans="4:4" ht="14.5" customHeight="1" x14ac:dyDescent="0.2">
      <c r="D34" s="73"/>
    </row>
    <row r="35" spans="4:4" ht="14.5" customHeight="1" x14ac:dyDescent="0.2">
      <c r="D35" s="73"/>
    </row>
    <row r="36" spans="4:4" ht="14.5" customHeight="1" x14ac:dyDescent="0.2">
      <c r="D36" s="73"/>
    </row>
    <row r="37" spans="4:4" ht="14.5" customHeight="1" x14ac:dyDescent="0.2">
      <c r="D37" s="73"/>
    </row>
    <row r="38" spans="4:4" ht="14.5" customHeight="1" x14ac:dyDescent="0.2">
      <c r="D38" s="73"/>
    </row>
    <row r="39" spans="4:4" ht="14.5" customHeight="1" x14ac:dyDescent="0.2">
      <c r="D39" s="73"/>
    </row>
    <row r="40" spans="4:4" ht="14.5" customHeight="1" x14ac:dyDescent="0.2">
      <c r="D40" s="73"/>
    </row>
    <row r="41" spans="4:4" ht="14.5" customHeight="1" x14ac:dyDescent="0.2">
      <c r="D41" s="73"/>
    </row>
    <row r="42" spans="4:4" ht="14.5" customHeight="1" x14ac:dyDescent="0.2">
      <c r="D42" s="73"/>
    </row>
    <row r="43" spans="4:4" ht="14.5" customHeight="1" x14ac:dyDescent="0.2">
      <c r="D43" s="73"/>
    </row>
    <row r="44" spans="4:4" ht="14.5" customHeight="1" x14ac:dyDescent="0.2">
      <c r="D44" s="73"/>
    </row>
    <row r="45" spans="4:4" ht="14.5" customHeight="1" x14ac:dyDescent="0.2">
      <c r="D45" s="73"/>
    </row>
    <row r="46" spans="4:4" ht="14.5" customHeight="1" x14ac:dyDescent="0.2">
      <c r="D46" s="73"/>
    </row>
    <row r="47" spans="4:4" ht="14.5" customHeight="1" x14ac:dyDescent="0.2">
      <c r="D47" s="73"/>
    </row>
    <row r="48" spans="4:4" ht="14.5" customHeight="1" x14ac:dyDescent="0.2">
      <c r="D48" s="73"/>
    </row>
    <row r="49" spans="4:4" ht="14.5" customHeight="1" x14ac:dyDescent="0.2">
      <c r="D49" s="73"/>
    </row>
    <row r="50" spans="4:4" ht="14.5" customHeight="1" x14ac:dyDescent="0.2">
      <c r="D50" s="73"/>
    </row>
    <row r="51" spans="4:4" ht="14.5" customHeight="1" x14ac:dyDescent="0.2">
      <c r="D51" s="73"/>
    </row>
    <row r="52" spans="4:4" ht="14.5" customHeight="1" x14ac:dyDescent="0.2">
      <c r="D52" s="73"/>
    </row>
    <row r="53" spans="4:4" ht="14.5" customHeight="1" x14ac:dyDescent="0.2">
      <c r="D53" s="73"/>
    </row>
    <row r="54" spans="4:4" ht="14.5" customHeight="1" x14ac:dyDescent="0.2">
      <c r="D54" s="73"/>
    </row>
    <row r="55" spans="4:4" ht="14.5" customHeight="1" x14ac:dyDescent="0.2">
      <c r="D55" s="73"/>
    </row>
    <row r="56" spans="4:4" ht="14.5" customHeight="1" x14ac:dyDescent="0.2">
      <c r="D56" s="73"/>
    </row>
    <row r="57" spans="4:4" ht="14.5" customHeight="1" x14ac:dyDescent="0.2">
      <c r="D57" s="73"/>
    </row>
    <row r="58" spans="4:4" ht="14.5" customHeight="1" x14ac:dyDescent="0.2">
      <c r="D58" s="73"/>
    </row>
  </sheetData>
  <mergeCells count="9">
    <mergeCell ref="B7:C7"/>
    <mergeCell ref="B8:B13"/>
    <mergeCell ref="B14:B24"/>
    <mergeCell ref="B3:C4"/>
    <mergeCell ref="D3:F3"/>
    <mergeCell ref="G3:I3"/>
    <mergeCell ref="J3:L3"/>
    <mergeCell ref="M3:O3"/>
    <mergeCell ref="B6:C6"/>
  </mergeCells>
  <phoneticPr fontId="3"/>
  <pageMargins left="0.78740157480314965" right="0.39370078740157483" top="0.98425196850393704" bottom="0.98425196850393704" header="0.51181102362204722" footer="0.51181102362204722"/>
  <pageSetup paperSize="9" scale="92" orientation="landscape" r:id="rId1"/>
  <headerFooter alignWithMargins="0">
    <oddHeader>&amp;L&amp;F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2806F-243A-468A-9828-87CC6AD1D1AC}">
  <dimension ref="A1:K19"/>
  <sheetViews>
    <sheetView zoomScaleNormal="100" zoomScaleSheetLayoutView="100" workbookViewId="0"/>
  </sheetViews>
  <sheetFormatPr defaultColWidth="9" defaultRowHeight="12" x14ac:dyDescent="0.2"/>
  <cols>
    <col min="1" max="1" width="2.6328125" style="42" customWidth="1"/>
    <col min="2" max="2" width="14.453125" style="42" customWidth="1"/>
    <col min="3" max="11" width="9.36328125" style="42" customWidth="1"/>
    <col min="12" max="16384" width="9" style="42"/>
  </cols>
  <sheetData>
    <row r="1" spans="1:11" ht="14.25" customHeight="1" x14ac:dyDescent="0.2">
      <c r="B1" s="43" t="s">
        <v>44</v>
      </c>
    </row>
    <row r="2" spans="1:11" ht="12" customHeight="1" x14ac:dyDescent="0.2"/>
    <row r="3" spans="1:11" ht="12" customHeight="1" x14ac:dyDescent="0.2">
      <c r="A3" s="42" t="s">
        <v>31</v>
      </c>
      <c r="B3" s="44" t="s">
        <v>32</v>
      </c>
      <c r="C3" s="45" t="s">
        <v>2</v>
      </c>
      <c r="D3" s="46"/>
      <c r="E3" s="45" t="s">
        <v>16</v>
      </c>
      <c r="F3" s="46"/>
      <c r="G3" s="45" t="s">
        <v>12</v>
      </c>
      <c r="H3" s="46"/>
      <c r="I3" s="45" t="s">
        <v>14</v>
      </c>
      <c r="J3" s="46"/>
    </row>
    <row r="4" spans="1:11" ht="12" customHeight="1" x14ac:dyDescent="0.2">
      <c r="B4" s="47"/>
      <c r="C4" s="48" t="s">
        <v>5</v>
      </c>
      <c r="D4" s="48" t="s">
        <v>6</v>
      </c>
      <c r="E4" s="48" t="s">
        <v>5</v>
      </c>
      <c r="F4" s="48" t="s">
        <v>6</v>
      </c>
      <c r="G4" s="48" t="s">
        <v>5</v>
      </c>
      <c r="H4" s="48" t="s">
        <v>6</v>
      </c>
      <c r="I4" s="48" t="s">
        <v>5</v>
      </c>
      <c r="J4" s="48" t="s">
        <v>6</v>
      </c>
    </row>
    <row r="5" spans="1:11" ht="12" customHeight="1" x14ac:dyDescent="0.2">
      <c r="B5" s="49"/>
      <c r="C5" s="50" t="s">
        <v>45</v>
      </c>
      <c r="D5" s="50" t="s">
        <v>45</v>
      </c>
      <c r="E5" s="50" t="s">
        <v>45</v>
      </c>
      <c r="F5" s="50" t="s">
        <v>45</v>
      </c>
      <c r="G5" s="50" t="s">
        <v>45</v>
      </c>
      <c r="H5" s="50" t="s">
        <v>45</v>
      </c>
      <c r="I5" s="50" t="s">
        <v>45</v>
      </c>
      <c r="J5" s="50" t="s">
        <v>45</v>
      </c>
    </row>
    <row r="6" spans="1:11" ht="12" customHeight="1" x14ac:dyDescent="0.2">
      <c r="B6" s="51" t="s">
        <v>33</v>
      </c>
      <c r="C6" s="52">
        <v>1059</v>
      </c>
      <c r="D6" s="52">
        <v>1078</v>
      </c>
      <c r="E6" s="52">
        <v>525</v>
      </c>
      <c r="F6" s="52">
        <v>532</v>
      </c>
      <c r="G6" s="52">
        <v>270</v>
      </c>
      <c r="H6" s="52">
        <v>287</v>
      </c>
      <c r="I6" s="52">
        <v>264</v>
      </c>
      <c r="J6" s="52">
        <v>259</v>
      </c>
      <c r="K6" s="53"/>
    </row>
    <row r="7" spans="1:11" s="54" customFormat="1" ht="12" customHeight="1" x14ac:dyDescent="0.2">
      <c r="B7" s="55" t="s">
        <v>34</v>
      </c>
      <c r="C7" s="56">
        <v>999</v>
      </c>
      <c r="D7" s="56">
        <v>991</v>
      </c>
      <c r="E7" s="56">
        <v>500</v>
      </c>
      <c r="F7" s="56">
        <v>486</v>
      </c>
      <c r="G7" s="56">
        <v>272</v>
      </c>
      <c r="H7" s="56">
        <v>268</v>
      </c>
      <c r="I7" s="56">
        <v>227</v>
      </c>
      <c r="J7" s="56">
        <v>237</v>
      </c>
      <c r="K7" s="57"/>
    </row>
    <row r="8" spans="1:11" ht="12" customHeight="1" x14ac:dyDescent="0.2">
      <c r="B8" s="51" t="s">
        <v>46</v>
      </c>
      <c r="C8" s="52">
        <v>792</v>
      </c>
      <c r="D8" s="52">
        <v>779</v>
      </c>
      <c r="E8" s="52">
        <v>367</v>
      </c>
      <c r="F8" s="52">
        <v>353</v>
      </c>
      <c r="G8" s="52">
        <v>237</v>
      </c>
      <c r="H8" s="52">
        <v>230</v>
      </c>
      <c r="I8" s="52">
        <v>188</v>
      </c>
      <c r="J8" s="52">
        <v>196</v>
      </c>
      <c r="K8" s="57"/>
    </row>
    <row r="9" spans="1:11" ht="12" customHeight="1" x14ac:dyDescent="0.2">
      <c r="B9" s="51" t="s">
        <v>47</v>
      </c>
      <c r="C9" s="52">
        <v>199</v>
      </c>
      <c r="D9" s="52">
        <v>202</v>
      </c>
      <c r="E9" s="52">
        <v>127</v>
      </c>
      <c r="F9" s="52">
        <v>125</v>
      </c>
      <c r="G9" s="52">
        <v>34</v>
      </c>
      <c r="H9" s="52">
        <v>37</v>
      </c>
      <c r="I9" s="52">
        <v>38</v>
      </c>
      <c r="J9" s="52">
        <v>40</v>
      </c>
      <c r="K9" s="57"/>
    </row>
    <row r="10" spans="1:11" ht="12" customHeight="1" x14ac:dyDescent="0.2">
      <c r="B10" s="51" t="s">
        <v>4</v>
      </c>
      <c r="C10" s="52">
        <v>8</v>
      </c>
      <c r="D10" s="52">
        <v>10</v>
      </c>
      <c r="E10" s="52">
        <v>6</v>
      </c>
      <c r="F10" s="52">
        <v>8</v>
      </c>
      <c r="G10" s="52">
        <v>1</v>
      </c>
      <c r="H10" s="52">
        <v>1</v>
      </c>
      <c r="I10" s="52">
        <v>1</v>
      </c>
      <c r="J10" s="52">
        <v>1</v>
      </c>
      <c r="K10" s="57"/>
    </row>
    <row r="11" spans="1:11" ht="12" customHeight="1" x14ac:dyDescent="0.2">
      <c r="B11" s="60"/>
      <c r="F11" s="53"/>
      <c r="G11" s="53"/>
      <c r="H11" s="53"/>
      <c r="I11" s="53"/>
      <c r="J11" s="53"/>
    </row>
    <row r="12" spans="1:11" ht="12" customHeight="1" x14ac:dyDescent="0.2">
      <c r="B12" s="60" t="s">
        <v>38</v>
      </c>
    </row>
    <row r="13" spans="1:11" ht="12" customHeight="1" x14ac:dyDescent="0.2">
      <c r="B13" s="60" t="s">
        <v>48</v>
      </c>
      <c r="C13" s="87"/>
      <c r="D13" s="87"/>
      <c r="E13" s="87"/>
    </row>
    <row r="14" spans="1:11" ht="12" customHeight="1" x14ac:dyDescent="0.2">
      <c r="B14" s="60"/>
      <c r="C14" s="60"/>
      <c r="D14" s="60"/>
      <c r="E14" s="60"/>
      <c r="F14" s="60"/>
      <c r="G14" s="60"/>
      <c r="H14" s="60"/>
    </row>
    <row r="15" spans="1:11" ht="12" customHeight="1" x14ac:dyDescent="0.2"/>
    <row r="16" spans="1:11" x14ac:dyDescent="0.2">
      <c r="C16" s="53"/>
      <c r="D16" s="53"/>
      <c r="E16" s="53"/>
      <c r="F16" s="53"/>
      <c r="G16" s="53"/>
      <c r="H16" s="53"/>
      <c r="I16" s="53"/>
      <c r="J16" s="53"/>
    </row>
    <row r="17" spans="3:4" x14ac:dyDescent="0.2">
      <c r="C17" s="53"/>
      <c r="D17" s="53"/>
    </row>
    <row r="18" spans="3:4" x14ac:dyDescent="0.2">
      <c r="C18" s="53"/>
      <c r="D18" s="53"/>
    </row>
    <row r="19" spans="3:4" x14ac:dyDescent="0.2">
      <c r="C19" s="53"/>
    </row>
  </sheetData>
  <mergeCells count="5">
    <mergeCell ref="B3:B4"/>
    <mergeCell ref="C3:D3"/>
    <mergeCell ref="E3:F3"/>
    <mergeCell ref="G3:H3"/>
    <mergeCell ref="I3:J3"/>
  </mergeCells>
  <phoneticPr fontId="3"/>
  <pageMargins left="0.74803149606299213" right="0.55118110236220474" top="0.98425196850393704" bottom="0.98425196850393704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E29F0-84EC-4525-9F71-88690F8B97DA}">
  <sheetPr>
    <pageSetUpPr fitToPage="1"/>
  </sheetPr>
  <dimension ref="A1:AE39"/>
  <sheetViews>
    <sheetView showZeros="0" zoomScaleNormal="100" zoomScaleSheetLayoutView="115" workbookViewId="0"/>
  </sheetViews>
  <sheetFormatPr defaultColWidth="9" defaultRowHeight="12" customHeight="1" x14ac:dyDescent="0.2"/>
  <cols>
    <col min="1" max="1" width="2.6328125" style="88" customWidth="1"/>
    <col min="2" max="2" width="4.6328125" style="88" customWidth="1"/>
    <col min="3" max="3" width="3.1796875" style="88" customWidth="1"/>
    <col min="4" max="4" width="2.6328125" style="88" customWidth="1"/>
    <col min="5" max="5" width="9.6328125" style="88" customWidth="1"/>
    <col min="6" max="16" width="7.6328125" style="88" customWidth="1"/>
    <col min="17" max="17" width="8.6328125" style="88" customWidth="1"/>
    <col min="18" max="28" width="7.6328125" style="88" customWidth="1"/>
    <col min="29" max="29" width="8.6328125" style="88" customWidth="1"/>
    <col min="30" max="30" width="6.6328125" style="88" customWidth="1"/>
    <col min="31" max="31" width="9.453125" style="88" bestFit="1" customWidth="1"/>
    <col min="32" max="16384" width="9" style="88"/>
  </cols>
  <sheetData>
    <row r="1" spans="1:31" ht="14.25" customHeight="1" x14ac:dyDescent="0.2">
      <c r="B1" s="43" t="s">
        <v>49</v>
      </c>
      <c r="C1" s="42"/>
      <c r="D1" s="42"/>
      <c r="E1" s="42"/>
      <c r="F1" s="42"/>
      <c r="G1" s="42"/>
      <c r="H1" s="42"/>
      <c r="I1" s="42"/>
    </row>
    <row r="3" spans="1:31" ht="12" customHeight="1" x14ac:dyDescent="0.2">
      <c r="A3" s="88" t="s">
        <v>31</v>
      </c>
      <c r="B3" s="89" t="s">
        <v>50</v>
      </c>
      <c r="C3" s="90"/>
      <c r="D3" s="91"/>
      <c r="E3" s="92" t="s">
        <v>2</v>
      </c>
      <c r="F3" s="93" t="s">
        <v>51</v>
      </c>
      <c r="G3" s="94"/>
      <c r="H3" s="94"/>
      <c r="I3" s="94"/>
      <c r="J3" s="95"/>
      <c r="K3" s="93" t="s">
        <v>52</v>
      </c>
      <c r="L3" s="94"/>
      <c r="M3" s="94"/>
      <c r="N3" s="94"/>
      <c r="O3" s="94"/>
      <c r="P3" s="95"/>
      <c r="Q3" s="92" t="s">
        <v>53</v>
      </c>
      <c r="R3" s="93" t="s">
        <v>54</v>
      </c>
      <c r="S3" s="94"/>
      <c r="T3" s="94"/>
      <c r="U3" s="94"/>
      <c r="V3" s="94"/>
      <c r="W3" s="95"/>
      <c r="X3" s="93" t="s">
        <v>55</v>
      </c>
      <c r="Y3" s="94"/>
      <c r="Z3" s="94"/>
      <c r="AA3" s="94"/>
      <c r="AB3" s="95"/>
      <c r="AC3" s="96" t="s">
        <v>56</v>
      </c>
      <c r="AD3" s="97"/>
    </row>
    <row r="4" spans="1:31" ht="12" customHeight="1" x14ac:dyDescent="0.2">
      <c r="B4" s="98"/>
      <c r="C4" s="99"/>
      <c r="D4" s="100"/>
      <c r="E4" s="101"/>
      <c r="F4" s="92" t="s">
        <v>2</v>
      </c>
      <c r="G4" s="92" t="s">
        <v>57</v>
      </c>
      <c r="H4" s="92" t="s">
        <v>58</v>
      </c>
      <c r="I4" s="92" t="s">
        <v>59</v>
      </c>
      <c r="J4" s="102" t="s">
        <v>60</v>
      </c>
      <c r="K4" s="92" t="s">
        <v>2</v>
      </c>
      <c r="L4" s="103" t="s">
        <v>61</v>
      </c>
      <c r="M4" s="92" t="s">
        <v>62</v>
      </c>
      <c r="N4" s="92" t="s">
        <v>63</v>
      </c>
      <c r="O4" s="92" t="s">
        <v>64</v>
      </c>
      <c r="P4" s="92" t="s">
        <v>65</v>
      </c>
      <c r="Q4" s="101"/>
      <c r="R4" s="92" t="s">
        <v>2</v>
      </c>
      <c r="S4" s="92" t="s">
        <v>66</v>
      </c>
      <c r="T4" s="92" t="s">
        <v>67</v>
      </c>
      <c r="U4" s="92" t="s">
        <v>68</v>
      </c>
      <c r="V4" s="92" t="s">
        <v>69</v>
      </c>
      <c r="W4" s="92" t="s">
        <v>70</v>
      </c>
      <c r="X4" s="92" t="s">
        <v>2</v>
      </c>
      <c r="Y4" s="92" t="s">
        <v>71</v>
      </c>
      <c r="Z4" s="104" t="s">
        <v>72</v>
      </c>
      <c r="AA4" s="104" t="s">
        <v>73</v>
      </c>
      <c r="AB4" s="104" t="s">
        <v>74</v>
      </c>
      <c r="AC4" s="101"/>
      <c r="AD4" s="105" t="s">
        <v>75</v>
      </c>
    </row>
    <row r="5" spans="1:31" ht="12" customHeight="1" x14ac:dyDescent="0.2">
      <c r="B5" s="106"/>
      <c r="C5" s="107"/>
      <c r="D5" s="108"/>
      <c r="E5" s="109"/>
      <c r="F5" s="109"/>
      <c r="G5" s="109"/>
      <c r="H5" s="109"/>
      <c r="I5" s="109"/>
      <c r="J5" s="110"/>
      <c r="K5" s="109"/>
      <c r="L5" s="111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12"/>
      <c r="AA5" s="113"/>
      <c r="AB5" s="113"/>
      <c r="AC5" s="109"/>
      <c r="AD5" s="114"/>
    </row>
    <row r="6" spans="1:31" ht="12" customHeight="1" x14ac:dyDescent="0.2">
      <c r="B6" s="49"/>
      <c r="C6" s="67"/>
      <c r="D6" s="115"/>
      <c r="E6" s="50" t="s">
        <v>8</v>
      </c>
      <c r="F6" s="50" t="s">
        <v>8</v>
      </c>
      <c r="G6" s="50" t="s">
        <v>8</v>
      </c>
      <c r="H6" s="50" t="s">
        <v>8</v>
      </c>
      <c r="I6" s="50" t="s">
        <v>8</v>
      </c>
      <c r="J6" s="50" t="s">
        <v>8</v>
      </c>
      <c r="K6" s="50" t="s">
        <v>8</v>
      </c>
      <c r="L6" s="50" t="s">
        <v>8</v>
      </c>
      <c r="M6" s="50" t="s">
        <v>8</v>
      </c>
      <c r="N6" s="50" t="s">
        <v>8</v>
      </c>
      <c r="O6" s="50" t="s">
        <v>8</v>
      </c>
      <c r="P6" s="50" t="s">
        <v>8</v>
      </c>
      <c r="Q6" s="50" t="s">
        <v>8</v>
      </c>
      <c r="R6" s="50" t="s">
        <v>8</v>
      </c>
      <c r="S6" s="50" t="s">
        <v>8</v>
      </c>
      <c r="T6" s="50" t="s">
        <v>8</v>
      </c>
      <c r="U6" s="50" t="s">
        <v>8</v>
      </c>
      <c r="V6" s="50" t="s">
        <v>8</v>
      </c>
      <c r="W6" s="50" t="s">
        <v>8</v>
      </c>
      <c r="X6" s="50" t="s">
        <v>8</v>
      </c>
      <c r="Y6" s="50" t="s">
        <v>8</v>
      </c>
      <c r="Z6" s="50" t="s">
        <v>8</v>
      </c>
      <c r="AA6" s="50" t="s">
        <v>8</v>
      </c>
      <c r="AB6" s="50" t="s">
        <v>8</v>
      </c>
      <c r="AC6" s="50" t="s">
        <v>8</v>
      </c>
      <c r="AD6" s="50" t="s">
        <v>8</v>
      </c>
    </row>
    <row r="7" spans="1:31" s="116" customFormat="1" ht="12" customHeight="1" x14ac:dyDescent="0.2">
      <c r="B7" s="117" t="s">
        <v>33</v>
      </c>
      <c r="C7" s="117"/>
      <c r="D7" s="117"/>
      <c r="E7" s="118">
        <v>9079</v>
      </c>
      <c r="F7" s="118">
        <v>45</v>
      </c>
      <c r="G7" s="118">
        <v>11</v>
      </c>
      <c r="H7" s="118">
        <v>12</v>
      </c>
      <c r="I7" s="118">
        <v>7</v>
      </c>
      <c r="J7" s="118">
        <v>15</v>
      </c>
      <c r="K7" s="118">
        <v>994</v>
      </c>
      <c r="L7" s="118">
        <v>0</v>
      </c>
      <c r="M7" s="118">
        <v>602</v>
      </c>
      <c r="N7" s="118">
        <v>293</v>
      </c>
      <c r="O7" s="118">
        <v>74</v>
      </c>
      <c r="P7" s="118">
        <v>25</v>
      </c>
      <c r="Q7" s="118">
        <v>6192</v>
      </c>
      <c r="R7" s="118">
        <v>494</v>
      </c>
      <c r="S7" s="118">
        <v>427</v>
      </c>
      <c r="T7" s="118">
        <v>28</v>
      </c>
      <c r="U7" s="118">
        <v>36</v>
      </c>
      <c r="V7" s="118">
        <v>1</v>
      </c>
      <c r="W7" s="118">
        <v>2</v>
      </c>
      <c r="X7" s="118">
        <v>86</v>
      </c>
      <c r="Y7" s="118">
        <v>1</v>
      </c>
      <c r="Z7" s="118">
        <v>45</v>
      </c>
      <c r="AA7" s="118">
        <v>30</v>
      </c>
      <c r="AB7" s="118">
        <v>10</v>
      </c>
      <c r="AC7" s="118">
        <v>1268</v>
      </c>
      <c r="AD7" s="118">
        <v>9</v>
      </c>
    </row>
    <row r="8" spans="1:31" s="119" customFormat="1" ht="12" customHeight="1" x14ac:dyDescent="0.2">
      <c r="B8" s="120" t="s">
        <v>28</v>
      </c>
      <c r="C8" s="120"/>
      <c r="D8" s="120"/>
      <c r="E8" s="121">
        <v>10159</v>
      </c>
      <c r="F8" s="121">
        <v>53</v>
      </c>
      <c r="G8" s="121">
        <v>15</v>
      </c>
      <c r="H8" s="121">
        <v>12</v>
      </c>
      <c r="I8" s="121">
        <v>13</v>
      </c>
      <c r="J8" s="121">
        <v>13</v>
      </c>
      <c r="K8" s="121">
        <v>952</v>
      </c>
      <c r="L8" s="118">
        <v>0</v>
      </c>
      <c r="M8" s="121">
        <v>590</v>
      </c>
      <c r="N8" s="121">
        <v>252</v>
      </c>
      <c r="O8" s="121">
        <v>68</v>
      </c>
      <c r="P8" s="121">
        <v>42</v>
      </c>
      <c r="Q8" s="121">
        <v>7321</v>
      </c>
      <c r="R8" s="121">
        <v>481</v>
      </c>
      <c r="S8" s="121">
        <v>418</v>
      </c>
      <c r="T8" s="121">
        <v>30</v>
      </c>
      <c r="U8" s="121">
        <v>32</v>
      </c>
      <c r="V8" s="121">
        <v>0</v>
      </c>
      <c r="W8" s="121">
        <v>1</v>
      </c>
      <c r="X8" s="121">
        <v>56</v>
      </c>
      <c r="Y8" s="118">
        <v>0</v>
      </c>
      <c r="Z8" s="121">
        <v>42</v>
      </c>
      <c r="AA8" s="121">
        <v>13</v>
      </c>
      <c r="AB8" s="121">
        <v>1</v>
      </c>
      <c r="AC8" s="121">
        <v>1296</v>
      </c>
      <c r="AD8" s="121">
        <v>8</v>
      </c>
    </row>
    <row r="9" spans="1:31" ht="12" customHeight="1" x14ac:dyDescent="0.2">
      <c r="B9" s="122"/>
      <c r="C9" s="123">
        <v>1</v>
      </c>
      <c r="D9" s="124" t="s">
        <v>50</v>
      </c>
      <c r="E9" s="118">
        <v>816</v>
      </c>
      <c r="F9" s="118">
        <v>4</v>
      </c>
      <c r="G9" s="118">
        <v>0</v>
      </c>
      <c r="H9" s="118">
        <v>2</v>
      </c>
      <c r="I9" s="118">
        <v>2</v>
      </c>
      <c r="J9" s="118">
        <v>0</v>
      </c>
      <c r="K9" s="118">
        <v>77</v>
      </c>
      <c r="L9" s="118">
        <v>0</v>
      </c>
      <c r="M9" s="118">
        <v>47</v>
      </c>
      <c r="N9" s="118">
        <v>22</v>
      </c>
      <c r="O9" s="118">
        <v>6</v>
      </c>
      <c r="P9" s="118">
        <v>2</v>
      </c>
      <c r="Q9" s="118">
        <v>597</v>
      </c>
      <c r="R9" s="118">
        <v>39</v>
      </c>
      <c r="S9" s="118">
        <v>37</v>
      </c>
      <c r="T9" s="118">
        <v>0</v>
      </c>
      <c r="U9" s="118">
        <v>2</v>
      </c>
      <c r="V9" s="118">
        <v>0</v>
      </c>
      <c r="W9" s="118">
        <v>0</v>
      </c>
      <c r="X9" s="118">
        <v>2</v>
      </c>
      <c r="Y9" s="118">
        <v>0</v>
      </c>
      <c r="Z9" s="118">
        <v>2</v>
      </c>
      <c r="AA9" s="118">
        <v>0</v>
      </c>
      <c r="AB9" s="118">
        <v>0</v>
      </c>
      <c r="AC9" s="118">
        <v>97</v>
      </c>
      <c r="AD9" s="125">
        <v>0</v>
      </c>
      <c r="AE9" s="126"/>
    </row>
    <row r="10" spans="1:31" ht="12" customHeight="1" x14ac:dyDescent="0.2">
      <c r="B10" s="122"/>
      <c r="C10" s="123">
        <v>2</v>
      </c>
      <c r="D10" s="127"/>
      <c r="E10" s="118">
        <v>653</v>
      </c>
      <c r="F10" s="118">
        <v>5</v>
      </c>
      <c r="G10" s="118">
        <v>2</v>
      </c>
      <c r="H10" s="118">
        <v>1</v>
      </c>
      <c r="I10" s="118">
        <v>2</v>
      </c>
      <c r="J10" s="118">
        <v>0</v>
      </c>
      <c r="K10" s="118">
        <v>50</v>
      </c>
      <c r="L10" s="118">
        <v>0</v>
      </c>
      <c r="M10" s="118">
        <v>39</v>
      </c>
      <c r="N10" s="118">
        <v>9</v>
      </c>
      <c r="O10" s="118">
        <v>1</v>
      </c>
      <c r="P10" s="118">
        <v>1</v>
      </c>
      <c r="Q10" s="118">
        <v>461</v>
      </c>
      <c r="R10" s="118">
        <v>52</v>
      </c>
      <c r="S10" s="118">
        <v>38</v>
      </c>
      <c r="T10" s="118">
        <v>8</v>
      </c>
      <c r="U10" s="118">
        <v>6</v>
      </c>
      <c r="V10" s="118">
        <v>0</v>
      </c>
      <c r="W10" s="118">
        <v>0</v>
      </c>
      <c r="X10" s="118">
        <v>6</v>
      </c>
      <c r="Y10" s="118">
        <v>0</v>
      </c>
      <c r="Z10" s="118">
        <v>4</v>
      </c>
      <c r="AA10" s="118">
        <v>1</v>
      </c>
      <c r="AB10" s="118">
        <v>1</v>
      </c>
      <c r="AC10" s="118">
        <v>79</v>
      </c>
      <c r="AD10" s="125">
        <v>0</v>
      </c>
      <c r="AE10" s="126"/>
    </row>
    <row r="11" spans="1:31" ht="12" customHeight="1" x14ac:dyDescent="0.2">
      <c r="B11" s="122"/>
      <c r="C11" s="123">
        <v>3</v>
      </c>
      <c r="D11" s="127"/>
      <c r="E11" s="118">
        <v>794</v>
      </c>
      <c r="F11" s="118">
        <v>8</v>
      </c>
      <c r="G11" s="118">
        <v>3</v>
      </c>
      <c r="H11" s="118">
        <v>3</v>
      </c>
      <c r="I11" s="118">
        <v>0</v>
      </c>
      <c r="J11" s="118">
        <v>2</v>
      </c>
      <c r="K11" s="118">
        <v>82</v>
      </c>
      <c r="L11" s="118">
        <v>0</v>
      </c>
      <c r="M11" s="118">
        <v>55</v>
      </c>
      <c r="N11" s="118">
        <v>21</v>
      </c>
      <c r="O11" s="118">
        <v>4</v>
      </c>
      <c r="P11" s="118">
        <v>2</v>
      </c>
      <c r="Q11" s="118">
        <v>563</v>
      </c>
      <c r="R11" s="118">
        <v>44</v>
      </c>
      <c r="S11" s="118">
        <v>37</v>
      </c>
      <c r="T11" s="118">
        <v>5</v>
      </c>
      <c r="U11" s="118">
        <v>2</v>
      </c>
      <c r="V11" s="118">
        <v>0</v>
      </c>
      <c r="W11" s="118">
        <v>0</v>
      </c>
      <c r="X11" s="118">
        <v>3</v>
      </c>
      <c r="Y11" s="118">
        <v>0</v>
      </c>
      <c r="Z11" s="118">
        <v>2</v>
      </c>
      <c r="AA11" s="118">
        <v>1</v>
      </c>
      <c r="AB11" s="118">
        <v>0</v>
      </c>
      <c r="AC11" s="118">
        <v>94</v>
      </c>
      <c r="AD11" s="125">
        <v>0</v>
      </c>
      <c r="AE11" s="126"/>
    </row>
    <row r="12" spans="1:31" ht="12" customHeight="1" x14ac:dyDescent="0.2">
      <c r="B12" s="122"/>
      <c r="C12" s="123">
        <v>4</v>
      </c>
      <c r="D12" s="127"/>
      <c r="E12" s="118">
        <v>721</v>
      </c>
      <c r="F12" s="118">
        <v>4</v>
      </c>
      <c r="G12" s="118">
        <v>1</v>
      </c>
      <c r="H12" s="118">
        <v>1</v>
      </c>
      <c r="I12" s="118">
        <v>1</v>
      </c>
      <c r="J12" s="118">
        <v>1</v>
      </c>
      <c r="K12" s="118">
        <v>80</v>
      </c>
      <c r="L12" s="118">
        <v>0</v>
      </c>
      <c r="M12" s="118">
        <v>46</v>
      </c>
      <c r="N12" s="118">
        <v>23</v>
      </c>
      <c r="O12" s="118">
        <v>4</v>
      </c>
      <c r="P12" s="118">
        <v>7</v>
      </c>
      <c r="Q12" s="118">
        <v>501</v>
      </c>
      <c r="R12" s="118">
        <v>39</v>
      </c>
      <c r="S12" s="118">
        <v>35</v>
      </c>
      <c r="T12" s="118">
        <v>1</v>
      </c>
      <c r="U12" s="118">
        <v>3</v>
      </c>
      <c r="V12" s="118">
        <v>0</v>
      </c>
      <c r="W12" s="118">
        <v>0</v>
      </c>
      <c r="X12" s="118">
        <v>2</v>
      </c>
      <c r="Y12" s="118">
        <v>0</v>
      </c>
      <c r="Z12" s="118">
        <v>2</v>
      </c>
      <c r="AA12" s="118">
        <v>0</v>
      </c>
      <c r="AB12" s="118">
        <v>0</v>
      </c>
      <c r="AC12" s="118">
        <v>95</v>
      </c>
      <c r="AD12" s="125">
        <v>0</v>
      </c>
      <c r="AE12" s="126"/>
    </row>
    <row r="13" spans="1:31" ht="12" customHeight="1" x14ac:dyDescent="0.2">
      <c r="B13" s="122"/>
      <c r="C13" s="123">
        <v>5</v>
      </c>
      <c r="D13" s="127"/>
      <c r="E13" s="118">
        <v>833</v>
      </c>
      <c r="F13" s="118">
        <v>2</v>
      </c>
      <c r="G13" s="118">
        <v>0</v>
      </c>
      <c r="H13" s="118">
        <v>1</v>
      </c>
      <c r="I13" s="118">
        <v>1</v>
      </c>
      <c r="J13" s="118">
        <v>0</v>
      </c>
      <c r="K13" s="118">
        <v>96</v>
      </c>
      <c r="L13" s="118">
        <v>0</v>
      </c>
      <c r="M13" s="118">
        <v>65</v>
      </c>
      <c r="N13" s="118">
        <v>20</v>
      </c>
      <c r="O13" s="118">
        <v>9</v>
      </c>
      <c r="P13" s="118">
        <v>2</v>
      </c>
      <c r="Q13" s="118">
        <v>584</v>
      </c>
      <c r="R13" s="118">
        <v>36</v>
      </c>
      <c r="S13" s="118">
        <v>33</v>
      </c>
      <c r="T13" s="118">
        <v>3</v>
      </c>
      <c r="U13" s="118">
        <v>0</v>
      </c>
      <c r="V13" s="118">
        <v>0</v>
      </c>
      <c r="W13" s="118">
        <v>0</v>
      </c>
      <c r="X13" s="118">
        <v>6</v>
      </c>
      <c r="Y13" s="118">
        <v>0</v>
      </c>
      <c r="Z13" s="118">
        <v>2</v>
      </c>
      <c r="AA13" s="118">
        <v>4</v>
      </c>
      <c r="AB13" s="118">
        <v>0</v>
      </c>
      <c r="AC13" s="118">
        <v>109</v>
      </c>
      <c r="AD13" s="125">
        <v>0</v>
      </c>
      <c r="AE13" s="126"/>
    </row>
    <row r="14" spans="1:31" ht="12" customHeight="1" x14ac:dyDescent="0.2">
      <c r="B14" s="122"/>
      <c r="C14" s="123">
        <v>6</v>
      </c>
      <c r="D14" s="127"/>
      <c r="E14" s="118">
        <v>817</v>
      </c>
      <c r="F14" s="118">
        <v>5</v>
      </c>
      <c r="G14" s="118">
        <v>2</v>
      </c>
      <c r="H14" s="118">
        <v>0</v>
      </c>
      <c r="I14" s="118">
        <v>0</v>
      </c>
      <c r="J14" s="118">
        <v>3</v>
      </c>
      <c r="K14" s="118">
        <v>78</v>
      </c>
      <c r="L14" s="118">
        <v>0</v>
      </c>
      <c r="M14" s="118">
        <v>45</v>
      </c>
      <c r="N14" s="118">
        <v>24</v>
      </c>
      <c r="O14" s="118">
        <v>7</v>
      </c>
      <c r="P14" s="118">
        <v>2</v>
      </c>
      <c r="Q14" s="118">
        <v>599</v>
      </c>
      <c r="R14" s="118">
        <v>34</v>
      </c>
      <c r="S14" s="118">
        <v>27</v>
      </c>
      <c r="T14" s="118">
        <v>4</v>
      </c>
      <c r="U14" s="118">
        <v>2</v>
      </c>
      <c r="V14" s="118">
        <v>0</v>
      </c>
      <c r="W14" s="118">
        <v>1</v>
      </c>
      <c r="X14" s="118">
        <v>2</v>
      </c>
      <c r="Y14" s="118">
        <v>0</v>
      </c>
      <c r="Z14" s="118">
        <v>2</v>
      </c>
      <c r="AA14" s="118">
        <v>0</v>
      </c>
      <c r="AB14" s="118">
        <v>0</v>
      </c>
      <c r="AC14" s="118">
        <v>99</v>
      </c>
      <c r="AD14" s="125">
        <v>4</v>
      </c>
      <c r="AE14" s="126"/>
    </row>
    <row r="15" spans="1:31" ht="12" customHeight="1" x14ac:dyDescent="0.2">
      <c r="B15" s="122"/>
      <c r="C15" s="123">
        <v>7</v>
      </c>
      <c r="D15" s="127"/>
      <c r="E15" s="118">
        <v>867</v>
      </c>
      <c r="F15" s="118">
        <v>4</v>
      </c>
      <c r="G15" s="118">
        <v>1</v>
      </c>
      <c r="H15" s="118">
        <v>0</v>
      </c>
      <c r="I15" s="118">
        <v>1</v>
      </c>
      <c r="J15" s="118">
        <v>2</v>
      </c>
      <c r="K15" s="118">
        <v>94</v>
      </c>
      <c r="L15" s="118">
        <v>0</v>
      </c>
      <c r="M15" s="118">
        <v>52</v>
      </c>
      <c r="N15" s="118">
        <v>22</v>
      </c>
      <c r="O15" s="118">
        <v>15</v>
      </c>
      <c r="P15" s="118">
        <v>5</v>
      </c>
      <c r="Q15" s="118">
        <v>621</v>
      </c>
      <c r="R15" s="118">
        <v>36</v>
      </c>
      <c r="S15" s="118">
        <v>31</v>
      </c>
      <c r="T15" s="118">
        <v>0</v>
      </c>
      <c r="U15" s="118">
        <v>5</v>
      </c>
      <c r="V15" s="118">
        <v>0</v>
      </c>
      <c r="W15" s="118">
        <v>0</v>
      </c>
      <c r="X15" s="118">
        <v>7</v>
      </c>
      <c r="Y15" s="118">
        <v>0</v>
      </c>
      <c r="Z15" s="118">
        <v>7</v>
      </c>
      <c r="AA15" s="118">
        <v>0</v>
      </c>
      <c r="AB15" s="118">
        <v>0</v>
      </c>
      <c r="AC15" s="118">
        <v>105</v>
      </c>
      <c r="AD15" s="125">
        <v>1</v>
      </c>
      <c r="AE15" s="126"/>
    </row>
    <row r="16" spans="1:31" ht="12" customHeight="1" x14ac:dyDescent="0.2">
      <c r="B16" s="122"/>
      <c r="C16" s="123">
        <v>8</v>
      </c>
      <c r="D16" s="127"/>
      <c r="E16" s="118">
        <v>892</v>
      </c>
      <c r="F16" s="118">
        <v>3</v>
      </c>
      <c r="G16" s="118">
        <v>0</v>
      </c>
      <c r="H16" s="118">
        <v>1</v>
      </c>
      <c r="I16" s="118">
        <v>0</v>
      </c>
      <c r="J16" s="118">
        <v>2</v>
      </c>
      <c r="K16" s="118">
        <v>101</v>
      </c>
      <c r="L16" s="118">
        <v>0</v>
      </c>
      <c r="M16" s="118">
        <v>64</v>
      </c>
      <c r="N16" s="118">
        <v>24</v>
      </c>
      <c r="O16" s="118">
        <v>6</v>
      </c>
      <c r="P16" s="118">
        <v>7</v>
      </c>
      <c r="Q16" s="118">
        <v>634</v>
      </c>
      <c r="R16" s="118">
        <v>27</v>
      </c>
      <c r="S16" s="118">
        <v>26</v>
      </c>
      <c r="T16" s="118">
        <v>0</v>
      </c>
      <c r="U16" s="118">
        <v>1</v>
      </c>
      <c r="V16" s="118">
        <v>0</v>
      </c>
      <c r="W16" s="118">
        <v>0</v>
      </c>
      <c r="X16" s="118">
        <v>5</v>
      </c>
      <c r="Y16" s="118">
        <v>0</v>
      </c>
      <c r="Z16" s="118">
        <v>3</v>
      </c>
      <c r="AA16" s="118">
        <v>2</v>
      </c>
      <c r="AB16" s="118">
        <v>0</v>
      </c>
      <c r="AC16" s="118">
        <v>122</v>
      </c>
      <c r="AD16" s="125">
        <v>1</v>
      </c>
      <c r="AE16" s="126"/>
    </row>
    <row r="17" spans="2:31" ht="12" customHeight="1" x14ac:dyDescent="0.2">
      <c r="B17" s="122"/>
      <c r="C17" s="123">
        <v>9</v>
      </c>
      <c r="D17" s="127"/>
      <c r="E17" s="118">
        <v>942</v>
      </c>
      <c r="F17" s="118">
        <v>5</v>
      </c>
      <c r="G17" s="118">
        <v>1</v>
      </c>
      <c r="H17" s="118">
        <v>1</v>
      </c>
      <c r="I17" s="118">
        <v>3</v>
      </c>
      <c r="J17" s="118">
        <v>0</v>
      </c>
      <c r="K17" s="118">
        <v>73</v>
      </c>
      <c r="L17" s="118">
        <v>0</v>
      </c>
      <c r="M17" s="118">
        <v>42</v>
      </c>
      <c r="N17" s="118">
        <v>24</v>
      </c>
      <c r="O17" s="118">
        <v>4</v>
      </c>
      <c r="P17" s="118">
        <v>3</v>
      </c>
      <c r="Q17" s="118">
        <v>674</v>
      </c>
      <c r="R17" s="118">
        <v>54</v>
      </c>
      <c r="S17" s="118">
        <v>44</v>
      </c>
      <c r="T17" s="118">
        <v>3</v>
      </c>
      <c r="U17" s="118">
        <v>7</v>
      </c>
      <c r="V17" s="118">
        <v>0</v>
      </c>
      <c r="W17" s="118">
        <v>0</v>
      </c>
      <c r="X17" s="118">
        <v>9</v>
      </c>
      <c r="Y17" s="118">
        <v>0</v>
      </c>
      <c r="Z17" s="118">
        <v>6</v>
      </c>
      <c r="AA17" s="118">
        <v>3</v>
      </c>
      <c r="AB17" s="118">
        <v>0</v>
      </c>
      <c r="AC17" s="118">
        <v>127</v>
      </c>
      <c r="AD17" s="125">
        <v>0</v>
      </c>
      <c r="AE17" s="126"/>
    </row>
    <row r="18" spans="2:31" ht="12" customHeight="1" x14ac:dyDescent="0.2">
      <c r="B18" s="128"/>
      <c r="C18" s="123">
        <v>10</v>
      </c>
      <c r="D18" s="127"/>
      <c r="E18" s="118">
        <v>964</v>
      </c>
      <c r="F18" s="118">
        <v>7</v>
      </c>
      <c r="G18" s="118">
        <v>3</v>
      </c>
      <c r="H18" s="118">
        <v>2</v>
      </c>
      <c r="I18" s="118">
        <v>1</v>
      </c>
      <c r="J18" s="118">
        <v>1</v>
      </c>
      <c r="K18" s="118">
        <v>82</v>
      </c>
      <c r="L18" s="118">
        <v>0</v>
      </c>
      <c r="M18" s="118">
        <v>56</v>
      </c>
      <c r="N18" s="118">
        <v>19</v>
      </c>
      <c r="O18" s="118">
        <v>4</v>
      </c>
      <c r="P18" s="118">
        <v>3</v>
      </c>
      <c r="Q18" s="118">
        <v>725</v>
      </c>
      <c r="R18" s="118">
        <v>26</v>
      </c>
      <c r="S18" s="118">
        <v>22</v>
      </c>
      <c r="T18" s="118">
        <v>2</v>
      </c>
      <c r="U18" s="118">
        <v>2</v>
      </c>
      <c r="V18" s="118">
        <v>0</v>
      </c>
      <c r="W18" s="118">
        <v>0</v>
      </c>
      <c r="X18" s="118">
        <v>4</v>
      </c>
      <c r="Y18" s="118">
        <v>0</v>
      </c>
      <c r="Z18" s="118">
        <v>2</v>
      </c>
      <c r="AA18" s="118">
        <v>2</v>
      </c>
      <c r="AB18" s="118">
        <v>0</v>
      </c>
      <c r="AC18" s="118">
        <v>120</v>
      </c>
      <c r="AD18" s="125">
        <v>0</v>
      </c>
      <c r="AE18" s="126"/>
    </row>
    <row r="19" spans="2:31" ht="12" customHeight="1" x14ac:dyDescent="0.2">
      <c r="B19" s="122"/>
      <c r="C19" s="123">
        <v>11</v>
      </c>
      <c r="D19" s="127"/>
      <c r="E19" s="118">
        <v>1066</v>
      </c>
      <c r="F19" s="118">
        <v>3</v>
      </c>
      <c r="G19" s="118">
        <v>2</v>
      </c>
      <c r="H19" s="118">
        <v>0</v>
      </c>
      <c r="I19" s="118">
        <v>1</v>
      </c>
      <c r="J19" s="118">
        <v>0</v>
      </c>
      <c r="K19" s="118">
        <v>81</v>
      </c>
      <c r="L19" s="118">
        <v>0</v>
      </c>
      <c r="M19" s="118">
        <v>48</v>
      </c>
      <c r="N19" s="118">
        <v>24</v>
      </c>
      <c r="O19" s="118">
        <v>3</v>
      </c>
      <c r="P19" s="118">
        <v>6</v>
      </c>
      <c r="Q19" s="118">
        <v>790</v>
      </c>
      <c r="R19" s="118">
        <v>57</v>
      </c>
      <c r="S19" s="118">
        <v>55</v>
      </c>
      <c r="T19" s="118">
        <v>1</v>
      </c>
      <c r="U19" s="118">
        <v>1</v>
      </c>
      <c r="V19" s="118">
        <v>0</v>
      </c>
      <c r="W19" s="118">
        <v>0</v>
      </c>
      <c r="X19" s="118">
        <v>8</v>
      </c>
      <c r="Y19" s="118">
        <v>0</v>
      </c>
      <c r="Z19" s="118">
        <v>8</v>
      </c>
      <c r="AA19" s="118">
        <v>0</v>
      </c>
      <c r="AB19" s="118">
        <v>0</v>
      </c>
      <c r="AC19" s="118">
        <v>127</v>
      </c>
      <c r="AD19" s="125">
        <v>1</v>
      </c>
      <c r="AE19" s="126"/>
    </row>
    <row r="20" spans="2:31" ht="12" customHeight="1" x14ac:dyDescent="0.2">
      <c r="B20" s="122"/>
      <c r="C20" s="123">
        <v>12</v>
      </c>
      <c r="D20" s="127"/>
      <c r="E20" s="118">
        <v>794</v>
      </c>
      <c r="F20" s="118">
        <v>3</v>
      </c>
      <c r="G20" s="118">
        <v>0</v>
      </c>
      <c r="H20" s="118">
        <v>0</v>
      </c>
      <c r="I20" s="118">
        <v>1</v>
      </c>
      <c r="J20" s="118">
        <v>2</v>
      </c>
      <c r="K20" s="118">
        <v>58</v>
      </c>
      <c r="L20" s="118">
        <v>0</v>
      </c>
      <c r="M20" s="118">
        <v>31</v>
      </c>
      <c r="N20" s="118">
        <v>20</v>
      </c>
      <c r="O20" s="118">
        <v>5</v>
      </c>
      <c r="P20" s="118">
        <v>2</v>
      </c>
      <c r="Q20" s="118">
        <v>572</v>
      </c>
      <c r="R20" s="118">
        <v>37</v>
      </c>
      <c r="S20" s="118">
        <v>33</v>
      </c>
      <c r="T20" s="118">
        <v>3</v>
      </c>
      <c r="U20" s="118">
        <v>1</v>
      </c>
      <c r="V20" s="118">
        <v>0</v>
      </c>
      <c r="W20" s="118">
        <v>0</v>
      </c>
      <c r="X20" s="118">
        <v>2</v>
      </c>
      <c r="Y20" s="118">
        <v>0</v>
      </c>
      <c r="Z20" s="118">
        <v>2</v>
      </c>
      <c r="AA20" s="118">
        <v>0</v>
      </c>
      <c r="AB20" s="118">
        <v>0</v>
      </c>
      <c r="AC20" s="118">
        <v>122</v>
      </c>
      <c r="AD20" s="118">
        <v>1</v>
      </c>
      <c r="AE20" s="126"/>
    </row>
    <row r="21" spans="2:31" ht="12" customHeight="1" x14ac:dyDescent="0.2">
      <c r="B21" s="129"/>
      <c r="C21" s="130"/>
    </row>
    <row r="22" spans="2:31" ht="12" customHeight="1" x14ac:dyDescent="0.2">
      <c r="B22" s="129" t="s">
        <v>76</v>
      </c>
    </row>
    <row r="23" spans="2:31" ht="12" customHeight="1" x14ac:dyDescent="0.2">
      <c r="B23" s="129" t="s">
        <v>77</v>
      </c>
      <c r="C23" s="87"/>
      <c r="D23" s="87"/>
      <c r="E23" s="87"/>
      <c r="F23" s="87"/>
    </row>
    <row r="39" ht="7.5" customHeight="1" x14ac:dyDescent="0.2"/>
  </sheetData>
  <mergeCells count="33">
    <mergeCell ref="B8:D8"/>
    <mergeCell ref="Y4:Y5"/>
    <mergeCell ref="Z4:Z5"/>
    <mergeCell ref="AA4:AA5"/>
    <mergeCell ref="AB4:AB5"/>
    <mergeCell ref="AD4:AD5"/>
    <mergeCell ref="B7:D7"/>
    <mergeCell ref="S4:S5"/>
    <mergeCell ref="T4:T5"/>
    <mergeCell ref="U4:U5"/>
    <mergeCell ref="V4:V5"/>
    <mergeCell ref="W4:W5"/>
    <mergeCell ref="X4:X5"/>
    <mergeCell ref="X3:AB3"/>
    <mergeCell ref="AC3:AC5"/>
    <mergeCell ref="F4:F5"/>
    <mergeCell ref="G4:G5"/>
    <mergeCell ref="H4:H5"/>
    <mergeCell ref="I4:I5"/>
    <mergeCell ref="J4:J5"/>
    <mergeCell ref="K4:K5"/>
    <mergeCell ref="L4:L5"/>
    <mergeCell ref="M4:M5"/>
    <mergeCell ref="B3:D5"/>
    <mergeCell ref="E3:E5"/>
    <mergeCell ref="F3:J3"/>
    <mergeCell ref="K3:P3"/>
    <mergeCell ref="Q3:Q5"/>
    <mergeCell ref="R3:W3"/>
    <mergeCell ref="N4:N5"/>
    <mergeCell ref="O4:O5"/>
    <mergeCell ref="P4:P5"/>
    <mergeCell ref="R4:R5"/>
  </mergeCells>
  <phoneticPr fontId="3"/>
  <pageMargins left="0.59055118110236227" right="0.19685039370078741" top="0.98425196850393704" bottom="0.98425196850393704" header="0.51181102362204722" footer="0.51181102362204722"/>
  <pageSetup paperSize="9" scale="66" orientation="landscape" r:id="rId1"/>
  <headerFooter alignWithMargins="0">
    <oddHeader>&amp;L&amp;F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0026D-F7A9-42EE-8C57-177B6DD90752}">
  <dimension ref="A1:N45"/>
  <sheetViews>
    <sheetView zoomScaleNormal="100" zoomScaleSheetLayoutView="100" workbookViewId="0"/>
  </sheetViews>
  <sheetFormatPr defaultColWidth="8.81640625" defaultRowHeight="13" x14ac:dyDescent="0.2"/>
  <cols>
    <col min="1" max="1" width="2.90625" style="132" customWidth="1"/>
    <col min="2" max="2" width="2.08984375" style="132" customWidth="1"/>
    <col min="3" max="3" width="9.6328125" style="132" customWidth="1"/>
    <col min="4" max="12" width="10.6328125" style="132" customWidth="1"/>
    <col min="13" max="13" width="9.453125" style="132" bestFit="1" customWidth="1"/>
    <col min="14" max="16384" width="8.81640625" style="132"/>
  </cols>
  <sheetData>
    <row r="1" spans="1:14" ht="14" x14ac:dyDescent="0.2">
      <c r="A1" s="131"/>
      <c r="B1" s="43" t="s">
        <v>112</v>
      </c>
      <c r="C1" s="42"/>
      <c r="D1" s="42"/>
      <c r="E1" s="42"/>
      <c r="F1" s="42"/>
      <c r="G1" s="42"/>
      <c r="H1" s="42"/>
      <c r="I1" s="42"/>
      <c r="J1" s="131"/>
      <c r="K1" s="131"/>
      <c r="L1" s="131"/>
      <c r="M1" s="131"/>
      <c r="N1" s="131"/>
    </row>
    <row r="3" spans="1:14" x14ac:dyDescent="0.2">
      <c r="A3" s="88" t="s">
        <v>0</v>
      </c>
      <c r="B3" s="133" t="s">
        <v>78</v>
      </c>
      <c r="C3" s="134"/>
      <c r="D3" s="135" t="s">
        <v>79</v>
      </c>
      <c r="E3" s="136"/>
      <c r="F3" s="137"/>
      <c r="G3" s="135" t="s">
        <v>80</v>
      </c>
      <c r="H3" s="136"/>
      <c r="I3" s="136"/>
      <c r="J3" s="136"/>
      <c r="K3" s="136"/>
      <c r="L3" s="137"/>
      <c r="M3" s="131"/>
      <c r="N3" s="131"/>
    </row>
    <row r="4" spans="1:14" ht="24" customHeight="1" x14ac:dyDescent="0.2">
      <c r="A4" s="131"/>
      <c r="B4" s="138"/>
      <c r="C4" s="139"/>
      <c r="D4" s="105" t="s">
        <v>81</v>
      </c>
      <c r="E4" s="105" t="s">
        <v>82</v>
      </c>
      <c r="F4" s="105" t="s">
        <v>83</v>
      </c>
      <c r="G4" s="105" t="s">
        <v>84</v>
      </c>
      <c r="H4" s="105" t="s">
        <v>85</v>
      </c>
      <c r="I4" s="105" t="s">
        <v>86</v>
      </c>
      <c r="J4" s="105" t="s">
        <v>87</v>
      </c>
      <c r="K4" s="105" t="s">
        <v>88</v>
      </c>
      <c r="L4" s="140" t="s">
        <v>89</v>
      </c>
      <c r="M4" s="131"/>
      <c r="N4" s="131"/>
    </row>
    <row r="5" spans="1:14" x14ac:dyDescent="0.2">
      <c r="A5" s="131"/>
      <c r="B5" s="141"/>
      <c r="C5" s="142"/>
      <c r="D5" s="143"/>
      <c r="E5" s="143"/>
      <c r="F5" s="143"/>
      <c r="G5" s="143"/>
      <c r="H5" s="143"/>
      <c r="I5" s="143"/>
      <c r="J5" s="143"/>
      <c r="K5" s="143"/>
      <c r="L5" s="144"/>
      <c r="M5" s="131"/>
      <c r="N5" s="131"/>
    </row>
    <row r="6" spans="1:14" x14ac:dyDescent="0.2">
      <c r="A6" s="131"/>
      <c r="B6" s="145"/>
      <c r="C6" s="146"/>
      <c r="D6" s="147" t="s">
        <v>90</v>
      </c>
      <c r="E6" s="147" t="s">
        <v>90</v>
      </c>
      <c r="F6" s="147" t="s">
        <v>91</v>
      </c>
      <c r="G6" s="147" t="s">
        <v>90</v>
      </c>
      <c r="H6" s="147" t="s">
        <v>90</v>
      </c>
      <c r="I6" s="147" t="s">
        <v>90</v>
      </c>
      <c r="J6" s="147" t="s">
        <v>90</v>
      </c>
      <c r="K6" s="147" t="s">
        <v>90</v>
      </c>
      <c r="L6" s="147" t="s">
        <v>90</v>
      </c>
      <c r="M6" s="131"/>
      <c r="N6" s="131"/>
    </row>
    <row r="7" spans="1:14" ht="13" customHeight="1" x14ac:dyDescent="0.2">
      <c r="A7" s="88"/>
      <c r="B7" s="148" t="s">
        <v>92</v>
      </c>
      <c r="C7" s="149"/>
      <c r="D7" s="125">
        <v>9079</v>
      </c>
      <c r="E7" s="125">
        <v>5121</v>
      </c>
      <c r="F7" s="125">
        <v>3036</v>
      </c>
      <c r="G7" s="125">
        <v>45</v>
      </c>
      <c r="H7" s="125">
        <v>994</v>
      </c>
      <c r="I7" s="125">
        <v>6192</v>
      </c>
      <c r="J7" s="125">
        <v>494</v>
      </c>
      <c r="K7" s="125">
        <v>86</v>
      </c>
      <c r="L7" s="125">
        <v>1268</v>
      </c>
      <c r="M7" s="88"/>
      <c r="N7" s="88"/>
    </row>
    <row r="8" spans="1:14" ht="13" customHeight="1" x14ac:dyDescent="0.2">
      <c r="A8" s="126"/>
      <c r="B8" s="150" t="s">
        <v>93</v>
      </c>
      <c r="C8" s="151"/>
      <c r="D8" s="152">
        <v>10159</v>
      </c>
      <c r="E8" s="152">
        <v>4962</v>
      </c>
      <c r="F8" s="152">
        <v>2676</v>
      </c>
      <c r="G8" s="152">
        <v>53</v>
      </c>
      <c r="H8" s="152">
        <v>952</v>
      </c>
      <c r="I8" s="152">
        <v>7321</v>
      </c>
      <c r="J8" s="152">
        <v>481</v>
      </c>
      <c r="K8" s="152">
        <v>56</v>
      </c>
      <c r="L8" s="152">
        <v>1296</v>
      </c>
      <c r="M8" s="126"/>
      <c r="N8" s="126"/>
    </row>
    <row r="9" spans="1:14" x14ac:dyDescent="0.2">
      <c r="A9" s="131"/>
      <c r="B9" s="153" t="s">
        <v>94</v>
      </c>
      <c r="C9" s="154"/>
      <c r="D9" s="125">
        <v>938</v>
      </c>
      <c r="E9" s="125">
        <v>593</v>
      </c>
      <c r="F9" s="125">
        <v>313</v>
      </c>
      <c r="G9" s="125">
        <v>3</v>
      </c>
      <c r="H9" s="125">
        <v>114</v>
      </c>
      <c r="I9" s="125">
        <v>630</v>
      </c>
      <c r="J9" s="125">
        <v>50</v>
      </c>
      <c r="K9" s="125">
        <v>7</v>
      </c>
      <c r="L9" s="125">
        <v>134</v>
      </c>
      <c r="M9" s="126"/>
      <c r="N9" s="126"/>
    </row>
    <row r="10" spans="1:14" x14ac:dyDescent="0.2">
      <c r="A10" s="131"/>
      <c r="B10" s="153" t="s">
        <v>95</v>
      </c>
      <c r="C10" s="154"/>
      <c r="D10" s="125">
        <v>802</v>
      </c>
      <c r="E10" s="125">
        <v>510</v>
      </c>
      <c r="F10" s="125">
        <v>186</v>
      </c>
      <c r="G10" s="125">
        <v>1</v>
      </c>
      <c r="H10" s="125">
        <v>48</v>
      </c>
      <c r="I10" s="125">
        <v>600</v>
      </c>
      <c r="J10" s="125">
        <v>33</v>
      </c>
      <c r="K10" s="125">
        <v>2</v>
      </c>
      <c r="L10" s="125">
        <v>118</v>
      </c>
      <c r="M10" s="126"/>
      <c r="N10" s="126"/>
    </row>
    <row r="11" spans="1:14" x14ac:dyDescent="0.2">
      <c r="A11" s="131"/>
      <c r="B11" s="153" t="s">
        <v>96</v>
      </c>
      <c r="C11" s="154"/>
      <c r="D11" s="125">
        <v>1620</v>
      </c>
      <c r="E11" s="125">
        <v>819</v>
      </c>
      <c r="F11" s="125">
        <v>479</v>
      </c>
      <c r="G11" s="125">
        <v>12</v>
      </c>
      <c r="H11" s="125">
        <v>177</v>
      </c>
      <c r="I11" s="125">
        <v>1108</v>
      </c>
      <c r="J11" s="125">
        <v>86</v>
      </c>
      <c r="K11" s="125">
        <v>10</v>
      </c>
      <c r="L11" s="125">
        <v>227</v>
      </c>
      <c r="M11" s="126"/>
      <c r="N11" s="126"/>
    </row>
    <row r="12" spans="1:14" x14ac:dyDescent="0.2">
      <c r="A12" s="131"/>
      <c r="B12" s="153" t="s">
        <v>97</v>
      </c>
      <c r="C12" s="154"/>
      <c r="D12" s="125">
        <v>255</v>
      </c>
      <c r="E12" s="125">
        <v>118</v>
      </c>
      <c r="F12" s="125">
        <v>70</v>
      </c>
      <c r="G12" s="125">
        <v>3</v>
      </c>
      <c r="H12" s="125">
        <v>22</v>
      </c>
      <c r="I12" s="125">
        <v>176</v>
      </c>
      <c r="J12" s="125">
        <v>14</v>
      </c>
      <c r="K12" s="125">
        <v>4</v>
      </c>
      <c r="L12" s="125">
        <v>36</v>
      </c>
      <c r="M12" s="126"/>
      <c r="N12" s="126"/>
    </row>
    <row r="13" spans="1:14" x14ac:dyDescent="0.2">
      <c r="A13" s="131"/>
      <c r="B13" s="153" t="s">
        <v>98</v>
      </c>
      <c r="C13" s="154"/>
      <c r="D13" s="125">
        <v>332</v>
      </c>
      <c r="E13" s="125">
        <v>200</v>
      </c>
      <c r="F13" s="125">
        <v>80</v>
      </c>
      <c r="G13" s="125">
        <v>2</v>
      </c>
      <c r="H13" s="125">
        <v>32</v>
      </c>
      <c r="I13" s="125">
        <v>264</v>
      </c>
      <c r="J13" s="125">
        <v>6</v>
      </c>
      <c r="K13" s="125">
        <v>4</v>
      </c>
      <c r="L13" s="125">
        <v>24</v>
      </c>
      <c r="M13" s="126"/>
      <c r="N13" s="126"/>
    </row>
    <row r="14" spans="1:14" x14ac:dyDescent="0.2">
      <c r="A14" s="131"/>
      <c r="B14" s="153" t="s">
        <v>99</v>
      </c>
      <c r="C14" s="154"/>
      <c r="D14" s="125">
        <v>193</v>
      </c>
      <c r="E14" s="125">
        <v>155</v>
      </c>
      <c r="F14" s="125">
        <v>89</v>
      </c>
      <c r="G14" s="125">
        <v>1</v>
      </c>
      <c r="H14" s="125">
        <v>17</v>
      </c>
      <c r="I14" s="125">
        <v>139</v>
      </c>
      <c r="J14" s="125">
        <v>17</v>
      </c>
      <c r="K14" s="125">
        <v>1</v>
      </c>
      <c r="L14" s="125">
        <v>18</v>
      </c>
      <c r="M14" s="126"/>
      <c r="N14" s="126"/>
    </row>
    <row r="15" spans="1:14" x14ac:dyDescent="0.2">
      <c r="A15" s="131"/>
      <c r="B15" s="153" t="s">
        <v>100</v>
      </c>
      <c r="C15" s="154"/>
      <c r="D15" s="125">
        <v>166</v>
      </c>
      <c r="E15" s="125">
        <v>154</v>
      </c>
      <c r="F15" s="125">
        <v>59</v>
      </c>
      <c r="G15" s="125">
        <v>0</v>
      </c>
      <c r="H15" s="125">
        <v>18</v>
      </c>
      <c r="I15" s="125">
        <v>104</v>
      </c>
      <c r="J15" s="125">
        <v>15</v>
      </c>
      <c r="K15" s="125">
        <v>0</v>
      </c>
      <c r="L15" s="125">
        <v>29</v>
      </c>
      <c r="M15" s="126"/>
      <c r="N15" s="126"/>
    </row>
    <row r="16" spans="1:14" x14ac:dyDescent="0.2">
      <c r="A16" s="131"/>
      <c r="B16" s="153" t="s">
        <v>101</v>
      </c>
      <c r="C16" s="154"/>
      <c r="D16" s="125">
        <v>1522</v>
      </c>
      <c r="E16" s="125">
        <v>470</v>
      </c>
      <c r="F16" s="125">
        <v>245</v>
      </c>
      <c r="G16" s="125">
        <v>8</v>
      </c>
      <c r="H16" s="125">
        <v>92</v>
      </c>
      <c r="I16" s="125">
        <v>1212</v>
      </c>
      <c r="J16" s="125">
        <v>52</v>
      </c>
      <c r="K16" s="125">
        <v>7</v>
      </c>
      <c r="L16" s="125">
        <v>151</v>
      </c>
      <c r="M16" s="126"/>
      <c r="N16" s="126"/>
    </row>
    <row r="17" spans="1:14" x14ac:dyDescent="0.2">
      <c r="A17" s="131"/>
      <c r="B17" s="153" t="s">
        <v>102</v>
      </c>
      <c r="C17" s="154"/>
      <c r="D17" s="125">
        <v>1594</v>
      </c>
      <c r="E17" s="125">
        <v>579</v>
      </c>
      <c r="F17" s="125">
        <v>351</v>
      </c>
      <c r="G17" s="125">
        <v>11</v>
      </c>
      <c r="H17" s="125">
        <v>153</v>
      </c>
      <c r="I17" s="125">
        <v>1149</v>
      </c>
      <c r="J17" s="125">
        <v>53</v>
      </c>
      <c r="K17" s="125">
        <v>7</v>
      </c>
      <c r="L17" s="125">
        <v>221</v>
      </c>
      <c r="M17" s="126"/>
      <c r="N17" s="126"/>
    </row>
    <row r="18" spans="1:14" x14ac:dyDescent="0.2">
      <c r="B18" s="153" t="s">
        <v>103</v>
      </c>
      <c r="C18" s="154"/>
      <c r="D18" s="125">
        <v>629</v>
      </c>
      <c r="E18" s="125">
        <v>284</v>
      </c>
      <c r="F18" s="125">
        <v>150</v>
      </c>
      <c r="G18" s="125">
        <v>3</v>
      </c>
      <c r="H18" s="125">
        <v>58</v>
      </c>
      <c r="I18" s="125">
        <v>460</v>
      </c>
      <c r="J18" s="125">
        <v>27</v>
      </c>
      <c r="K18" s="125">
        <v>2</v>
      </c>
      <c r="L18" s="125">
        <v>79</v>
      </c>
      <c r="M18" s="126"/>
      <c r="N18" s="126"/>
    </row>
    <row r="19" spans="1:14" x14ac:dyDescent="0.2">
      <c r="B19" s="153" t="s">
        <v>104</v>
      </c>
      <c r="C19" s="154"/>
      <c r="D19" s="125">
        <v>664</v>
      </c>
      <c r="E19" s="125">
        <v>223</v>
      </c>
      <c r="F19" s="125">
        <v>148</v>
      </c>
      <c r="G19" s="125">
        <v>1</v>
      </c>
      <c r="H19" s="125">
        <v>35</v>
      </c>
      <c r="I19" s="125">
        <v>515</v>
      </c>
      <c r="J19" s="125">
        <v>15</v>
      </c>
      <c r="K19" s="125">
        <v>3</v>
      </c>
      <c r="L19" s="125">
        <v>95</v>
      </c>
      <c r="M19" s="126"/>
      <c r="N19" s="126"/>
    </row>
    <row r="20" spans="1:14" x14ac:dyDescent="0.2">
      <c r="B20" s="153" t="s">
        <v>105</v>
      </c>
      <c r="C20" s="154"/>
      <c r="D20" s="125">
        <v>711</v>
      </c>
      <c r="E20" s="125">
        <v>364</v>
      </c>
      <c r="F20" s="125">
        <v>229</v>
      </c>
      <c r="G20" s="125">
        <v>8</v>
      </c>
      <c r="H20" s="125">
        <v>82</v>
      </c>
      <c r="I20" s="125">
        <v>485</v>
      </c>
      <c r="J20" s="125">
        <v>54</v>
      </c>
      <c r="K20" s="125">
        <v>3</v>
      </c>
      <c r="L20" s="125">
        <v>79</v>
      </c>
      <c r="M20" s="126"/>
      <c r="N20" s="126"/>
    </row>
    <row r="21" spans="1:14" x14ac:dyDescent="0.2">
      <c r="B21" s="153" t="s">
        <v>106</v>
      </c>
      <c r="C21" s="154"/>
      <c r="D21" s="125">
        <v>364</v>
      </c>
      <c r="E21" s="125">
        <v>231</v>
      </c>
      <c r="F21" s="125">
        <v>120</v>
      </c>
      <c r="G21" s="125">
        <v>0</v>
      </c>
      <c r="H21" s="125">
        <v>38</v>
      </c>
      <c r="I21" s="125">
        <v>256</v>
      </c>
      <c r="J21" s="125">
        <v>36</v>
      </c>
      <c r="K21" s="125">
        <v>2</v>
      </c>
      <c r="L21" s="125">
        <v>32</v>
      </c>
      <c r="M21" s="126"/>
      <c r="N21" s="126"/>
    </row>
    <row r="22" spans="1:14" x14ac:dyDescent="0.2">
      <c r="B22" s="153" t="s">
        <v>107</v>
      </c>
      <c r="C22" s="154"/>
      <c r="D22" s="125">
        <v>177</v>
      </c>
      <c r="E22" s="125">
        <v>120</v>
      </c>
      <c r="F22" s="125">
        <v>91</v>
      </c>
      <c r="G22" s="125">
        <v>0</v>
      </c>
      <c r="H22" s="125">
        <v>32</v>
      </c>
      <c r="I22" s="125">
        <v>97</v>
      </c>
      <c r="J22" s="125">
        <v>15</v>
      </c>
      <c r="K22" s="125">
        <v>2</v>
      </c>
      <c r="L22" s="125">
        <v>31</v>
      </c>
      <c r="M22" s="126"/>
      <c r="N22" s="126"/>
    </row>
    <row r="23" spans="1:14" x14ac:dyDescent="0.2">
      <c r="B23" s="153" t="s">
        <v>108</v>
      </c>
      <c r="C23" s="154"/>
      <c r="D23" s="125">
        <v>105</v>
      </c>
      <c r="E23" s="125">
        <v>103</v>
      </c>
      <c r="F23" s="125">
        <v>29</v>
      </c>
      <c r="G23" s="125">
        <v>0</v>
      </c>
      <c r="H23" s="125">
        <v>22</v>
      </c>
      <c r="I23" s="125">
        <v>71</v>
      </c>
      <c r="J23" s="125">
        <v>3</v>
      </c>
      <c r="K23" s="125">
        <v>1</v>
      </c>
      <c r="L23" s="125">
        <v>8</v>
      </c>
      <c r="M23" s="126"/>
      <c r="N23" s="126"/>
    </row>
    <row r="24" spans="1:14" x14ac:dyDescent="0.2">
      <c r="B24" s="153" t="s">
        <v>109</v>
      </c>
      <c r="C24" s="154"/>
      <c r="D24" s="125">
        <v>87</v>
      </c>
      <c r="E24" s="125">
        <v>39</v>
      </c>
      <c r="F24" s="125">
        <v>37</v>
      </c>
      <c r="G24" s="125">
        <v>0</v>
      </c>
      <c r="H24" s="125">
        <v>12</v>
      </c>
      <c r="I24" s="125">
        <v>55</v>
      </c>
      <c r="J24" s="125">
        <v>5</v>
      </c>
      <c r="K24" s="125">
        <v>1</v>
      </c>
      <c r="L24" s="125">
        <v>14</v>
      </c>
      <c r="M24" s="126"/>
      <c r="N24" s="126"/>
    </row>
    <row r="25" spans="1:14" x14ac:dyDescent="0.2">
      <c r="B25" s="129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</row>
    <row r="26" spans="1:14" x14ac:dyDescent="0.2">
      <c r="B26" s="129" t="s">
        <v>110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x14ac:dyDescent="0.2">
      <c r="B27" s="129" t="s">
        <v>111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4" x14ac:dyDescent="0.2">
      <c r="B28" s="131"/>
      <c r="C28" s="131"/>
      <c r="D28" s="88"/>
      <c r="E28" s="88"/>
      <c r="F28" s="88"/>
      <c r="G28" s="88"/>
      <c r="H28" s="88"/>
      <c r="I28" s="88"/>
      <c r="J28" s="88"/>
      <c r="K28" s="88"/>
      <c r="L28" s="88"/>
      <c r="M28" s="131"/>
      <c r="N28" s="131"/>
    </row>
    <row r="29" spans="1:14" x14ac:dyDescent="0.2">
      <c r="D29" s="155"/>
    </row>
    <row r="30" spans="1:14" x14ac:dyDescent="0.2">
      <c r="D30" s="155"/>
    </row>
    <row r="31" spans="1:14" x14ac:dyDescent="0.2">
      <c r="D31" s="155"/>
    </row>
    <row r="32" spans="1:14" x14ac:dyDescent="0.2">
      <c r="D32" s="155"/>
    </row>
    <row r="33" spans="4:4" x14ac:dyDescent="0.2">
      <c r="D33" s="155"/>
    </row>
    <row r="34" spans="4:4" x14ac:dyDescent="0.2">
      <c r="D34" s="155"/>
    </row>
    <row r="35" spans="4:4" x14ac:dyDescent="0.2">
      <c r="D35" s="155"/>
    </row>
    <row r="36" spans="4:4" x14ac:dyDescent="0.2">
      <c r="D36" s="155"/>
    </row>
    <row r="37" spans="4:4" x14ac:dyDescent="0.2">
      <c r="D37" s="155"/>
    </row>
    <row r="38" spans="4:4" x14ac:dyDescent="0.2">
      <c r="D38" s="155"/>
    </row>
    <row r="39" spans="4:4" x14ac:dyDescent="0.2">
      <c r="D39" s="155"/>
    </row>
    <row r="40" spans="4:4" x14ac:dyDescent="0.2">
      <c r="D40" s="155"/>
    </row>
    <row r="41" spans="4:4" x14ac:dyDescent="0.2">
      <c r="D41" s="155"/>
    </row>
    <row r="42" spans="4:4" x14ac:dyDescent="0.2">
      <c r="D42" s="155"/>
    </row>
    <row r="43" spans="4:4" x14ac:dyDescent="0.2">
      <c r="D43" s="155"/>
    </row>
    <row r="44" spans="4:4" x14ac:dyDescent="0.2">
      <c r="D44" s="155"/>
    </row>
    <row r="45" spans="4:4" x14ac:dyDescent="0.2">
      <c r="D45" s="155"/>
    </row>
  </sheetData>
  <mergeCells count="30">
    <mergeCell ref="B23:C23"/>
    <mergeCell ref="B24:C24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K4:K5"/>
    <mergeCell ref="L4:L5"/>
    <mergeCell ref="B7:C7"/>
    <mergeCell ref="B8:C8"/>
    <mergeCell ref="B9:C9"/>
    <mergeCell ref="B10:C10"/>
    <mergeCell ref="B3:C5"/>
    <mergeCell ref="D3:F3"/>
    <mergeCell ref="G3:L3"/>
    <mergeCell ref="D4:D5"/>
    <mergeCell ref="E4:E5"/>
    <mergeCell ref="F4:F5"/>
    <mergeCell ref="G4:G5"/>
    <mergeCell ref="H4:H5"/>
    <mergeCell ref="I4:I5"/>
    <mergeCell ref="J4:J5"/>
  </mergeCells>
  <phoneticPr fontId="3"/>
  <pageMargins left="0.7" right="0.7" top="0.75" bottom="0.75" header="0.3" footer="0.3"/>
  <pageSetup paperSize="9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041EE-A36E-4353-8762-F0C2D4C901E6}">
  <dimension ref="A1:AE23"/>
  <sheetViews>
    <sheetView zoomScaleNormal="100" zoomScaleSheetLayoutView="115" workbookViewId="0"/>
  </sheetViews>
  <sheetFormatPr defaultColWidth="9" defaultRowHeight="12" customHeight="1" x14ac:dyDescent="0.2"/>
  <cols>
    <col min="1" max="1" width="2.6328125" style="88" customWidth="1"/>
    <col min="2" max="2" width="4.6328125" style="88" customWidth="1"/>
    <col min="3" max="3" width="3.1796875" style="88" customWidth="1"/>
    <col min="4" max="4" width="2.6328125" style="88" customWidth="1"/>
    <col min="5" max="5" width="9.6328125" style="88" customWidth="1"/>
    <col min="6" max="16" width="7.6328125" style="88" customWidth="1"/>
    <col min="17" max="17" width="8.6328125" style="88" customWidth="1"/>
    <col min="18" max="28" width="7.6328125" style="88" customWidth="1"/>
    <col min="29" max="29" width="8.6328125" style="88" customWidth="1"/>
    <col min="30" max="30" width="6.6328125" style="88" customWidth="1"/>
    <col min="31" max="16384" width="9" style="88"/>
  </cols>
  <sheetData>
    <row r="1" spans="1:31" ht="14.25" customHeight="1" x14ac:dyDescent="0.2">
      <c r="B1" s="43" t="s">
        <v>113</v>
      </c>
      <c r="C1" s="42"/>
      <c r="D1" s="42"/>
      <c r="E1" s="42"/>
      <c r="F1" s="42"/>
      <c r="G1" s="42"/>
      <c r="H1" s="42"/>
      <c r="I1" s="42"/>
    </row>
    <row r="3" spans="1:31" ht="12" customHeight="1" x14ac:dyDescent="0.2">
      <c r="A3" s="88" t="s">
        <v>0</v>
      </c>
      <c r="B3" s="133" t="s">
        <v>114</v>
      </c>
      <c r="C3" s="156"/>
      <c r="D3" s="157"/>
      <c r="E3" s="92" t="s">
        <v>2</v>
      </c>
      <c r="F3" s="93" t="s">
        <v>51</v>
      </c>
      <c r="G3" s="94"/>
      <c r="H3" s="94"/>
      <c r="I3" s="94"/>
      <c r="J3" s="95"/>
      <c r="K3" s="93" t="s">
        <v>52</v>
      </c>
      <c r="L3" s="94"/>
      <c r="M3" s="94"/>
      <c r="N3" s="94"/>
      <c r="O3" s="94"/>
      <c r="P3" s="95"/>
      <c r="Q3" s="92" t="s">
        <v>53</v>
      </c>
      <c r="R3" s="93" t="s">
        <v>54</v>
      </c>
      <c r="S3" s="94"/>
      <c r="T3" s="94"/>
      <c r="U3" s="94"/>
      <c r="V3" s="94"/>
      <c r="W3" s="95"/>
      <c r="X3" s="93" t="s">
        <v>55</v>
      </c>
      <c r="Y3" s="94"/>
      <c r="Z3" s="94"/>
      <c r="AA3" s="94"/>
      <c r="AB3" s="95"/>
      <c r="AC3" s="96" t="s">
        <v>56</v>
      </c>
      <c r="AD3" s="97"/>
    </row>
    <row r="4" spans="1:31" ht="12" customHeight="1" x14ac:dyDescent="0.2">
      <c r="B4" s="158"/>
      <c r="C4" s="159"/>
      <c r="D4" s="160"/>
      <c r="E4" s="101"/>
      <c r="F4" s="92" t="s">
        <v>2</v>
      </c>
      <c r="G4" s="92" t="s">
        <v>57</v>
      </c>
      <c r="H4" s="92" t="s">
        <v>58</v>
      </c>
      <c r="I4" s="92" t="s">
        <v>59</v>
      </c>
      <c r="J4" s="102" t="s">
        <v>60</v>
      </c>
      <c r="K4" s="92" t="s">
        <v>2</v>
      </c>
      <c r="L4" s="103" t="s">
        <v>61</v>
      </c>
      <c r="M4" s="92" t="s">
        <v>62</v>
      </c>
      <c r="N4" s="92" t="s">
        <v>63</v>
      </c>
      <c r="O4" s="92" t="s">
        <v>64</v>
      </c>
      <c r="P4" s="92" t="s">
        <v>65</v>
      </c>
      <c r="Q4" s="101"/>
      <c r="R4" s="92" t="s">
        <v>2</v>
      </c>
      <c r="S4" s="92" t="s">
        <v>66</v>
      </c>
      <c r="T4" s="92" t="s">
        <v>67</v>
      </c>
      <c r="U4" s="92" t="s">
        <v>68</v>
      </c>
      <c r="V4" s="92" t="s">
        <v>69</v>
      </c>
      <c r="W4" s="92" t="s">
        <v>70</v>
      </c>
      <c r="X4" s="92" t="s">
        <v>2</v>
      </c>
      <c r="Y4" s="92" t="s">
        <v>71</v>
      </c>
      <c r="Z4" s="104" t="s">
        <v>72</v>
      </c>
      <c r="AA4" s="104" t="s">
        <v>73</v>
      </c>
      <c r="AB4" s="104" t="s">
        <v>74</v>
      </c>
      <c r="AC4" s="161"/>
      <c r="AD4" s="105" t="s">
        <v>75</v>
      </c>
    </row>
    <row r="5" spans="1:31" ht="12" customHeight="1" x14ac:dyDescent="0.2">
      <c r="B5" s="162"/>
      <c r="C5" s="163"/>
      <c r="D5" s="164"/>
      <c r="E5" s="109"/>
      <c r="F5" s="109"/>
      <c r="G5" s="109"/>
      <c r="H5" s="109"/>
      <c r="I5" s="109"/>
      <c r="J5" s="110"/>
      <c r="K5" s="109"/>
      <c r="L5" s="111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13"/>
      <c r="AA5" s="113"/>
      <c r="AB5" s="113"/>
      <c r="AC5" s="165"/>
      <c r="AD5" s="114"/>
    </row>
    <row r="6" spans="1:31" ht="12" customHeight="1" x14ac:dyDescent="0.2">
      <c r="B6" s="145"/>
      <c r="C6" s="146"/>
      <c r="D6" s="166"/>
      <c r="E6" s="50" t="s">
        <v>8</v>
      </c>
      <c r="F6" s="50" t="s">
        <v>8</v>
      </c>
      <c r="G6" s="50" t="s">
        <v>8</v>
      </c>
      <c r="H6" s="50" t="s">
        <v>8</v>
      </c>
      <c r="I6" s="50" t="s">
        <v>8</v>
      </c>
      <c r="J6" s="50" t="s">
        <v>8</v>
      </c>
      <c r="K6" s="50" t="s">
        <v>8</v>
      </c>
      <c r="L6" s="50" t="s">
        <v>8</v>
      </c>
      <c r="M6" s="50" t="s">
        <v>8</v>
      </c>
      <c r="N6" s="50" t="s">
        <v>8</v>
      </c>
      <c r="O6" s="50" t="s">
        <v>8</v>
      </c>
      <c r="P6" s="50" t="s">
        <v>8</v>
      </c>
      <c r="Q6" s="50" t="s">
        <v>8</v>
      </c>
      <c r="R6" s="50" t="s">
        <v>8</v>
      </c>
      <c r="S6" s="50" t="s">
        <v>8</v>
      </c>
      <c r="T6" s="50" t="s">
        <v>8</v>
      </c>
      <c r="U6" s="50" t="s">
        <v>8</v>
      </c>
      <c r="V6" s="50" t="s">
        <v>8</v>
      </c>
      <c r="W6" s="50" t="s">
        <v>8</v>
      </c>
      <c r="X6" s="50" t="s">
        <v>8</v>
      </c>
      <c r="Y6" s="50" t="s">
        <v>8</v>
      </c>
      <c r="Z6" s="50" t="s">
        <v>8</v>
      </c>
      <c r="AA6" s="50" t="s">
        <v>8</v>
      </c>
      <c r="AB6" s="50" t="s">
        <v>8</v>
      </c>
      <c r="AC6" s="50" t="s">
        <v>8</v>
      </c>
      <c r="AD6" s="50" t="s">
        <v>8</v>
      </c>
    </row>
    <row r="7" spans="1:31" ht="12" customHeight="1" x14ac:dyDescent="0.2">
      <c r="B7" s="117" t="s">
        <v>33</v>
      </c>
      <c r="C7" s="117"/>
      <c r="D7" s="117"/>
      <c r="E7" s="125">
        <v>5121</v>
      </c>
      <c r="F7" s="125">
        <v>48</v>
      </c>
      <c r="G7" s="125">
        <v>10</v>
      </c>
      <c r="H7" s="125">
        <v>12</v>
      </c>
      <c r="I7" s="125">
        <v>7</v>
      </c>
      <c r="J7" s="125">
        <v>19</v>
      </c>
      <c r="K7" s="125">
        <v>958</v>
      </c>
      <c r="L7" s="125">
        <v>0</v>
      </c>
      <c r="M7" s="125">
        <v>590</v>
      </c>
      <c r="N7" s="125">
        <v>279</v>
      </c>
      <c r="O7" s="125">
        <v>69</v>
      </c>
      <c r="P7" s="125">
        <v>20</v>
      </c>
      <c r="Q7" s="125">
        <v>3114</v>
      </c>
      <c r="R7" s="125">
        <v>446</v>
      </c>
      <c r="S7" s="125">
        <v>384</v>
      </c>
      <c r="T7" s="125">
        <v>26</v>
      </c>
      <c r="U7" s="125">
        <v>34</v>
      </c>
      <c r="V7" s="125">
        <v>1</v>
      </c>
      <c r="W7" s="125">
        <v>1</v>
      </c>
      <c r="X7" s="125">
        <v>82</v>
      </c>
      <c r="Y7" s="125">
        <v>1</v>
      </c>
      <c r="Z7" s="125">
        <v>47</v>
      </c>
      <c r="AA7" s="125">
        <v>27</v>
      </c>
      <c r="AB7" s="125">
        <v>7</v>
      </c>
      <c r="AC7" s="125">
        <v>473</v>
      </c>
      <c r="AD7" s="125">
        <v>7</v>
      </c>
    </row>
    <row r="8" spans="1:31" s="126" customFormat="1" ht="12" customHeight="1" x14ac:dyDescent="0.2">
      <c r="B8" s="120" t="s">
        <v>28</v>
      </c>
      <c r="C8" s="120"/>
      <c r="D8" s="120"/>
      <c r="E8" s="152">
        <v>4962</v>
      </c>
      <c r="F8" s="152">
        <v>52</v>
      </c>
      <c r="G8" s="152">
        <v>15</v>
      </c>
      <c r="H8" s="152">
        <v>12</v>
      </c>
      <c r="I8" s="152">
        <v>13</v>
      </c>
      <c r="J8" s="152">
        <v>12</v>
      </c>
      <c r="K8" s="152">
        <v>866</v>
      </c>
      <c r="L8" s="125">
        <v>0</v>
      </c>
      <c r="M8" s="152">
        <v>555</v>
      </c>
      <c r="N8" s="152">
        <v>217</v>
      </c>
      <c r="O8" s="152">
        <v>65</v>
      </c>
      <c r="P8" s="152">
        <v>29</v>
      </c>
      <c r="Q8" s="152">
        <v>3151</v>
      </c>
      <c r="R8" s="152">
        <v>476</v>
      </c>
      <c r="S8" s="152">
        <v>412</v>
      </c>
      <c r="T8" s="152">
        <v>29</v>
      </c>
      <c r="U8" s="152">
        <v>34</v>
      </c>
      <c r="V8" s="152">
        <v>0</v>
      </c>
      <c r="W8" s="152">
        <v>1</v>
      </c>
      <c r="X8" s="152">
        <v>61</v>
      </c>
      <c r="Y8" s="152">
        <v>0</v>
      </c>
      <c r="Z8" s="152">
        <v>44</v>
      </c>
      <c r="AA8" s="152">
        <v>14</v>
      </c>
      <c r="AB8" s="152">
        <v>3</v>
      </c>
      <c r="AC8" s="152">
        <v>356</v>
      </c>
      <c r="AD8" s="152">
        <v>7</v>
      </c>
    </row>
    <row r="9" spans="1:31" ht="12" customHeight="1" x14ac:dyDescent="0.2">
      <c r="B9" s="167"/>
      <c r="C9" s="123">
        <v>1</v>
      </c>
      <c r="D9" s="168" t="s">
        <v>114</v>
      </c>
      <c r="E9" s="125">
        <v>275</v>
      </c>
      <c r="F9" s="125">
        <v>3</v>
      </c>
      <c r="G9" s="125">
        <v>0</v>
      </c>
      <c r="H9" s="125">
        <v>1</v>
      </c>
      <c r="I9" s="125">
        <v>2</v>
      </c>
      <c r="J9" s="125">
        <v>0</v>
      </c>
      <c r="K9" s="125">
        <v>61</v>
      </c>
      <c r="L9" s="125">
        <v>0</v>
      </c>
      <c r="M9" s="125">
        <v>37</v>
      </c>
      <c r="N9" s="125">
        <v>19</v>
      </c>
      <c r="O9" s="125">
        <v>4</v>
      </c>
      <c r="P9" s="125">
        <v>1</v>
      </c>
      <c r="Q9" s="125">
        <v>163</v>
      </c>
      <c r="R9" s="125">
        <v>24</v>
      </c>
      <c r="S9" s="125">
        <v>23</v>
      </c>
      <c r="T9" s="125">
        <v>0</v>
      </c>
      <c r="U9" s="125">
        <v>1</v>
      </c>
      <c r="V9" s="125">
        <v>0</v>
      </c>
      <c r="W9" s="125">
        <v>0</v>
      </c>
      <c r="X9" s="125">
        <v>3</v>
      </c>
      <c r="Y9" s="125">
        <v>0</v>
      </c>
      <c r="Z9" s="125">
        <v>2</v>
      </c>
      <c r="AA9" s="125">
        <v>1</v>
      </c>
      <c r="AB9" s="125">
        <v>0</v>
      </c>
      <c r="AC9" s="125">
        <v>21</v>
      </c>
      <c r="AD9" s="125">
        <v>1</v>
      </c>
      <c r="AE9" s="126"/>
    </row>
    <row r="10" spans="1:31" ht="12" customHeight="1" x14ac:dyDescent="0.2">
      <c r="B10" s="167"/>
      <c r="C10" s="123">
        <v>2</v>
      </c>
      <c r="D10" s="169"/>
      <c r="E10" s="125">
        <v>351</v>
      </c>
      <c r="F10" s="125">
        <v>3</v>
      </c>
      <c r="G10" s="125">
        <v>2</v>
      </c>
      <c r="H10" s="125">
        <v>0</v>
      </c>
      <c r="I10" s="125">
        <v>1</v>
      </c>
      <c r="J10" s="125">
        <v>0</v>
      </c>
      <c r="K10" s="125">
        <v>43</v>
      </c>
      <c r="L10" s="125">
        <v>0</v>
      </c>
      <c r="M10" s="125">
        <v>31</v>
      </c>
      <c r="N10" s="125">
        <v>10</v>
      </c>
      <c r="O10" s="125">
        <v>1</v>
      </c>
      <c r="P10" s="125">
        <v>1</v>
      </c>
      <c r="Q10" s="125">
        <v>231</v>
      </c>
      <c r="R10" s="125">
        <v>41</v>
      </c>
      <c r="S10" s="125">
        <v>33</v>
      </c>
      <c r="T10" s="125">
        <v>3</v>
      </c>
      <c r="U10" s="125">
        <v>4</v>
      </c>
      <c r="V10" s="125">
        <v>0</v>
      </c>
      <c r="W10" s="125">
        <v>1</v>
      </c>
      <c r="X10" s="125">
        <v>4</v>
      </c>
      <c r="Y10" s="125">
        <v>0</v>
      </c>
      <c r="Z10" s="125">
        <v>1</v>
      </c>
      <c r="AA10" s="125">
        <v>1</v>
      </c>
      <c r="AB10" s="125">
        <v>2</v>
      </c>
      <c r="AC10" s="125">
        <v>29</v>
      </c>
      <c r="AD10" s="125">
        <v>0</v>
      </c>
      <c r="AE10" s="126"/>
    </row>
    <row r="11" spans="1:31" ht="12" customHeight="1" x14ac:dyDescent="0.2">
      <c r="B11" s="167"/>
      <c r="C11" s="123">
        <v>3</v>
      </c>
      <c r="D11" s="169"/>
      <c r="E11" s="125">
        <v>371</v>
      </c>
      <c r="F11" s="125">
        <v>8</v>
      </c>
      <c r="G11" s="125">
        <v>3</v>
      </c>
      <c r="H11" s="125">
        <v>3</v>
      </c>
      <c r="I11" s="125">
        <v>1</v>
      </c>
      <c r="J11" s="125">
        <v>1</v>
      </c>
      <c r="K11" s="125">
        <v>75</v>
      </c>
      <c r="L11" s="125">
        <v>0</v>
      </c>
      <c r="M11" s="125">
        <v>47</v>
      </c>
      <c r="N11" s="125">
        <v>20</v>
      </c>
      <c r="O11" s="125">
        <v>7</v>
      </c>
      <c r="P11" s="125">
        <v>1</v>
      </c>
      <c r="Q11" s="125">
        <v>202</v>
      </c>
      <c r="R11" s="125">
        <v>50</v>
      </c>
      <c r="S11" s="125">
        <v>43</v>
      </c>
      <c r="T11" s="125">
        <v>5</v>
      </c>
      <c r="U11" s="125">
        <v>2</v>
      </c>
      <c r="V11" s="125">
        <v>0</v>
      </c>
      <c r="W11" s="125">
        <v>0</v>
      </c>
      <c r="X11" s="125">
        <v>6</v>
      </c>
      <c r="Y11" s="125">
        <v>0</v>
      </c>
      <c r="Z11" s="125">
        <v>3</v>
      </c>
      <c r="AA11" s="125">
        <v>2</v>
      </c>
      <c r="AB11" s="125">
        <v>1</v>
      </c>
      <c r="AC11" s="125">
        <v>30</v>
      </c>
      <c r="AD11" s="125">
        <v>0</v>
      </c>
      <c r="AE11" s="126"/>
    </row>
    <row r="12" spans="1:31" ht="12" customHeight="1" x14ac:dyDescent="0.2">
      <c r="B12" s="167"/>
      <c r="C12" s="123">
        <v>4</v>
      </c>
      <c r="D12" s="169"/>
      <c r="E12" s="125">
        <v>304</v>
      </c>
      <c r="F12" s="125">
        <v>2</v>
      </c>
      <c r="G12" s="125">
        <v>0</v>
      </c>
      <c r="H12" s="125">
        <v>1</v>
      </c>
      <c r="I12" s="125">
        <v>1</v>
      </c>
      <c r="J12" s="125">
        <v>0</v>
      </c>
      <c r="K12" s="125">
        <v>77</v>
      </c>
      <c r="L12" s="125">
        <v>0</v>
      </c>
      <c r="M12" s="125">
        <v>54</v>
      </c>
      <c r="N12" s="125">
        <v>19</v>
      </c>
      <c r="O12" s="125">
        <v>3</v>
      </c>
      <c r="P12" s="125">
        <v>1</v>
      </c>
      <c r="Q12" s="125">
        <v>182</v>
      </c>
      <c r="R12" s="125">
        <v>23</v>
      </c>
      <c r="S12" s="125">
        <v>20</v>
      </c>
      <c r="T12" s="125">
        <v>3</v>
      </c>
      <c r="U12" s="125">
        <v>0</v>
      </c>
      <c r="V12" s="125">
        <v>0</v>
      </c>
      <c r="W12" s="125">
        <v>0</v>
      </c>
      <c r="X12" s="125">
        <v>3</v>
      </c>
      <c r="Y12" s="125">
        <v>0</v>
      </c>
      <c r="Z12" s="125">
        <v>3</v>
      </c>
      <c r="AA12" s="125">
        <v>0</v>
      </c>
      <c r="AB12" s="125">
        <v>0</v>
      </c>
      <c r="AC12" s="125">
        <v>17</v>
      </c>
      <c r="AD12" s="125">
        <v>0</v>
      </c>
      <c r="AE12" s="126"/>
    </row>
    <row r="13" spans="1:31" ht="12" customHeight="1" x14ac:dyDescent="0.2">
      <c r="B13" s="167"/>
      <c r="C13" s="123">
        <v>5</v>
      </c>
      <c r="D13" s="169"/>
      <c r="E13" s="125">
        <v>262</v>
      </c>
      <c r="F13" s="125">
        <v>2</v>
      </c>
      <c r="G13" s="125">
        <v>1</v>
      </c>
      <c r="H13" s="125">
        <v>0</v>
      </c>
      <c r="I13" s="125">
        <v>1</v>
      </c>
      <c r="J13" s="125">
        <v>0</v>
      </c>
      <c r="K13" s="125">
        <v>71</v>
      </c>
      <c r="L13" s="125">
        <v>0</v>
      </c>
      <c r="M13" s="125">
        <v>54</v>
      </c>
      <c r="N13" s="125">
        <v>10</v>
      </c>
      <c r="O13" s="125">
        <v>6</v>
      </c>
      <c r="P13" s="125">
        <v>1</v>
      </c>
      <c r="Q13" s="125">
        <v>154</v>
      </c>
      <c r="R13" s="125">
        <v>20</v>
      </c>
      <c r="S13" s="125">
        <v>16</v>
      </c>
      <c r="T13" s="125">
        <v>3</v>
      </c>
      <c r="U13" s="125">
        <v>1</v>
      </c>
      <c r="V13" s="125">
        <v>0</v>
      </c>
      <c r="W13" s="125">
        <v>0</v>
      </c>
      <c r="X13" s="125">
        <v>3</v>
      </c>
      <c r="Y13" s="125">
        <v>0</v>
      </c>
      <c r="Z13" s="125">
        <v>3</v>
      </c>
      <c r="AA13" s="125">
        <v>0</v>
      </c>
      <c r="AB13" s="125">
        <v>0</v>
      </c>
      <c r="AC13" s="125">
        <v>12</v>
      </c>
      <c r="AD13" s="125">
        <v>0</v>
      </c>
      <c r="AE13" s="126"/>
    </row>
    <row r="14" spans="1:31" ht="12" customHeight="1" x14ac:dyDescent="0.2">
      <c r="B14" s="167"/>
      <c r="C14" s="123">
        <v>6</v>
      </c>
      <c r="D14" s="169"/>
      <c r="E14" s="125">
        <v>526</v>
      </c>
      <c r="F14" s="125">
        <v>7</v>
      </c>
      <c r="G14" s="125">
        <v>2</v>
      </c>
      <c r="H14" s="125">
        <v>3</v>
      </c>
      <c r="I14" s="125">
        <v>0</v>
      </c>
      <c r="J14" s="125">
        <v>2</v>
      </c>
      <c r="K14" s="125">
        <v>82</v>
      </c>
      <c r="L14" s="125">
        <v>0</v>
      </c>
      <c r="M14" s="125">
        <v>47</v>
      </c>
      <c r="N14" s="125">
        <v>28</v>
      </c>
      <c r="O14" s="125">
        <v>3</v>
      </c>
      <c r="P14" s="125">
        <v>4</v>
      </c>
      <c r="Q14" s="125">
        <v>364</v>
      </c>
      <c r="R14" s="125">
        <v>31</v>
      </c>
      <c r="S14" s="125">
        <v>31</v>
      </c>
      <c r="T14" s="125">
        <v>0</v>
      </c>
      <c r="U14" s="125">
        <v>0</v>
      </c>
      <c r="V14" s="125">
        <v>0</v>
      </c>
      <c r="W14" s="125">
        <v>0</v>
      </c>
      <c r="X14" s="125">
        <v>3</v>
      </c>
      <c r="Y14" s="125">
        <v>0</v>
      </c>
      <c r="Z14" s="125">
        <v>2</v>
      </c>
      <c r="AA14" s="125">
        <v>1</v>
      </c>
      <c r="AB14" s="125">
        <v>0</v>
      </c>
      <c r="AC14" s="125">
        <v>39</v>
      </c>
      <c r="AD14" s="125">
        <v>6</v>
      </c>
      <c r="AE14" s="126"/>
    </row>
    <row r="15" spans="1:31" ht="12" customHeight="1" x14ac:dyDescent="0.2">
      <c r="B15" s="167"/>
      <c r="C15" s="123">
        <v>7</v>
      </c>
      <c r="D15" s="169"/>
      <c r="E15" s="125">
        <v>302</v>
      </c>
      <c r="F15" s="125">
        <v>6</v>
      </c>
      <c r="G15" s="125">
        <v>1</v>
      </c>
      <c r="H15" s="125">
        <v>1</v>
      </c>
      <c r="I15" s="125">
        <v>1</v>
      </c>
      <c r="J15" s="125">
        <v>3</v>
      </c>
      <c r="K15" s="125">
        <v>63</v>
      </c>
      <c r="L15" s="125">
        <v>0</v>
      </c>
      <c r="M15" s="125">
        <v>44</v>
      </c>
      <c r="N15" s="125">
        <v>11</v>
      </c>
      <c r="O15" s="125">
        <v>6</v>
      </c>
      <c r="P15" s="125">
        <v>2</v>
      </c>
      <c r="Q15" s="125">
        <v>186</v>
      </c>
      <c r="R15" s="125">
        <v>20</v>
      </c>
      <c r="S15" s="125">
        <v>18</v>
      </c>
      <c r="T15" s="125">
        <v>0</v>
      </c>
      <c r="U15" s="125">
        <v>2</v>
      </c>
      <c r="V15" s="125">
        <v>0</v>
      </c>
      <c r="W15" s="125">
        <v>0</v>
      </c>
      <c r="X15" s="125">
        <v>3</v>
      </c>
      <c r="Y15" s="125">
        <v>0</v>
      </c>
      <c r="Z15" s="125">
        <v>2</v>
      </c>
      <c r="AA15" s="125">
        <v>1</v>
      </c>
      <c r="AB15" s="125">
        <v>0</v>
      </c>
      <c r="AC15" s="125">
        <v>24</v>
      </c>
      <c r="AD15" s="125">
        <v>0</v>
      </c>
      <c r="AE15" s="126"/>
    </row>
    <row r="16" spans="1:31" ht="12" customHeight="1" x14ac:dyDescent="0.2">
      <c r="B16" s="167"/>
      <c r="C16" s="123">
        <v>8</v>
      </c>
      <c r="D16" s="169"/>
      <c r="E16" s="125">
        <v>627</v>
      </c>
      <c r="F16" s="125">
        <v>2</v>
      </c>
      <c r="G16" s="125">
        <v>1</v>
      </c>
      <c r="H16" s="125">
        <v>1</v>
      </c>
      <c r="I16" s="125">
        <v>0</v>
      </c>
      <c r="J16" s="125">
        <v>0</v>
      </c>
      <c r="K16" s="125">
        <v>73</v>
      </c>
      <c r="L16" s="125">
        <v>0</v>
      </c>
      <c r="M16" s="125">
        <v>52</v>
      </c>
      <c r="N16" s="125">
        <v>17</v>
      </c>
      <c r="O16" s="125">
        <v>4</v>
      </c>
      <c r="P16" s="125">
        <v>0</v>
      </c>
      <c r="Q16" s="125">
        <v>441</v>
      </c>
      <c r="R16" s="125">
        <v>63</v>
      </c>
      <c r="S16" s="125">
        <v>60</v>
      </c>
      <c r="T16" s="125">
        <v>2</v>
      </c>
      <c r="U16" s="125">
        <v>1</v>
      </c>
      <c r="V16" s="125">
        <v>0</v>
      </c>
      <c r="W16" s="125">
        <v>0</v>
      </c>
      <c r="X16" s="125">
        <v>4</v>
      </c>
      <c r="Y16" s="125">
        <v>0</v>
      </c>
      <c r="Z16" s="125">
        <v>3</v>
      </c>
      <c r="AA16" s="125">
        <v>1</v>
      </c>
      <c r="AB16" s="125">
        <v>0</v>
      </c>
      <c r="AC16" s="125">
        <v>44</v>
      </c>
      <c r="AD16" s="125">
        <v>0</v>
      </c>
      <c r="AE16" s="126"/>
    </row>
    <row r="17" spans="2:31" ht="12" customHeight="1" x14ac:dyDescent="0.2">
      <c r="B17" s="167"/>
      <c r="C17" s="123">
        <v>9</v>
      </c>
      <c r="D17" s="169"/>
      <c r="E17" s="125">
        <v>544</v>
      </c>
      <c r="F17" s="125">
        <v>4</v>
      </c>
      <c r="G17" s="125">
        <v>0</v>
      </c>
      <c r="H17" s="125">
        <v>0</v>
      </c>
      <c r="I17" s="125">
        <v>3</v>
      </c>
      <c r="J17" s="125">
        <v>1</v>
      </c>
      <c r="K17" s="125">
        <v>74</v>
      </c>
      <c r="L17" s="125">
        <v>0</v>
      </c>
      <c r="M17" s="125">
        <v>39</v>
      </c>
      <c r="N17" s="125">
        <v>25</v>
      </c>
      <c r="O17" s="125">
        <v>7</v>
      </c>
      <c r="P17" s="125">
        <v>3</v>
      </c>
      <c r="Q17" s="125">
        <v>362</v>
      </c>
      <c r="R17" s="125">
        <v>66</v>
      </c>
      <c r="S17" s="125">
        <v>63</v>
      </c>
      <c r="T17" s="125">
        <v>2</v>
      </c>
      <c r="U17" s="125">
        <v>1</v>
      </c>
      <c r="V17" s="125">
        <v>0</v>
      </c>
      <c r="W17" s="125">
        <v>0</v>
      </c>
      <c r="X17" s="125">
        <v>7</v>
      </c>
      <c r="Y17" s="125">
        <v>0</v>
      </c>
      <c r="Z17" s="125">
        <v>5</v>
      </c>
      <c r="AA17" s="125">
        <v>2</v>
      </c>
      <c r="AB17" s="125">
        <v>0</v>
      </c>
      <c r="AC17" s="125">
        <v>31</v>
      </c>
      <c r="AD17" s="125">
        <v>0</v>
      </c>
      <c r="AE17" s="126"/>
    </row>
    <row r="18" spans="2:31" ht="12" customHeight="1" x14ac:dyDescent="0.2">
      <c r="B18" s="167"/>
      <c r="C18" s="123">
        <v>10</v>
      </c>
      <c r="D18" s="169"/>
      <c r="E18" s="125">
        <v>447</v>
      </c>
      <c r="F18" s="125">
        <v>4</v>
      </c>
      <c r="G18" s="125">
        <v>1</v>
      </c>
      <c r="H18" s="125">
        <v>1</v>
      </c>
      <c r="I18" s="125">
        <v>1</v>
      </c>
      <c r="J18" s="125">
        <v>1</v>
      </c>
      <c r="K18" s="125">
        <v>97</v>
      </c>
      <c r="L18" s="125">
        <v>0</v>
      </c>
      <c r="M18" s="125">
        <v>68</v>
      </c>
      <c r="N18" s="125">
        <v>21</v>
      </c>
      <c r="O18" s="125">
        <v>7</v>
      </c>
      <c r="P18" s="125">
        <v>1</v>
      </c>
      <c r="Q18" s="125">
        <v>254</v>
      </c>
      <c r="R18" s="125">
        <v>52</v>
      </c>
      <c r="S18" s="125">
        <v>32</v>
      </c>
      <c r="T18" s="125">
        <v>8</v>
      </c>
      <c r="U18" s="125">
        <v>12</v>
      </c>
      <c r="V18" s="125">
        <v>0</v>
      </c>
      <c r="W18" s="125">
        <v>0</v>
      </c>
      <c r="X18" s="125">
        <v>6</v>
      </c>
      <c r="Y18" s="125">
        <v>0</v>
      </c>
      <c r="Z18" s="125">
        <v>3</v>
      </c>
      <c r="AA18" s="125">
        <v>3</v>
      </c>
      <c r="AB18" s="125">
        <v>0</v>
      </c>
      <c r="AC18" s="125">
        <v>34</v>
      </c>
      <c r="AD18" s="125">
        <v>0</v>
      </c>
      <c r="AE18" s="126"/>
    </row>
    <row r="19" spans="2:31" ht="12" customHeight="1" x14ac:dyDescent="0.2">
      <c r="B19" s="167"/>
      <c r="C19" s="123" t="s">
        <v>115</v>
      </c>
      <c r="D19" s="169"/>
      <c r="E19" s="125">
        <v>442</v>
      </c>
      <c r="F19" s="125">
        <v>6</v>
      </c>
      <c r="G19" s="125">
        <v>3</v>
      </c>
      <c r="H19" s="125">
        <v>1</v>
      </c>
      <c r="I19" s="125">
        <v>1</v>
      </c>
      <c r="J19" s="125">
        <v>1</v>
      </c>
      <c r="K19" s="125">
        <v>72</v>
      </c>
      <c r="L19" s="125">
        <v>0</v>
      </c>
      <c r="M19" s="125">
        <v>41</v>
      </c>
      <c r="N19" s="125">
        <v>15</v>
      </c>
      <c r="O19" s="125">
        <v>12</v>
      </c>
      <c r="P19" s="125">
        <v>4</v>
      </c>
      <c r="Q19" s="125">
        <v>275</v>
      </c>
      <c r="R19" s="125">
        <v>44</v>
      </c>
      <c r="S19" s="125">
        <v>42</v>
      </c>
      <c r="T19" s="125">
        <v>0</v>
      </c>
      <c r="U19" s="125">
        <v>2</v>
      </c>
      <c r="V19" s="125">
        <v>0</v>
      </c>
      <c r="W19" s="125">
        <v>0</v>
      </c>
      <c r="X19" s="125">
        <v>10</v>
      </c>
      <c r="Y19" s="125">
        <v>0</v>
      </c>
      <c r="Z19" s="125">
        <v>9</v>
      </c>
      <c r="AA19" s="125">
        <v>1</v>
      </c>
      <c r="AB19" s="125">
        <v>0</v>
      </c>
      <c r="AC19" s="125">
        <v>35</v>
      </c>
      <c r="AD19" s="125">
        <v>0</v>
      </c>
      <c r="AE19" s="126"/>
    </row>
    <row r="20" spans="2:31" ht="12" customHeight="1" x14ac:dyDescent="0.2">
      <c r="B20" s="167"/>
      <c r="C20" s="123" t="s">
        <v>116</v>
      </c>
      <c r="D20" s="169"/>
      <c r="E20" s="125">
        <v>511</v>
      </c>
      <c r="F20" s="125">
        <v>5</v>
      </c>
      <c r="G20" s="125">
        <v>1</v>
      </c>
      <c r="H20" s="125">
        <v>0</v>
      </c>
      <c r="I20" s="125">
        <v>1</v>
      </c>
      <c r="J20" s="125">
        <v>3</v>
      </c>
      <c r="K20" s="125">
        <v>78</v>
      </c>
      <c r="L20" s="125">
        <v>0</v>
      </c>
      <c r="M20" s="125">
        <v>41</v>
      </c>
      <c r="N20" s="125">
        <v>22</v>
      </c>
      <c r="O20" s="125">
        <v>5</v>
      </c>
      <c r="P20" s="125">
        <v>10</v>
      </c>
      <c r="Q20" s="125">
        <v>337</v>
      </c>
      <c r="R20" s="125">
        <v>42</v>
      </c>
      <c r="S20" s="125">
        <v>31</v>
      </c>
      <c r="T20" s="125">
        <v>3</v>
      </c>
      <c r="U20" s="125">
        <v>8</v>
      </c>
      <c r="V20" s="125">
        <v>0</v>
      </c>
      <c r="W20" s="125">
        <v>0</v>
      </c>
      <c r="X20" s="125">
        <v>9</v>
      </c>
      <c r="Y20" s="125">
        <v>0</v>
      </c>
      <c r="Z20" s="125">
        <v>8</v>
      </c>
      <c r="AA20" s="125">
        <v>1</v>
      </c>
      <c r="AB20" s="125">
        <v>0</v>
      </c>
      <c r="AC20" s="125">
        <v>40</v>
      </c>
      <c r="AD20" s="125">
        <v>0</v>
      </c>
      <c r="AE20" s="126"/>
    </row>
    <row r="21" spans="2:31" ht="12" customHeight="1" x14ac:dyDescent="0.2">
      <c r="B21" s="129"/>
    </row>
    <row r="22" spans="2:31" ht="12" customHeight="1" x14ac:dyDescent="0.2">
      <c r="B22" s="129" t="s">
        <v>110</v>
      </c>
    </row>
    <row r="23" spans="2:31" ht="12" customHeight="1" x14ac:dyDescent="0.2">
      <c r="B23" s="129" t="s">
        <v>117</v>
      </c>
      <c r="C23" s="87"/>
      <c r="D23" s="87"/>
      <c r="E23" s="87"/>
      <c r="F23" s="87"/>
    </row>
  </sheetData>
  <mergeCells count="33">
    <mergeCell ref="B8:D8"/>
    <mergeCell ref="Y4:Y5"/>
    <mergeCell ref="Z4:Z5"/>
    <mergeCell ref="AA4:AA5"/>
    <mergeCell ref="AB4:AB5"/>
    <mergeCell ref="AD4:AD5"/>
    <mergeCell ref="B7:D7"/>
    <mergeCell ref="S4:S5"/>
    <mergeCell ref="T4:T5"/>
    <mergeCell ref="U4:U5"/>
    <mergeCell ref="V4:V5"/>
    <mergeCell ref="W4:W5"/>
    <mergeCell ref="X4:X5"/>
    <mergeCell ref="X3:AB3"/>
    <mergeCell ref="AC3:AC5"/>
    <mergeCell ref="F4:F5"/>
    <mergeCell ref="G4:G5"/>
    <mergeCell ref="H4:H5"/>
    <mergeCell ref="I4:I5"/>
    <mergeCell ref="J4:J5"/>
    <mergeCell ref="K4:K5"/>
    <mergeCell ref="L4:L5"/>
    <mergeCell ref="M4:M5"/>
    <mergeCell ref="B3:D5"/>
    <mergeCell ref="E3:E5"/>
    <mergeCell ref="F3:J3"/>
    <mergeCell ref="K3:P3"/>
    <mergeCell ref="Q3:Q5"/>
    <mergeCell ref="R3:W3"/>
    <mergeCell ref="N4:N5"/>
    <mergeCell ref="O4:O5"/>
    <mergeCell ref="P4:P5"/>
    <mergeCell ref="R4:R5"/>
  </mergeCells>
  <phoneticPr fontId="3"/>
  <pageMargins left="0.39370078740157483" right="0.35433070866141736" top="0.98425196850393704" bottom="0.98425196850393704" header="0.51181102362204722" footer="0.51181102362204722"/>
  <pageSetup paperSize="9" scale="64" fitToHeight="2" orientation="landscape" r:id="rId1"/>
  <headerFooter alignWithMargins="0">
    <oddHeader>&amp;L&amp;F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74969-C95A-4468-8E35-99F2E735D0E8}">
  <dimension ref="A1:Y30"/>
  <sheetViews>
    <sheetView zoomScaleNormal="100" zoomScaleSheetLayoutView="115" workbookViewId="0"/>
  </sheetViews>
  <sheetFormatPr defaultColWidth="5.1796875" defaultRowHeight="12" x14ac:dyDescent="0.2"/>
  <cols>
    <col min="1" max="1" width="2.6328125" style="88" customWidth="1"/>
    <col min="2" max="2" width="5.1796875" style="88" customWidth="1"/>
    <col min="3" max="3" width="14" style="88" bestFit="1" customWidth="1"/>
    <col min="4" max="4" width="4.6328125" style="88" customWidth="1"/>
    <col min="5" max="5" width="5.1796875" style="88" customWidth="1"/>
    <col min="6" max="10" width="4.6328125" style="88" customWidth="1"/>
    <col min="11" max="11" width="5.08984375" style="88" customWidth="1"/>
    <col min="12" max="17" width="4.6328125" style="88" customWidth="1"/>
    <col min="18" max="18" width="8.6328125" style="88" customWidth="1"/>
    <col min="19" max="21" width="4.6328125" style="88" customWidth="1"/>
    <col min="22" max="22" width="6.1796875" style="88" customWidth="1"/>
    <col min="23" max="24" width="4.6328125" style="88" customWidth="1"/>
    <col min="25" max="25" width="6.453125" style="88" customWidth="1"/>
    <col min="26" max="27" width="4.81640625" style="88" customWidth="1"/>
    <col min="28" max="16384" width="5.1796875" style="88"/>
  </cols>
  <sheetData>
    <row r="1" spans="1:25" ht="14" x14ac:dyDescent="0.2">
      <c r="B1" s="43" t="s">
        <v>147</v>
      </c>
      <c r="C1" s="42"/>
      <c r="D1" s="42"/>
      <c r="E1" s="42"/>
      <c r="F1" s="42"/>
      <c r="G1" s="42"/>
      <c r="H1" s="42"/>
      <c r="I1" s="42"/>
    </row>
    <row r="3" spans="1:25" ht="12" customHeight="1" x14ac:dyDescent="0.2">
      <c r="A3" s="88" t="s">
        <v>31</v>
      </c>
      <c r="B3" s="170" t="s">
        <v>118</v>
      </c>
      <c r="C3" s="171"/>
      <c r="D3" s="172" t="s">
        <v>119</v>
      </c>
      <c r="E3" s="173" t="s">
        <v>120</v>
      </c>
      <c r="F3" s="174"/>
      <c r="G3" s="174"/>
      <c r="H3" s="174"/>
      <c r="I3" s="174"/>
      <c r="J3" s="174"/>
      <c r="K3" s="174"/>
      <c r="L3" s="174"/>
      <c r="M3" s="174"/>
      <c r="N3" s="175"/>
      <c r="O3" s="173" t="s">
        <v>121</v>
      </c>
      <c r="P3" s="174"/>
      <c r="Q3" s="175"/>
      <c r="R3" s="176" t="s">
        <v>122</v>
      </c>
      <c r="S3" s="172" t="s">
        <v>123</v>
      </c>
      <c r="T3" s="172" t="s">
        <v>124</v>
      </c>
      <c r="U3" s="172" t="s">
        <v>125</v>
      </c>
      <c r="V3" s="177" t="s">
        <v>126</v>
      </c>
      <c r="W3" s="178"/>
      <c r="X3" s="178"/>
      <c r="Y3" s="179"/>
    </row>
    <row r="4" spans="1:25" x14ac:dyDescent="0.2">
      <c r="B4" s="180"/>
      <c r="C4" s="181"/>
      <c r="D4" s="182"/>
      <c r="E4" s="172" t="s">
        <v>127</v>
      </c>
      <c r="F4" s="172" t="s">
        <v>128</v>
      </c>
      <c r="G4" s="172" t="s">
        <v>129</v>
      </c>
      <c r="H4" s="172" t="s">
        <v>130</v>
      </c>
      <c r="I4" s="172" t="s">
        <v>131</v>
      </c>
      <c r="J4" s="172" t="s">
        <v>132</v>
      </c>
      <c r="K4" s="172" t="s">
        <v>133</v>
      </c>
      <c r="L4" s="183" t="s">
        <v>134</v>
      </c>
      <c r="M4" s="172" t="s">
        <v>135</v>
      </c>
      <c r="N4" s="172" t="s">
        <v>136</v>
      </c>
      <c r="O4" s="172" t="s">
        <v>137</v>
      </c>
      <c r="P4" s="172" t="s">
        <v>138</v>
      </c>
      <c r="Q4" s="172" t="s">
        <v>139</v>
      </c>
      <c r="R4" s="184"/>
      <c r="S4" s="185"/>
      <c r="T4" s="185"/>
      <c r="U4" s="185"/>
      <c r="V4" s="172" t="s">
        <v>127</v>
      </c>
      <c r="W4" s="183" t="s">
        <v>140</v>
      </c>
      <c r="X4" s="172" t="s">
        <v>141</v>
      </c>
      <c r="Y4" s="172" t="s">
        <v>142</v>
      </c>
    </row>
    <row r="5" spans="1:25" x14ac:dyDescent="0.2">
      <c r="B5" s="180"/>
      <c r="C5" s="181"/>
      <c r="D5" s="182"/>
      <c r="E5" s="182"/>
      <c r="F5" s="186"/>
      <c r="G5" s="186"/>
      <c r="H5" s="186"/>
      <c r="I5" s="186"/>
      <c r="J5" s="186"/>
      <c r="K5" s="186"/>
      <c r="L5" s="187"/>
      <c r="M5" s="186"/>
      <c r="N5" s="186"/>
      <c r="O5" s="186"/>
      <c r="P5" s="185"/>
      <c r="Q5" s="186"/>
      <c r="R5" s="184"/>
      <c r="S5" s="185"/>
      <c r="T5" s="185"/>
      <c r="U5" s="185"/>
      <c r="V5" s="186"/>
      <c r="W5" s="187"/>
      <c r="X5" s="186"/>
      <c r="Y5" s="186"/>
    </row>
    <row r="6" spans="1:25" x14ac:dyDescent="0.2">
      <c r="B6" s="180"/>
      <c r="C6" s="181"/>
      <c r="D6" s="182"/>
      <c r="E6" s="182"/>
      <c r="F6" s="186"/>
      <c r="G6" s="186"/>
      <c r="H6" s="186"/>
      <c r="I6" s="186"/>
      <c r="J6" s="186"/>
      <c r="K6" s="186"/>
      <c r="L6" s="187"/>
      <c r="M6" s="186"/>
      <c r="N6" s="186"/>
      <c r="O6" s="186"/>
      <c r="P6" s="185"/>
      <c r="Q6" s="186"/>
      <c r="R6" s="184"/>
      <c r="S6" s="185"/>
      <c r="T6" s="185"/>
      <c r="U6" s="185"/>
      <c r="V6" s="186"/>
      <c r="W6" s="187"/>
      <c r="X6" s="186"/>
      <c r="Y6" s="186"/>
    </row>
    <row r="7" spans="1:25" x14ac:dyDescent="0.2">
      <c r="B7" s="180"/>
      <c r="C7" s="181"/>
      <c r="D7" s="182"/>
      <c r="E7" s="182"/>
      <c r="F7" s="186"/>
      <c r="G7" s="186"/>
      <c r="H7" s="186"/>
      <c r="I7" s="186"/>
      <c r="J7" s="186"/>
      <c r="K7" s="186"/>
      <c r="L7" s="187"/>
      <c r="M7" s="186"/>
      <c r="N7" s="186"/>
      <c r="O7" s="186"/>
      <c r="P7" s="185"/>
      <c r="Q7" s="186"/>
      <c r="R7" s="184"/>
      <c r="S7" s="185"/>
      <c r="T7" s="185"/>
      <c r="U7" s="185"/>
      <c r="V7" s="186"/>
      <c r="W7" s="187"/>
      <c r="X7" s="186"/>
      <c r="Y7" s="186"/>
    </row>
    <row r="8" spans="1:25" x14ac:dyDescent="0.2">
      <c r="B8" s="180"/>
      <c r="C8" s="181"/>
      <c r="D8" s="182"/>
      <c r="E8" s="182"/>
      <c r="F8" s="186"/>
      <c r="G8" s="186"/>
      <c r="H8" s="186"/>
      <c r="I8" s="186"/>
      <c r="J8" s="186"/>
      <c r="K8" s="186"/>
      <c r="L8" s="187"/>
      <c r="M8" s="186"/>
      <c r="N8" s="186"/>
      <c r="O8" s="186"/>
      <c r="P8" s="185"/>
      <c r="Q8" s="186"/>
      <c r="R8" s="184"/>
      <c r="S8" s="185"/>
      <c r="T8" s="185"/>
      <c r="U8" s="185"/>
      <c r="V8" s="186"/>
      <c r="W8" s="187"/>
      <c r="X8" s="186"/>
      <c r="Y8" s="186"/>
    </row>
    <row r="9" spans="1:25" x14ac:dyDescent="0.2">
      <c r="B9" s="180"/>
      <c r="C9" s="181"/>
      <c r="D9" s="182"/>
      <c r="E9" s="182"/>
      <c r="F9" s="186"/>
      <c r="G9" s="186"/>
      <c r="H9" s="186"/>
      <c r="I9" s="186"/>
      <c r="J9" s="186"/>
      <c r="K9" s="186"/>
      <c r="L9" s="187"/>
      <c r="M9" s="186"/>
      <c r="N9" s="186"/>
      <c r="O9" s="186"/>
      <c r="P9" s="185"/>
      <c r="Q9" s="186"/>
      <c r="R9" s="184"/>
      <c r="S9" s="185"/>
      <c r="T9" s="185"/>
      <c r="U9" s="185"/>
      <c r="V9" s="186"/>
      <c r="W9" s="187"/>
      <c r="X9" s="186"/>
      <c r="Y9" s="186"/>
    </row>
    <row r="10" spans="1:25" x14ac:dyDescent="0.2">
      <c r="B10" s="180"/>
      <c r="C10" s="181"/>
      <c r="D10" s="182"/>
      <c r="E10" s="182"/>
      <c r="F10" s="186"/>
      <c r="G10" s="186"/>
      <c r="H10" s="186"/>
      <c r="I10" s="186"/>
      <c r="J10" s="186"/>
      <c r="K10" s="186"/>
      <c r="L10" s="187"/>
      <c r="M10" s="186"/>
      <c r="N10" s="186"/>
      <c r="O10" s="186"/>
      <c r="P10" s="185"/>
      <c r="Q10" s="186"/>
      <c r="R10" s="184"/>
      <c r="S10" s="185"/>
      <c r="T10" s="185"/>
      <c r="U10" s="185"/>
      <c r="V10" s="186"/>
      <c r="W10" s="187"/>
      <c r="X10" s="186"/>
      <c r="Y10" s="186"/>
    </row>
    <row r="11" spans="1:25" x14ac:dyDescent="0.2">
      <c r="B11" s="188"/>
      <c r="C11" s="189"/>
      <c r="D11" s="143"/>
      <c r="E11" s="143"/>
      <c r="F11" s="190"/>
      <c r="G11" s="190"/>
      <c r="H11" s="190"/>
      <c r="I11" s="190"/>
      <c r="J11" s="190"/>
      <c r="K11" s="190"/>
      <c r="L11" s="191"/>
      <c r="M11" s="190"/>
      <c r="N11" s="190"/>
      <c r="O11" s="190"/>
      <c r="P11" s="192"/>
      <c r="Q11" s="190"/>
      <c r="R11" s="193"/>
      <c r="S11" s="192"/>
      <c r="T11" s="192"/>
      <c r="U11" s="192"/>
      <c r="V11" s="190"/>
      <c r="W11" s="191"/>
      <c r="X11" s="190"/>
      <c r="Y11" s="190"/>
    </row>
    <row r="12" spans="1:25" x14ac:dyDescent="0.2">
      <c r="B12" s="145"/>
      <c r="C12" s="146"/>
      <c r="D12" s="147" t="s">
        <v>8</v>
      </c>
      <c r="E12" s="147" t="s">
        <v>8</v>
      </c>
      <c r="F12" s="147" t="s">
        <v>8</v>
      </c>
      <c r="G12" s="147" t="s">
        <v>8</v>
      </c>
      <c r="H12" s="147" t="s">
        <v>8</v>
      </c>
      <c r="I12" s="147" t="s">
        <v>8</v>
      </c>
      <c r="J12" s="147" t="s">
        <v>8</v>
      </c>
      <c r="K12" s="147" t="s">
        <v>8</v>
      </c>
      <c r="L12" s="147" t="s">
        <v>8</v>
      </c>
      <c r="M12" s="147" t="s">
        <v>8</v>
      </c>
      <c r="N12" s="147" t="s">
        <v>8</v>
      </c>
      <c r="O12" s="147" t="s">
        <v>8</v>
      </c>
      <c r="P12" s="147" t="s">
        <v>8</v>
      </c>
      <c r="Q12" s="147" t="s">
        <v>8</v>
      </c>
      <c r="R12" s="194" t="s">
        <v>8</v>
      </c>
      <c r="S12" s="147" t="s">
        <v>8</v>
      </c>
      <c r="T12" s="147" t="s">
        <v>8</v>
      </c>
      <c r="U12" s="147" t="s">
        <v>8</v>
      </c>
      <c r="V12" s="147" t="s">
        <v>8</v>
      </c>
      <c r="W12" s="147" t="s">
        <v>8</v>
      </c>
      <c r="X12" s="147" t="s">
        <v>8</v>
      </c>
      <c r="Y12" s="147" t="s">
        <v>8</v>
      </c>
    </row>
    <row r="13" spans="1:25" x14ac:dyDescent="0.2">
      <c r="B13" s="148" t="s">
        <v>33</v>
      </c>
      <c r="C13" s="149"/>
      <c r="D13" s="125">
        <v>0</v>
      </c>
      <c r="E13" s="125">
        <v>49</v>
      </c>
      <c r="F13" s="125">
        <v>0</v>
      </c>
      <c r="G13" s="125">
        <v>0</v>
      </c>
      <c r="H13" s="125">
        <v>0</v>
      </c>
      <c r="I13" s="125">
        <v>0</v>
      </c>
      <c r="J13" s="125">
        <v>9</v>
      </c>
      <c r="K13" s="125">
        <v>17</v>
      </c>
      <c r="L13" s="125">
        <v>13</v>
      </c>
      <c r="M13" s="125">
        <v>2</v>
      </c>
      <c r="N13" s="125">
        <v>8</v>
      </c>
      <c r="O13" s="125">
        <v>0</v>
      </c>
      <c r="P13" s="125">
        <v>0</v>
      </c>
      <c r="Q13" s="125">
        <v>0</v>
      </c>
      <c r="R13" s="195">
        <v>524</v>
      </c>
      <c r="S13" s="125">
        <v>1</v>
      </c>
      <c r="T13" s="125">
        <v>0</v>
      </c>
      <c r="U13" s="125">
        <v>3</v>
      </c>
      <c r="V13" s="125">
        <v>782</v>
      </c>
      <c r="W13" s="125">
        <v>1</v>
      </c>
      <c r="X13" s="125">
        <v>5</v>
      </c>
      <c r="Y13" s="125">
        <v>776</v>
      </c>
    </row>
    <row r="14" spans="1:25" s="126" customFormat="1" x14ac:dyDescent="0.2">
      <c r="B14" s="150" t="s">
        <v>34</v>
      </c>
      <c r="C14" s="151"/>
      <c r="D14" s="196">
        <v>2</v>
      </c>
      <c r="E14" s="152">
        <v>46</v>
      </c>
      <c r="F14" s="125">
        <v>0</v>
      </c>
      <c r="G14" s="125">
        <v>0</v>
      </c>
      <c r="H14" s="125">
        <v>0</v>
      </c>
      <c r="I14" s="125">
        <v>0</v>
      </c>
      <c r="J14" s="152">
        <v>9</v>
      </c>
      <c r="K14" s="152">
        <v>24</v>
      </c>
      <c r="L14" s="152">
        <v>5</v>
      </c>
      <c r="M14" s="152">
        <v>0</v>
      </c>
      <c r="N14" s="152">
        <v>8</v>
      </c>
      <c r="O14" s="125">
        <v>0</v>
      </c>
      <c r="P14" s="125">
        <v>0</v>
      </c>
      <c r="Q14" s="125">
        <v>3</v>
      </c>
      <c r="R14" s="197">
        <v>382</v>
      </c>
      <c r="S14" s="152">
        <v>3</v>
      </c>
      <c r="T14" s="125">
        <v>0</v>
      </c>
      <c r="U14" s="152">
        <v>1</v>
      </c>
      <c r="V14" s="152">
        <v>831</v>
      </c>
      <c r="W14" s="152">
        <v>1</v>
      </c>
      <c r="X14" s="152">
        <v>4</v>
      </c>
      <c r="Y14" s="152">
        <v>826</v>
      </c>
    </row>
    <row r="15" spans="1:25" x14ac:dyDescent="0.2">
      <c r="B15" s="167"/>
      <c r="C15" s="198" t="s">
        <v>57</v>
      </c>
      <c r="D15" s="125">
        <v>2</v>
      </c>
      <c r="E15" s="125">
        <v>6</v>
      </c>
      <c r="F15" s="125">
        <v>0</v>
      </c>
      <c r="G15" s="125">
        <v>0</v>
      </c>
      <c r="H15" s="125">
        <v>0</v>
      </c>
      <c r="I15" s="125">
        <v>0</v>
      </c>
      <c r="J15" s="125">
        <v>1</v>
      </c>
      <c r="K15" s="125">
        <v>4</v>
      </c>
      <c r="L15" s="125">
        <v>0</v>
      </c>
      <c r="M15" s="125">
        <v>0</v>
      </c>
      <c r="N15" s="125">
        <v>1</v>
      </c>
      <c r="O15" s="125">
        <v>0</v>
      </c>
      <c r="P15" s="125">
        <v>0</v>
      </c>
      <c r="Q15" s="125">
        <v>0</v>
      </c>
      <c r="R15" s="195">
        <v>1</v>
      </c>
      <c r="S15" s="125">
        <v>0</v>
      </c>
      <c r="T15" s="125">
        <v>0</v>
      </c>
      <c r="U15" s="125">
        <v>0</v>
      </c>
      <c r="V15" s="125">
        <v>6</v>
      </c>
      <c r="W15" s="125">
        <v>0</v>
      </c>
      <c r="X15" s="125">
        <v>1</v>
      </c>
      <c r="Y15" s="125">
        <v>5</v>
      </c>
    </row>
    <row r="16" spans="1:25" x14ac:dyDescent="0.2">
      <c r="B16" s="167"/>
      <c r="C16" s="198" t="s">
        <v>58</v>
      </c>
      <c r="D16" s="125">
        <v>0</v>
      </c>
      <c r="E16" s="125">
        <v>4</v>
      </c>
      <c r="F16" s="125">
        <v>0</v>
      </c>
      <c r="G16" s="125">
        <v>0</v>
      </c>
      <c r="H16" s="125">
        <v>0</v>
      </c>
      <c r="I16" s="125">
        <v>0</v>
      </c>
      <c r="J16" s="125">
        <v>2</v>
      </c>
      <c r="K16" s="125">
        <v>1</v>
      </c>
      <c r="L16" s="125">
        <v>0</v>
      </c>
      <c r="M16" s="125">
        <v>0</v>
      </c>
      <c r="N16" s="125">
        <v>1</v>
      </c>
      <c r="O16" s="125">
        <v>0</v>
      </c>
      <c r="P16" s="125">
        <v>0</v>
      </c>
      <c r="Q16" s="125">
        <v>0</v>
      </c>
      <c r="R16" s="195">
        <v>0</v>
      </c>
      <c r="S16" s="125">
        <v>0</v>
      </c>
      <c r="T16" s="125">
        <v>0</v>
      </c>
      <c r="U16" s="125">
        <v>0</v>
      </c>
      <c r="V16" s="125">
        <v>5</v>
      </c>
      <c r="W16" s="125">
        <v>0</v>
      </c>
      <c r="X16" s="125">
        <v>0</v>
      </c>
      <c r="Y16" s="125">
        <v>5</v>
      </c>
    </row>
    <row r="17" spans="2:25" x14ac:dyDescent="0.2">
      <c r="B17" s="167"/>
      <c r="C17" s="198" t="s">
        <v>59</v>
      </c>
      <c r="D17" s="125">
        <v>0</v>
      </c>
      <c r="E17" s="125">
        <v>0</v>
      </c>
      <c r="F17" s="125">
        <v>0</v>
      </c>
      <c r="G17" s="125">
        <v>0</v>
      </c>
      <c r="H17" s="125">
        <v>0</v>
      </c>
      <c r="I17" s="125">
        <v>0</v>
      </c>
      <c r="J17" s="125">
        <v>0</v>
      </c>
      <c r="K17" s="125">
        <v>0</v>
      </c>
      <c r="L17" s="125">
        <v>0</v>
      </c>
      <c r="M17" s="125">
        <v>0</v>
      </c>
      <c r="N17" s="125">
        <v>0</v>
      </c>
      <c r="O17" s="125">
        <v>0</v>
      </c>
      <c r="P17" s="125">
        <v>0</v>
      </c>
      <c r="Q17" s="125">
        <v>0</v>
      </c>
      <c r="R17" s="195">
        <v>0</v>
      </c>
      <c r="S17" s="125">
        <v>0</v>
      </c>
      <c r="T17" s="125">
        <v>0</v>
      </c>
      <c r="U17" s="125">
        <v>1</v>
      </c>
      <c r="V17" s="125">
        <v>12</v>
      </c>
      <c r="W17" s="125">
        <v>0</v>
      </c>
      <c r="X17" s="125">
        <v>0</v>
      </c>
      <c r="Y17" s="125">
        <v>12</v>
      </c>
    </row>
    <row r="18" spans="2:25" x14ac:dyDescent="0.2">
      <c r="B18" s="167"/>
      <c r="C18" s="198" t="s">
        <v>60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95">
        <v>0</v>
      </c>
      <c r="S18" s="125">
        <v>0</v>
      </c>
      <c r="T18" s="125">
        <v>0</v>
      </c>
      <c r="U18" s="125">
        <v>0</v>
      </c>
      <c r="V18" s="125">
        <v>1</v>
      </c>
      <c r="W18" s="125">
        <v>1</v>
      </c>
      <c r="X18" s="125">
        <v>0</v>
      </c>
      <c r="Y18" s="125">
        <v>0</v>
      </c>
    </row>
    <row r="19" spans="2:25" x14ac:dyDescent="0.2">
      <c r="B19" s="167"/>
      <c r="C19" s="198" t="s">
        <v>62</v>
      </c>
      <c r="D19" s="125">
        <v>0</v>
      </c>
      <c r="E19" s="125">
        <v>2</v>
      </c>
      <c r="F19" s="125">
        <v>0</v>
      </c>
      <c r="G19" s="125">
        <v>0</v>
      </c>
      <c r="H19" s="125">
        <v>0</v>
      </c>
      <c r="I19" s="125">
        <v>0</v>
      </c>
      <c r="J19" s="125">
        <v>0</v>
      </c>
      <c r="K19" s="125">
        <v>2</v>
      </c>
      <c r="L19" s="125">
        <v>0</v>
      </c>
      <c r="M19" s="125">
        <v>0</v>
      </c>
      <c r="N19" s="125">
        <v>0</v>
      </c>
      <c r="O19" s="125">
        <v>0</v>
      </c>
      <c r="P19" s="125">
        <v>0</v>
      </c>
      <c r="Q19" s="125">
        <v>1</v>
      </c>
      <c r="R19" s="195">
        <v>0</v>
      </c>
      <c r="S19" s="125">
        <v>0</v>
      </c>
      <c r="T19" s="125">
        <v>0</v>
      </c>
      <c r="U19" s="125">
        <v>0</v>
      </c>
      <c r="V19" s="125">
        <v>12</v>
      </c>
      <c r="W19" s="125">
        <v>0</v>
      </c>
      <c r="X19" s="125">
        <v>1</v>
      </c>
      <c r="Y19" s="125">
        <v>11</v>
      </c>
    </row>
    <row r="20" spans="2:25" x14ac:dyDescent="0.2">
      <c r="B20" s="167"/>
      <c r="C20" s="198" t="s">
        <v>63</v>
      </c>
      <c r="D20" s="125">
        <v>0</v>
      </c>
      <c r="E20" s="125">
        <v>9</v>
      </c>
      <c r="F20" s="125">
        <v>0</v>
      </c>
      <c r="G20" s="125">
        <v>0</v>
      </c>
      <c r="H20" s="125">
        <v>0</v>
      </c>
      <c r="I20" s="125">
        <v>0</v>
      </c>
      <c r="J20" s="125">
        <v>1</v>
      </c>
      <c r="K20" s="125">
        <v>8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195">
        <v>1</v>
      </c>
      <c r="S20" s="125">
        <v>1</v>
      </c>
      <c r="T20" s="125">
        <v>0</v>
      </c>
      <c r="U20" s="125">
        <v>0</v>
      </c>
      <c r="V20" s="125">
        <v>25</v>
      </c>
      <c r="W20" s="125">
        <v>0</v>
      </c>
      <c r="X20" s="125">
        <v>2</v>
      </c>
      <c r="Y20" s="125">
        <v>23</v>
      </c>
    </row>
    <row r="21" spans="2:25" x14ac:dyDescent="0.2">
      <c r="B21" s="167"/>
      <c r="C21" s="198" t="s">
        <v>64</v>
      </c>
      <c r="D21" s="125">
        <v>0</v>
      </c>
      <c r="E21" s="125">
        <v>8</v>
      </c>
      <c r="F21" s="125">
        <v>0</v>
      </c>
      <c r="G21" s="125">
        <v>0</v>
      </c>
      <c r="H21" s="125">
        <v>0</v>
      </c>
      <c r="I21" s="125">
        <v>0</v>
      </c>
      <c r="J21" s="125">
        <v>0</v>
      </c>
      <c r="K21" s="125">
        <v>7</v>
      </c>
      <c r="L21" s="125">
        <v>0</v>
      </c>
      <c r="M21" s="125">
        <v>0</v>
      </c>
      <c r="N21" s="125">
        <v>1</v>
      </c>
      <c r="O21" s="125">
        <v>0</v>
      </c>
      <c r="P21" s="125">
        <v>0</v>
      </c>
      <c r="Q21" s="195">
        <v>2</v>
      </c>
      <c r="R21" s="199">
        <v>0</v>
      </c>
      <c r="S21" s="125">
        <v>0</v>
      </c>
      <c r="T21" s="125">
        <v>0</v>
      </c>
      <c r="U21" s="125">
        <v>0</v>
      </c>
      <c r="V21" s="125">
        <v>29</v>
      </c>
      <c r="W21" s="125">
        <v>0</v>
      </c>
      <c r="X21" s="125">
        <v>0</v>
      </c>
      <c r="Y21" s="125">
        <v>29</v>
      </c>
    </row>
    <row r="22" spans="2:25" x14ac:dyDescent="0.2">
      <c r="B22" s="167"/>
      <c r="C22" s="198" t="s">
        <v>65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95">
        <v>0</v>
      </c>
      <c r="R22" s="195">
        <v>1</v>
      </c>
      <c r="S22" s="125">
        <v>0</v>
      </c>
      <c r="T22" s="125">
        <v>0</v>
      </c>
      <c r="U22" s="125">
        <v>0</v>
      </c>
      <c r="V22" s="125">
        <v>4</v>
      </c>
      <c r="W22" s="125">
        <v>0</v>
      </c>
      <c r="X22" s="125">
        <v>0</v>
      </c>
      <c r="Y22" s="125">
        <v>4</v>
      </c>
    </row>
    <row r="23" spans="2:25" x14ac:dyDescent="0.2">
      <c r="B23" s="167"/>
      <c r="C23" s="198" t="s">
        <v>72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  <c r="P23" s="125">
        <v>0</v>
      </c>
      <c r="Q23" s="195">
        <v>0</v>
      </c>
      <c r="R23" s="195">
        <v>0</v>
      </c>
      <c r="S23" s="125">
        <v>2</v>
      </c>
      <c r="T23" s="125">
        <v>0</v>
      </c>
      <c r="U23" s="125">
        <v>0</v>
      </c>
      <c r="V23" s="125">
        <v>0</v>
      </c>
      <c r="W23" s="125">
        <v>0</v>
      </c>
      <c r="X23" s="125">
        <v>0</v>
      </c>
      <c r="Y23" s="125">
        <v>0</v>
      </c>
    </row>
    <row r="24" spans="2:25" x14ac:dyDescent="0.2">
      <c r="B24" s="167"/>
      <c r="C24" s="198" t="s">
        <v>143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95">
        <v>0</v>
      </c>
      <c r="R24" s="195">
        <v>0</v>
      </c>
      <c r="S24" s="125">
        <v>0</v>
      </c>
      <c r="T24" s="125">
        <v>0</v>
      </c>
      <c r="U24" s="125">
        <v>0</v>
      </c>
      <c r="V24" s="125">
        <v>2</v>
      </c>
      <c r="W24" s="125">
        <v>0</v>
      </c>
      <c r="X24" s="125">
        <v>0</v>
      </c>
      <c r="Y24" s="125">
        <v>2</v>
      </c>
    </row>
    <row r="25" spans="2:25" x14ac:dyDescent="0.2">
      <c r="B25" s="167"/>
      <c r="C25" s="198" t="s">
        <v>144</v>
      </c>
      <c r="D25" s="125">
        <v>0</v>
      </c>
      <c r="E25" s="125">
        <v>3</v>
      </c>
      <c r="F25" s="125">
        <v>0</v>
      </c>
      <c r="G25" s="125">
        <v>0</v>
      </c>
      <c r="H25" s="125">
        <v>0</v>
      </c>
      <c r="I25" s="125">
        <v>0</v>
      </c>
      <c r="J25" s="125">
        <v>0</v>
      </c>
      <c r="K25" s="125">
        <v>0</v>
      </c>
      <c r="L25" s="125">
        <v>1</v>
      </c>
      <c r="M25" s="125">
        <v>0</v>
      </c>
      <c r="N25" s="125">
        <v>2</v>
      </c>
      <c r="O25" s="125">
        <v>0</v>
      </c>
      <c r="P25" s="125">
        <v>0</v>
      </c>
      <c r="Q25" s="195">
        <v>0</v>
      </c>
      <c r="R25" s="195">
        <v>5</v>
      </c>
      <c r="S25" s="125">
        <v>0</v>
      </c>
      <c r="T25" s="125">
        <v>0</v>
      </c>
      <c r="U25" s="125">
        <v>0</v>
      </c>
      <c r="V25" s="125">
        <v>38</v>
      </c>
      <c r="W25" s="125">
        <v>0</v>
      </c>
      <c r="X25" s="125">
        <v>0</v>
      </c>
      <c r="Y25" s="125">
        <v>38</v>
      </c>
    </row>
    <row r="26" spans="2:25" x14ac:dyDescent="0.2">
      <c r="B26" s="167"/>
      <c r="C26" s="198" t="s">
        <v>145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  <c r="Q26" s="195">
        <v>0</v>
      </c>
      <c r="R26" s="195">
        <v>0</v>
      </c>
      <c r="S26" s="125">
        <v>0</v>
      </c>
      <c r="T26" s="125">
        <v>0</v>
      </c>
      <c r="U26" s="125">
        <v>0</v>
      </c>
      <c r="V26" s="125">
        <v>0</v>
      </c>
      <c r="W26" s="125">
        <v>0</v>
      </c>
      <c r="X26" s="125">
        <v>0</v>
      </c>
      <c r="Y26" s="125">
        <v>0</v>
      </c>
    </row>
    <row r="27" spans="2:25" x14ac:dyDescent="0.2">
      <c r="B27" s="167"/>
      <c r="C27" s="198" t="s">
        <v>146</v>
      </c>
      <c r="D27" s="125">
        <v>0</v>
      </c>
      <c r="E27" s="125">
        <v>14</v>
      </c>
      <c r="F27" s="125">
        <v>0</v>
      </c>
      <c r="G27" s="125">
        <v>0</v>
      </c>
      <c r="H27" s="125">
        <v>0</v>
      </c>
      <c r="I27" s="125">
        <v>0</v>
      </c>
      <c r="J27" s="125">
        <v>5</v>
      </c>
      <c r="K27" s="125">
        <v>2</v>
      </c>
      <c r="L27" s="125">
        <v>4</v>
      </c>
      <c r="M27" s="125">
        <v>0</v>
      </c>
      <c r="N27" s="125">
        <v>3</v>
      </c>
      <c r="O27" s="125">
        <v>0</v>
      </c>
      <c r="P27" s="125">
        <v>0</v>
      </c>
      <c r="Q27" s="125">
        <v>0</v>
      </c>
      <c r="R27" s="195">
        <v>374</v>
      </c>
      <c r="S27" s="125">
        <v>0</v>
      </c>
      <c r="T27" s="125">
        <v>0</v>
      </c>
      <c r="U27" s="125">
        <v>0</v>
      </c>
      <c r="V27" s="125">
        <v>697</v>
      </c>
      <c r="W27" s="125">
        <v>0</v>
      </c>
      <c r="X27" s="125">
        <v>0</v>
      </c>
      <c r="Y27" s="125">
        <v>697</v>
      </c>
    </row>
    <row r="28" spans="2:25" x14ac:dyDescent="0.2">
      <c r="B28" s="129"/>
      <c r="V28" s="200"/>
    </row>
    <row r="29" spans="2:25" x14ac:dyDescent="0.2">
      <c r="B29" s="129" t="s">
        <v>110</v>
      </c>
    </row>
    <row r="30" spans="2:25" x14ac:dyDescent="0.2">
      <c r="B30" s="201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</row>
  </sheetData>
  <mergeCells count="29">
    <mergeCell ref="B13:C13"/>
    <mergeCell ref="B14:C14"/>
    <mergeCell ref="B30:V30"/>
    <mergeCell ref="P4:P11"/>
    <mergeCell ref="Q4:Q11"/>
    <mergeCell ref="V4:V11"/>
    <mergeCell ref="W4:W11"/>
    <mergeCell ref="X4:X11"/>
    <mergeCell ref="Y4:Y11"/>
    <mergeCell ref="T3:T11"/>
    <mergeCell ref="U3:U11"/>
    <mergeCell ref="V3:Y3"/>
    <mergeCell ref="E4:E11"/>
    <mergeCell ref="F4:F11"/>
    <mergeCell ref="G4:G11"/>
    <mergeCell ref="H4:H11"/>
    <mergeCell ref="I4:I11"/>
    <mergeCell ref="J4:J11"/>
    <mergeCell ref="K4:K11"/>
    <mergeCell ref="B3:C11"/>
    <mergeCell ref="D3:D11"/>
    <mergeCell ref="E3:N3"/>
    <mergeCell ref="O3:Q3"/>
    <mergeCell ref="R3:R11"/>
    <mergeCell ref="S3:S11"/>
    <mergeCell ref="L4:L11"/>
    <mergeCell ref="M4:M11"/>
    <mergeCell ref="N4:N11"/>
    <mergeCell ref="O4:O11"/>
  </mergeCells>
  <phoneticPr fontId="3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14ECA-1120-4E57-9E22-303020008F18}">
  <sheetPr>
    <pageSetUpPr fitToPage="1"/>
  </sheetPr>
  <dimension ref="A1:N45"/>
  <sheetViews>
    <sheetView zoomScaleNormal="100" zoomScaleSheetLayoutView="115" workbookViewId="0"/>
  </sheetViews>
  <sheetFormatPr defaultColWidth="9" defaultRowHeight="12" customHeight="1" x14ac:dyDescent="0.2"/>
  <cols>
    <col min="1" max="1" width="2.6328125" style="42" customWidth="1"/>
    <col min="2" max="2" width="1.90625" style="42" customWidth="1"/>
    <col min="3" max="3" width="11.6328125" style="42" customWidth="1"/>
    <col min="4" max="13" width="8.26953125" style="42" customWidth="1"/>
    <col min="14" max="16384" width="9" style="42"/>
  </cols>
  <sheetData>
    <row r="1" spans="1:14" ht="14.25" customHeight="1" x14ac:dyDescent="0.2">
      <c r="B1" s="43" t="s">
        <v>163</v>
      </c>
    </row>
    <row r="3" spans="1:14" ht="12" customHeight="1" x14ac:dyDescent="0.2">
      <c r="A3" s="42" t="s">
        <v>31</v>
      </c>
      <c r="B3" s="203" t="s">
        <v>148</v>
      </c>
      <c r="C3" s="204"/>
      <c r="D3" s="205" t="s">
        <v>2</v>
      </c>
      <c r="E3" s="205" t="s">
        <v>149</v>
      </c>
      <c r="F3" s="45" t="s">
        <v>150</v>
      </c>
      <c r="G3" s="206"/>
      <c r="H3" s="206"/>
      <c r="I3" s="206"/>
      <c r="J3" s="207"/>
      <c r="K3" s="205" t="s">
        <v>151</v>
      </c>
      <c r="L3" s="205" t="s">
        <v>152</v>
      </c>
    </row>
    <row r="4" spans="1:14" ht="12" customHeight="1" x14ac:dyDescent="0.2">
      <c r="B4" s="208"/>
      <c r="C4" s="209"/>
      <c r="D4" s="210"/>
      <c r="E4" s="210"/>
      <c r="F4" s="211" t="s">
        <v>153</v>
      </c>
      <c r="G4" s="211" t="s">
        <v>154</v>
      </c>
      <c r="H4" s="211" t="s">
        <v>155</v>
      </c>
      <c r="I4" s="211" t="s">
        <v>156</v>
      </c>
      <c r="J4" s="211" t="s">
        <v>4</v>
      </c>
      <c r="K4" s="210"/>
      <c r="L4" s="210"/>
    </row>
    <row r="5" spans="1:14" ht="12" customHeight="1" x14ac:dyDescent="0.2">
      <c r="B5" s="49"/>
      <c r="C5" s="67"/>
      <c r="D5" s="50" t="s">
        <v>157</v>
      </c>
      <c r="E5" s="50" t="s">
        <v>157</v>
      </c>
      <c r="F5" s="50" t="s">
        <v>157</v>
      </c>
      <c r="G5" s="50" t="s">
        <v>157</v>
      </c>
      <c r="H5" s="50" t="s">
        <v>157</v>
      </c>
      <c r="I5" s="50" t="s">
        <v>157</v>
      </c>
      <c r="J5" s="50" t="s">
        <v>157</v>
      </c>
      <c r="K5" s="50" t="s">
        <v>157</v>
      </c>
      <c r="L5" s="50" t="s">
        <v>157</v>
      </c>
    </row>
    <row r="6" spans="1:14" ht="12" customHeight="1" x14ac:dyDescent="0.2">
      <c r="B6" s="69" t="s">
        <v>33</v>
      </c>
      <c r="C6" s="70"/>
      <c r="D6" s="212">
        <v>207</v>
      </c>
      <c r="E6" s="213">
        <v>0</v>
      </c>
      <c r="F6" s="214">
        <v>20</v>
      </c>
      <c r="G6" s="214">
        <v>33</v>
      </c>
      <c r="H6" s="214">
        <v>70</v>
      </c>
      <c r="I6" s="214">
        <v>8</v>
      </c>
      <c r="J6" s="214">
        <v>5</v>
      </c>
      <c r="K6" s="214">
        <v>48</v>
      </c>
      <c r="L6" s="214">
        <v>23</v>
      </c>
      <c r="M6" s="88"/>
      <c r="N6" s="88"/>
    </row>
    <row r="7" spans="1:14" s="54" customFormat="1" ht="12" customHeight="1" x14ac:dyDescent="0.2">
      <c r="B7" s="74" t="s">
        <v>34</v>
      </c>
      <c r="C7" s="75"/>
      <c r="D7" s="196">
        <v>251</v>
      </c>
      <c r="E7" s="196">
        <v>0</v>
      </c>
      <c r="F7" s="196">
        <v>50</v>
      </c>
      <c r="G7" s="196">
        <v>52</v>
      </c>
      <c r="H7" s="196">
        <v>62</v>
      </c>
      <c r="I7" s="196">
        <v>5</v>
      </c>
      <c r="J7" s="196">
        <v>5</v>
      </c>
      <c r="K7" s="196">
        <v>38</v>
      </c>
      <c r="L7" s="196">
        <v>39</v>
      </c>
      <c r="M7" s="126"/>
      <c r="N7" s="126"/>
    </row>
    <row r="8" spans="1:14" ht="12" customHeight="1" x14ac:dyDescent="0.2">
      <c r="B8" s="122"/>
      <c r="C8" s="215" t="s">
        <v>57</v>
      </c>
      <c r="D8" s="213">
        <v>1</v>
      </c>
      <c r="E8" s="196" t="s">
        <v>158</v>
      </c>
      <c r="F8" s="213" t="s">
        <v>158</v>
      </c>
      <c r="G8" s="213">
        <v>1</v>
      </c>
      <c r="H8" s="213" t="s">
        <v>158</v>
      </c>
      <c r="I8" s="213" t="s">
        <v>158</v>
      </c>
      <c r="J8" s="213" t="s">
        <v>158</v>
      </c>
      <c r="K8" s="213" t="s">
        <v>158</v>
      </c>
      <c r="L8" s="213" t="s">
        <v>158</v>
      </c>
      <c r="M8" s="126"/>
      <c r="N8" s="126"/>
    </row>
    <row r="9" spans="1:14" ht="12" customHeight="1" x14ac:dyDescent="0.2">
      <c r="B9" s="122"/>
      <c r="C9" s="215" t="s">
        <v>58</v>
      </c>
      <c r="D9" s="213">
        <v>6</v>
      </c>
      <c r="E9" s="196" t="s">
        <v>158</v>
      </c>
      <c r="F9" s="213" t="s">
        <v>158</v>
      </c>
      <c r="G9" s="213" t="s">
        <v>158</v>
      </c>
      <c r="H9" s="213">
        <v>2</v>
      </c>
      <c r="I9" s="213" t="s">
        <v>158</v>
      </c>
      <c r="J9" s="213" t="s">
        <v>158</v>
      </c>
      <c r="K9" s="213">
        <v>3</v>
      </c>
      <c r="L9" s="213">
        <v>1</v>
      </c>
      <c r="M9" s="126"/>
      <c r="N9" s="126"/>
    </row>
    <row r="10" spans="1:14" ht="12" customHeight="1" x14ac:dyDescent="0.2">
      <c r="B10" s="122"/>
      <c r="C10" s="215" t="s">
        <v>59</v>
      </c>
      <c r="D10" s="213">
        <v>1</v>
      </c>
      <c r="E10" s="196" t="s">
        <v>158</v>
      </c>
      <c r="F10" s="213" t="s">
        <v>158</v>
      </c>
      <c r="G10" s="213" t="s">
        <v>158</v>
      </c>
      <c r="H10" s="213" t="s">
        <v>158</v>
      </c>
      <c r="I10" s="213" t="s">
        <v>158</v>
      </c>
      <c r="J10" s="213" t="s">
        <v>158</v>
      </c>
      <c r="K10" s="213" t="s">
        <v>158</v>
      </c>
      <c r="L10" s="213">
        <v>1</v>
      </c>
      <c r="M10" s="126"/>
      <c r="N10" s="126"/>
    </row>
    <row r="11" spans="1:14" ht="12" customHeight="1" x14ac:dyDescent="0.2">
      <c r="B11" s="122"/>
      <c r="C11" s="215" t="s">
        <v>159</v>
      </c>
      <c r="D11" s="213">
        <v>3</v>
      </c>
      <c r="E11" s="196" t="s">
        <v>158</v>
      </c>
      <c r="F11" s="213" t="s">
        <v>158</v>
      </c>
      <c r="G11" s="213">
        <v>3</v>
      </c>
      <c r="H11" s="213" t="s">
        <v>158</v>
      </c>
      <c r="I11" s="213" t="s">
        <v>158</v>
      </c>
      <c r="J11" s="213" t="s">
        <v>158</v>
      </c>
      <c r="K11" s="213" t="s">
        <v>158</v>
      </c>
      <c r="L11" s="213" t="s">
        <v>158</v>
      </c>
      <c r="M11" s="126"/>
      <c r="N11" s="126"/>
    </row>
    <row r="12" spans="1:14" ht="12" customHeight="1" x14ac:dyDescent="0.2">
      <c r="B12" s="122"/>
      <c r="C12" s="215" t="s">
        <v>160</v>
      </c>
      <c r="D12" s="213">
        <v>0</v>
      </c>
      <c r="E12" s="196" t="s">
        <v>158</v>
      </c>
      <c r="F12" s="213" t="s">
        <v>158</v>
      </c>
      <c r="G12" s="213" t="s">
        <v>158</v>
      </c>
      <c r="H12" s="213" t="s">
        <v>158</v>
      </c>
      <c r="I12" s="213" t="s">
        <v>158</v>
      </c>
      <c r="J12" s="213" t="s">
        <v>158</v>
      </c>
      <c r="K12" s="213" t="s">
        <v>158</v>
      </c>
      <c r="L12" s="213" t="s">
        <v>158</v>
      </c>
      <c r="M12" s="126"/>
      <c r="N12" s="126"/>
    </row>
    <row r="13" spans="1:14" ht="12" customHeight="1" x14ac:dyDescent="0.2">
      <c r="B13" s="122"/>
      <c r="C13" s="215" t="s">
        <v>62</v>
      </c>
      <c r="D13" s="213">
        <v>21</v>
      </c>
      <c r="E13" s="196" t="s">
        <v>158</v>
      </c>
      <c r="F13" s="213">
        <v>9</v>
      </c>
      <c r="G13" s="125">
        <v>4</v>
      </c>
      <c r="H13" s="214">
        <v>1</v>
      </c>
      <c r="I13" s="213">
        <v>1</v>
      </c>
      <c r="J13" s="213">
        <v>1</v>
      </c>
      <c r="K13" s="213">
        <v>3</v>
      </c>
      <c r="L13" s="213">
        <v>2</v>
      </c>
      <c r="M13" s="126"/>
      <c r="N13" s="126"/>
    </row>
    <row r="14" spans="1:14" ht="12" customHeight="1" x14ac:dyDescent="0.2">
      <c r="B14" s="122"/>
      <c r="C14" s="215" t="s">
        <v>63</v>
      </c>
      <c r="D14" s="213">
        <v>18</v>
      </c>
      <c r="E14" s="196" t="s">
        <v>158</v>
      </c>
      <c r="F14" s="125">
        <v>1</v>
      </c>
      <c r="G14" s="125">
        <v>4</v>
      </c>
      <c r="H14" s="125">
        <v>4</v>
      </c>
      <c r="I14" s="213" t="s">
        <v>158</v>
      </c>
      <c r="J14" s="213" t="s">
        <v>158</v>
      </c>
      <c r="K14" s="125">
        <v>5</v>
      </c>
      <c r="L14" s="125">
        <v>4</v>
      </c>
      <c r="M14" s="126"/>
      <c r="N14" s="126"/>
    </row>
    <row r="15" spans="1:14" ht="12" customHeight="1" x14ac:dyDescent="0.2">
      <c r="B15" s="122"/>
      <c r="C15" s="215" t="s">
        <v>64</v>
      </c>
      <c r="D15" s="213">
        <v>5</v>
      </c>
      <c r="E15" s="196" t="s">
        <v>158</v>
      </c>
      <c r="F15" s="213" t="s">
        <v>158</v>
      </c>
      <c r="G15" s="213">
        <v>2</v>
      </c>
      <c r="H15" s="213">
        <v>1</v>
      </c>
      <c r="I15" s="213" t="s">
        <v>158</v>
      </c>
      <c r="J15" s="213" t="s">
        <v>158</v>
      </c>
      <c r="K15" s="213">
        <v>2</v>
      </c>
      <c r="L15" s="213" t="s">
        <v>158</v>
      </c>
      <c r="M15" s="126"/>
      <c r="N15" s="126"/>
    </row>
    <row r="16" spans="1:14" ht="12" customHeight="1" x14ac:dyDescent="0.2">
      <c r="B16" s="122"/>
      <c r="C16" s="215" t="s">
        <v>65</v>
      </c>
      <c r="D16" s="213">
        <v>12</v>
      </c>
      <c r="E16" s="196" t="s">
        <v>158</v>
      </c>
      <c r="F16" s="213" t="s">
        <v>158</v>
      </c>
      <c r="G16" s="213" t="s">
        <v>158</v>
      </c>
      <c r="H16" s="213">
        <v>5</v>
      </c>
      <c r="I16" s="213" t="s">
        <v>158</v>
      </c>
      <c r="J16" s="216" t="s">
        <v>158</v>
      </c>
      <c r="K16" s="213">
        <v>2</v>
      </c>
      <c r="L16" s="213">
        <v>5</v>
      </c>
      <c r="M16" s="126"/>
      <c r="N16" s="126"/>
    </row>
    <row r="17" spans="2:14" ht="12" customHeight="1" x14ac:dyDescent="0.2">
      <c r="B17" s="122"/>
      <c r="C17" s="215" t="s">
        <v>161</v>
      </c>
      <c r="D17" s="213">
        <v>127</v>
      </c>
      <c r="E17" s="196" t="s">
        <v>158</v>
      </c>
      <c r="F17" s="125">
        <v>33</v>
      </c>
      <c r="G17" s="125">
        <v>30</v>
      </c>
      <c r="H17" s="125">
        <v>25</v>
      </c>
      <c r="I17" s="125">
        <v>2</v>
      </c>
      <c r="J17" s="125">
        <v>4</v>
      </c>
      <c r="K17" s="125">
        <v>15</v>
      </c>
      <c r="L17" s="125">
        <v>18</v>
      </c>
      <c r="M17" s="126"/>
      <c r="N17" s="126"/>
    </row>
    <row r="18" spans="2:14" ht="12" customHeight="1" x14ac:dyDescent="0.2">
      <c r="B18" s="122"/>
      <c r="C18" s="215" t="s">
        <v>66</v>
      </c>
      <c r="D18" s="213">
        <v>9</v>
      </c>
      <c r="E18" s="196" t="s">
        <v>158</v>
      </c>
      <c r="F18" s="213" t="s">
        <v>158</v>
      </c>
      <c r="G18" s="213" t="s">
        <v>158</v>
      </c>
      <c r="H18" s="213">
        <v>5</v>
      </c>
      <c r="I18" s="213" t="s">
        <v>158</v>
      </c>
      <c r="J18" s="213" t="s">
        <v>158</v>
      </c>
      <c r="K18" s="213">
        <v>2</v>
      </c>
      <c r="L18" s="213">
        <v>2</v>
      </c>
      <c r="M18" s="126"/>
      <c r="N18" s="126"/>
    </row>
    <row r="19" spans="2:14" ht="12" customHeight="1" x14ac:dyDescent="0.2">
      <c r="B19" s="122"/>
      <c r="C19" s="215" t="s">
        <v>67</v>
      </c>
      <c r="D19" s="213">
        <v>1</v>
      </c>
      <c r="E19" s="196" t="s">
        <v>158</v>
      </c>
      <c r="F19" s="213" t="s">
        <v>158</v>
      </c>
      <c r="G19" s="213" t="s">
        <v>158</v>
      </c>
      <c r="H19" s="213" t="s">
        <v>158</v>
      </c>
      <c r="I19" s="213" t="s">
        <v>158</v>
      </c>
      <c r="J19" s="213" t="s">
        <v>158</v>
      </c>
      <c r="K19" s="213">
        <v>1</v>
      </c>
      <c r="L19" s="213" t="s">
        <v>158</v>
      </c>
      <c r="M19" s="126"/>
      <c r="N19" s="126"/>
    </row>
    <row r="20" spans="2:14" ht="12" customHeight="1" x14ac:dyDescent="0.2">
      <c r="B20" s="122"/>
      <c r="C20" s="215" t="s">
        <v>68</v>
      </c>
      <c r="D20" s="213">
        <v>1</v>
      </c>
      <c r="E20" s="196" t="s">
        <v>158</v>
      </c>
      <c r="F20" s="213" t="s">
        <v>158</v>
      </c>
      <c r="G20" s="213" t="s">
        <v>158</v>
      </c>
      <c r="H20" s="213">
        <v>1</v>
      </c>
      <c r="I20" s="213" t="s">
        <v>158</v>
      </c>
      <c r="J20" s="213" t="s">
        <v>158</v>
      </c>
      <c r="K20" s="213" t="s">
        <v>158</v>
      </c>
      <c r="L20" s="213" t="s">
        <v>158</v>
      </c>
      <c r="M20" s="126"/>
      <c r="N20" s="126"/>
    </row>
    <row r="21" spans="2:14" ht="12" customHeight="1" x14ac:dyDescent="0.2">
      <c r="B21" s="122"/>
      <c r="C21" s="215" t="s">
        <v>71</v>
      </c>
      <c r="D21" s="213">
        <v>0</v>
      </c>
      <c r="E21" s="196" t="s">
        <v>158</v>
      </c>
      <c r="F21" s="213" t="s">
        <v>158</v>
      </c>
      <c r="G21" s="213" t="s">
        <v>158</v>
      </c>
      <c r="H21" s="213" t="s">
        <v>158</v>
      </c>
      <c r="I21" s="213" t="s">
        <v>158</v>
      </c>
      <c r="J21" s="213" t="s">
        <v>158</v>
      </c>
      <c r="K21" s="213" t="s">
        <v>158</v>
      </c>
      <c r="L21" s="213" t="s">
        <v>158</v>
      </c>
      <c r="M21" s="126"/>
      <c r="N21" s="126"/>
    </row>
    <row r="22" spans="2:14" ht="12" customHeight="1" x14ac:dyDescent="0.2">
      <c r="B22" s="122"/>
      <c r="C22" s="215" t="s">
        <v>72</v>
      </c>
      <c r="D22" s="213">
        <v>2</v>
      </c>
      <c r="E22" s="196" t="s">
        <v>158</v>
      </c>
      <c r="F22" s="213" t="s">
        <v>158</v>
      </c>
      <c r="G22" s="213">
        <v>1</v>
      </c>
      <c r="H22" s="213" t="s">
        <v>158</v>
      </c>
      <c r="I22" s="213">
        <v>1</v>
      </c>
      <c r="J22" s="213" t="s">
        <v>158</v>
      </c>
      <c r="K22" s="213" t="s">
        <v>158</v>
      </c>
      <c r="L22" s="213" t="s">
        <v>158</v>
      </c>
      <c r="M22" s="126"/>
      <c r="N22" s="126"/>
    </row>
    <row r="23" spans="2:14" ht="12" customHeight="1" x14ac:dyDescent="0.2">
      <c r="B23" s="122"/>
      <c r="C23" s="215" t="s">
        <v>4</v>
      </c>
      <c r="D23" s="213">
        <v>44</v>
      </c>
      <c r="E23" s="196" t="s">
        <v>158</v>
      </c>
      <c r="F23" s="125">
        <v>7</v>
      </c>
      <c r="G23" s="125">
        <v>7</v>
      </c>
      <c r="H23" s="125">
        <v>18</v>
      </c>
      <c r="I23" s="125">
        <v>1</v>
      </c>
      <c r="J23" s="125" t="s">
        <v>158</v>
      </c>
      <c r="K23" s="125">
        <v>5</v>
      </c>
      <c r="L23" s="125">
        <v>6</v>
      </c>
      <c r="M23" s="126"/>
      <c r="N23" s="126"/>
    </row>
    <row r="24" spans="2:14" ht="12" customHeight="1" x14ac:dyDescent="0.2">
      <c r="B24" s="60"/>
      <c r="F24" s="88"/>
      <c r="G24" s="88"/>
      <c r="H24" s="88"/>
      <c r="I24" s="88"/>
      <c r="J24" s="88"/>
      <c r="K24" s="88"/>
      <c r="L24" s="88"/>
      <c r="M24" s="88"/>
    </row>
    <row r="25" spans="2:14" ht="12" customHeight="1" x14ac:dyDescent="0.2">
      <c r="B25" s="60" t="s">
        <v>162</v>
      </c>
      <c r="E25" s="53"/>
    </row>
    <row r="26" spans="2:14" ht="12" customHeight="1" x14ac:dyDescent="0.2">
      <c r="B26" s="60"/>
      <c r="D26" s="53"/>
      <c r="E26" s="53"/>
      <c r="F26" s="53"/>
      <c r="G26" s="53"/>
      <c r="H26" s="53"/>
      <c r="I26" s="53"/>
      <c r="J26" s="53"/>
      <c r="K26" s="53"/>
      <c r="L26" s="53"/>
    </row>
    <row r="27" spans="2:14" ht="12" customHeight="1" x14ac:dyDescent="0.2">
      <c r="B27" s="60"/>
      <c r="C27" s="60"/>
      <c r="D27" s="53"/>
      <c r="E27" s="53"/>
      <c r="F27" s="53"/>
      <c r="G27" s="53"/>
      <c r="H27" s="53"/>
      <c r="I27" s="53"/>
      <c r="J27" s="53"/>
      <c r="K27" s="53"/>
      <c r="L27" s="53"/>
    </row>
    <row r="28" spans="2:14" ht="12" customHeight="1" x14ac:dyDescent="0.2"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29" spans="2:14" ht="12" customHeight="1" x14ac:dyDescent="0.2">
      <c r="D29" s="53"/>
      <c r="E29" s="217"/>
      <c r="F29" s="59"/>
      <c r="G29" s="59"/>
      <c r="H29" s="59"/>
      <c r="I29" s="59"/>
      <c r="J29" s="59"/>
      <c r="K29" s="59"/>
      <c r="L29" s="59"/>
    </row>
    <row r="30" spans="2:14" ht="12" customHeight="1" x14ac:dyDescent="0.2">
      <c r="D30" s="53"/>
      <c r="E30" s="217"/>
      <c r="F30" s="59"/>
      <c r="G30" s="59"/>
      <c r="H30" s="59"/>
      <c r="I30" s="59"/>
      <c r="J30" s="59"/>
      <c r="K30" s="59"/>
      <c r="L30" s="59"/>
    </row>
    <row r="31" spans="2:14" ht="12" customHeight="1" x14ac:dyDescent="0.2">
      <c r="D31" s="53"/>
      <c r="E31" s="217"/>
      <c r="F31" s="59"/>
      <c r="G31" s="59"/>
      <c r="H31" s="59"/>
      <c r="I31" s="59"/>
      <c r="J31" s="59"/>
      <c r="K31" s="59"/>
      <c r="L31" s="59"/>
    </row>
    <row r="32" spans="2:14" ht="12" customHeight="1" x14ac:dyDescent="0.2">
      <c r="D32" s="53"/>
      <c r="E32" s="217"/>
      <c r="F32" s="59"/>
      <c r="G32" s="59"/>
      <c r="H32" s="59"/>
      <c r="I32" s="59"/>
      <c r="J32" s="59"/>
      <c r="K32" s="59"/>
      <c r="L32" s="59"/>
    </row>
    <row r="33" spans="4:12" ht="12" customHeight="1" x14ac:dyDescent="0.2">
      <c r="D33" s="53"/>
      <c r="E33" s="217"/>
      <c r="F33" s="59"/>
      <c r="G33" s="59"/>
      <c r="H33" s="59"/>
      <c r="I33" s="59"/>
      <c r="J33" s="59"/>
      <c r="K33" s="59"/>
      <c r="L33" s="59"/>
    </row>
    <row r="34" spans="4:12" ht="12" customHeight="1" x14ac:dyDescent="0.2">
      <c r="D34" s="53"/>
      <c r="E34" s="217"/>
      <c r="F34" s="59"/>
      <c r="G34" s="59"/>
      <c r="H34" s="59"/>
      <c r="I34" s="59"/>
      <c r="J34" s="59"/>
      <c r="K34" s="59"/>
      <c r="L34" s="59"/>
    </row>
    <row r="35" spans="4:12" ht="12" customHeight="1" x14ac:dyDescent="0.2">
      <c r="D35" s="53"/>
      <c r="E35" s="217"/>
      <c r="F35" s="59"/>
      <c r="G35" s="59"/>
      <c r="H35" s="59"/>
      <c r="I35" s="59"/>
      <c r="J35" s="59"/>
      <c r="K35" s="59"/>
      <c r="L35" s="59"/>
    </row>
    <row r="36" spans="4:12" ht="12" customHeight="1" x14ac:dyDescent="0.2">
      <c r="D36" s="53"/>
      <c r="E36" s="217"/>
      <c r="F36" s="59"/>
      <c r="G36" s="59"/>
      <c r="H36" s="59"/>
      <c r="I36" s="59"/>
      <c r="J36" s="59"/>
      <c r="K36" s="59"/>
      <c r="L36" s="59"/>
    </row>
    <row r="37" spans="4:12" ht="12" customHeight="1" x14ac:dyDescent="0.2">
      <c r="D37" s="53"/>
      <c r="E37" s="217"/>
      <c r="F37" s="59"/>
      <c r="G37" s="59"/>
      <c r="H37" s="59"/>
      <c r="I37" s="59"/>
      <c r="J37" s="59"/>
      <c r="K37" s="59"/>
      <c r="L37" s="59"/>
    </row>
    <row r="38" spans="4:12" ht="12" customHeight="1" x14ac:dyDescent="0.2">
      <c r="D38" s="53"/>
      <c r="E38" s="217"/>
      <c r="F38" s="59"/>
      <c r="G38" s="59"/>
      <c r="H38" s="59"/>
      <c r="I38" s="59"/>
      <c r="J38" s="59"/>
      <c r="K38" s="59"/>
      <c r="L38" s="59"/>
    </row>
    <row r="39" spans="4:12" ht="12" customHeight="1" x14ac:dyDescent="0.2">
      <c r="D39" s="53"/>
      <c r="E39" s="217"/>
      <c r="F39" s="59"/>
      <c r="G39" s="59"/>
      <c r="H39" s="59"/>
      <c r="I39" s="59"/>
      <c r="J39" s="59"/>
      <c r="K39" s="59"/>
      <c r="L39" s="59"/>
    </row>
    <row r="40" spans="4:12" ht="12" customHeight="1" x14ac:dyDescent="0.2">
      <c r="D40" s="53"/>
      <c r="E40" s="217"/>
      <c r="F40" s="59"/>
      <c r="G40" s="59"/>
      <c r="H40" s="59"/>
      <c r="I40" s="59"/>
      <c r="J40" s="59"/>
      <c r="K40" s="59"/>
      <c r="L40" s="59"/>
    </row>
    <row r="41" spans="4:12" ht="12" customHeight="1" x14ac:dyDescent="0.2">
      <c r="D41" s="53"/>
      <c r="E41" s="217"/>
      <c r="F41" s="59"/>
      <c r="G41" s="59"/>
      <c r="H41" s="59"/>
      <c r="I41" s="59"/>
      <c r="J41" s="59"/>
      <c r="K41" s="59"/>
      <c r="L41" s="59"/>
    </row>
    <row r="42" spans="4:12" ht="12" customHeight="1" x14ac:dyDescent="0.2">
      <c r="D42" s="53"/>
      <c r="E42" s="217"/>
      <c r="F42" s="59"/>
      <c r="G42" s="59"/>
      <c r="H42" s="59"/>
      <c r="I42" s="59"/>
      <c r="J42" s="59"/>
      <c r="K42" s="59"/>
      <c r="L42" s="59"/>
    </row>
    <row r="43" spans="4:12" ht="12" customHeight="1" x14ac:dyDescent="0.2">
      <c r="D43" s="53"/>
      <c r="E43" s="217"/>
      <c r="F43" s="59"/>
      <c r="G43" s="59"/>
      <c r="H43" s="59"/>
      <c r="I43" s="59"/>
      <c r="J43" s="59"/>
      <c r="K43" s="59"/>
      <c r="L43" s="59"/>
    </row>
    <row r="44" spans="4:12" ht="12" customHeight="1" x14ac:dyDescent="0.2">
      <c r="D44" s="53"/>
    </row>
    <row r="45" spans="4:12" ht="12" customHeight="1" x14ac:dyDescent="0.2">
      <c r="D45" s="88"/>
    </row>
  </sheetData>
  <mergeCells count="8">
    <mergeCell ref="B6:C6"/>
    <mergeCell ref="B7:C7"/>
    <mergeCell ref="B3:C4"/>
    <mergeCell ref="D3:D4"/>
    <mergeCell ref="E3:E4"/>
    <mergeCell ref="F3:J3"/>
    <mergeCell ref="K3:K4"/>
    <mergeCell ref="L3:L4"/>
  </mergeCells>
  <phoneticPr fontId="3"/>
  <dataValidations count="1">
    <dataValidation type="custom" operator="equal" showInputMessage="1" showErrorMessage="1" sqref="E8:L23" xr:uid="{4F46E725-81A6-45AE-9F13-D0DE9BC0689B}">
      <formula1>" "</formula1>
    </dataValidation>
  </dataValidations>
  <pageMargins left="0.59055118110236227" right="0" top="1.1811023622047245" bottom="0.78740157480314965" header="0.51181102362204722" footer="0.51181102362204722"/>
  <pageSetup paperSize="9" orientation="portrait" r:id="rId1"/>
  <headerFooter alignWithMargins="0">
    <oddHeader>&amp;L&amp;F</oddHeader>
  </headerFooter>
  <colBreaks count="1" manualBreakCount="1">
    <brk id="12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21</vt:i4>
      </vt:variant>
    </vt:vector>
  </HeadingPairs>
  <TitlesOfParts>
    <vt:vector size="39" baseType="lpstr">
      <vt:lpstr>25-1 裁判所別民事・行政事件</vt:lpstr>
      <vt:lpstr>25-2  家事事件庁別新受・既済件数</vt:lpstr>
      <vt:lpstr>25-3 裁判所別刑事事件</vt:lpstr>
      <vt:lpstr>25-4 少年事件庁別新受・既済人員</vt:lpstr>
      <vt:lpstr>25-5 刑法犯罪種別認知件数</vt:lpstr>
      <vt:lpstr>25-6 警察署別刑法犯認知検挙状況</vt:lpstr>
      <vt:lpstr>25-7 刑法犯罪種別検挙件数</vt:lpstr>
      <vt:lpstr>25-8 犯罪供用物別検挙件数</vt:lpstr>
      <vt:lpstr>25-9 刑法犯少年罪種・学職別検挙補導状況</vt:lpstr>
      <vt:lpstr>25-10 警察署別許可営業数</vt:lpstr>
      <vt:lpstr>25-11 特別法犯少年検挙補導状況</vt:lpstr>
      <vt:lpstr>25-12 ぐ犯・不良行為少年補導状況</vt:lpstr>
      <vt:lpstr>25-13 受刑者数 (1)年齢別</vt:lpstr>
      <vt:lpstr>25-13 受刑者数 (2)罪名別</vt:lpstr>
      <vt:lpstr>25-14 登記事件件数</vt:lpstr>
      <vt:lpstr>25-15 人権侵犯事件の受理及び処理件数</vt:lpstr>
      <vt:lpstr>25-16 供託取扱件数</vt:lpstr>
      <vt:lpstr>25-17 戸籍届出件数</vt:lpstr>
      <vt:lpstr>'25-1 裁判所別民事・行政事件'!Print_Area</vt:lpstr>
      <vt:lpstr>'25-11 特別法犯少年検挙補導状況'!Print_Area</vt:lpstr>
      <vt:lpstr>'25-12 ぐ犯・不良行為少年補導状況'!Print_Area</vt:lpstr>
      <vt:lpstr>'25-13 受刑者数 (1)年齢別'!Print_Area</vt:lpstr>
      <vt:lpstr>'25-13 受刑者数 (2)罪名別'!Print_Area</vt:lpstr>
      <vt:lpstr>'25-14 登記事件件数'!Print_Area</vt:lpstr>
      <vt:lpstr>'25-15 人権侵犯事件の受理及び処理件数'!Print_Area</vt:lpstr>
      <vt:lpstr>'25-16 供託取扱件数'!Print_Area</vt:lpstr>
      <vt:lpstr>'25-17 戸籍届出件数'!Print_Area</vt:lpstr>
      <vt:lpstr>'25-2  家事事件庁別新受・既済件数'!Print_Area</vt:lpstr>
      <vt:lpstr>'25-3 裁判所別刑事事件'!Print_Area</vt:lpstr>
      <vt:lpstr>'25-4 少年事件庁別新受・既済人員'!Print_Area</vt:lpstr>
      <vt:lpstr>'25-5 刑法犯罪種別認知件数'!Print_Area</vt:lpstr>
      <vt:lpstr>'25-6 警察署別刑法犯認知検挙状況'!Print_Area</vt:lpstr>
      <vt:lpstr>'25-7 刑法犯罪種別検挙件数'!Print_Area</vt:lpstr>
      <vt:lpstr>'25-8 犯罪供用物別検挙件数'!Print_Area</vt:lpstr>
      <vt:lpstr>'25-9 刑法犯少年罪種・学職別検挙補導状況'!Print_Area</vt:lpstr>
      <vt:lpstr>'25-17 戸籍届出件数'!test11</vt:lpstr>
      <vt:lpstr>'25-14 登記事件件数'!test4</vt:lpstr>
      <vt:lpstr>'25-15 人権侵犯事件の受理及び処理件数'!test6</vt:lpstr>
      <vt:lpstr>'25-16 供託取扱件数'!test9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2025-03-27T01:11:26Z</dcterms:created>
  <dcterms:modified xsi:type="dcterms:W3CDTF">2025-03-27T01:11:39Z</dcterms:modified>
</cp:coreProperties>
</file>