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F5FF55F0-3A84-4EE9-BDF1-0966444BE4B4}" xr6:coauthVersionLast="47" xr6:coauthVersionMax="47" xr10:uidLastSave="{00000000-0000-0000-0000-000000000000}"/>
  <bookViews>
    <workbookView xWindow="-110" yWindow="-110" windowWidth="19420" windowHeight="10420" tabRatio="753" firstSheet="6" activeTab="25" xr2:uid="{EAEE6032-37ED-42A7-8C7B-4DFA304DA682}"/>
  </bookViews>
  <sheets>
    <sheet name="22-1 学校総覧" sheetId="7" r:id="rId1"/>
    <sheet name="22-2 市郡別幼稚園一覧" sheetId="8" r:id="rId2"/>
    <sheet name="22-3 市郡別幼保連携型認定こども園一覧" sheetId="9" r:id="rId3"/>
    <sheet name="22-4 市町村別小学校一覧" sheetId="10" r:id="rId4"/>
    <sheet name="22-5 市町村別中学校一覧" sheetId="11" r:id="rId5"/>
    <sheet name="22-6 市郡別高等学校一覧" sheetId="12" r:id="rId6"/>
    <sheet name="22-7 特別支援学校一覧" sheetId="13" r:id="rId7"/>
    <sheet name="22-8 不就学学齢児童・生徒数" sheetId="14" r:id="rId8"/>
    <sheet name="22-9 各種学校生徒数" sheetId="15" r:id="rId9"/>
    <sheet name="22-10 専修学校生徒数" sheetId="16" r:id="rId10"/>
    <sheet name="22-11卒業後の状況(1)" sheetId="17" r:id="rId11"/>
    <sheet name="22-11卒業後の状況(2)" sheetId="18" r:id="rId12"/>
    <sheet name="22-11卒業後の状況(3)" sheetId="19" r:id="rId13"/>
    <sheet name="22-11卒業後の状況(4)" sheetId="20" r:id="rId14"/>
    <sheet name="22-11卒業後の状況(5)" sheetId="21" r:id="rId15"/>
    <sheet name="22-11卒業後の状況(6)" sheetId="22" r:id="rId16"/>
    <sheet name="22-12 学校施設状況 (1)幼稚園" sheetId="23" r:id="rId17"/>
    <sheet name="22-12 学校施設状況 (2)小学校" sheetId="24" r:id="rId18"/>
    <sheet name="22-12 学校施設状況 (3)中学校" sheetId="25" r:id="rId19"/>
    <sheet name="22-12 学校施設状況 (4)高等学校、特別支援学校" sheetId="26" r:id="rId20"/>
    <sheet name="22-13 図書館・分類別蔵書冊数" sheetId="27" r:id="rId21"/>
    <sheet name="22-14 図書館・分類別利用冊数" sheetId="28" r:id="rId22"/>
    <sheet name="22-15 図書館別図書利用状況" sheetId="29" r:id="rId23"/>
    <sheet name="22-16 図書館別、開館日数及び一般・学生・児童別利用人員" sheetId="30" r:id="rId24"/>
    <sheet name="22-17 市郡別宗教法人数" sheetId="31" r:id="rId25"/>
    <sheet name="22-18 公民館数" sheetId="32" r:id="rId26"/>
    <sheet name="22-19 国・県指定文化財件数" sheetId="33" r:id="rId27"/>
    <sheet name="22-20 都道府県別日刊紙の発行部数と普及度" sheetId="34" r:id="rId28"/>
    <sheet name="22-21 市町村別テレビ受信契約数" sheetId="35" r:id="rId29"/>
  </sheets>
  <definedNames>
    <definedName name="_xlnm.Print_Area" localSheetId="0">'22-1 学校総覧'!$A$1:$S$53</definedName>
    <definedName name="_xlnm.Print_Area" localSheetId="9">'22-10 専修学校生徒数'!$A$1:$L$56</definedName>
    <definedName name="_xlnm.Print_Area" localSheetId="10">'22-11卒業後の状況(1)'!$B$1:$P$42</definedName>
    <definedName name="_xlnm.Print_Area" localSheetId="11">'22-11卒業後の状況(2)'!$A$1:$I$28</definedName>
    <definedName name="_xlnm.Print_Area" localSheetId="12">'22-11卒業後の状況(3)'!$B$1:$AC$15</definedName>
    <definedName name="_xlnm.Print_Area" localSheetId="13">'22-11卒業後の状況(4)'!$B$1:$R$25</definedName>
    <definedName name="_xlnm.Print_Area" localSheetId="14">'22-11卒業後の状況(5)'!$A$1:$L$31</definedName>
    <definedName name="_xlnm.Print_Area" localSheetId="15">'22-11卒業後の状況(6)'!$A$1:$L$25</definedName>
    <definedName name="_xlnm.Print_Area" localSheetId="16">'22-12 学校施設状況 (1)幼稚園'!$A$1:$L$47</definedName>
    <definedName name="_xlnm.Print_Area" localSheetId="17">'22-12 学校施設状況 (2)小学校'!$B$1:$L$98</definedName>
    <definedName name="_xlnm.Print_Area" localSheetId="18">'22-12 学校施設状況 (3)中学校'!$B$1:$L$101</definedName>
    <definedName name="_xlnm.Print_Area" localSheetId="19">'22-12 学校施設状況 (4)高等学校、特別支援学校'!$A$1:$L$22</definedName>
    <definedName name="_xlnm.Print_Area" localSheetId="20">'22-13 図書館・分類別蔵書冊数'!$A$1:$S$56</definedName>
    <definedName name="_xlnm.Print_Area" localSheetId="21">'22-14 図書館・分類別利用冊数'!$B$1:$S$56</definedName>
    <definedName name="_xlnm.Print_Area" localSheetId="22">'22-15 図書館別図書利用状況'!$A$1:$M$57</definedName>
    <definedName name="_xlnm.Print_Area" localSheetId="23">'22-16 図書館別、開館日数及び一般・学生・児童別利用人員'!$A$1:$J$54</definedName>
    <definedName name="_xlnm.Print_Area" localSheetId="24">'22-17 市郡別宗教法人数'!$A$1:$I$29</definedName>
    <definedName name="_xlnm.Print_Area" localSheetId="25">'22-18 公民館数'!$A$1:$H$27</definedName>
    <definedName name="_xlnm.Print_Area" localSheetId="26">'22-19 国・県指定文化財件数'!$A$1:$Q$46</definedName>
    <definedName name="_xlnm.Print_Area" localSheetId="1">'22-2 市郡別幼稚園一覧'!$A$1:$N$49</definedName>
    <definedName name="_xlnm.Print_Area" localSheetId="27">'22-20 都道府県別日刊紙の発行部数と普及度'!$A$1:$K$62</definedName>
    <definedName name="_xlnm.Print_Area" localSheetId="28">'22-21 市町村別テレビ受信契約数'!$A$1:$G$53</definedName>
    <definedName name="_xlnm.Print_Area" localSheetId="2">'22-3 市郡別幼保連携型認定こども園一覧'!$A$1:$Q$49</definedName>
    <definedName name="_xlnm.Print_Area" localSheetId="3">'22-4 市町村別小学校一覧'!$A$1:$AC$54</definedName>
    <definedName name="_xlnm.Print_Area" localSheetId="4">'22-5 市町村別中学校一覧'!$A$1:$Y$53</definedName>
    <definedName name="_xlnm.Print_Area" localSheetId="5">'22-6 市郡別高等学校一覧'!$A$1:$Y$47</definedName>
    <definedName name="_xlnm.Print_Area" localSheetId="6">'22-7 特別支援学校一覧'!$A$1:$W$12</definedName>
    <definedName name="_xlnm.Print_Area" localSheetId="7">'22-8 不就学学齢児童・生徒数'!$A$1:$O$19</definedName>
    <definedName name="_xlnm.Print_Area" localSheetId="8">'22-9 各種学校生徒数'!$A$1:$O$26</definedName>
    <definedName name="_xlnm.Print_Titles" localSheetId="28">'22-21 市町村別テレビ受信契約数'!$3:$5</definedName>
    <definedName name="_xlnm.Print_Titles" localSheetId="3">'22-4 市町村別小学校一覧'!$3:$9</definedName>
    <definedName name="_xlnm.Print_Titles" localSheetId="4">'22-5 市町村別中学校一覧'!$3:$9</definedName>
    <definedName name="test1" localSheetId="21">'22-14 図書館・分類別利用冊数'!$B$1:$S$56</definedName>
    <definedName name="test2" localSheetId="20">'22-13 図書館・分類別蔵書冊数'!$A$1:$S$56</definedName>
    <definedName name="test2" localSheetId="22">'22-15 図書館別図書利用状況'!$A$1:$M$57</definedName>
    <definedName name="test2" localSheetId="23">'22-16 図書館別、開館日数及び一般・学生・児童別利用人員'!$A$1:$J$54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8" i="30" l="1"/>
  <c r="F47" i="30"/>
  <c r="F46" i="30"/>
  <c r="F45" i="30"/>
  <c r="F44" i="30"/>
  <c r="F43" i="30"/>
  <c r="F42" i="30"/>
  <c r="F41" i="30"/>
  <c r="F40" i="30"/>
  <c r="F38" i="30"/>
  <c r="F37" i="30"/>
  <c r="F36" i="30"/>
  <c r="F35" i="30"/>
  <c r="F34" i="30"/>
  <c r="F33" i="30"/>
  <c r="F32" i="30"/>
  <c r="F31" i="30"/>
  <c r="F30" i="30"/>
  <c r="F29" i="30"/>
  <c r="F28" i="30"/>
  <c r="F27" i="30"/>
  <c r="F26" i="30"/>
  <c r="F25" i="30"/>
  <c r="F24" i="30"/>
  <c r="F23" i="30"/>
  <c r="F22" i="30"/>
  <c r="F21" i="30"/>
  <c r="F20" i="30"/>
  <c r="F19" i="30"/>
  <c r="F18" i="30"/>
  <c r="F17" i="30"/>
  <c r="F16" i="30"/>
  <c r="F15" i="30"/>
  <c r="F14" i="30"/>
  <c r="F13" i="30"/>
  <c r="F12" i="30"/>
  <c r="F11" i="30"/>
  <c r="F10" i="30"/>
  <c r="F9" i="30"/>
  <c r="F6" i="30" s="1"/>
  <c r="F8" i="30"/>
  <c r="F7" i="30"/>
  <c r="I6" i="30"/>
  <c r="H6" i="30"/>
  <c r="G6" i="30"/>
  <c r="E6" i="30"/>
  <c r="K49" i="29" l="1"/>
  <c r="H49" i="29"/>
  <c r="K48" i="29"/>
  <c r="H48" i="29"/>
  <c r="K47" i="29"/>
  <c r="H47" i="29"/>
  <c r="K46" i="29"/>
  <c r="H46" i="29"/>
  <c r="K45" i="29"/>
  <c r="H45" i="29"/>
  <c r="K44" i="29"/>
  <c r="H44" i="29"/>
  <c r="K43" i="29"/>
  <c r="H43" i="29"/>
  <c r="K42" i="29"/>
  <c r="H42" i="29"/>
  <c r="K41" i="29"/>
  <c r="H41" i="29"/>
  <c r="K40" i="29"/>
  <c r="K39" i="29"/>
  <c r="H39" i="29"/>
  <c r="K38" i="29"/>
  <c r="H38" i="29"/>
  <c r="K37" i="29"/>
  <c r="H37" i="29"/>
  <c r="K36" i="29"/>
  <c r="H36" i="29"/>
  <c r="K35" i="29"/>
  <c r="H35" i="29"/>
  <c r="K34" i="29"/>
  <c r="H34" i="29"/>
  <c r="K33" i="29"/>
  <c r="H33" i="29"/>
  <c r="K32" i="29"/>
  <c r="H32" i="29"/>
  <c r="K31" i="29"/>
  <c r="H31" i="29"/>
  <c r="K30" i="29"/>
  <c r="H30" i="29"/>
  <c r="K29" i="29"/>
  <c r="H29" i="29"/>
  <c r="K28" i="29"/>
  <c r="H28" i="29"/>
  <c r="K27" i="29"/>
  <c r="H27" i="29"/>
  <c r="K26" i="29"/>
  <c r="H26" i="29"/>
  <c r="K25" i="29"/>
  <c r="H25" i="29"/>
  <c r="K24" i="29"/>
  <c r="H24" i="29"/>
  <c r="K23" i="29"/>
  <c r="H23" i="29"/>
  <c r="K22" i="29"/>
  <c r="H22" i="29"/>
  <c r="K21" i="29"/>
  <c r="H21" i="29"/>
  <c r="K20" i="29"/>
  <c r="H20" i="29"/>
  <c r="K19" i="29"/>
  <c r="H19" i="29"/>
  <c r="K18" i="29"/>
  <c r="H18" i="29"/>
  <c r="K17" i="29"/>
  <c r="H17" i="29"/>
  <c r="K16" i="29"/>
  <c r="H16" i="29"/>
  <c r="K15" i="29"/>
  <c r="H15" i="29"/>
  <c r="K14" i="29"/>
  <c r="H14" i="29"/>
  <c r="K13" i="29"/>
  <c r="H13" i="29"/>
  <c r="K12" i="29"/>
  <c r="H12" i="29"/>
  <c r="K11" i="29"/>
  <c r="H11" i="29"/>
  <c r="K10" i="29"/>
  <c r="H10" i="29"/>
  <c r="K9" i="29"/>
  <c r="H9" i="29"/>
  <c r="K8" i="29"/>
  <c r="H8" i="29"/>
  <c r="M7" i="29"/>
  <c r="L7" i="29"/>
  <c r="J7" i="29"/>
  <c r="I7" i="29"/>
  <c r="K7" i="29" s="1"/>
  <c r="G7" i="29"/>
  <c r="F7" i="29"/>
  <c r="H7" i="29" s="1"/>
  <c r="E7" i="29"/>
  <c r="E48" i="28"/>
  <c r="E47" i="28"/>
  <c r="E46" i="28"/>
  <c r="E45" i="28"/>
  <c r="E44" i="28"/>
  <c r="E43" i="28"/>
  <c r="E42" i="28"/>
  <c r="E41" i="28"/>
  <c r="E40" i="28"/>
  <c r="E39" i="28"/>
  <c r="E38" i="28"/>
  <c r="E37" i="28"/>
  <c r="E36" i="28"/>
  <c r="E35" i="28"/>
  <c r="E34" i="28"/>
  <c r="E33" i="28"/>
  <c r="E32" i="28"/>
  <c r="E31" i="28"/>
  <c r="E30" i="28"/>
  <c r="E29" i="28"/>
  <c r="E28" i="28"/>
  <c r="E27" i="28"/>
  <c r="E26" i="28"/>
  <c r="E25" i="28"/>
  <c r="E24" i="28"/>
  <c r="E23" i="28"/>
  <c r="E22" i="28"/>
  <c r="E21" i="28"/>
  <c r="E20" i="28"/>
  <c r="E19" i="28"/>
  <c r="E18" i="28"/>
  <c r="E17" i="28"/>
  <c r="E16" i="28"/>
  <c r="E15" i="28"/>
  <c r="E14" i="28"/>
  <c r="E13" i="28"/>
  <c r="E12" i="28"/>
  <c r="E11" i="28"/>
  <c r="E10" i="28"/>
  <c r="E9" i="28"/>
  <c r="E6" i="28" s="1"/>
  <c r="E8" i="28"/>
  <c r="E7" i="28"/>
  <c r="S6" i="28"/>
  <c r="R6" i="28"/>
  <c r="Q6" i="28"/>
  <c r="P6" i="28"/>
  <c r="O6" i="28"/>
  <c r="N6" i="28"/>
  <c r="M6" i="28"/>
  <c r="L6" i="28"/>
  <c r="K6" i="28"/>
  <c r="J6" i="28"/>
  <c r="I6" i="28"/>
  <c r="H6" i="28"/>
  <c r="G6" i="28"/>
  <c r="F6" i="28"/>
  <c r="E48" i="27" l="1"/>
  <c r="E47" i="27"/>
  <c r="E46" i="27"/>
  <c r="E45"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E10" i="27"/>
  <c r="E9" i="27"/>
  <c r="E6" i="27" s="1"/>
  <c r="E8" i="27"/>
  <c r="E7" i="27"/>
  <c r="S6" i="27"/>
  <c r="R6" i="27"/>
  <c r="Q6" i="27"/>
  <c r="P6" i="27"/>
  <c r="O6" i="27"/>
  <c r="N6" i="27"/>
  <c r="M6" i="27"/>
  <c r="L6" i="27"/>
  <c r="K6" i="27"/>
  <c r="J6" i="27"/>
  <c r="I6" i="27"/>
  <c r="H6" i="27"/>
  <c r="G6" i="27"/>
  <c r="F6" i="27"/>
  <c r="L97" i="25" l="1"/>
  <c r="K97" i="25"/>
  <c r="J97" i="25"/>
  <c r="I97" i="25"/>
  <c r="H97" i="25"/>
  <c r="G97" i="25"/>
  <c r="F97" i="25"/>
  <c r="K95" i="24"/>
  <c r="I95" i="24"/>
  <c r="H95" i="24"/>
  <c r="G95" i="24"/>
  <c r="F95" i="24"/>
  <c r="H15" i="18"/>
  <c r="H14" i="18"/>
  <c r="H12" i="18"/>
  <c r="H11" i="18"/>
  <c r="H10" i="18"/>
  <c r="H9" i="18"/>
  <c r="H8" i="18"/>
  <c r="F15" i="10" l="1"/>
</calcChain>
</file>

<file path=xl/sharedStrings.xml><?xml version="1.0" encoding="utf-8"?>
<sst xmlns="http://schemas.openxmlformats.org/spreadsheetml/2006/main" count="4229" uniqueCount="719">
  <si>
    <t>区分</t>
    <rPh sb="0" eb="2">
      <t>クブン</t>
    </rPh>
    <phoneticPr fontId="4"/>
  </si>
  <si>
    <t>学校（園）数</t>
    <rPh sb="0" eb="2">
      <t>ガッコウ</t>
    </rPh>
    <rPh sb="3" eb="4">
      <t>エン</t>
    </rPh>
    <rPh sb="5" eb="6">
      <t>スウ</t>
    </rPh>
    <phoneticPr fontId="4"/>
  </si>
  <si>
    <t>学級数</t>
    <rPh sb="0" eb="2">
      <t>ガッキュウ</t>
    </rPh>
    <rPh sb="2" eb="3">
      <t>スウ</t>
    </rPh>
    <phoneticPr fontId="4"/>
  </si>
  <si>
    <t>教員数（本務者）</t>
    <rPh sb="0" eb="2">
      <t>キョウイン</t>
    </rPh>
    <rPh sb="2" eb="3">
      <t>スウ</t>
    </rPh>
    <rPh sb="4" eb="6">
      <t>ホンム</t>
    </rPh>
    <rPh sb="6" eb="7">
      <t>シャ</t>
    </rPh>
    <phoneticPr fontId="4"/>
  </si>
  <si>
    <t>兼務
教員数</t>
    <rPh sb="0" eb="2">
      <t>ケンム</t>
    </rPh>
    <rPh sb="3" eb="5">
      <t>キョウイン</t>
    </rPh>
    <rPh sb="5" eb="6">
      <t>スウ</t>
    </rPh>
    <phoneticPr fontId="4"/>
  </si>
  <si>
    <t>本校</t>
    <rPh sb="0" eb="2">
      <t>ホンコウ</t>
    </rPh>
    <phoneticPr fontId="4"/>
  </si>
  <si>
    <t>分校</t>
    <rPh sb="0" eb="2">
      <t>ブンコウ</t>
    </rPh>
    <phoneticPr fontId="4"/>
  </si>
  <si>
    <t>男</t>
    <rPh sb="0" eb="1">
      <t>オ</t>
    </rPh>
    <phoneticPr fontId="4"/>
  </si>
  <si>
    <t>女</t>
    <rPh sb="0" eb="1">
      <t>ニョ</t>
    </rPh>
    <phoneticPr fontId="4"/>
  </si>
  <si>
    <t>人</t>
    <rPh sb="0" eb="1">
      <t>ヒト</t>
    </rPh>
    <phoneticPr fontId="4"/>
  </si>
  <si>
    <t>幼稚園</t>
    <rPh sb="0" eb="3">
      <t>ヨウチエン</t>
    </rPh>
    <phoneticPr fontId="4"/>
  </si>
  <si>
    <t>国立</t>
    <rPh sb="0" eb="2">
      <t>コクリツ</t>
    </rPh>
    <phoneticPr fontId="4"/>
  </si>
  <si>
    <t>公立</t>
    <rPh sb="0" eb="2">
      <t>コウリツ</t>
    </rPh>
    <phoneticPr fontId="4"/>
  </si>
  <si>
    <t>私立</t>
    <rPh sb="0" eb="2">
      <t>シリツ</t>
    </rPh>
    <phoneticPr fontId="4"/>
  </si>
  <si>
    <t>小学校</t>
    <rPh sb="0" eb="3">
      <t>ショウガッコウ</t>
    </rPh>
    <phoneticPr fontId="4"/>
  </si>
  <si>
    <t>中学校</t>
    <rPh sb="0" eb="3">
      <t>チュウガッコウ</t>
    </rPh>
    <phoneticPr fontId="4"/>
  </si>
  <si>
    <t>高等学校</t>
    <rPh sb="0" eb="4">
      <t>コウトウガッコウ</t>
    </rPh>
    <phoneticPr fontId="4"/>
  </si>
  <si>
    <t>中等教育学校</t>
    <rPh sb="0" eb="2">
      <t>チュウトウ</t>
    </rPh>
    <rPh sb="2" eb="4">
      <t>キョウイク</t>
    </rPh>
    <rPh sb="4" eb="6">
      <t>ガッコウ</t>
    </rPh>
    <phoneticPr fontId="4"/>
  </si>
  <si>
    <t>各種学校</t>
    <rPh sb="0" eb="2">
      <t>カクシュ</t>
    </rPh>
    <rPh sb="2" eb="4">
      <t>ガッコウ</t>
    </rPh>
    <phoneticPr fontId="4"/>
  </si>
  <si>
    <t>専修学校</t>
    <rPh sb="0" eb="2">
      <t>センシュウ</t>
    </rPh>
    <rPh sb="2" eb="4">
      <t>ガッコウ</t>
    </rPh>
    <phoneticPr fontId="4"/>
  </si>
  <si>
    <t>大学</t>
    <rPh sb="0" eb="2">
      <t>ダイガク</t>
    </rPh>
    <phoneticPr fontId="4"/>
  </si>
  <si>
    <t>短期大学</t>
    <rPh sb="0" eb="4">
      <t>タンキダイガク</t>
    </rPh>
    <phoneticPr fontId="4"/>
  </si>
  <si>
    <t>国立高等専門学校</t>
    <rPh sb="0" eb="2">
      <t>コクリツ</t>
    </rPh>
    <rPh sb="2" eb="4">
      <t>コウトウ</t>
    </rPh>
    <rPh sb="4" eb="8">
      <t>センモンガッコウ</t>
    </rPh>
    <phoneticPr fontId="4"/>
  </si>
  <si>
    <t>…</t>
    <phoneticPr fontId="4"/>
  </si>
  <si>
    <t>職員数（本務者）</t>
    <rPh sb="0" eb="2">
      <t>ショクイン</t>
    </rPh>
    <rPh sb="2" eb="3">
      <t>スウ</t>
    </rPh>
    <rPh sb="4" eb="5">
      <t>ホン</t>
    </rPh>
    <rPh sb="5" eb="6">
      <t>ム</t>
    </rPh>
    <rPh sb="6" eb="7">
      <t>モノ</t>
    </rPh>
    <phoneticPr fontId="4"/>
  </si>
  <si>
    <t>計</t>
    <rPh sb="0" eb="1">
      <t>ケイ</t>
    </rPh>
    <phoneticPr fontId="4"/>
  </si>
  <si>
    <t>特別支援学校</t>
    <rPh sb="0" eb="2">
      <t>トクベツ</t>
    </rPh>
    <rPh sb="2" eb="4">
      <t>シエン</t>
    </rPh>
    <rPh sb="4" eb="6">
      <t>ガッコウ</t>
    </rPh>
    <phoneticPr fontId="4"/>
  </si>
  <si>
    <t>…</t>
  </si>
  <si>
    <t>-</t>
    <phoneticPr fontId="4"/>
  </si>
  <si>
    <t>園児・児童・生徒・学生数</t>
    <rPh sb="0" eb="2">
      <t>エンジ</t>
    </rPh>
    <rPh sb="3" eb="5">
      <t>ジドウ</t>
    </rPh>
    <rPh sb="6" eb="8">
      <t>セイト</t>
    </rPh>
    <rPh sb="9" eb="12">
      <t>ガクセイスウ</t>
    </rPh>
    <phoneticPr fontId="4"/>
  </si>
  <si>
    <t>幼保連携型</t>
    <rPh sb="0" eb="1">
      <t>ヨウ</t>
    </rPh>
    <rPh sb="1" eb="2">
      <t>ホ</t>
    </rPh>
    <rPh sb="2" eb="3">
      <t>レン</t>
    </rPh>
    <rPh sb="3" eb="4">
      <t>ケイ</t>
    </rPh>
    <rPh sb="4" eb="5">
      <t>カタ</t>
    </rPh>
    <phoneticPr fontId="4"/>
  </si>
  <si>
    <t>認定こども園</t>
    <rPh sb="0" eb="2">
      <t>ニンテイ</t>
    </rPh>
    <rPh sb="5" eb="6">
      <t>エン</t>
    </rPh>
    <phoneticPr fontId="4"/>
  </si>
  <si>
    <t>公立前期</t>
    <rPh sb="0" eb="2">
      <t>コウリツ</t>
    </rPh>
    <rPh sb="2" eb="4">
      <t>ゼンキ</t>
    </rPh>
    <phoneticPr fontId="4"/>
  </si>
  <si>
    <t>公立後期</t>
    <rPh sb="0" eb="2">
      <t>コウリツ</t>
    </rPh>
    <rPh sb="2" eb="4">
      <t>コウキ</t>
    </rPh>
    <phoneticPr fontId="4"/>
  </si>
  <si>
    <t>義務教育学校</t>
    <rPh sb="0" eb="2">
      <t>ギム</t>
    </rPh>
    <rPh sb="2" eb="4">
      <t>キョウイク</t>
    </rPh>
    <rPh sb="4" eb="6">
      <t>ガッコウ</t>
    </rPh>
    <phoneticPr fontId="4"/>
  </si>
  <si>
    <t>２２－１ 学校総覧 （令和5年5月1日）</t>
    <rPh sb="5" eb="7">
      <t>ガッコウ</t>
    </rPh>
    <rPh sb="7" eb="9">
      <t>ソウラン</t>
    </rPh>
    <rPh sb="11" eb="13">
      <t>レイワ</t>
    </rPh>
    <rPh sb="14" eb="15">
      <t>ネン</t>
    </rPh>
    <rPh sb="16" eb="17">
      <t>ガツ</t>
    </rPh>
    <rPh sb="18" eb="19">
      <t>ニチ</t>
    </rPh>
    <phoneticPr fontId="4"/>
  </si>
  <si>
    <t>－</t>
  </si>
  <si>
    <t>資料：文部科学省「学校基本調査」</t>
    <rPh sb="0" eb="2">
      <t>シリョウ</t>
    </rPh>
    <rPh sb="3" eb="8">
      <t>モンブショウ</t>
    </rPh>
    <rPh sb="9" eb="11">
      <t>ガッコウ</t>
    </rPh>
    <rPh sb="11" eb="13">
      <t>キホン</t>
    </rPh>
    <rPh sb="13" eb="15">
      <t>チョウサ</t>
    </rPh>
    <phoneticPr fontId="4"/>
  </si>
  <si>
    <t>２２－２ 市郡別幼稚園一覧 （令和5年5月1日）</t>
    <rPh sb="5" eb="7">
      <t>シグン</t>
    </rPh>
    <rPh sb="7" eb="8">
      <t>ベツ</t>
    </rPh>
    <rPh sb="8" eb="11">
      <t>ヨウチエン</t>
    </rPh>
    <rPh sb="11" eb="13">
      <t>イチラン</t>
    </rPh>
    <rPh sb="15" eb="17">
      <t>レイワ</t>
    </rPh>
    <rPh sb="18" eb="19">
      <t>ネン</t>
    </rPh>
    <rPh sb="19" eb="20">
      <t>ヘイネン</t>
    </rPh>
    <rPh sb="20" eb="21">
      <t>ツキ</t>
    </rPh>
    <rPh sb="22" eb="23">
      <t>ニチ</t>
    </rPh>
    <phoneticPr fontId="4"/>
  </si>
  <si>
    <t>園数</t>
    <rPh sb="0" eb="1">
      <t>エン</t>
    </rPh>
    <rPh sb="1" eb="2">
      <t>スウ</t>
    </rPh>
    <phoneticPr fontId="4"/>
  </si>
  <si>
    <t>在園者数</t>
    <rPh sb="0" eb="1">
      <t>ザイ</t>
    </rPh>
    <rPh sb="1" eb="2">
      <t>エン</t>
    </rPh>
    <rPh sb="2" eb="3">
      <t>シャ</t>
    </rPh>
    <rPh sb="3" eb="4">
      <t>スウ</t>
    </rPh>
    <phoneticPr fontId="4"/>
  </si>
  <si>
    <t xml:space="preserve"> 教 員 数（本務者）</t>
    <rPh sb="1" eb="2">
      <t>キョウ</t>
    </rPh>
    <rPh sb="3" eb="4">
      <t>イン</t>
    </rPh>
    <rPh sb="5" eb="6">
      <t>スウ</t>
    </rPh>
    <rPh sb="7" eb="9">
      <t>ホンム</t>
    </rPh>
    <rPh sb="9" eb="10">
      <t>シャ</t>
    </rPh>
    <phoneticPr fontId="4"/>
  </si>
  <si>
    <t>総数</t>
    <rPh sb="0" eb="2">
      <t>ソウスウ</t>
    </rPh>
    <phoneticPr fontId="4"/>
  </si>
  <si>
    <t>３歳児</t>
    <rPh sb="1" eb="2">
      <t>サイ</t>
    </rPh>
    <rPh sb="2" eb="3">
      <t>ジドウ</t>
    </rPh>
    <phoneticPr fontId="4"/>
  </si>
  <si>
    <t>４歳児</t>
    <rPh sb="1" eb="2">
      <t>サイ</t>
    </rPh>
    <rPh sb="2" eb="3">
      <t>ジドウ</t>
    </rPh>
    <phoneticPr fontId="4"/>
  </si>
  <si>
    <t>５歳児</t>
    <rPh sb="1" eb="2">
      <t>サイ</t>
    </rPh>
    <rPh sb="2" eb="3">
      <t>ジドウ</t>
    </rPh>
    <phoneticPr fontId="4"/>
  </si>
  <si>
    <t>令和4年度</t>
    <rPh sb="0" eb="2">
      <t>レイワ</t>
    </rPh>
    <rPh sb="3" eb="5">
      <t>ネンド</t>
    </rPh>
    <rPh sb="4" eb="5">
      <t>ド</t>
    </rPh>
    <phoneticPr fontId="4"/>
  </si>
  <si>
    <t>令和5年度</t>
    <rPh sb="0" eb="2">
      <t>レイワ</t>
    </rPh>
    <rPh sb="3" eb="5">
      <t>ネンド</t>
    </rPh>
    <rPh sb="4" eb="5">
      <t>ド</t>
    </rPh>
    <phoneticPr fontId="4"/>
  </si>
  <si>
    <t>市部計</t>
    <rPh sb="0" eb="2">
      <t>シブ</t>
    </rPh>
    <rPh sb="2" eb="3">
      <t>ケイ</t>
    </rPh>
    <phoneticPr fontId="4"/>
  </si>
  <si>
    <t>前橋市</t>
    <rPh sb="0" eb="3">
      <t>マエバシシ</t>
    </rPh>
    <phoneticPr fontId="4"/>
  </si>
  <si>
    <t>高崎市</t>
    <rPh sb="0" eb="3">
      <t>タカサキシ</t>
    </rPh>
    <phoneticPr fontId="4"/>
  </si>
  <si>
    <t>桐生市</t>
    <rPh sb="0" eb="3">
      <t>キリュウシ</t>
    </rPh>
    <phoneticPr fontId="4"/>
  </si>
  <si>
    <t>伊勢崎市</t>
    <rPh sb="0" eb="4">
      <t>イセザキシ</t>
    </rPh>
    <phoneticPr fontId="4"/>
  </si>
  <si>
    <t>太田市</t>
    <rPh sb="0" eb="3">
      <t>オオタシ</t>
    </rPh>
    <phoneticPr fontId="4"/>
  </si>
  <si>
    <t>沼田市</t>
    <rPh sb="0" eb="3">
      <t>ヌマタシ</t>
    </rPh>
    <phoneticPr fontId="4"/>
  </si>
  <si>
    <t>館林市</t>
    <rPh sb="0" eb="3">
      <t>タテバヤシシ</t>
    </rPh>
    <phoneticPr fontId="4"/>
  </si>
  <si>
    <t>渋川市</t>
    <rPh sb="0" eb="3">
      <t>シブカワシ</t>
    </rPh>
    <phoneticPr fontId="4"/>
  </si>
  <si>
    <t>藤岡市</t>
    <rPh sb="0" eb="3">
      <t>フジオカシ</t>
    </rPh>
    <phoneticPr fontId="4"/>
  </si>
  <si>
    <t>富岡市</t>
    <rPh sb="0" eb="3">
      <t>トミオカシ</t>
    </rPh>
    <phoneticPr fontId="4"/>
  </si>
  <si>
    <t>安中市</t>
    <rPh sb="0" eb="3">
      <t>アンナカシ</t>
    </rPh>
    <phoneticPr fontId="4"/>
  </si>
  <si>
    <t>みどり市</t>
    <rPh sb="3" eb="4">
      <t>シ</t>
    </rPh>
    <phoneticPr fontId="4"/>
  </si>
  <si>
    <t>郡部計</t>
    <rPh sb="0" eb="1">
      <t>グン</t>
    </rPh>
    <rPh sb="1" eb="2">
      <t>シブ</t>
    </rPh>
    <rPh sb="2" eb="3">
      <t>ケイ</t>
    </rPh>
    <phoneticPr fontId="4"/>
  </si>
  <si>
    <t>榛東村</t>
    <rPh sb="0" eb="3">
      <t>シントウムラ</t>
    </rPh>
    <phoneticPr fontId="4"/>
  </si>
  <si>
    <t>吉岡町</t>
    <rPh sb="0" eb="3">
      <t>ヨシオカマチ</t>
    </rPh>
    <phoneticPr fontId="4"/>
  </si>
  <si>
    <t>上野村</t>
    <rPh sb="0" eb="3">
      <t>ウエノムラ</t>
    </rPh>
    <phoneticPr fontId="4"/>
  </si>
  <si>
    <t>神流町</t>
    <rPh sb="0" eb="3">
      <t>カンナマチ</t>
    </rPh>
    <phoneticPr fontId="4"/>
  </si>
  <si>
    <t>下仁田町</t>
    <rPh sb="0" eb="4">
      <t>シモニタマチ</t>
    </rPh>
    <phoneticPr fontId="4"/>
  </si>
  <si>
    <t>南牧村</t>
    <rPh sb="0" eb="3">
      <t>ナンモクムラ</t>
    </rPh>
    <phoneticPr fontId="4"/>
  </si>
  <si>
    <t>甘楽町</t>
    <rPh sb="0" eb="3">
      <t>カンラマチ</t>
    </rPh>
    <phoneticPr fontId="4"/>
  </si>
  <si>
    <t>中之条町</t>
    <rPh sb="0" eb="4">
      <t>ナカノジョウマチ</t>
    </rPh>
    <phoneticPr fontId="4"/>
  </si>
  <si>
    <t>長野原町</t>
    <rPh sb="0" eb="4">
      <t>ナガノハラマチ</t>
    </rPh>
    <phoneticPr fontId="4"/>
  </si>
  <si>
    <t>嬬恋村</t>
    <rPh sb="0" eb="3">
      <t>ツマゴイムラ</t>
    </rPh>
    <phoneticPr fontId="4"/>
  </si>
  <si>
    <t>草津町</t>
    <rPh sb="0" eb="3">
      <t>クサツマチ</t>
    </rPh>
    <phoneticPr fontId="4"/>
  </si>
  <si>
    <t>高山村</t>
    <rPh sb="0" eb="3">
      <t>タカヤマムラ</t>
    </rPh>
    <phoneticPr fontId="4"/>
  </si>
  <si>
    <t>東吾妻町</t>
    <rPh sb="0" eb="4">
      <t>ヒガシアガツママチ</t>
    </rPh>
    <phoneticPr fontId="4"/>
  </si>
  <si>
    <t>片品村</t>
    <rPh sb="0" eb="3">
      <t>カタシナムラ</t>
    </rPh>
    <phoneticPr fontId="4"/>
  </si>
  <si>
    <t>川場村</t>
    <rPh sb="0" eb="3">
      <t>カワバムラ</t>
    </rPh>
    <phoneticPr fontId="4"/>
  </si>
  <si>
    <t>昭和村</t>
    <rPh sb="0" eb="3">
      <t>ショウワムラ</t>
    </rPh>
    <phoneticPr fontId="4"/>
  </si>
  <si>
    <t>みなかみ町</t>
    <rPh sb="4" eb="5">
      <t>マチ</t>
    </rPh>
    <phoneticPr fontId="3"/>
  </si>
  <si>
    <t>みなかみ町</t>
    <rPh sb="4" eb="5">
      <t>マチ</t>
    </rPh>
    <phoneticPr fontId="4"/>
  </si>
  <si>
    <t>玉村町</t>
    <rPh sb="0" eb="3">
      <t>タマムラマチ</t>
    </rPh>
    <phoneticPr fontId="4"/>
  </si>
  <si>
    <t>板倉町</t>
    <rPh sb="0" eb="3">
      <t>イタクラマチ</t>
    </rPh>
    <phoneticPr fontId="4"/>
  </si>
  <si>
    <t>明和町</t>
    <rPh sb="0" eb="3">
      <t>メイワマチ</t>
    </rPh>
    <phoneticPr fontId="4"/>
  </si>
  <si>
    <t>千代田町</t>
    <rPh sb="0" eb="4">
      <t>チヨダマチ</t>
    </rPh>
    <phoneticPr fontId="4"/>
  </si>
  <si>
    <t>大泉町</t>
    <rPh sb="0" eb="3">
      <t>オオイズミマチ</t>
    </rPh>
    <phoneticPr fontId="4"/>
  </si>
  <si>
    <t>邑楽郡</t>
    <rPh sb="0" eb="3">
      <t>オウラグン</t>
    </rPh>
    <phoneticPr fontId="4"/>
  </si>
  <si>
    <t>資料：文部科学省「学校基本調査」</t>
    <rPh sb="0" eb="2">
      <t>シリョウ</t>
    </rPh>
    <rPh sb="3" eb="5">
      <t>モンブ</t>
    </rPh>
    <rPh sb="5" eb="8">
      <t>カガクショウ</t>
    </rPh>
    <rPh sb="9" eb="11">
      <t>ガッコウ</t>
    </rPh>
    <rPh sb="11" eb="13">
      <t>キホン</t>
    </rPh>
    <rPh sb="13" eb="15">
      <t>チョウサ</t>
    </rPh>
    <phoneticPr fontId="4"/>
  </si>
  <si>
    <t>２２－３市郡別幼保連携型認定こども園一覧 （令和5年5月1日）</t>
    <rPh sb="4" eb="6">
      <t>シグン</t>
    </rPh>
    <rPh sb="6" eb="7">
      <t>ベツ</t>
    </rPh>
    <rPh sb="7" eb="8">
      <t>ヨウ</t>
    </rPh>
    <rPh sb="8" eb="9">
      <t>タモツ</t>
    </rPh>
    <rPh sb="9" eb="11">
      <t>レンケイ</t>
    </rPh>
    <rPh sb="11" eb="12">
      <t>カタ</t>
    </rPh>
    <rPh sb="12" eb="14">
      <t>ニンテイ</t>
    </rPh>
    <rPh sb="17" eb="18">
      <t>エン</t>
    </rPh>
    <rPh sb="18" eb="20">
      <t>イチラン</t>
    </rPh>
    <rPh sb="26" eb="27">
      <t>ヘイネン</t>
    </rPh>
    <rPh sb="27" eb="28">
      <t>ツキ</t>
    </rPh>
    <rPh sb="29" eb="30">
      <t>ニチ</t>
    </rPh>
    <phoneticPr fontId="4"/>
  </si>
  <si>
    <t>学級数</t>
    <rPh sb="0" eb="3">
      <t>ガッキュウスウ</t>
    </rPh>
    <phoneticPr fontId="28"/>
  </si>
  <si>
    <t>在園者数</t>
    <rPh sb="0" eb="1">
      <t>ザイ</t>
    </rPh>
    <rPh sb="2" eb="3">
      <t>シャ</t>
    </rPh>
    <rPh sb="3" eb="4">
      <t>スウ</t>
    </rPh>
    <phoneticPr fontId="4"/>
  </si>
  <si>
    <t>本務教育・保育職員数</t>
    <rPh sb="0" eb="2">
      <t>ホンム</t>
    </rPh>
    <rPh sb="2" eb="4">
      <t>キョウイク</t>
    </rPh>
    <rPh sb="5" eb="7">
      <t>ホイク</t>
    </rPh>
    <rPh sb="7" eb="9">
      <t>ショクイン</t>
    </rPh>
    <rPh sb="9" eb="10">
      <t>スウ</t>
    </rPh>
    <phoneticPr fontId="24"/>
  </si>
  <si>
    <t>0歳</t>
    <rPh sb="1" eb="2">
      <t>サイ</t>
    </rPh>
    <phoneticPr fontId="4"/>
  </si>
  <si>
    <t>満1歳</t>
    <rPh sb="0" eb="1">
      <t>マン</t>
    </rPh>
    <rPh sb="2" eb="3">
      <t>サイ</t>
    </rPh>
    <phoneticPr fontId="4"/>
  </si>
  <si>
    <t>満２歳</t>
    <rPh sb="0" eb="1">
      <t>マン</t>
    </rPh>
    <rPh sb="2" eb="3">
      <t>サイ</t>
    </rPh>
    <phoneticPr fontId="28"/>
  </si>
  <si>
    <t>３歳児</t>
    <rPh sb="1" eb="2">
      <t>サイ</t>
    </rPh>
    <rPh sb="2" eb="3">
      <t>ジ</t>
    </rPh>
    <phoneticPr fontId="28"/>
  </si>
  <si>
    <t>４歳児</t>
    <rPh sb="1" eb="2">
      <t>サイ</t>
    </rPh>
    <rPh sb="2" eb="3">
      <t>ジ</t>
    </rPh>
    <phoneticPr fontId="4"/>
  </si>
  <si>
    <t>５歳児</t>
    <rPh sb="1" eb="2">
      <t>サイ</t>
    </rPh>
    <rPh sb="2" eb="3">
      <t>ジ</t>
    </rPh>
    <phoneticPr fontId="28"/>
  </si>
  <si>
    <t>女</t>
    <rPh sb="0" eb="1">
      <t>オンナ</t>
    </rPh>
    <phoneticPr fontId="28"/>
  </si>
  <si>
    <t>令和5年度</t>
    <rPh sb="4" eb="5">
      <t>ド</t>
    </rPh>
    <phoneticPr fontId="4"/>
  </si>
  <si>
    <t>国立</t>
    <rPh sb="0" eb="2">
      <t>コクリツ</t>
    </rPh>
    <phoneticPr fontId="28"/>
  </si>
  <si>
    <t>-</t>
    <phoneticPr fontId="28"/>
  </si>
  <si>
    <t>-</t>
  </si>
  <si>
    <t>２２－４ 市町村別小学校一覧 (令和5年5月1日)</t>
    <rPh sb="5" eb="8">
      <t>シチョウソン</t>
    </rPh>
    <rPh sb="8" eb="9">
      <t>ベツ</t>
    </rPh>
    <rPh sb="9" eb="12">
      <t>ショウガッコウ</t>
    </rPh>
    <rPh sb="12" eb="14">
      <t>イチラン</t>
    </rPh>
    <rPh sb="16" eb="18">
      <t>レイワ</t>
    </rPh>
    <rPh sb="19" eb="20">
      <t>ネン</t>
    </rPh>
    <rPh sb="21" eb="22">
      <t>ガツ</t>
    </rPh>
    <rPh sb="23" eb="24">
      <t>ニチ</t>
    </rPh>
    <phoneticPr fontId="4"/>
  </si>
  <si>
    <t>学校数</t>
    <rPh sb="0" eb="2">
      <t>ガッコウ</t>
    </rPh>
    <rPh sb="2" eb="3">
      <t>スウ</t>
    </rPh>
    <phoneticPr fontId="4"/>
  </si>
  <si>
    <t xml:space="preserve"> 教員数（本務者）</t>
    <rPh sb="1" eb="3">
      <t>キョウイン</t>
    </rPh>
    <rPh sb="3" eb="4">
      <t>スウ</t>
    </rPh>
    <rPh sb="5" eb="7">
      <t>ホンム</t>
    </rPh>
    <rPh sb="7" eb="8">
      <t>シャ</t>
    </rPh>
    <phoneticPr fontId="4"/>
  </si>
  <si>
    <t>職員数
（本務者）</t>
    <rPh sb="0" eb="2">
      <t>ショクイン</t>
    </rPh>
    <rPh sb="2" eb="3">
      <t>スウ</t>
    </rPh>
    <rPh sb="5" eb="7">
      <t>ホンム</t>
    </rPh>
    <rPh sb="7" eb="8">
      <t>シャ</t>
    </rPh>
    <phoneticPr fontId="4"/>
  </si>
  <si>
    <t>児童数</t>
    <rPh sb="0" eb="2">
      <t>ジドウ</t>
    </rPh>
    <rPh sb="2" eb="3">
      <t>スウ</t>
    </rPh>
    <phoneticPr fontId="4"/>
  </si>
  <si>
    <t>１学年</t>
    <rPh sb="1" eb="3">
      <t>ガクネン</t>
    </rPh>
    <phoneticPr fontId="4"/>
  </si>
  <si>
    <t>２学年</t>
    <rPh sb="1" eb="3">
      <t>ガクネン</t>
    </rPh>
    <phoneticPr fontId="4"/>
  </si>
  <si>
    <t>３学年</t>
    <rPh sb="1" eb="3">
      <t>ガクネン</t>
    </rPh>
    <phoneticPr fontId="4"/>
  </si>
  <si>
    <t>４学年</t>
    <rPh sb="1" eb="3">
      <t>ガクネン</t>
    </rPh>
    <phoneticPr fontId="4"/>
  </si>
  <si>
    <t>５学年</t>
    <rPh sb="1" eb="3">
      <t>ガクネン</t>
    </rPh>
    <phoneticPr fontId="4"/>
  </si>
  <si>
    <t>６学年</t>
    <rPh sb="1" eb="3">
      <t>ガクネン</t>
    </rPh>
    <phoneticPr fontId="4"/>
  </si>
  <si>
    <t>外 国 人</t>
    <rPh sb="0" eb="1">
      <t>ソト</t>
    </rPh>
    <rPh sb="2" eb="3">
      <t>クニ</t>
    </rPh>
    <rPh sb="4" eb="5">
      <t>ヒト</t>
    </rPh>
    <phoneticPr fontId="4"/>
  </si>
  <si>
    <t>単式</t>
    <rPh sb="0" eb="2">
      <t>タンシキ</t>
    </rPh>
    <phoneticPr fontId="4"/>
  </si>
  <si>
    <t>複式</t>
    <rPh sb="0" eb="2">
      <t>フクシキ</t>
    </rPh>
    <phoneticPr fontId="4"/>
  </si>
  <si>
    <t>特別
支援
学級</t>
    <rPh sb="0" eb="2">
      <t>トクベツ</t>
    </rPh>
    <rPh sb="3" eb="5">
      <t>シエン</t>
    </rPh>
    <rPh sb="6" eb="8">
      <t>ガッキュウ</t>
    </rPh>
    <phoneticPr fontId="4"/>
  </si>
  <si>
    <t>児 童 数</t>
    <rPh sb="0" eb="1">
      <t>コ</t>
    </rPh>
    <rPh sb="2" eb="3">
      <t>ワラベ</t>
    </rPh>
    <rPh sb="4" eb="5">
      <t>スウ</t>
    </rPh>
    <phoneticPr fontId="4"/>
  </si>
  <si>
    <t>榛東村</t>
    <rPh sb="0" eb="1">
      <t>ハイバラ</t>
    </rPh>
    <rPh sb="1" eb="2">
      <t>ヒガシ</t>
    </rPh>
    <rPh sb="2" eb="3">
      <t>ムラ</t>
    </rPh>
    <phoneticPr fontId="4"/>
  </si>
  <si>
    <t>吉岡町</t>
    <rPh sb="0" eb="2">
      <t>ヨシオカ</t>
    </rPh>
    <rPh sb="2" eb="3">
      <t>マチ</t>
    </rPh>
    <phoneticPr fontId="4"/>
  </si>
  <si>
    <t>神流町</t>
    <rPh sb="0" eb="1">
      <t>カン</t>
    </rPh>
    <rPh sb="1" eb="2">
      <t>リュウ</t>
    </rPh>
    <rPh sb="2" eb="3">
      <t>マチ</t>
    </rPh>
    <phoneticPr fontId="4"/>
  </si>
  <si>
    <t>下仁田町</t>
    <rPh sb="0" eb="3">
      <t>シモニタ</t>
    </rPh>
    <rPh sb="3" eb="4">
      <t>チョウ</t>
    </rPh>
    <phoneticPr fontId="4"/>
  </si>
  <si>
    <t>南牧村</t>
    <rPh sb="0" eb="1">
      <t>ミナミ</t>
    </rPh>
    <rPh sb="1" eb="3">
      <t>マキムラ</t>
    </rPh>
    <phoneticPr fontId="4"/>
  </si>
  <si>
    <t>甘楽町</t>
    <rPh sb="0" eb="2">
      <t>カンラ</t>
    </rPh>
    <rPh sb="2" eb="3">
      <t>チョウ</t>
    </rPh>
    <phoneticPr fontId="4"/>
  </si>
  <si>
    <t>中之条町</t>
    <rPh sb="0" eb="3">
      <t>ナカノジョウ</t>
    </rPh>
    <rPh sb="3" eb="4">
      <t>マチ</t>
    </rPh>
    <phoneticPr fontId="4"/>
  </si>
  <si>
    <t>長野原町</t>
    <rPh sb="0" eb="3">
      <t>ナガノハラ</t>
    </rPh>
    <rPh sb="3" eb="4">
      <t>マチ</t>
    </rPh>
    <phoneticPr fontId="4"/>
  </si>
  <si>
    <t>嬬恋村</t>
    <rPh sb="0" eb="2">
      <t>ツマゴイ</t>
    </rPh>
    <rPh sb="2" eb="3">
      <t>ムラ</t>
    </rPh>
    <phoneticPr fontId="4"/>
  </si>
  <si>
    <t>草津町</t>
    <rPh sb="0" eb="2">
      <t>クサツ</t>
    </rPh>
    <rPh sb="2" eb="3">
      <t>マチ</t>
    </rPh>
    <phoneticPr fontId="4"/>
  </si>
  <si>
    <t>東吾妻町</t>
    <rPh sb="0" eb="1">
      <t>ヒガシ</t>
    </rPh>
    <rPh sb="1" eb="4">
      <t>アガツママチ</t>
    </rPh>
    <phoneticPr fontId="3"/>
  </si>
  <si>
    <t>東吾妻町</t>
    <rPh sb="0" eb="1">
      <t>ヒガシ</t>
    </rPh>
    <rPh sb="1" eb="4">
      <t>アガツママチ</t>
    </rPh>
    <phoneticPr fontId="4"/>
  </si>
  <si>
    <t>川場村</t>
    <rPh sb="0" eb="2">
      <t>カワバ</t>
    </rPh>
    <rPh sb="2" eb="3">
      <t>ムラ</t>
    </rPh>
    <phoneticPr fontId="4"/>
  </si>
  <si>
    <t>玉村町</t>
    <rPh sb="0" eb="2">
      <t>タマムラ</t>
    </rPh>
    <rPh sb="2" eb="3">
      <t>マチ</t>
    </rPh>
    <phoneticPr fontId="4"/>
  </si>
  <si>
    <t>明和町</t>
    <rPh sb="0" eb="2">
      <t>メイワ</t>
    </rPh>
    <rPh sb="2" eb="3">
      <t>マチ</t>
    </rPh>
    <phoneticPr fontId="4"/>
  </si>
  <si>
    <t>邑楽町</t>
    <rPh sb="0" eb="3">
      <t>オウラマチ</t>
    </rPh>
    <phoneticPr fontId="4"/>
  </si>
  <si>
    <t xml:space="preserve"> </t>
    <phoneticPr fontId="4"/>
  </si>
  <si>
    <t>令和5年度</t>
    <rPh sb="0" eb="2">
      <t>レイワ</t>
    </rPh>
    <rPh sb="3" eb="5">
      <t>ネンド</t>
    </rPh>
    <phoneticPr fontId="4"/>
  </si>
  <si>
    <t>郡部計</t>
    <rPh sb="0" eb="2">
      <t>グンブ</t>
    </rPh>
    <rPh sb="2" eb="3">
      <t>ケイ</t>
    </rPh>
    <phoneticPr fontId="4"/>
  </si>
  <si>
    <t>２２－５ 市町村別中学校一覧 （令和5年5月1日）</t>
    <rPh sb="5" eb="8">
      <t>シチョウソン</t>
    </rPh>
    <rPh sb="8" eb="9">
      <t>ベツ</t>
    </rPh>
    <rPh sb="9" eb="10">
      <t>ナカ</t>
    </rPh>
    <rPh sb="10" eb="12">
      <t>ショウガッコウ</t>
    </rPh>
    <rPh sb="12" eb="14">
      <t>イチラン</t>
    </rPh>
    <rPh sb="16" eb="18">
      <t>レイワ</t>
    </rPh>
    <phoneticPr fontId="4"/>
  </si>
  <si>
    <t xml:space="preserve"> 教員数（本務者）</t>
    <rPh sb="1" eb="4">
      <t>キョウインスウ</t>
    </rPh>
    <rPh sb="5" eb="7">
      <t>ホンム</t>
    </rPh>
    <rPh sb="7" eb="8">
      <t>シャ</t>
    </rPh>
    <phoneticPr fontId="4"/>
  </si>
  <si>
    <t>生徒数</t>
    <rPh sb="0" eb="2">
      <t>セイト</t>
    </rPh>
    <rPh sb="2" eb="3">
      <t>スウ</t>
    </rPh>
    <phoneticPr fontId="4"/>
  </si>
  <si>
    <t>生 徒 数</t>
    <rPh sb="0" eb="1">
      <t>セイ</t>
    </rPh>
    <rPh sb="2" eb="3">
      <t>ト</t>
    </rPh>
    <rPh sb="4" eb="5">
      <t>スウ</t>
    </rPh>
    <phoneticPr fontId="4"/>
  </si>
  <si>
    <t>前橋市</t>
    <rPh sb="0" eb="2">
      <t>マエバシ</t>
    </rPh>
    <rPh sb="2" eb="3">
      <t>シ</t>
    </rPh>
    <phoneticPr fontId="4"/>
  </si>
  <si>
    <t>桐生市</t>
    <rPh sb="0" eb="2">
      <t>キリュウ</t>
    </rPh>
    <rPh sb="2" eb="3">
      <t>シ</t>
    </rPh>
    <phoneticPr fontId="4"/>
  </si>
  <si>
    <t>安中市</t>
    <rPh sb="0" eb="2">
      <t>アンナカ</t>
    </rPh>
    <rPh sb="2" eb="3">
      <t>シ</t>
    </rPh>
    <phoneticPr fontId="4"/>
  </si>
  <si>
    <t>２２－６ 市郡別高等学校一覧 （令和5年5月1日）</t>
    <rPh sb="5" eb="7">
      <t>シグン</t>
    </rPh>
    <rPh sb="7" eb="8">
      <t>ベツ</t>
    </rPh>
    <rPh sb="8" eb="12">
      <t>コウトウガッコウ</t>
    </rPh>
    <rPh sb="12" eb="14">
      <t>イチラン</t>
    </rPh>
    <rPh sb="16" eb="18">
      <t>レイワ</t>
    </rPh>
    <rPh sb="19" eb="20">
      <t>ネン</t>
    </rPh>
    <rPh sb="21" eb="22">
      <t>ガツ</t>
    </rPh>
    <rPh sb="23" eb="24">
      <t>ニチ</t>
    </rPh>
    <phoneticPr fontId="4"/>
  </si>
  <si>
    <t>職員数　　（本務者）</t>
    <rPh sb="0" eb="2">
      <t>ショクイン</t>
    </rPh>
    <rPh sb="2" eb="3">
      <t>スウ</t>
    </rPh>
    <rPh sb="6" eb="7">
      <t>ホン</t>
    </rPh>
    <rPh sb="7" eb="8">
      <t>ム</t>
    </rPh>
    <rPh sb="8" eb="9">
      <t>モノ</t>
    </rPh>
    <phoneticPr fontId="4"/>
  </si>
  <si>
    <t>本　　　　　　　　　　　　　　　　　科</t>
    <rPh sb="0" eb="1">
      <t>ホン</t>
    </rPh>
    <rPh sb="18" eb="19">
      <t>カ</t>
    </rPh>
    <phoneticPr fontId="4"/>
  </si>
  <si>
    <t>専攻科</t>
    <rPh sb="0" eb="3">
      <t>センコウカ</t>
    </rPh>
    <phoneticPr fontId="4"/>
  </si>
  <si>
    <t>総数</t>
    <rPh sb="0" eb="1">
      <t>フサ</t>
    </rPh>
    <rPh sb="1" eb="2">
      <t>カズ</t>
    </rPh>
    <phoneticPr fontId="4"/>
  </si>
  <si>
    <t>男</t>
    <rPh sb="0" eb="1">
      <t>ダン</t>
    </rPh>
    <phoneticPr fontId="4"/>
  </si>
  <si>
    <t>女</t>
    <rPh sb="0" eb="1">
      <t>ジョ</t>
    </rPh>
    <phoneticPr fontId="4"/>
  </si>
  <si>
    <t>人</t>
    <rPh sb="0" eb="1">
      <t>ジン</t>
    </rPh>
    <phoneticPr fontId="4"/>
  </si>
  <si>
    <t xml:space="preserve"> 前 橋 市</t>
    <phoneticPr fontId="4"/>
  </si>
  <si>
    <t xml:space="preserve"> 高 崎 市</t>
    <phoneticPr fontId="4"/>
  </si>
  <si>
    <t xml:space="preserve"> 桐 生 市</t>
    <phoneticPr fontId="4"/>
  </si>
  <si>
    <t xml:space="preserve"> 伊勢崎市</t>
    <phoneticPr fontId="4"/>
  </si>
  <si>
    <t xml:space="preserve"> 太 田 市</t>
    <phoneticPr fontId="4"/>
  </si>
  <si>
    <t xml:space="preserve"> 沼 田 市</t>
    <phoneticPr fontId="4"/>
  </si>
  <si>
    <t xml:space="preserve"> 館 林 市</t>
    <phoneticPr fontId="4"/>
  </si>
  <si>
    <t xml:space="preserve"> 渋 川 市</t>
    <phoneticPr fontId="4"/>
  </si>
  <si>
    <t xml:space="preserve"> 藤 岡 市</t>
    <phoneticPr fontId="4"/>
  </si>
  <si>
    <t xml:space="preserve"> 富 岡 市</t>
    <phoneticPr fontId="4"/>
  </si>
  <si>
    <t xml:space="preserve"> 安 中 市</t>
    <phoneticPr fontId="4"/>
  </si>
  <si>
    <t xml:space="preserve"> みどり市</t>
    <rPh sb="4" eb="5">
      <t>シ</t>
    </rPh>
    <phoneticPr fontId="3"/>
  </si>
  <si>
    <t xml:space="preserve"> 榛 東 村</t>
    <phoneticPr fontId="4"/>
  </si>
  <si>
    <t xml:space="preserve"> 吉 岡 町</t>
    <phoneticPr fontId="4"/>
  </si>
  <si>
    <t xml:space="preserve"> 上 野 村</t>
    <phoneticPr fontId="4"/>
  </si>
  <si>
    <t xml:space="preserve"> 神 流 町</t>
    <rPh sb="1" eb="2">
      <t>カミ</t>
    </rPh>
    <rPh sb="3" eb="4">
      <t>リュウ</t>
    </rPh>
    <rPh sb="5" eb="6">
      <t>マチ</t>
    </rPh>
    <phoneticPr fontId="34"/>
  </si>
  <si>
    <t xml:space="preserve"> 下仁田町</t>
    <phoneticPr fontId="4"/>
  </si>
  <si>
    <t xml:space="preserve"> 南 牧 村</t>
    <phoneticPr fontId="4"/>
  </si>
  <si>
    <t xml:space="preserve"> 甘 楽 町</t>
    <phoneticPr fontId="4"/>
  </si>
  <si>
    <t xml:space="preserve"> 中之条町</t>
    <phoneticPr fontId="4"/>
  </si>
  <si>
    <t xml:space="preserve"> 長野原町</t>
    <phoneticPr fontId="4"/>
  </si>
  <si>
    <t xml:space="preserve"> 嬬 恋 村</t>
    <phoneticPr fontId="4"/>
  </si>
  <si>
    <t xml:space="preserve"> 草 津 町</t>
    <phoneticPr fontId="4"/>
  </si>
  <si>
    <t xml:space="preserve"> 高 山 村</t>
    <phoneticPr fontId="4"/>
  </si>
  <si>
    <t xml:space="preserve"> 東吾妻町</t>
    <rPh sb="1" eb="2">
      <t>ヒガシ</t>
    </rPh>
    <rPh sb="2" eb="5">
      <t>アガツママチ</t>
    </rPh>
    <phoneticPr fontId="3"/>
  </si>
  <si>
    <t xml:space="preserve"> 片 品 村</t>
    <phoneticPr fontId="4"/>
  </si>
  <si>
    <t xml:space="preserve"> 川 場 村</t>
    <phoneticPr fontId="4"/>
  </si>
  <si>
    <t xml:space="preserve"> 昭 和 村</t>
    <phoneticPr fontId="4"/>
  </si>
  <si>
    <t xml:space="preserve"> みなかみ町</t>
    <rPh sb="5" eb="6">
      <t>マチ</t>
    </rPh>
    <phoneticPr fontId="3"/>
  </si>
  <si>
    <t xml:space="preserve"> 玉 村 町</t>
    <phoneticPr fontId="4"/>
  </si>
  <si>
    <t xml:space="preserve"> 板 倉 町</t>
    <phoneticPr fontId="4"/>
  </si>
  <si>
    <r>
      <t xml:space="preserve"> 明</t>
    </r>
    <r>
      <rPr>
        <sz val="11"/>
        <rFont val="ＭＳ 明朝"/>
        <family val="1"/>
        <charset val="128"/>
      </rPr>
      <t xml:space="preserve"> 和 町</t>
    </r>
    <rPh sb="5" eb="6">
      <t>マチ</t>
    </rPh>
    <phoneticPr fontId="3"/>
  </si>
  <si>
    <t xml:space="preserve"> 千代田町</t>
    <phoneticPr fontId="4"/>
  </si>
  <si>
    <t xml:space="preserve"> 大 泉 町</t>
    <phoneticPr fontId="4"/>
  </si>
  <si>
    <t xml:space="preserve"> 邑 楽 町</t>
    <phoneticPr fontId="4"/>
  </si>
  <si>
    <t>２２－７ 特別支援学校一覧 （令和5年5月1日）</t>
    <rPh sb="5" eb="7">
      <t>トクベツ</t>
    </rPh>
    <rPh sb="7" eb="9">
      <t>シエン</t>
    </rPh>
    <rPh sb="9" eb="11">
      <t>コウトウガッコウ</t>
    </rPh>
    <rPh sb="11" eb="13">
      <t>イチラン</t>
    </rPh>
    <rPh sb="15" eb="17">
      <t>レイワ</t>
    </rPh>
    <rPh sb="18" eb="19">
      <t>ネン</t>
    </rPh>
    <rPh sb="20" eb="21">
      <t>ガツ</t>
    </rPh>
    <rPh sb="22" eb="23">
      <t>ニチ</t>
    </rPh>
    <phoneticPr fontId="4"/>
  </si>
  <si>
    <t>在学者数</t>
    <rPh sb="0" eb="2">
      <t>ザイガク</t>
    </rPh>
    <rPh sb="2" eb="3">
      <t>シャ</t>
    </rPh>
    <rPh sb="3" eb="4">
      <t>スウ</t>
    </rPh>
    <phoneticPr fontId="4"/>
  </si>
  <si>
    <t>教員数
（本務者）</t>
    <rPh sb="0" eb="2">
      <t>キョウイン</t>
    </rPh>
    <rPh sb="2" eb="3">
      <t>スウ</t>
    </rPh>
    <rPh sb="5" eb="7">
      <t>ホンム</t>
    </rPh>
    <rPh sb="7" eb="8">
      <t>シャ</t>
    </rPh>
    <phoneticPr fontId="4"/>
  </si>
  <si>
    <t>職員数
（本務者）</t>
    <rPh sb="0" eb="3">
      <t>ショクインスウ</t>
    </rPh>
    <phoneticPr fontId="4"/>
  </si>
  <si>
    <t>幼稚部</t>
    <rPh sb="0" eb="2">
      <t>ヨウチ</t>
    </rPh>
    <rPh sb="2" eb="3">
      <t>ブ</t>
    </rPh>
    <phoneticPr fontId="4"/>
  </si>
  <si>
    <t>小学部</t>
    <rPh sb="0" eb="2">
      <t>ショウガク</t>
    </rPh>
    <rPh sb="2" eb="3">
      <t>ブ</t>
    </rPh>
    <phoneticPr fontId="4"/>
  </si>
  <si>
    <t>中学部</t>
    <rPh sb="0" eb="2">
      <t>チュウガク</t>
    </rPh>
    <rPh sb="2" eb="3">
      <t>ブ</t>
    </rPh>
    <phoneticPr fontId="4"/>
  </si>
  <si>
    <t>高等部本科</t>
    <rPh sb="0" eb="3">
      <t>コウトウブ</t>
    </rPh>
    <rPh sb="3" eb="5">
      <t>ホンカ</t>
    </rPh>
    <phoneticPr fontId="4"/>
  </si>
  <si>
    <t>高等部専攻科</t>
    <rPh sb="0" eb="3">
      <t>コウトウブ</t>
    </rPh>
    <rPh sb="3" eb="6">
      <t>センコウカ</t>
    </rPh>
    <phoneticPr fontId="4"/>
  </si>
  <si>
    <t>資料：文部科学省「学校基本調査」</t>
    <rPh sb="0" eb="2">
      <t>シリョウ</t>
    </rPh>
    <rPh sb="3" eb="5">
      <t>モンブ</t>
    </rPh>
    <rPh sb="5" eb="8">
      <t>カガクショウ</t>
    </rPh>
    <rPh sb="9" eb="11">
      <t>ガッコウ</t>
    </rPh>
    <rPh sb="10" eb="11">
      <t>ネンド</t>
    </rPh>
    <rPh sb="11" eb="13">
      <t>キホン</t>
    </rPh>
    <rPh sb="13" eb="15">
      <t>チョウサ</t>
    </rPh>
    <phoneticPr fontId="4"/>
  </si>
  <si>
    <t>２２－８ 不就学学齢児童・生徒数 （令和5年5月1日）</t>
    <rPh sb="5" eb="6">
      <t>フ</t>
    </rPh>
    <rPh sb="6" eb="8">
      <t>シュウガク</t>
    </rPh>
    <rPh sb="8" eb="10">
      <t>ガクレイ</t>
    </rPh>
    <rPh sb="10" eb="12">
      <t>ジドウ</t>
    </rPh>
    <rPh sb="13" eb="16">
      <t>セイトスウ</t>
    </rPh>
    <rPh sb="18" eb="20">
      <t>レイワ</t>
    </rPh>
    <rPh sb="21" eb="22">
      <t>ネン</t>
    </rPh>
    <rPh sb="23" eb="24">
      <t>ガツ</t>
    </rPh>
    <rPh sb="25" eb="26">
      <t>ニチ</t>
    </rPh>
    <phoneticPr fontId="4"/>
  </si>
  <si>
    <t>学齢児童</t>
    <rPh sb="0" eb="2">
      <t>ガクレイ</t>
    </rPh>
    <rPh sb="2" eb="4">
      <t>ジドウ</t>
    </rPh>
    <phoneticPr fontId="4"/>
  </si>
  <si>
    <t>学齢生徒</t>
    <rPh sb="0" eb="2">
      <t>ガクレイ</t>
    </rPh>
    <rPh sb="2" eb="4">
      <t>セイト</t>
    </rPh>
    <phoneticPr fontId="4"/>
  </si>
  <si>
    <t>6歳</t>
    <rPh sb="1" eb="2">
      <t>サイ</t>
    </rPh>
    <phoneticPr fontId="4"/>
  </si>
  <si>
    <t>7歳</t>
    <rPh sb="1" eb="2">
      <t>サイ</t>
    </rPh>
    <phoneticPr fontId="4"/>
  </si>
  <si>
    <t>8歳</t>
    <rPh sb="1" eb="2">
      <t>サイ</t>
    </rPh>
    <phoneticPr fontId="4"/>
  </si>
  <si>
    <t>9歳</t>
    <rPh sb="1" eb="2">
      <t>サイ</t>
    </rPh>
    <phoneticPr fontId="4"/>
  </si>
  <si>
    <t>10歳</t>
    <rPh sb="2" eb="3">
      <t>サイ</t>
    </rPh>
    <phoneticPr fontId="4"/>
  </si>
  <si>
    <t>11歳</t>
    <rPh sb="2" eb="3">
      <t>サイ</t>
    </rPh>
    <phoneticPr fontId="4"/>
  </si>
  <si>
    <t>12歳</t>
    <rPh sb="2" eb="3">
      <t>サイ</t>
    </rPh>
    <phoneticPr fontId="4"/>
  </si>
  <si>
    <t>13歳</t>
    <rPh sb="2" eb="3">
      <t>サイ</t>
    </rPh>
    <phoneticPr fontId="4"/>
  </si>
  <si>
    <t>14歳</t>
    <rPh sb="2" eb="3">
      <t>サイ</t>
    </rPh>
    <phoneticPr fontId="4"/>
  </si>
  <si>
    <t>就学免除者</t>
    <rPh sb="0" eb="2">
      <t>シュウガク</t>
    </rPh>
    <rPh sb="2" eb="5">
      <t>メンジョシャ</t>
    </rPh>
    <phoneticPr fontId="4"/>
  </si>
  <si>
    <t>病弱・発育不完全</t>
    <rPh sb="0" eb="2">
      <t>ビョウジャク</t>
    </rPh>
    <rPh sb="3" eb="5">
      <t>ハツイク</t>
    </rPh>
    <rPh sb="5" eb="8">
      <t>フカンゼン</t>
    </rPh>
    <phoneticPr fontId="4"/>
  </si>
  <si>
    <t>児童自立支援施設又は少年院にいるため</t>
    <rPh sb="0" eb="2">
      <t>ジドウ</t>
    </rPh>
    <rPh sb="2" eb="4">
      <t>ジリツ</t>
    </rPh>
    <rPh sb="4" eb="6">
      <t>シエン</t>
    </rPh>
    <rPh sb="6" eb="8">
      <t>シセツ</t>
    </rPh>
    <rPh sb="8" eb="9">
      <t>マタ</t>
    </rPh>
    <rPh sb="10" eb="13">
      <t>ショウネンイン</t>
    </rPh>
    <phoneticPr fontId="4"/>
  </si>
  <si>
    <t>重国籍のため</t>
    <rPh sb="0" eb="3">
      <t>ジュウコクセキ</t>
    </rPh>
    <phoneticPr fontId="4"/>
  </si>
  <si>
    <t>その他</t>
    <rPh sb="0" eb="3">
      <t>ソノタ</t>
    </rPh>
    <phoneticPr fontId="4"/>
  </si>
  <si>
    <t>就学猶予者</t>
    <rPh sb="0" eb="2">
      <t>シュウガク</t>
    </rPh>
    <rPh sb="2" eb="4">
      <t>ユウヨ</t>
    </rPh>
    <rPh sb="4" eb="5">
      <t>シャ</t>
    </rPh>
    <phoneticPr fontId="4"/>
  </si>
  <si>
    <t>一年以上居所不明者</t>
    <rPh sb="0" eb="1">
      <t>イチ</t>
    </rPh>
    <rPh sb="1" eb="2">
      <t>ネン</t>
    </rPh>
    <rPh sb="2" eb="4">
      <t>イジョウ</t>
    </rPh>
    <rPh sb="4" eb="6">
      <t>キョショ</t>
    </rPh>
    <rPh sb="6" eb="8">
      <t>フメイ</t>
    </rPh>
    <rPh sb="8" eb="9">
      <t>シャ</t>
    </rPh>
    <phoneticPr fontId="4"/>
  </si>
  <si>
    <t>令和４年度間の死亡者</t>
    <rPh sb="0" eb="2">
      <t>レイワ</t>
    </rPh>
    <rPh sb="3" eb="5">
      <t>ネンド</t>
    </rPh>
    <rPh sb="5" eb="6">
      <t>カン</t>
    </rPh>
    <rPh sb="7" eb="10">
      <t>シボウシャ</t>
    </rPh>
    <phoneticPr fontId="4"/>
  </si>
  <si>
    <t>２２－９ 各種学校生徒数 （令和5年5月1日）</t>
    <rPh sb="5" eb="7">
      <t>カクシュ</t>
    </rPh>
    <rPh sb="7" eb="9">
      <t>ガッコウ</t>
    </rPh>
    <rPh sb="9" eb="12">
      <t>セイトスウ</t>
    </rPh>
    <rPh sb="14" eb="16">
      <t>レイワ</t>
    </rPh>
    <rPh sb="17" eb="18">
      <t>ネン</t>
    </rPh>
    <rPh sb="19" eb="20">
      <t>ガツ</t>
    </rPh>
    <rPh sb="21" eb="22">
      <t>ニチ</t>
    </rPh>
    <phoneticPr fontId="4"/>
  </si>
  <si>
    <t>学校数</t>
    <rPh sb="0" eb="3">
      <t>ガッコウスウ</t>
    </rPh>
    <phoneticPr fontId="4"/>
  </si>
  <si>
    <t>修業年限一年未満の課程</t>
    <rPh sb="0" eb="2">
      <t>シュギョウ</t>
    </rPh>
    <rPh sb="2" eb="4">
      <t>ネンゲン</t>
    </rPh>
    <rPh sb="4" eb="6">
      <t>イチネン</t>
    </rPh>
    <rPh sb="6" eb="8">
      <t>ミマン</t>
    </rPh>
    <rPh sb="9" eb="11">
      <t>カテイ</t>
    </rPh>
    <phoneticPr fontId="4"/>
  </si>
  <si>
    <t>修業年限一年以上の課程</t>
    <rPh sb="0" eb="2">
      <t>シュギョウ</t>
    </rPh>
    <rPh sb="2" eb="4">
      <t>ネンゲン</t>
    </rPh>
    <rPh sb="4" eb="6">
      <t>イチネン</t>
    </rPh>
    <rPh sb="6" eb="8">
      <t>イジョウ</t>
    </rPh>
    <rPh sb="9" eb="11">
      <t>カテイ</t>
    </rPh>
    <phoneticPr fontId="4"/>
  </si>
  <si>
    <t>総数の内昼の課程</t>
    <rPh sb="0" eb="2">
      <t>ソウスウ</t>
    </rPh>
    <rPh sb="3" eb="4">
      <t>ウチ</t>
    </rPh>
    <rPh sb="4" eb="5">
      <t>ヒル</t>
    </rPh>
    <rPh sb="6" eb="8">
      <t>カテイ</t>
    </rPh>
    <phoneticPr fontId="4"/>
  </si>
  <si>
    <t>総数の内高卒以上を入学資格とする課程</t>
    <rPh sb="0" eb="2">
      <t>ソウスウ</t>
    </rPh>
    <rPh sb="3" eb="4">
      <t>ウチ</t>
    </rPh>
    <rPh sb="4" eb="6">
      <t>コウソツ</t>
    </rPh>
    <rPh sb="6" eb="8">
      <t>イジョウ</t>
    </rPh>
    <rPh sb="9" eb="11">
      <t>ニュウガク</t>
    </rPh>
    <rPh sb="11" eb="13">
      <t>シカク</t>
    </rPh>
    <rPh sb="16" eb="18">
      <t>カテイ</t>
    </rPh>
    <phoneticPr fontId="4"/>
  </si>
  <si>
    <t>医療関係計</t>
    <rPh sb="0" eb="2">
      <t>イリョウ</t>
    </rPh>
    <rPh sb="2" eb="4">
      <t>カンケイ</t>
    </rPh>
    <rPh sb="4" eb="5">
      <t>ケイ</t>
    </rPh>
    <phoneticPr fontId="4"/>
  </si>
  <si>
    <t>准看護</t>
    <rPh sb="0" eb="1">
      <t>ジュン</t>
    </rPh>
    <rPh sb="1" eb="3">
      <t>カンゴ</t>
    </rPh>
    <phoneticPr fontId="4"/>
  </si>
  <si>
    <t>商業実務関係計</t>
    <rPh sb="0" eb="2">
      <t>ショウギョウ</t>
    </rPh>
    <rPh sb="2" eb="4">
      <t>ジツム</t>
    </rPh>
    <rPh sb="4" eb="6">
      <t>カンケイ</t>
    </rPh>
    <rPh sb="6" eb="7">
      <t>ケイ</t>
    </rPh>
    <phoneticPr fontId="4"/>
  </si>
  <si>
    <t>家政関係計</t>
    <rPh sb="0" eb="2">
      <t>カセイ</t>
    </rPh>
    <rPh sb="2" eb="4">
      <t>カンケイ</t>
    </rPh>
    <rPh sb="4" eb="5">
      <t>ケイ</t>
    </rPh>
    <phoneticPr fontId="4"/>
  </si>
  <si>
    <t>家政</t>
    <rPh sb="0" eb="2">
      <t>カセイ</t>
    </rPh>
    <phoneticPr fontId="4"/>
  </si>
  <si>
    <t>和洋裁</t>
    <rPh sb="0" eb="1">
      <t>ワヨウ</t>
    </rPh>
    <rPh sb="1" eb="3">
      <t>ヨウサイ</t>
    </rPh>
    <phoneticPr fontId="4"/>
  </si>
  <si>
    <t>料理</t>
    <rPh sb="0" eb="2">
      <t>リョウリ</t>
    </rPh>
    <phoneticPr fontId="4"/>
  </si>
  <si>
    <t>編物・手芸</t>
    <rPh sb="0" eb="2">
      <t>アミモノ</t>
    </rPh>
    <rPh sb="3" eb="5">
      <t>シュゲイ</t>
    </rPh>
    <phoneticPr fontId="4"/>
  </si>
  <si>
    <t>文化・教養関係計</t>
    <rPh sb="0" eb="2">
      <t>ブンカ</t>
    </rPh>
    <rPh sb="3" eb="5">
      <t>キョウヨウ</t>
    </rPh>
    <rPh sb="5" eb="7">
      <t>カンケイ</t>
    </rPh>
    <rPh sb="7" eb="8">
      <t>ケイ</t>
    </rPh>
    <phoneticPr fontId="4"/>
  </si>
  <si>
    <t>その他</t>
    <rPh sb="2" eb="3">
      <t>タ</t>
    </rPh>
    <phoneticPr fontId="4"/>
  </si>
  <si>
    <t>その他各種学校のみにある課程計</t>
    <rPh sb="2" eb="3">
      <t>タ</t>
    </rPh>
    <rPh sb="3" eb="5">
      <t>カクシュ</t>
    </rPh>
    <rPh sb="5" eb="7">
      <t>ガッコウ</t>
    </rPh>
    <rPh sb="12" eb="14">
      <t>カテイ</t>
    </rPh>
    <rPh sb="14" eb="15">
      <t>ケイ</t>
    </rPh>
    <phoneticPr fontId="4"/>
  </si>
  <si>
    <t>予備校</t>
    <rPh sb="0" eb="3">
      <t>ヨビコウ</t>
    </rPh>
    <phoneticPr fontId="4"/>
  </si>
  <si>
    <t>学習・補習</t>
    <rPh sb="0" eb="2">
      <t>ガクシュウ</t>
    </rPh>
    <rPh sb="3" eb="5">
      <t>ホシュウ</t>
    </rPh>
    <phoneticPr fontId="25"/>
  </si>
  <si>
    <t>外国人学校</t>
    <rPh sb="0" eb="3">
      <t>ガイコクジン</t>
    </rPh>
    <rPh sb="3" eb="5">
      <t>ガッコウ</t>
    </rPh>
    <phoneticPr fontId="4"/>
  </si>
  <si>
    <t>注）学校数は区分欄の課程を持っている学校の数で延数である。</t>
    <phoneticPr fontId="4"/>
  </si>
  <si>
    <t>２２－１０ 専修学校生徒数 （令和5年5月1日）</t>
    <rPh sb="6" eb="8">
      <t>センシュウ</t>
    </rPh>
    <rPh sb="8" eb="10">
      <t>ガッコウ</t>
    </rPh>
    <rPh sb="10" eb="13">
      <t>セイトスウ</t>
    </rPh>
    <rPh sb="15" eb="17">
      <t>レイワ</t>
    </rPh>
    <rPh sb="18" eb="19">
      <t>ネン</t>
    </rPh>
    <rPh sb="20" eb="21">
      <t>ガツ</t>
    </rPh>
    <rPh sb="22" eb="23">
      <t>ニチ</t>
    </rPh>
    <phoneticPr fontId="4"/>
  </si>
  <si>
    <t>昼間</t>
    <rPh sb="0" eb="2">
      <t>ヒルマ</t>
    </rPh>
    <phoneticPr fontId="4"/>
  </si>
  <si>
    <t>工業関係計</t>
    <rPh sb="0" eb="2">
      <t>コウギョウ</t>
    </rPh>
    <rPh sb="2" eb="4">
      <t>カンケイ</t>
    </rPh>
    <rPh sb="4" eb="5">
      <t>ケイ</t>
    </rPh>
    <phoneticPr fontId="4"/>
  </si>
  <si>
    <t>土木・建築</t>
    <rPh sb="0" eb="2">
      <t>ドボク</t>
    </rPh>
    <rPh sb="3" eb="5">
      <t>ケンチク</t>
    </rPh>
    <phoneticPr fontId="4"/>
  </si>
  <si>
    <t>電気･電子</t>
    <rPh sb="0" eb="2">
      <t>デンキ</t>
    </rPh>
    <rPh sb="3" eb="5">
      <t>デンシ</t>
    </rPh>
    <phoneticPr fontId="4"/>
  </si>
  <si>
    <t>自動車整備</t>
    <rPh sb="0" eb="3">
      <t>ジドウシャ</t>
    </rPh>
    <rPh sb="3" eb="5">
      <t>セイビ</t>
    </rPh>
    <phoneticPr fontId="4"/>
  </si>
  <si>
    <t>電子計算機</t>
    <rPh sb="0" eb="2">
      <t>デンシ</t>
    </rPh>
    <rPh sb="2" eb="4">
      <t>ケイサン</t>
    </rPh>
    <rPh sb="4" eb="5">
      <t>キ</t>
    </rPh>
    <phoneticPr fontId="4"/>
  </si>
  <si>
    <t>情報処理</t>
    <rPh sb="0" eb="2">
      <t>ジョウホウ</t>
    </rPh>
    <rPh sb="2" eb="4">
      <t>ショリ</t>
    </rPh>
    <phoneticPr fontId="4"/>
  </si>
  <si>
    <t>その他（上記以外）</t>
    <rPh sb="2" eb="3">
      <t>タ</t>
    </rPh>
    <rPh sb="4" eb="6">
      <t>ジョウキ</t>
    </rPh>
    <rPh sb="6" eb="8">
      <t>イガイ</t>
    </rPh>
    <phoneticPr fontId="4"/>
  </si>
  <si>
    <t>農業関係計</t>
    <rPh sb="0" eb="2">
      <t>ノウギョウ</t>
    </rPh>
    <rPh sb="2" eb="4">
      <t>カンケイ</t>
    </rPh>
    <rPh sb="4" eb="5">
      <t>ケイ</t>
    </rPh>
    <phoneticPr fontId="4"/>
  </si>
  <si>
    <t>農業</t>
    <rPh sb="0" eb="2">
      <t>ノウギョウ</t>
    </rPh>
    <phoneticPr fontId="4"/>
  </si>
  <si>
    <t>看護</t>
    <rPh sb="0" eb="2">
      <t>カンゴ</t>
    </rPh>
    <phoneticPr fontId="4"/>
  </si>
  <si>
    <t>歯科衛生</t>
    <rPh sb="0" eb="4">
      <t>シカエイセイ</t>
    </rPh>
    <phoneticPr fontId="4"/>
  </si>
  <si>
    <t>はり･きゅう･あんま</t>
    <phoneticPr fontId="4"/>
  </si>
  <si>
    <t>柔道整復</t>
    <rPh sb="0" eb="2">
      <t>ジュウドウ</t>
    </rPh>
    <rPh sb="2" eb="4">
      <t>セイフク</t>
    </rPh>
    <phoneticPr fontId="4"/>
  </si>
  <si>
    <t>理学・作業療法</t>
    <rPh sb="0" eb="2">
      <t>リガク</t>
    </rPh>
    <rPh sb="3" eb="5">
      <t>サギョウ</t>
    </rPh>
    <rPh sb="5" eb="7">
      <t>リョウホウ</t>
    </rPh>
    <phoneticPr fontId="4"/>
  </si>
  <si>
    <t>衛生関係計</t>
    <rPh sb="0" eb="2">
      <t>エイセイ</t>
    </rPh>
    <rPh sb="2" eb="4">
      <t>カンケイ</t>
    </rPh>
    <rPh sb="4" eb="5">
      <t>ケイ</t>
    </rPh>
    <phoneticPr fontId="4"/>
  </si>
  <si>
    <t>栄養</t>
    <rPh sb="0" eb="2">
      <t>エイヨウ</t>
    </rPh>
    <phoneticPr fontId="4"/>
  </si>
  <si>
    <t>調理</t>
    <rPh sb="0" eb="2">
      <t>チョウリ</t>
    </rPh>
    <phoneticPr fontId="4"/>
  </si>
  <si>
    <t>理容</t>
    <rPh sb="0" eb="2">
      <t>リヨウ</t>
    </rPh>
    <phoneticPr fontId="4"/>
  </si>
  <si>
    <t>美容</t>
    <rPh sb="0" eb="2">
      <t>ビヨウ</t>
    </rPh>
    <phoneticPr fontId="4"/>
  </si>
  <si>
    <t>製菓･製パン</t>
    <rPh sb="0" eb="2">
      <t>セイカ</t>
    </rPh>
    <rPh sb="3" eb="4">
      <t>セイ</t>
    </rPh>
    <phoneticPr fontId="4"/>
  </si>
  <si>
    <t>教育社会福祉計</t>
    <rPh sb="0" eb="2">
      <t>キョウイク</t>
    </rPh>
    <rPh sb="2" eb="4">
      <t>シャカイ</t>
    </rPh>
    <rPh sb="4" eb="6">
      <t>フクシ</t>
    </rPh>
    <rPh sb="6" eb="7">
      <t>ケイ</t>
    </rPh>
    <phoneticPr fontId="4"/>
  </si>
  <si>
    <t>保育士養成</t>
    <rPh sb="0" eb="2">
      <t>ホイク</t>
    </rPh>
    <rPh sb="2" eb="3">
      <t>シ</t>
    </rPh>
    <rPh sb="3" eb="5">
      <t>ヨウセイ</t>
    </rPh>
    <phoneticPr fontId="4"/>
  </si>
  <si>
    <t>介護福祉</t>
    <rPh sb="0" eb="2">
      <t>カイゴ</t>
    </rPh>
    <rPh sb="2" eb="4">
      <t>フクシ</t>
    </rPh>
    <phoneticPr fontId="4"/>
  </si>
  <si>
    <t>その他（上記以外）</t>
    <rPh sb="0" eb="3">
      <t>ソノタ</t>
    </rPh>
    <rPh sb="4" eb="6">
      <t>ジョウキ</t>
    </rPh>
    <rPh sb="6" eb="8">
      <t>イガイ</t>
    </rPh>
    <phoneticPr fontId="4"/>
  </si>
  <si>
    <t>商業</t>
    <rPh sb="0" eb="2">
      <t>ショウギョウ</t>
    </rPh>
    <phoneticPr fontId="4"/>
  </si>
  <si>
    <t>経理・簿記</t>
    <rPh sb="0" eb="2">
      <t>ケイリ</t>
    </rPh>
    <rPh sb="3" eb="5">
      <t>ボキ</t>
    </rPh>
    <phoneticPr fontId="4"/>
  </si>
  <si>
    <t>秘書</t>
    <rPh sb="0" eb="2">
      <t>ヒショ</t>
    </rPh>
    <phoneticPr fontId="4"/>
  </si>
  <si>
    <t>経営</t>
    <rPh sb="0" eb="2">
      <t>ケイエイ</t>
    </rPh>
    <phoneticPr fontId="4"/>
  </si>
  <si>
    <t>旅行</t>
    <rPh sb="0" eb="2">
      <t>リョコウ</t>
    </rPh>
    <phoneticPr fontId="4"/>
  </si>
  <si>
    <t>情報</t>
    <rPh sb="0" eb="2">
      <t>ジョウホウ</t>
    </rPh>
    <phoneticPr fontId="4"/>
  </si>
  <si>
    <t>ビジネス</t>
    <phoneticPr fontId="4"/>
  </si>
  <si>
    <t>服飾家政関係計</t>
    <rPh sb="0" eb="2">
      <t>フクショク</t>
    </rPh>
    <rPh sb="2" eb="4">
      <t>カセイ</t>
    </rPh>
    <rPh sb="4" eb="6">
      <t>カンケイ</t>
    </rPh>
    <rPh sb="6" eb="7">
      <t>ケイ</t>
    </rPh>
    <phoneticPr fontId="4"/>
  </si>
  <si>
    <t>文化教養関係計</t>
    <rPh sb="0" eb="2">
      <t>ブンカ</t>
    </rPh>
    <rPh sb="2" eb="4">
      <t>キョウヨウ</t>
    </rPh>
    <rPh sb="4" eb="6">
      <t>カンケイ</t>
    </rPh>
    <rPh sb="6" eb="7">
      <t>ケイ</t>
    </rPh>
    <phoneticPr fontId="4"/>
  </si>
  <si>
    <t>音楽</t>
    <rPh sb="0" eb="2">
      <t>オンガク</t>
    </rPh>
    <phoneticPr fontId="4"/>
  </si>
  <si>
    <t>デザイン</t>
    <phoneticPr fontId="4"/>
  </si>
  <si>
    <t>外国語</t>
    <rPh sb="0" eb="3">
      <t>ガイコクゴ</t>
    </rPh>
    <phoneticPr fontId="4"/>
  </si>
  <si>
    <t>動物</t>
    <rPh sb="0" eb="2">
      <t>ドウブツ</t>
    </rPh>
    <phoneticPr fontId="4"/>
  </si>
  <si>
    <t>法律行政</t>
    <rPh sb="0" eb="2">
      <t>ホウリツ</t>
    </rPh>
    <rPh sb="2" eb="4">
      <t>ギョウセイ</t>
    </rPh>
    <phoneticPr fontId="4"/>
  </si>
  <si>
    <t>スポーツ</t>
    <phoneticPr fontId="4"/>
  </si>
  <si>
    <t>注）学校数は区分欄の学科をもっている学校の数で延数である。</t>
    <rPh sb="0" eb="1">
      <t>チュウ</t>
    </rPh>
    <rPh sb="2" eb="4">
      <t>ガッコウ</t>
    </rPh>
    <rPh sb="4" eb="5">
      <t>スウ</t>
    </rPh>
    <rPh sb="6" eb="8">
      <t>クブン</t>
    </rPh>
    <rPh sb="8" eb="9">
      <t>ラン</t>
    </rPh>
    <rPh sb="10" eb="12">
      <t>ガッカ</t>
    </rPh>
    <rPh sb="18" eb="20">
      <t>ガッコウ</t>
    </rPh>
    <rPh sb="21" eb="22">
      <t>カズ</t>
    </rPh>
    <rPh sb="23" eb="24">
      <t>ノ</t>
    </rPh>
    <rPh sb="24" eb="25">
      <t>スウ</t>
    </rPh>
    <phoneticPr fontId="4"/>
  </si>
  <si>
    <t>２２－１１ 卒業後の状況 （令和5年3月卒業者について、令和5年5月1日現在）</t>
    <rPh sb="6" eb="9">
      <t>ソツギョウゴ</t>
    </rPh>
    <rPh sb="10" eb="12">
      <t>ジョウキョウ</t>
    </rPh>
    <rPh sb="14" eb="16">
      <t>レイワ</t>
    </rPh>
    <rPh sb="17" eb="18">
      <t>ネン</t>
    </rPh>
    <rPh sb="18" eb="19">
      <t>ヘイネン</t>
    </rPh>
    <rPh sb="19" eb="20">
      <t>ガツ</t>
    </rPh>
    <rPh sb="20" eb="23">
      <t>ソツギョウシャ</t>
    </rPh>
    <rPh sb="28" eb="30">
      <t>レイワ</t>
    </rPh>
    <rPh sb="31" eb="32">
      <t>ネン</t>
    </rPh>
    <rPh sb="32" eb="33">
      <t>ヘイネン</t>
    </rPh>
    <rPh sb="33" eb="34">
      <t>ガツ</t>
    </rPh>
    <rPh sb="35" eb="36">
      <t>ニチ</t>
    </rPh>
    <rPh sb="36" eb="38">
      <t>ゲンザイ</t>
    </rPh>
    <phoneticPr fontId="4"/>
  </si>
  <si>
    <t>（1）状況別卒業者数（中学校、特別支援学校中学部、高等学校、特別支援学校高等部）</t>
    <rPh sb="3" eb="5">
      <t>ジョウキョウ</t>
    </rPh>
    <rPh sb="5" eb="6">
      <t>ベツ</t>
    </rPh>
    <rPh sb="6" eb="9">
      <t>ソツギョウシャ</t>
    </rPh>
    <rPh sb="9" eb="10">
      <t>スウ</t>
    </rPh>
    <rPh sb="11" eb="14">
      <t>チュウガッコウ</t>
    </rPh>
    <rPh sb="15" eb="17">
      <t>トクベツ</t>
    </rPh>
    <rPh sb="17" eb="19">
      <t>シエン</t>
    </rPh>
    <rPh sb="19" eb="21">
      <t>ガッコウ</t>
    </rPh>
    <rPh sb="21" eb="24">
      <t>チュウガクブ</t>
    </rPh>
    <rPh sb="28" eb="29">
      <t>コウ</t>
    </rPh>
    <rPh sb="30" eb="32">
      <t>トクベツ</t>
    </rPh>
    <rPh sb="32" eb="34">
      <t>シエン</t>
    </rPh>
    <rPh sb="34" eb="36">
      <t>ガッコウ</t>
    </rPh>
    <rPh sb="36" eb="39">
      <t>コウトウブ</t>
    </rPh>
    <phoneticPr fontId="4"/>
  </si>
  <si>
    <t>特別支援学校中学部</t>
    <rPh sb="0" eb="2">
      <t>トクベツ</t>
    </rPh>
    <rPh sb="2" eb="4">
      <t>シエン</t>
    </rPh>
    <rPh sb="4" eb="6">
      <t>ガッコウ</t>
    </rPh>
    <rPh sb="6" eb="9">
      <t>チュウガクブ</t>
    </rPh>
    <phoneticPr fontId="4"/>
  </si>
  <si>
    <t>高等学校</t>
    <rPh sb="0" eb="2">
      <t>コウトウ</t>
    </rPh>
    <rPh sb="2" eb="4">
      <t>ガッコウ</t>
    </rPh>
    <phoneticPr fontId="4"/>
  </si>
  <si>
    <t>特別支援学校高等部</t>
    <rPh sb="0" eb="2">
      <t>トクベツ</t>
    </rPh>
    <rPh sb="2" eb="4">
      <t>シエン</t>
    </rPh>
    <rPh sb="4" eb="6">
      <t>ガッコウ</t>
    </rPh>
    <rPh sb="6" eb="8">
      <t>コウトウ</t>
    </rPh>
    <rPh sb="8" eb="9">
      <t>ブ</t>
    </rPh>
    <phoneticPr fontId="4"/>
  </si>
  <si>
    <t>令和      4年3月</t>
    <phoneticPr fontId="4"/>
  </si>
  <si>
    <t>令和      5年3月</t>
    <phoneticPr fontId="4"/>
  </si>
  <si>
    <t>（Ａ＋Ｂ＋Ｃ＋Ｄ＋Ｅ＋Ｆ＋Ｇ）</t>
    <phoneticPr fontId="4"/>
  </si>
  <si>
    <t>Ａ進学者</t>
    <rPh sb="1" eb="4">
      <t>シンガクシャ</t>
    </rPh>
    <phoneticPr fontId="4"/>
  </si>
  <si>
    <t>大学学部</t>
    <rPh sb="0" eb="2">
      <t>ダイガク</t>
    </rPh>
    <rPh sb="2" eb="4">
      <t>ガクブ</t>
    </rPh>
    <phoneticPr fontId="4"/>
  </si>
  <si>
    <t>短期大学本科</t>
    <rPh sb="0" eb="4">
      <t>タンキダイガク</t>
    </rPh>
    <rPh sb="4" eb="6">
      <t>ホンカ</t>
    </rPh>
    <phoneticPr fontId="4"/>
  </si>
  <si>
    <t>大学・短期大学通信教育部</t>
    <rPh sb="0" eb="2">
      <t>ダイガク</t>
    </rPh>
    <rPh sb="3" eb="5">
      <t>タンキ</t>
    </rPh>
    <rPh sb="5" eb="7">
      <t>ダイガク</t>
    </rPh>
    <rPh sb="7" eb="9">
      <t>ツウシン</t>
    </rPh>
    <rPh sb="9" eb="12">
      <t>キョウイクブ</t>
    </rPh>
    <phoneticPr fontId="4"/>
  </si>
  <si>
    <t>大学・短期大学の別科</t>
    <rPh sb="0" eb="2">
      <t>ダイガク</t>
    </rPh>
    <rPh sb="3" eb="5">
      <t>タンキ</t>
    </rPh>
    <rPh sb="5" eb="7">
      <t>ダイガク</t>
    </rPh>
    <rPh sb="8" eb="10">
      <t>ベッカ</t>
    </rPh>
    <phoneticPr fontId="4"/>
  </si>
  <si>
    <t>高等学校専攻科</t>
    <rPh sb="0" eb="2">
      <t>コウトウ</t>
    </rPh>
    <rPh sb="2" eb="4">
      <t>ガッコウ</t>
    </rPh>
    <rPh sb="4" eb="7">
      <t>センコウカ</t>
    </rPh>
    <phoneticPr fontId="4"/>
  </si>
  <si>
    <t>特別支援学校高等部専攻科</t>
    <rPh sb="0" eb="2">
      <t>トクベツ</t>
    </rPh>
    <rPh sb="2" eb="4">
      <t>シエン</t>
    </rPh>
    <rPh sb="4" eb="6">
      <t>ガッコウ</t>
    </rPh>
    <rPh sb="6" eb="9">
      <t>コウトウブ</t>
    </rPh>
    <rPh sb="9" eb="11">
      <t>センコウ</t>
    </rPh>
    <rPh sb="11" eb="12">
      <t>カ</t>
    </rPh>
    <phoneticPr fontId="4"/>
  </si>
  <si>
    <t>高等学校本科</t>
    <rPh sb="0" eb="2">
      <t>コウトウ</t>
    </rPh>
    <rPh sb="2" eb="4">
      <t>ガッコウ</t>
    </rPh>
    <rPh sb="4" eb="6">
      <t>ホンカ</t>
    </rPh>
    <phoneticPr fontId="4"/>
  </si>
  <si>
    <t>中等後期本科</t>
    <rPh sb="0" eb="2">
      <t>チュウトウ</t>
    </rPh>
    <rPh sb="2" eb="4">
      <t>コウキ</t>
    </rPh>
    <rPh sb="4" eb="6">
      <t>ホンカ</t>
    </rPh>
    <phoneticPr fontId="4"/>
  </si>
  <si>
    <t>高等学校別科</t>
    <rPh sb="0" eb="2">
      <t>コウトウ</t>
    </rPh>
    <rPh sb="2" eb="4">
      <t>ガッコウ</t>
    </rPh>
    <rPh sb="4" eb="6">
      <t>ベッカ</t>
    </rPh>
    <phoneticPr fontId="4"/>
  </si>
  <si>
    <t>高等専門学校</t>
    <rPh sb="0" eb="2">
      <t>コウトウ</t>
    </rPh>
    <rPh sb="2" eb="6">
      <t>センモンガッコウ</t>
    </rPh>
    <phoneticPr fontId="4"/>
  </si>
  <si>
    <t>特別支援学校高等部本科</t>
    <rPh sb="0" eb="2">
      <t>トクベツ</t>
    </rPh>
    <rPh sb="2" eb="4">
      <t>シエン</t>
    </rPh>
    <rPh sb="4" eb="6">
      <t>ガッコウ</t>
    </rPh>
    <rPh sb="6" eb="8">
      <t>コウトウブ</t>
    </rPh>
    <rPh sb="8" eb="9">
      <t>ブ</t>
    </rPh>
    <rPh sb="9" eb="11">
      <t>ホンカ</t>
    </rPh>
    <phoneticPr fontId="4"/>
  </si>
  <si>
    <t>特別支援学校高等部別科</t>
    <rPh sb="0" eb="2">
      <t>トクベツ</t>
    </rPh>
    <rPh sb="2" eb="4">
      <t>シエン</t>
    </rPh>
    <rPh sb="4" eb="6">
      <t>ガッコウ</t>
    </rPh>
    <rPh sb="6" eb="8">
      <t>コウトウブ</t>
    </rPh>
    <rPh sb="8" eb="9">
      <t>ブ</t>
    </rPh>
    <rPh sb="9" eb="10">
      <t>ベツ</t>
    </rPh>
    <rPh sb="10" eb="11">
      <t>カ</t>
    </rPh>
    <phoneticPr fontId="4"/>
  </si>
  <si>
    <t>高等学校本科通信制</t>
    <rPh sb="0" eb="2">
      <t>コウトウ</t>
    </rPh>
    <rPh sb="2" eb="4">
      <t>ガッコウ</t>
    </rPh>
    <rPh sb="4" eb="6">
      <t>ホンカ</t>
    </rPh>
    <rPh sb="6" eb="8">
      <t>ツウシン</t>
    </rPh>
    <rPh sb="8" eb="9">
      <t>セイ</t>
    </rPh>
    <phoneticPr fontId="4"/>
  </si>
  <si>
    <t>Ｂ</t>
  </si>
  <si>
    <t>専修学校（高等課程又は専門課程）進学者</t>
    <rPh sb="0" eb="4">
      <t>センシュウガッコウ</t>
    </rPh>
    <rPh sb="5" eb="7">
      <t>コウトウ</t>
    </rPh>
    <rPh sb="7" eb="9">
      <t>カテイ</t>
    </rPh>
    <rPh sb="9" eb="10">
      <t>マタ</t>
    </rPh>
    <rPh sb="11" eb="13">
      <t>センモン</t>
    </rPh>
    <rPh sb="13" eb="15">
      <t>カテイ</t>
    </rPh>
    <rPh sb="16" eb="19">
      <t>シンガクシャ</t>
    </rPh>
    <phoneticPr fontId="4"/>
  </si>
  <si>
    <t>Ｃ</t>
  </si>
  <si>
    <t>専修学校（一般課程）等又は各種学校入学者</t>
    <rPh sb="0" eb="4">
      <t>センシュウガッコウ</t>
    </rPh>
    <rPh sb="5" eb="7">
      <t>イッパン</t>
    </rPh>
    <rPh sb="7" eb="9">
      <t>カテイ</t>
    </rPh>
    <rPh sb="10" eb="11">
      <t>ナド</t>
    </rPh>
    <rPh sb="11" eb="12">
      <t>マタ</t>
    </rPh>
    <rPh sb="13" eb="15">
      <t>カクシュ</t>
    </rPh>
    <rPh sb="15" eb="17">
      <t>ガッコウ</t>
    </rPh>
    <rPh sb="17" eb="19">
      <t>ニュウガク</t>
    </rPh>
    <rPh sb="19" eb="20">
      <t>シンガクシャ</t>
    </rPh>
    <phoneticPr fontId="4"/>
  </si>
  <si>
    <t>Ｄ</t>
  </si>
  <si>
    <t>公共職業能力開発施設等入学者</t>
    <rPh sb="0" eb="2">
      <t>コウキョウ</t>
    </rPh>
    <rPh sb="2" eb="4">
      <t>ショクギョウ</t>
    </rPh>
    <rPh sb="4" eb="6">
      <t>ノウリョク</t>
    </rPh>
    <rPh sb="6" eb="8">
      <t>カイハツ</t>
    </rPh>
    <rPh sb="8" eb="10">
      <t>シセツ</t>
    </rPh>
    <rPh sb="10" eb="11">
      <t>トウ</t>
    </rPh>
    <rPh sb="11" eb="14">
      <t>ニュウガクシャ</t>
    </rPh>
    <phoneticPr fontId="4"/>
  </si>
  <si>
    <t>Ｅ</t>
  </si>
  <si>
    <t>就職者等（上記Ａ,Ｂ,Ｃ,Ｄを除く）自営業主等</t>
    <rPh sb="0" eb="1">
      <t>シュウ</t>
    </rPh>
    <rPh sb="1" eb="2">
      <t>ショク</t>
    </rPh>
    <rPh sb="2" eb="3">
      <t>モノ</t>
    </rPh>
    <rPh sb="3" eb="4">
      <t>トウ</t>
    </rPh>
    <rPh sb="5" eb="7">
      <t>ジョウキ</t>
    </rPh>
    <rPh sb="15" eb="16">
      <t>ノゾ</t>
    </rPh>
    <rPh sb="18" eb="20">
      <t>ジエイ</t>
    </rPh>
    <rPh sb="21" eb="22">
      <t>シュ</t>
    </rPh>
    <rPh sb="22" eb="23">
      <t>トウ</t>
    </rPh>
    <phoneticPr fontId="4"/>
  </si>
  <si>
    <t>常用労働者（無期雇用労働者）</t>
    <rPh sb="0" eb="2">
      <t>ジョウヨウ</t>
    </rPh>
    <rPh sb="2" eb="5">
      <t>ロウドウシャ</t>
    </rPh>
    <rPh sb="6" eb="8">
      <t>ムキ</t>
    </rPh>
    <rPh sb="8" eb="10">
      <t>コヨウ</t>
    </rPh>
    <rPh sb="10" eb="13">
      <t>ロウドウシャ</t>
    </rPh>
    <phoneticPr fontId="4"/>
  </si>
  <si>
    <t>常用労働者（有期雇用労働者）</t>
    <rPh sb="0" eb="2">
      <t>ジョウヨウ</t>
    </rPh>
    <rPh sb="2" eb="5">
      <t>ロウドウシャ</t>
    </rPh>
    <rPh sb="6" eb="8">
      <t>ユウキ</t>
    </rPh>
    <rPh sb="8" eb="10">
      <t>コヨウ</t>
    </rPh>
    <rPh sb="10" eb="13">
      <t>ロウドウシャ</t>
    </rPh>
    <phoneticPr fontId="4"/>
  </si>
  <si>
    <t>臨時労働者</t>
    <rPh sb="0" eb="2">
      <t>リンジ</t>
    </rPh>
    <rPh sb="2" eb="5">
      <t>ロウドウシャ</t>
    </rPh>
    <phoneticPr fontId="4"/>
  </si>
  <si>
    <t>Ｆ</t>
    <phoneticPr fontId="4"/>
  </si>
  <si>
    <t>上記以外の者</t>
    <rPh sb="0" eb="2">
      <t>ジョウキ</t>
    </rPh>
    <rPh sb="2" eb="4">
      <t>イガイ</t>
    </rPh>
    <rPh sb="5" eb="6">
      <t>モノ</t>
    </rPh>
    <phoneticPr fontId="4"/>
  </si>
  <si>
    <t>Ｇ</t>
  </si>
  <si>
    <t>不詳・死亡</t>
    <rPh sb="0" eb="2">
      <t>フショウ</t>
    </rPh>
    <phoneticPr fontId="4"/>
  </si>
  <si>
    <t>上記Aのうち就職している者(再掲)（a）</t>
    <rPh sb="0" eb="2">
      <t>ジョウキ</t>
    </rPh>
    <rPh sb="6" eb="8">
      <t>シュウショク</t>
    </rPh>
    <rPh sb="12" eb="13">
      <t>モノ</t>
    </rPh>
    <rPh sb="14" eb="15">
      <t>サイ</t>
    </rPh>
    <phoneticPr fontId="4"/>
  </si>
  <si>
    <t xml:space="preserve"> 自営業種等無期雇用労働者</t>
    <rPh sb="1" eb="4">
      <t>ジエイギョウ</t>
    </rPh>
    <rPh sb="5" eb="6">
      <t>トウ</t>
    </rPh>
    <rPh sb="6" eb="8">
      <t>ムキ</t>
    </rPh>
    <rPh sb="8" eb="10">
      <t>コヨウ</t>
    </rPh>
    <rPh sb="10" eb="13">
      <t>ロウドウシャ</t>
    </rPh>
    <phoneticPr fontId="4"/>
  </si>
  <si>
    <t>上記Bのうち就職している者（再掲）（b）</t>
    <rPh sb="0" eb="2">
      <t>ジョウキ</t>
    </rPh>
    <rPh sb="6" eb="8">
      <t>シュウショク</t>
    </rPh>
    <rPh sb="12" eb="13">
      <t>モノ</t>
    </rPh>
    <rPh sb="14" eb="15">
      <t>サイ</t>
    </rPh>
    <phoneticPr fontId="4"/>
  </si>
  <si>
    <t>上記Cのうち就職している者（再掲）（c）</t>
    <rPh sb="0" eb="2">
      <t>ジョウキ</t>
    </rPh>
    <rPh sb="6" eb="8">
      <t>シュウショク</t>
    </rPh>
    <rPh sb="12" eb="13">
      <t>モノ</t>
    </rPh>
    <rPh sb="14" eb="16">
      <t>サイケイ</t>
    </rPh>
    <phoneticPr fontId="4"/>
  </si>
  <si>
    <t>雇用契約期間が一年以上かつフルタイム勤務相当の者</t>
    <rPh sb="0" eb="2">
      <t>コヨウ</t>
    </rPh>
    <rPh sb="2" eb="4">
      <t>ケイヤク</t>
    </rPh>
    <rPh sb="4" eb="6">
      <t>キカン</t>
    </rPh>
    <rPh sb="7" eb="8">
      <t>イチ</t>
    </rPh>
    <rPh sb="8" eb="11">
      <t>ネンイジョウ</t>
    </rPh>
    <rPh sb="18" eb="20">
      <t>キンム</t>
    </rPh>
    <rPh sb="20" eb="22">
      <t>ソウトウ</t>
    </rPh>
    <rPh sb="23" eb="24">
      <t>モノ</t>
    </rPh>
    <phoneticPr fontId="4"/>
  </si>
  <si>
    <t>上記Dのうち就職している者（再掲）（d）</t>
    <rPh sb="0" eb="2">
      <t>ジョウキ</t>
    </rPh>
    <rPh sb="6" eb="8">
      <t>シュウショク</t>
    </rPh>
    <rPh sb="12" eb="13">
      <t>モノ</t>
    </rPh>
    <rPh sb="14" eb="16">
      <t>サイケイ</t>
    </rPh>
    <phoneticPr fontId="4"/>
  </si>
  <si>
    <t>上記Ｆのうち社会福祉施設等入所、通所者(再掲）</t>
    <rPh sb="0" eb="2">
      <t>ジョウキ</t>
    </rPh>
    <rPh sb="6" eb="8">
      <t>シャカイ</t>
    </rPh>
    <rPh sb="8" eb="10">
      <t>フクシ</t>
    </rPh>
    <rPh sb="10" eb="12">
      <t>シセツ</t>
    </rPh>
    <rPh sb="12" eb="13">
      <t>トウ</t>
    </rPh>
    <rPh sb="13" eb="15">
      <t>ニュウショ</t>
    </rPh>
    <rPh sb="16" eb="19">
      <t>ツウショシャ</t>
    </rPh>
    <rPh sb="20" eb="22">
      <t>サイケイ</t>
    </rPh>
    <phoneticPr fontId="4"/>
  </si>
  <si>
    <t>注）</t>
  </si>
  <si>
    <t xml:space="preserve">  1.｢自営業主等｣とは、個人経営の事業を営んでいる者及び家族の営む事業に継続的に本業として従事する者をいう｡</t>
    <phoneticPr fontId="4"/>
  </si>
  <si>
    <t>　2.｢無期雇用労働者｣とは、雇用契約期間の定めのない者として就職した者、｢有期雇用労働者｣とは、雇用契約期間が1か月以上で期間の定めのある者をいう｡</t>
    <phoneticPr fontId="4"/>
  </si>
  <si>
    <t>　3.｢臨時労働者｣とは、雇用契約期間が１か月未満で期間の定めのある者をいう｡</t>
    <phoneticPr fontId="4"/>
  </si>
  <si>
    <t>　4.｢上記以外の者｣とは、進学も就職もしていない者である(外国の高等学校等に入学した者、家事手伝いなど)｡</t>
    <rPh sb="4" eb="5">
      <t>ウエ</t>
    </rPh>
    <phoneticPr fontId="4"/>
  </si>
  <si>
    <t>２２－１１  卒業後の状況 （令和5年5月1日）</t>
    <rPh sb="7" eb="10">
      <t>ソツギョウゴ</t>
    </rPh>
    <rPh sb="11" eb="13">
      <t>ジョウキョウ</t>
    </rPh>
    <rPh sb="15" eb="17">
      <t>レイワ</t>
    </rPh>
    <rPh sb="18" eb="19">
      <t>ネン</t>
    </rPh>
    <rPh sb="20" eb="21">
      <t>ガツ</t>
    </rPh>
    <rPh sb="22" eb="23">
      <t>ニチ</t>
    </rPh>
    <phoneticPr fontId="4"/>
  </si>
  <si>
    <t>（2）状況別卒業者数（大学・短期大学）</t>
    <rPh sb="3" eb="5">
      <t>ジョウキョウ</t>
    </rPh>
    <rPh sb="5" eb="6">
      <t>ベツ</t>
    </rPh>
    <rPh sb="6" eb="9">
      <t>ソツギョウシャ</t>
    </rPh>
    <rPh sb="9" eb="10">
      <t>スウ</t>
    </rPh>
    <rPh sb="11" eb="13">
      <t>ダイガク</t>
    </rPh>
    <rPh sb="14" eb="18">
      <t>タンキダイガク</t>
    </rPh>
    <phoneticPr fontId="4"/>
  </si>
  <si>
    <t>令和4年3月</t>
    <rPh sb="0" eb="2">
      <t>レイワ</t>
    </rPh>
    <rPh sb="3" eb="4">
      <t>ネン</t>
    </rPh>
    <rPh sb="4" eb="5">
      <t>ヘイネン</t>
    </rPh>
    <rPh sb="5" eb="6">
      <t>ガツ</t>
    </rPh>
    <phoneticPr fontId="4"/>
  </si>
  <si>
    <t>令和5年3月</t>
    <rPh sb="0" eb="2">
      <t>レイワ</t>
    </rPh>
    <rPh sb="3" eb="4">
      <t>ネン</t>
    </rPh>
    <rPh sb="4" eb="5">
      <t>ヘイネン</t>
    </rPh>
    <rPh sb="5" eb="6">
      <t>ガツ</t>
    </rPh>
    <phoneticPr fontId="4"/>
  </si>
  <si>
    <t>大学院等への進学者</t>
    <rPh sb="0" eb="3">
      <t>ダイガクイン</t>
    </rPh>
    <rPh sb="3" eb="4">
      <t>ナド</t>
    </rPh>
    <rPh sb="6" eb="9">
      <t>シンガクシャ</t>
    </rPh>
    <phoneticPr fontId="4"/>
  </si>
  <si>
    <t>就職者等(自営業主等)</t>
    <rPh sb="0" eb="3">
      <t>シュウショクシャ</t>
    </rPh>
    <rPh sb="3" eb="4">
      <t>トウ</t>
    </rPh>
    <rPh sb="5" eb="8">
      <t>ジエイギョウ</t>
    </rPh>
    <rPh sb="8" eb="9">
      <t>シュ</t>
    </rPh>
    <rPh sb="9" eb="10">
      <t>トウ</t>
    </rPh>
    <phoneticPr fontId="4"/>
  </si>
  <si>
    <t>就職者等(無期雇用労働者)</t>
    <rPh sb="0" eb="3">
      <t>シュウショクシャ</t>
    </rPh>
    <rPh sb="3" eb="4">
      <t>トウ</t>
    </rPh>
    <rPh sb="5" eb="7">
      <t>ムキ</t>
    </rPh>
    <rPh sb="7" eb="9">
      <t>コヨウ</t>
    </rPh>
    <rPh sb="9" eb="12">
      <t>ロウドウシャ</t>
    </rPh>
    <phoneticPr fontId="4"/>
  </si>
  <si>
    <t>就職者等(有期雇用労働者)</t>
    <rPh sb="0" eb="3">
      <t>シュウショクシャ</t>
    </rPh>
    <rPh sb="3" eb="4">
      <t>トウ</t>
    </rPh>
    <rPh sb="5" eb="7">
      <t>ユウキ</t>
    </rPh>
    <rPh sb="7" eb="9">
      <t>コヨウ</t>
    </rPh>
    <rPh sb="9" eb="12">
      <t>ロウドウシャ</t>
    </rPh>
    <phoneticPr fontId="4"/>
  </si>
  <si>
    <t>就職者等(臨時労働者)</t>
    <rPh sb="0" eb="3">
      <t>シュウショクシャ</t>
    </rPh>
    <rPh sb="3" eb="4">
      <t>トウ</t>
    </rPh>
    <rPh sb="5" eb="7">
      <t>リンジ</t>
    </rPh>
    <rPh sb="7" eb="10">
      <t>ロウドウシャ</t>
    </rPh>
    <phoneticPr fontId="4"/>
  </si>
  <si>
    <t>臨床研修医（予定者を含む）</t>
    <rPh sb="0" eb="2">
      <t>リンショウ</t>
    </rPh>
    <rPh sb="2" eb="5">
      <t>ケンシュウイ</t>
    </rPh>
    <rPh sb="6" eb="9">
      <t>ヨテイシャ</t>
    </rPh>
    <rPh sb="10" eb="11">
      <t>フク</t>
    </rPh>
    <phoneticPr fontId="4"/>
  </si>
  <si>
    <t>専修学校・外国の学校等入学者</t>
    <rPh sb="0" eb="2">
      <t>センシュウ</t>
    </rPh>
    <rPh sb="2" eb="4">
      <t>ガッコウ</t>
    </rPh>
    <rPh sb="5" eb="7">
      <t>ガイコク</t>
    </rPh>
    <rPh sb="8" eb="10">
      <t>ガッコウ</t>
    </rPh>
    <rPh sb="10" eb="11">
      <t>トウ</t>
    </rPh>
    <rPh sb="11" eb="14">
      <t>ニュウガクシャ</t>
    </rPh>
    <phoneticPr fontId="4"/>
  </si>
  <si>
    <t>上記以外の者</t>
    <phoneticPr fontId="4"/>
  </si>
  <si>
    <t>不詳・死亡の者</t>
    <phoneticPr fontId="4"/>
  </si>
  <si>
    <t>大学院等への進学者のうち就職している者（再　掲）</t>
    <rPh sb="0" eb="3">
      <t>ダイガクイン</t>
    </rPh>
    <rPh sb="3" eb="4">
      <t>ナド</t>
    </rPh>
    <rPh sb="6" eb="9">
      <t>シンガクシャ</t>
    </rPh>
    <rPh sb="12" eb="14">
      <t>シュウショク</t>
    </rPh>
    <rPh sb="18" eb="19">
      <t>シャ</t>
    </rPh>
    <rPh sb="20" eb="23">
      <t>サイケイ</t>
    </rPh>
    <phoneticPr fontId="4"/>
  </si>
  <si>
    <t>（自営業主等、無期雇用労働者）</t>
    <rPh sb="1" eb="3">
      <t>ジエイ</t>
    </rPh>
    <rPh sb="4" eb="5">
      <t>シュ</t>
    </rPh>
    <rPh sb="5" eb="6">
      <t>トウ</t>
    </rPh>
    <rPh sb="7" eb="9">
      <t>ムキ</t>
    </rPh>
    <rPh sb="9" eb="11">
      <t>コヨウ</t>
    </rPh>
    <rPh sb="11" eb="14">
      <t>ロウドウシャ</t>
    </rPh>
    <phoneticPr fontId="4"/>
  </si>
  <si>
    <t>（雇用契約期間が1年以上、かつフルタイム勤務相当の者）</t>
    <rPh sb="1" eb="3">
      <t>コヨウ</t>
    </rPh>
    <rPh sb="3" eb="5">
      <t>ケイヤク</t>
    </rPh>
    <rPh sb="5" eb="7">
      <t>キカン</t>
    </rPh>
    <rPh sb="9" eb="12">
      <t>ネンイジョウ</t>
    </rPh>
    <rPh sb="20" eb="22">
      <t>キンム</t>
    </rPh>
    <rPh sb="22" eb="24">
      <t>ソウトウ</t>
    </rPh>
    <rPh sb="25" eb="26">
      <t>モノ</t>
    </rPh>
    <phoneticPr fontId="4"/>
  </si>
  <si>
    <t>有期雇用労働者のうち、雇用契約期間が1年以上、
かつフルタイム勤務相当の者（再　掲）</t>
    <rPh sb="0" eb="7">
      <t>ユウキコヨウロウドウシャ</t>
    </rPh>
    <rPh sb="11" eb="13">
      <t>コヨウ</t>
    </rPh>
    <rPh sb="13" eb="15">
      <t>ケイヤク</t>
    </rPh>
    <rPh sb="15" eb="17">
      <t>キカン</t>
    </rPh>
    <rPh sb="19" eb="22">
      <t>ネンイジョウ</t>
    </rPh>
    <rPh sb="31" eb="33">
      <t>キンム</t>
    </rPh>
    <rPh sb="33" eb="35">
      <t>ソウトウ</t>
    </rPh>
    <rPh sb="36" eb="37">
      <t>モノ</t>
    </rPh>
    <rPh sb="38" eb="41">
      <t>サイケイ</t>
    </rPh>
    <phoneticPr fontId="4"/>
  </si>
  <si>
    <t>注）有期雇用労働者は雇用契約期間が1か月以上の者。</t>
    <rPh sb="2" eb="4">
      <t>ユウキ</t>
    </rPh>
    <rPh sb="4" eb="6">
      <t>コヨウ</t>
    </rPh>
    <rPh sb="6" eb="9">
      <t>ロウドウシャ</t>
    </rPh>
    <rPh sb="10" eb="12">
      <t>コヨウ</t>
    </rPh>
    <rPh sb="12" eb="14">
      <t>ケイヤク</t>
    </rPh>
    <rPh sb="14" eb="16">
      <t>キカン</t>
    </rPh>
    <rPh sb="19" eb="20">
      <t>ゲツ</t>
    </rPh>
    <rPh sb="20" eb="22">
      <t>イジョウ</t>
    </rPh>
    <rPh sb="23" eb="24">
      <t>モノ</t>
    </rPh>
    <phoneticPr fontId="4"/>
  </si>
  <si>
    <t xml:space="preserve">  1.｢自営業主等｣とは,個人経営の事業を営んでいる者及び家族の営む事業に継続的に本業として従事する者をいう｡</t>
    <phoneticPr fontId="4"/>
  </si>
  <si>
    <t>　2.｢無期雇用労働者｣とは,雇用契約期間の定めのない者として就職した者,｢有期雇用労働者｣とは,雇用契約期間が1か月以上で期間の定めのある者をいう｡</t>
    <phoneticPr fontId="4"/>
  </si>
  <si>
    <t>　3.｢臨時労働者｣とは,雇用契約期間が１か月未満で期間の定めのある者をいう｡</t>
    <phoneticPr fontId="4"/>
  </si>
  <si>
    <t>　4.｢上記以外の者｣とは,進学も就職もしていない者である(外国の高等学校等に入学した者,家事手伝いなど)｡</t>
    <rPh sb="4" eb="5">
      <t>ウエ</t>
    </rPh>
    <phoneticPr fontId="4"/>
  </si>
  <si>
    <t>２２－１1 卒業後の状況 （令和5年5月1日）</t>
    <rPh sb="6" eb="9">
      <t>ソツギョウゴ</t>
    </rPh>
    <rPh sb="10" eb="12">
      <t>ジョウキョウ</t>
    </rPh>
    <rPh sb="14" eb="16">
      <t>レイワ</t>
    </rPh>
    <rPh sb="17" eb="18">
      <t>ネン</t>
    </rPh>
    <rPh sb="18" eb="19">
      <t>ヘイネン</t>
    </rPh>
    <rPh sb="19" eb="20">
      <t>ガツ</t>
    </rPh>
    <rPh sb="21" eb="22">
      <t>ニチ</t>
    </rPh>
    <phoneticPr fontId="4"/>
  </si>
  <si>
    <t>（3）高等学校等への進学状況</t>
    <rPh sb="3" eb="5">
      <t>コウトウ</t>
    </rPh>
    <rPh sb="5" eb="7">
      <t>ガッコウ</t>
    </rPh>
    <rPh sb="7" eb="8">
      <t>ナド</t>
    </rPh>
    <rPh sb="10" eb="12">
      <t>シンガク</t>
    </rPh>
    <rPh sb="12" eb="14">
      <t>ジョウキョウ</t>
    </rPh>
    <phoneticPr fontId="4"/>
  </si>
  <si>
    <t>入学志願者</t>
    <rPh sb="0" eb="2">
      <t>ニュウガク</t>
    </rPh>
    <rPh sb="2" eb="5">
      <t>シガンシャ</t>
    </rPh>
    <phoneticPr fontId="4"/>
  </si>
  <si>
    <t>進学者</t>
    <rPh sb="0" eb="3">
      <t>シンガクシャ</t>
    </rPh>
    <phoneticPr fontId="4"/>
  </si>
  <si>
    <t>高等専門
学校</t>
    <rPh sb="0" eb="2">
      <t>コウトウ</t>
    </rPh>
    <rPh sb="2" eb="4">
      <t>センモン</t>
    </rPh>
    <rPh sb="5" eb="7">
      <t>ガッコウ</t>
    </rPh>
    <phoneticPr fontId="4"/>
  </si>
  <si>
    <t>特別支援学校
高等部本科</t>
    <rPh sb="0" eb="2">
      <t>トクベツ</t>
    </rPh>
    <rPh sb="2" eb="4">
      <t>シエン</t>
    </rPh>
    <rPh sb="4" eb="6">
      <t>ガッコウ</t>
    </rPh>
    <rPh sb="7" eb="10">
      <t>コウトウブ</t>
    </rPh>
    <rPh sb="10" eb="12">
      <t>ホンカ</t>
    </rPh>
    <phoneticPr fontId="4"/>
  </si>
  <si>
    <t>中等後期本科</t>
    <rPh sb="0" eb="2">
      <t>チュウトウ</t>
    </rPh>
    <rPh sb="2" eb="4">
      <t>コウキ</t>
    </rPh>
    <rPh sb="4" eb="5">
      <t>ホン</t>
    </rPh>
    <rPh sb="5" eb="6">
      <t>カ</t>
    </rPh>
    <phoneticPr fontId="4"/>
  </si>
  <si>
    <t>高等学校　　　　　　　　　　　　　　　　　　　　　　　　　　　　　　　　　　　　　　　　　　　　　　　　　　　　　　　　　　　　　　　　　　　　　　　　　　　　　　　　　　　　　　　　　　　　　別　　　科</t>
    <rPh sb="0" eb="2">
      <t>コウトウ</t>
    </rPh>
    <rPh sb="2" eb="4">
      <t>ガッコウ</t>
    </rPh>
    <phoneticPr fontId="4"/>
  </si>
  <si>
    <t>特別支援学校
高等部別科</t>
    <rPh sb="0" eb="2">
      <t>トクベツ</t>
    </rPh>
    <rPh sb="2" eb="4">
      <t>シエン</t>
    </rPh>
    <rPh sb="4" eb="6">
      <t>ガッコウ</t>
    </rPh>
    <rPh sb="7" eb="10">
      <t>コウトウブ</t>
    </rPh>
    <rPh sb="10" eb="12">
      <t>ベッカ</t>
    </rPh>
    <phoneticPr fontId="4"/>
  </si>
  <si>
    <t>高等学校本科
通信制</t>
    <rPh sb="0" eb="2">
      <t>コウトウ</t>
    </rPh>
    <rPh sb="2" eb="4">
      <t>ガッコウ</t>
    </rPh>
    <rPh sb="4" eb="6">
      <t>ホンカ</t>
    </rPh>
    <rPh sb="7" eb="9">
      <t>ツウシン</t>
    </rPh>
    <rPh sb="9" eb="10">
      <t>セイ</t>
    </rPh>
    <phoneticPr fontId="4"/>
  </si>
  <si>
    <t>全日制</t>
    <rPh sb="0" eb="3">
      <t>ゼンニチセイ</t>
    </rPh>
    <phoneticPr fontId="4"/>
  </si>
  <si>
    <t>定時制</t>
    <rPh sb="0" eb="3">
      <t>テイジセイ</t>
    </rPh>
    <phoneticPr fontId="4"/>
  </si>
  <si>
    <t>　</t>
    <phoneticPr fontId="4"/>
  </si>
  <si>
    <t>注）特別支援学校中学部の卒業者は含めていない。</t>
    <rPh sb="0" eb="1">
      <t>チュウ</t>
    </rPh>
    <rPh sb="2" eb="4">
      <t>トクベツ</t>
    </rPh>
    <rPh sb="4" eb="6">
      <t>シエン</t>
    </rPh>
    <rPh sb="6" eb="8">
      <t>ガッコウ</t>
    </rPh>
    <rPh sb="8" eb="10">
      <t>チュウガク</t>
    </rPh>
    <rPh sb="10" eb="11">
      <t>ブ</t>
    </rPh>
    <rPh sb="12" eb="15">
      <t>ソツギョウシャ</t>
    </rPh>
    <rPh sb="16" eb="17">
      <t>フク</t>
    </rPh>
    <phoneticPr fontId="4"/>
  </si>
  <si>
    <t>２２－１１ 卒業後の状況 （令和5年5月1日）</t>
    <rPh sb="6" eb="9">
      <t>ソツギョウゴ</t>
    </rPh>
    <rPh sb="10" eb="12">
      <t>ジョウキョウ</t>
    </rPh>
    <rPh sb="14" eb="16">
      <t>レイワ</t>
    </rPh>
    <rPh sb="17" eb="18">
      <t>ネン</t>
    </rPh>
    <rPh sb="19" eb="20">
      <t>ガツ</t>
    </rPh>
    <rPh sb="21" eb="22">
      <t>ニチ</t>
    </rPh>
    <phoneticPr fontId="4"/>
  </si>
  <si>
    <t>（4）大学・短期大学等への進学状況</t>
    <rPh sb="3" eb="5">
      <t>ダイガク</t>
    </rPh>
    <rPh sb="6" eb="10">
      <t>タンキダイガク</t>
    </rPh>
    <rPh sb="10" eb="11">
      <t>ナド</t>
    </rPh>
    <rPh sb="13" eb="15">
      <t>シンガク</t>
    </rPh>
    <rPh sb="15" eb="17">
      <t>ジョウキョウ</t>
    </rPh>
    <phoneticPr fontId="4"/>
  </si>
  <si>
    <t>大学等進学者</t>
    <rPh sb="0" eb="3">
      <t>ダイガクトウ</t>
    </rPh>
    <rPh sb="3" eb="6">
      <t>シンガクシャ</t>
    </rPh>
    <phoneticPr fontId="4"/>
  </si>
  <si>
    <t>短期大学本科</t>
    <rPh sb="0" eb="2">
      <t>タンキ</t>
    </rPh>
    <rPh sb="2" eb="4">
      <t>ダイガク</t>
    </rPh>
    <rPh sb="4" eb="6">
      <t>ホンカ</t>
    </rPh>
    <phoneticPr fontId="4"/>
  </si>
  <si>
    <t>大学･短期大学別科
・高等学校専攻科</t>
    <rPh sb="0" eb="2">
      <t>ダイガク</t>
    </rPh>
    <rPh sb="3" eb="7">
      <t>タンキダイガク</t>
    </rPh>
    <rPh sb="7" eb="9">
      <t>ベッカ</t>
    </rPh>
    <rPh sb="11" eb="13">
      <t>コウトウ</t>
    </rPh>
    <rPh sb="13" eb="15">
      <t>ガッコウ</t>
    </rPh>
    <rPh sb="15" eb="17">
      <t>センコウ</t>
    </rPh>
    <rPh sb="17" eb="18">
      <t>カ</t>
    </rPh>
    <phoneticPr fontId="4"/>
  </si>
  <si>
    <t>特別支援学校
高等部専攻科</t>
    <rPh sb="0" eb="2">
      <t>トクベツ</t>
    </rPh>
    <rPh sb="2" eb="4">
      <t>シエン</t>
    </rPh>
    <rPh sb="4" eb="5">
      <t>ガク</t>
    </rPh>
    <rPh sb="5" eb="6">
      <t>コウ</t>
    </rPh>
    <rPh sb="7" eb="9">
      <t>コウトウ</t>
    </rPh>
    <rPh sb="9" eb="10">
      <t>ブ</t>
    </rPh>
    <rPh sb="10" eb="12">
      <t>センコウ</t>
    </rPh>
    <rPh sb="12" eb="13">
      <t>カ</t>
    </rPh>
    <phoneticPr fontId="4"/>
  </si>
  <si>
    <t>大学・短期
大学通信部</t>
    <rPh sb="0" eb="2">
      <t>ダイガク</t>
    </rPh>
    <rPh sb="3" eb="5">
      <t>タンキ</t>
    </rPh>
    <rPh sb="6" eb="8">
      <t>ダイガク</t>
    </rPh>
    <rPh sb="8" eb="11">
      <t>ツウシンブ</t>
    </rPh>
    <phoneticPr fontId="4"/>
  </si>
  <si>
    <t>令和4年3月</t>
    <rPh sb="0" eb="2">
      <t>レイワ</t>
    </rPh>
    <rPh sb="3" eb="4">
      <t>ネン</t>
    </rPh>
    <rPh sb="5" eb="6">
      <t>ガツ</t>
    </rPh>
    <phoneticPr fontId="4"/>
  </si>
  <si>
    <t>令和5年3月</t>
    <rPh sb="0" eb="2">
      <t>レイワ</t>
    </rPh>
    <rPh sb="3" eb="4">
      <t>ネン</t>
    </rPh>
    <rPh sb="5" eb="6">
      <t>ガツ</t>
    </rPh>
    <phoneticPr fontId="4"/>
  </si>
  <si>
    <t>全日制計</t>
    <rPh sb="0" eb="3">
      <t>ゼンニチセイ</t>
    </rPh>
    <rPh sb="3" eb="4">
      <t>ケイ</t>
    </rPh>
    <phoneticPr fontId="4"/>
  </si>
  <si>
    <t>普通科</t>
    <rPh sb="0" eb="3">
      <t>フツウカ</t>
    </rPh>
    <phoneticPr fontId="4"/>
  </si>
  <si>
    <t>農業科</t>
    <rPh sb="0" eb="2">
      <t>ノウギョウ</t>
    </rPh>
    <rPh sb="2" eb="3">
      <t>カ</t>
    </rPh>
    <phoneticPr fontId="4"/>
  </si>
  <si>
    <t>工業科</t>
    <rPh sb="0" eb="2">
      <t>コウギョウ</t>
    </rPh>
    <rPh sb="2" eb="3">
      <t>カ</t>
    </rPh>
    <phoneticPr fontId="4"/>
  </si>
  <si>
    <t>商業科</t>
    <rPh sb="0" eb="3">
      <t>ショウギョウカ</t>
    </rPh>
    <phoneticPr fontId="4"/>
  </si>
  <si>
    <t>家庭科</t>
    <rPh sb="0" eb="3">
      <t>カテイカ</t>
    </rPh>
    <phoneticPr fontId="4"/>
  </si>
  <si>
    <t>福祉科</t>
    <rPh sb="0" eb="2">
      <t>フクシ</t>
    </rPh>
    <rPh sb="2" eb="3">
      <t>カ</t>
    </rPh>
    <phoneticPr fontId="4"/>
  </si>
  <si>
    <t>総合学科</t>
    <rPh sb="0" eb="2">
      <t>ソウゴウ</t>
    </rPh>
    <rPh sb="2" eb="4">
      <t>ガッカ</t>
    </rPh>
    <phoneticPr fontId="4"/>
  </si>
  <si>
    <t>定時制計</t>
    <rPh sb="0" eb="2">
      <t>テイジ</t>
    </rPh>
    <rPh sb="2" eb="3">
      <t>セイ</t>
    </rPh>
    <rPh sb="3" eb="4">
      <t>ケイ</t>
    </rPh>
    <phoneticPr fontId="4"/>
  </si>
  <si>
    <t>注）特別支援学校高等部の卒業者は含めていない。</t>
    <rPh sb="0" eb="1">
      <t>チュウ</t>
    </rPh>
    <rPh sb="2" eb="4">
      <t>トクベツ</t>
    </rPh>
    <rPh sb="4" eb="6">
      <t>シエン</t>
    </rPh>
    <rPh sb="6" eb="8">
      <t>ガッコウ</t>
    </rPh>
    <rPh sb="8" eb="10">
      <t>コウトウ</t>
    </rPh>
    <rPh sb="10" eb="11">
      <t>ブ</t>
    </rPh>
    <rPh sb="12" eb="15">
      <t>ソツギョウシャ</t>
    </rPh>
    <rPh sb="16" eb="17">
      <t>フク</t>
    </rPh>
    <phoneticPr fontId="4"/>
  </si>
  <si>
    <t>（5）産業別就職者数</t>
    <rPh sb="3" eb="5">
      <t>サンギョウ</t>
    </rPh>
    <rPh sb="5" eb="6">
      <t>ベツ</t>
    </rPh>
    <rPh sb="6" eb="8">
      <t>シュウショク</t>
    </rPh>
    <rPh sb="8" eb="9">
      <t>ソツギョウシャ</t>
    </rPh>
    <rPh sb="9" eb="10">
      <t>スウ</t>
    </rPh>
    <phoneticPr fontId="4"/>
  </si>
  <si>
    <t>普通</t>
    <rPh sb="0" eb="2">
      <t>フツウ</t>
    </rPh>
    <phoneticPr fontId="4"/>
  </si>
  <si>
    <t>工業</t>
    <rPh sb="0" eb="2">
      <t>コウギョウ</t>
    </rPh>
    <phoneticPr fontId="4"/>
  </si>
  <si>
    <t>家庭</t>
    <rPh sb="0" eb="2">
      <t>カテイ</t>
    </rPh>
    <phoneticPr fontId="4"/>
  </si>
  <si>
    <t>福祉</t>
    <rPh sb="0" eb="2">
      <t>フクシ</t>
    </rPh>
    <phoneticPr fontId="4"/>
  </si>
  <si>
    <t>総合</t>
    <rPh sb="0" eb="2">
      <t>ソウゴウ</t>
    </rPh>
    <phoneticPr fontId="4"/>
  </si>
  <si>
    <t>人</t>
    <rPh sb="0" eb="1">
      <t>ニン</t>
    </rPh>
    <phoneticPr fontId="4"/>
  </si>
  <si>
    <t>農業,林業</t>
    <rPh sb="0" eb="2">
      <t>ノウギョウ</t>
    </rPh>
    <rPh sb="3" eb="5">
      <t>リンギョウ</t>
    </rPh>
    <phoneticPr fontId="4"/>
  </si>
  <si>
    <t>漁業</t>
    <rPh sb="0" eb="1">
      <t>ギョ</t>
    </rPh>
    <rPh sb="1" eb="2">
      <t>ギョウ</t>
    </rPh>
    <phoneticPr fontId="4"/>
  </si>
  <si>
    <t>鉱業,採石業,砂利採取業</t>
    <rPh sb="0" eb="2">
      <t>コウギョウ</t>
    </rPh>
    <rPh sb="3" eb="5">
      <t>サイセキ</t>
    </rPh>
    <rPh sb="5" eb="6">
      <t>ギョウ</t>
    </rPh>
    <rPh sb="7" eb="9">
      <t>ジャリ</t>
    </rPh>
    <rPh sb="9" eb="11">
      <t>サイシュ</t>
    </rPh>
    <rPh sb="11" eb="12">
      <t>ギョウ</t>
    </rPh>
    <phoneticPr fontId="4"/>
  </si>
  <si>
    <t>建設業</t>
    <rPh sb="0" eb="3">
      <t>ケンセツギョウ</t>
    </rPh>
    <phoneticPr fontId="4"/>
  </si>
  <si>
    <t>製造業</t>
    <rPh sb="0" eb="3">
      <t>セイゾウギョウ</t>
    </rPh>
    <phoneticPr fontId="4"/>
  </si>
  <si>
    <t>電気・ガス・熱供給・水道業</t>
    <rPh sb="0" eb="2">
      <t>デンキ</t>
    </rPh>
    <rPh sb="6" eb="7">
      <t>ネツ</t>
    </rPh>
    <rPh sb="7" eb="9">
      <t>キョウキュウ</t>
    </rPh>
    <rPh sb="10" eb="13">
      <t>スイドウギョウ</t>
    </rPh>
    <phoneticPr fontId="4"/>
  </si>
  <si>
    <t>情報通信業</t>
    <rPh sb="0" eb="2">
      <t>ジョウホウ</t>
    </rPh>
    <rPh sb="2" eb="4">
      <t>ツウシン</t>
    </rPh>
    <rPh sb="4" eb="5">
      <t>ギョウ</t>
    </rPh>
    <phoneticPr fontId="4"/>
  </si>
  <si>
    <t>運輸業,郵便業</t>
    <rPh sb="0" eb="2">
      <t>ウンユ</t>
    </rPh>
    <rPh sb="2" eb="3">
      <t>ギョウ</t>
    </rPh>
    <rPh sb="4" eb="6">
      <t>ユウビン</t>
    </rPh>
    <rPh sb="6" eb="7">
      <t>ギョウ</t>
    </rPh>
    <phoneticPr fontId="4"/>
  </si>
  <si>
    <t>卸売業,小売業</t>
    <rPh sb="0" eb="2">
      <t>オロシウリ</t>
    </rPh>
    <rPh sb="2" eb="3">
      <t>ギョウ</t>
    </rPh>
    <rPh sb="4" eb="7">
      <t>コウリギョウ</t>
    </rPh>
    <phoneticPr fontId="4"/>
  </si>
  <si>
    <t>金融業,保険業</t>
    <rPh sb="0" eb="2">
      <t>キンユウ</t>
    </rPh>
    <rPh sb="2" eb="3">
      <t>ギョウ</t>
    </rPh>
    <rPh sb="4" eb="6">
      <t>ホケン</t>
    </rPh>
    <rPh sb="6" eb="7">
      <t>ギョウ</t>
    </rPh>
    <phoneticPr fontId="4"/>
  </si>
  <si>
    <t>不動産業,物品賃貸業</t>
    <rPh sb="0" eb="4">
      <t>フドウサンギョウ</t>
    </rPh>
    <rPh sb="5" eb="7">
      <t>ブッピン</t>
    </rPh>
    <rPh sb="7" eb="9">
      <t>チンタイ</t>
    </rPh>
    <rPh sb="9" eb="10">
      <t>ギョウ</t>
    </rPh>
    <phoneticPr fontId="4"/>
  </si>
  <si>
    <t>学術研究,専門・技術サービス業</t>
    <rPh sb="0" eb="2">
      <t>ガクジュツ</t>
    </rPh>
    <rPh sb="2" eb="4">
      <t>ケンキュウ</t>
    </rPh>
    <rPh sb="5" eb="7">
      <t>センモン</t>
    </rPh>
    <rPh sb="8" eb="10">
      <t>ギジュツ</t>
    </rPh>
    <rPh sb="14" eb="15">
      <t>ギョウ</t>
    </rPh>
    <phoneticPr fontId="4"/>
  </si>
  <si>
    <t>宿泊業,飲食サービス業</t>
    <rPh sb="0" eb="2">
      <t>シュクハク</t>
    </rPh>
    <rPh sb="2" eb="3">
      <t>ギョウ</t>
    </rPh>
    <rPh sb="4" eb="6">
      <t>インショク</t>
    </rPh>
    <rPh sb="10" eb="11">
      <t>ギョウ</t>
    </rPh>
    <phoneticPr fontId="4"/>
  </si>
  <si>
    <t>生活関連サービス業,娯楽業</t>
    <rPh sb="0" eb="2">
      <t>セイカツ</t>
    </rPh>
    <rPh sb="2" eb="4">
      <t>カンレン</t>
    </rPh>
    <rPh sb="8" eb="9">
      <t>ギョウ</t>
    </rPh>
    <rPh sb="10" eb="13">
      <t>ゴラクギョウ</t>
    </rPh>
    <phoneticPr fontId="4"/>
  </si>
  <si>
    <t>教育,学習支援業</t>
    <rPh sb="0" eb="2">
      <t>キョウイク</t>
    </rPh>
    <rPh sb="3" eb="5">
      <t>ガクシュウ</t>
    </rPh>
    <rPh sb="5" eb="7">
      <t>シエン</t>
    </rPh>
    <rPh sb="7" eb="8">
      <t>ギョウ</t>
    </rPh>
    <phoneticPr fontId="4"/>
  </si>
  <si>
    <t>医療,福祉</t>
    <rPh sb="0" eb="2">
      <t>イリョウ</t>
    </rPh>
    <rPh sb="3" eb="5">
      <t>フクシ</t>
    </rPh>
    <phoneticPr fontId="4"/>
  </si>
  <si>
    <t>複合サービス事業</t>
    <rPh sb="0" eb="2">
      <t>フクゴウ</t>
    </rPh>
    <rPh sb="6" eb="8">
      <t>ジギョウ</t>
    </rPh>
    <phoneticPr fontId="4"/>
  </si>
  <si>
    <t>サービス業(他に分類されないもの)</t>
    <rPh sb="4" eb="5">
      <t>ギョウ</t>
    </rPh>
    <rPh sb="6" eb="7">
      <t>タ</t>
    </rPh>
    <rPh sb="8" eb="10">
      <t>ブンルイ</t>
    </rPh>
    <phoneticPr fontId="4"/>
  </si>
  <si>
    <t>公務（他に分類されるものを除く）</t>
    <rPh sb="0" eb="2">
      <t>コウム</t>
    </rPh>
    <rPh sb="3" eb="4">
      <t>ホカ</t>
    </rPh>
    <rPh sb="5" eb="7">
      <t>ブンルイ</t>
    </rPh>
    <rPh sb="13" eb="14">
      <t>ノゾ</t>
    </rPh>
    <phoneticPr fontId="4"/>
  </si>
  <si>
    <t>上記以外のもの</t>
    <rPh sb="0" eb="2">
      <t>ジョウキ</t>
    </rPh>
    <rPh sb="2" eb="4">
      <t>イガイ</t>
    </rPh>
    <phoneticPr fontId="4"/>
  </si>
  <si>
    <t>注）1 高等学校卒業者についての調査で、就職進学者を含む。</t>
    <rPh sb="0" eb="1">
      <t>チュウ</t>
    </rPh>
    <rPh sb="4" eb="6">
      <t>コウトウ</t>
    </rPh>
    <rPh sb="6" eb="8">
      <t>ガッコウ</t>
    </rPh>
    <rPh sb="8" eb="11">
      <t>ソツギョウシャ</t>
    </rPh>
    <rPh sb="16" eb="18">
      <t>チョウサ</t>
    </rPh>
    <rPh sb="20" eb="22">
      <t>シュウショク</t>
    </rPh>
    <rPh sb="22" eb="25">
      <t>シンガクシャ</t>
    </rPh>
    <rPh sb="26" eb="27">
      <t>フク</t>
    </rPh>
    <phoneticPr fontId="4"/>
  </si>
  <si>
    <t xml:space="preserve">    2 複合サービス事業は、郵便局や農林水産業協同組合（他に分類されないもの）等を指す。　</t>
    <rPh sb="12" eb="14">
      <t>ジギョウ</t>
    </rPh>
    <phoneticPr fontId="4"/>
  </si>
  <si>
    <t>（6）職業別就職者数</t>
    <rPh sb="3" eb="5">
      <t>ショクギョウ</t>
    </rPh>
    <rPh sb="5" eb="6">
      <t>ベツ</t>
    </rPh>
    <rPh sb="6" eb="8">
      <t>シュウショク</t>
    </rPh>
    <rPh sb="8" eb="9">
      <t>ソツギョウシャ</t>
    </rPh>
    <rPh sb="9" eb="10">
      <t>スウ</t>
    </rPh>
    <phoneticPr fontId="4"/>
  </si>
  <si>
    <t>専門的・技術的職業従事者</t>
  </si>
  <si>
    <t>事務従事者</t>
  </si>
  <si>
    <t>販売従事者</t>
  </si>
  <si>
    <t>サービス職業従事者</t>
  </si>
  <si>
    <t>保安職業従事者</t>
  </si>
  <si>
    <t>農林業従事者</t>
    <rPh sb="3" eb="6">
      <t>ジュウジシャ</t>
    </rPh>
    <phoneticPr fontId="4"/>
  </si>
  <si>
    <t>漁業従事者</t>
    <rPh sb="0" eb="2">
      <t>ギョギョウ</t>
    </rPh>
    <rPh sb="2" eb="5">
      <t>ジュウジシャ</t>
    </rPh>
    <phoneticPr fontId="4"/>
  </si>
  <si>
    <t>(生産工程)製造・加工従業者</t>
    <rPh sb="1" eb="3">
      <t>セイサン</t>
    </rPh>
    <rPh sb="3" eb="5">
      <t>コウテイ</t>
    </rPh>
    <rPh sb="6" eb="8">
      <t>セイゾウ</t>
    </rPh>
    <rPh sb="9" eb="11">
      <t>カコウ</t>
    </rPh>
    <rPh sb="11" eb="14">
      <t>ジュウギョウシャ</t>
    </rPh>
    <phoneticPr fontId="4"/>
  </si>
  <si>
    <t>(生産工程)機械組立従業者</t>
    <rPh sb="1" eb="3">
      <t>セイサン</t>
    </rPh>
    <rPh sb="3" eb="5">
      <t>コウテイ</t>
    </rPh>
    <rPh sb="6" eb="8">
      <t>キカイ</t>
    </rPh>
    <rPh sb="8" eb="10">
      <t>クミタテ</t>
    </rPh>
    <rPh sb="10" eb="13">
      <t>ジュウギョウシャ</t>
    </rPh>
    <phoneticPr fontId="4"/>
  </si>
  <si>
    <t>(生産工程)整備修理従業者</t>
    <rPh sb="1" eb="3">
      <t>セイサン</t>
    </rPh>
    <rPh sb="3" eb="5">
      <t>コウテイ</t>
    </rPh>
    <rPh sb="6" eb="8">
      <t>セイビ</t>
    </rPh>
    <rPh sb="8" eb="10">
      <t>シュウリ</t>
    </rPh>
    <rPh sb="10" eb="13">
      <t>ジュウギョウシャ</t>
    </rPh>
    <phoneticPr fontId="4"/>
  </si>
  <si>
    <t>(生産工程)検査従業者</t>
    <rPh sb="1" eb="3">
      <t>セイサン</t>
    </rPh>
    <rPh sb="3" eb="5">
      <t>コウテイ</t>
    </rPh>
    <rPh sb="6" eb="8">
      <t>ケンサ</t>
    </rPh>
    <rPh sb="8" eb="11">
      <t>ジュウギョウシャ</t>
    </rPh>
    <phoneticPr fontId="4"/>
  </si>
  <si>
    <t>(生産工程)その他従業者</t>
    <rPh sb="1" eb="3">
      <t>セイサン</t>
    </rPh>
    <rPh sb="3" eb="5">
      <t>コウテイ</t>
    </rPh>
    <rPh sb="8" eb="9">
      <t>タ</t>
    </rPh>
    <rPh sb="9" eb="12">
      <t>ジュウギョウシャ</t>
    </rPh>
    <phoneticPr fontId="4"/>
  </si>
  <si>
    <t>輸送・機械運転従業者</t>
    <rPh sb="0" eb="2">
      <t>ユソウ</t>
    </rPh>
    <rPh sb="3" eb="5">
      <t>キカイ</t>
    </rPh>
    <rPh sb="5" eb="7">
      <t>ウンテン</t>
    </rPh>
    <rPh sb="7" eb="10">
      <t>ジュウギョウシャ</t>
    </rPh>
    <phoneticPr fontId="4"/>
  </si>
  <si>
    <t>建設・採掘従業者</t>
    <rPh sb="0" eb="2">
      <t>ケンセツ</t>
    </rPh>
    <rPh sb="3" eb="5">
      <t>サイクツ</t>
    </rPh>
    <rPh sb="5" eb="8">
      <t>ジュウギョウシャ</t>
    </rPh>
    <phoneticPr fontId="4"/>
  </si>
  <si>
    <t>運搬・清掃等従業者</t>
    <rPh sb="0" eb="2">
      <t>ウンパン</t>
    </rPh>
    <rPh sb="3" eb="5">
      <t>セイソウ</t>
    </rPh>
    <rPh sb="5" eb="6">
      <t>トウ</t>
    </rPh>
    <rPh sb="6" eb="9">
      <t>ジュウギョウシャ</t>
    </rPh>
    <phoneticPr fontId="4"/>
  </si>
  <si>
    <t>上記以外のもの</t>
  </si>
  <si>
    <t>注）高等学校卒業者についての調査で、就職進学者を含む。</t>
    <rPh sb="0" eb="1">
      <t>チュウ</t>
    </rPh>
    <rPh sb="2" eb="6">
      <t>コウトウガッコウ</t>
    </rPh>
    <rPh sb="6" eb="9">
      <t>ソツギョウシャ</t>
    </rPh>
    <rPh sb="14" eb="16">
      <t>チョウサ</t>
    </rPh>
    <rPh sb="18" eb="20">
      <t>シュウショク</t>
    </rPh>
    <rPh sb="20" eb="23">
      <t>シンガクシャ</t>
    </rPh>
    <rPh sb="24" eb="25">
      <t>フク</t>
    </rPh>
    <phoneticPr fontId="4"/>
  </si>
  <si>
    <t>２２－１２ 学校施設状況 （令和5年5月1日）</t>
    <rPh sb="6" eb="8">
      <t>ガッコウ</t>
    </rPh>
    <rPh sb="8" eb="10">
      <t>シセツ</t>
    </rPh>
    <rPh sb="10" eb="12">
      <t>ジョウキョウ</t>
    </rPh>
    <rPh sb="14" eb="16">
      <t>レイワ</t>
    </rPh>
    <rPh sb="17" eb="18">
      <t>ネン</t>
    </rPh>
    <rPh sb="19" eb="20">
      <t>ガツ</t>
    </rPh>
    <rPh sb="21" eb="22">
      <t>ニチ</t>
    </rPh>
    <phoneticPr fontId="4"/>
  </si>
  <si>
    <t>（1）幼稚園（公立）</t>
    <rPh sb="3" eb="6">
      <t>ヨウチエン</t>
    </rPh>
    <rPh sb="7" eb="9">
      <t>コウリツ</t>
    </rPh>
    <phoneticPr fontId="4"/>
  </si>
  <si>
    <t>【園舎】</t>
    <rPh sb="1" eb="3">
      <t>エンシャ</t>
    </rPh>
    <phoneticPr fontId="4"/>
  </si>
  <si>
    <t>市郡</t>
    <rPh sb="0" eb="2">
      <t>シグン</t>
    </rPh>
    <phoneticPr fontId="4"/>
  </si>
  <si>
    <t>必要
面積</t>
    <rPh sb="0" eb="2">
      <t>ヒツヨウ</t>
    </rPh>
    <rPh sb="3" eb="5">
      <t>メンセキ</t>
    </rPh>
    <phoneticPr fontId="4"/>
  </si>
  <si>
    <t>保有面積</t>
    <rPh sb="0" eb="2">
      <t>ホユウ</t>
    </rPh>
    <rPh sb="2" eb="4">
      <t>メンセキ</t>
    </rPh>
    <phoneticPr fontId="4"/>
  </si>
  <si>
    <t>危険
面積</t>
    <rPh sb="0" eb="2">
      <t>キケン</t>
    </rPh>
    <rPh sb="3" eb="5">
      <t>メンセキ</t>
    </rPh>
    <phoneticPr fontId="4"/>
  </si>
  <si>
    <t>整備資格
面積</t>
    <rPh sb="0" eb="2">
      <t>セイビ</t>
    </rPh>
    <rPh sb="2" eb="4">
      <t>シカク</t>
    </rPh>
    <rPh sb="5" eb="7">
      <t>メンセキ</t>
    </rPh>
    <phoneticPr fontId="4"/>
  </si>
  <si>
    <t>要改築
面積</t>
    <rPh sb="0" eb="1">
      <t>ヨウ</t>
    </rPh>
    <rPh sb="1" eb="3">
      <t>カイチク</t>
    </rPh>
    <rPh sb="4" eb="6">
      <t>メンセキ</t>
    </rPh>
    <phoneticPr fontId="4"/>
  </si>
  <si>
    <t>鉄筋</t>
    <rPh sb="0" eb="2">
      <t>テッキン</t>
    </rPh>
    <phoneticPr fontId="4"/>
  </si>
  <si>
    <t>鉄骨</t>
    <rPh sb="0" eb="2">
      <t>テッコツ</t>
    </rPh>
    <phoneticPr fontId="4"/>
  </si>
  <si>
    <t>木造</t>
    <rPh sb="0" eb="2">
      <t>モクゾウ</t>
    </rPh>
    <phoneticPr fontId="4"/>
  </si>
  <si>
    <t>㎡</t>
    <phoneticPr fontId="4"/>
  </si>
  <si>
    <t>市部総数</t>
    <rPh sb="0" eb="2">
      <t>シブ</t>
    </rPh>
    <rPh sb="2" eb="4">
      <t>ソウスウ</t>
    </rPh>
    <phoneticPr fontId="4"/>
  </si>
  <si>
    <t>郡部総数</t>
    <rPh sb="0" eb="2">
      <t>グンブ</t>
    </rPh>
    <rPh sb="2" eb="4">
      <t>ソウスウ</t>
    </rPh>
    <phoneticPr fontId="4"/>
  </si>
  <si>
    <t>榛 東 村</t>
  </si>
  <si>
    <t>吉 岡 町</t>
  </si>
  <si>
    <t>上 野 村</t>
  </si>
  <si>
    <t>神 流 町</t>
    <rPh sb="0" eb="1">
      <t>カミ</t>
    </rPh>
    <rPh sb="2" eb="3">
      <t>リュウ</t>
    </rPh>
    <rPh sb="4" eb="5">
      <t>マチ</t>
    </rPh>
    <phoneticPr fontId="25"/>
  </si>
  <si>
    <t>下仁田町</t>
  </si>
  <si>
    <t>南 牧 村</t>
  </si>
  <si>
    <t>甘 楽 町</t>
  </si>
  <si>
    <t>中之条町</t>
  </si>
  <si>
    <t>長野原町</t>
  </si>
  <si>
    <t>嬬 恋 村</t>
  </si>
  <si>
    <t>草 津 町</t>
  </si>
  <si>
    <t>高 山 村</t>
  </si>
  <si>
    <t>片 品 村</t>
  </si>
  <si>
    <t>川 場 村</t>
  </si>
  <si>
    <t>昭 和 村</t>
  </si>
  <si>
    <t>玉 村 町</t>
  </si>
  <si>
    <t>板 倉 町</t>
  </si>
  <si>
    <r>
      <t>明</t>
    </r>
    <r>
      <rPr>
        <sz val="11"/>
        <rFont val="ＭＳ 明朝"/>
        <family val="1"/>
        <charset val="128"/>
      </rPr>
      <t xml:space="preserve"> 和 町</t>
    </r>
    <rPh sb="4" eb="5">
      <t>マチ</t>
    </rPh>
    <phoneticPr fontId="3"/>
  </si>
  <si>
    <t>千代田町</t>
  </si>
  <si>
    <t>大 泉 町</t>
  </si>
  <si>
    <t>邑 楽 町</t>
  </si>
  <si>
    <t>資料：県教育委員会管理課</t>
    <rPh sb="0" eb="2">
      <t>シリョウ</t>
    </rPh>
    <rPh sb="3" eb="4">
      <t>ケン</t>
    </rPh>
    <rPh sb="4" eb="6">
      <t>キョウイク</t>
    </rPh>
    <rPh sb="6" eb="9">
      <t>イインカイ</t>
    </rPh>
    <rPh sb="9" eb="12">
      <t>カンリカ</t>
    </rPh>
    <phoneticPr fontId="4"/>
  </si>
  <si>
    <t>（2）小学校（公立）</t>
    <rPh sb="3" eb="6">
      <t>ショウガッコウ</t>
    </rPh>
    <rPh sb="7" eb="9">
      <t>コウリツ</t>
    </rPh>
    <phoneticPr fontId="4"/>
  </si>
  <si>
    <t>【校舎】</t>
    <rPh sb="1" eb="3">
      <t>コウシャ</t>
    </rPh>
    <phoneticPr fontId="4"/>
  </si>
  <si>
    <t>市郡</t>
    <rPh sb="0" eb="1">
      <t>シ</t>
    </rPh>
    <rPh sb="1" eb="2">
      <t>グン</t>
    </rPh>
    <phoneticPr fontId="4"/>
  </si>
  <si>
    <t>【屋内運動場】</t>
    <rPh sb="1" eb="3">
      <t>オクナイ</t>
    </rPh>
    <rPh sb="3" eb="6">
      <t>ウンドウジョウ</t>
    </rPh>
    <phoneticPr fontId="4"/>
  </si>
  <si>
    <t xml:space="preserve"> 合計【校舎＋屋内運動場】</t>
    <rPh sb="1" eb="3">
      <t>ゴウケイ</t>
    </rPh>
    <rPh sb="4" eb="6">
      <t>コウシャ</t>
    </rPh>
    <rPh sb="7" eb="9">
      <t>オクナイ</t>
    </rPh>
    <rPh sb="9" eb="12">
      <t>ウンドウジョウ</t>
    </rPh>
    <phoneticPr fontId="4"/>
  </si>
  <si>
    <t>年度</t>
    <rPh sb="0" eb="2">
      <t>ネンド</t>
    </rPh>
    <phoneticPr fontId="4"/>
  </si>
  <si>
    <t>２２－１２ 学校施設状況 （令和5年5月1日）</t>
    <rPh sb="6" eb="8">
      <t>ガッコウ</t>
    </rPh>
    <rPh sb="8" eb="10">
      <t>シセツ</t>
    </rPh>
    <rPh sb="10" eb="12">
      <t>ジョウキョウ</t>
    </rPh>
    <rPh sb="14" eb="16">
      <t>レイワ</t>
    </rPh>
    <rPh sb="17" eb="18">
      <t>ネン</t>
    </rPh>
    <rPh sb="19" eb="20">
      <t>ガツ</t>
    </rPh>
    <rPh sb="20" eb="22">
      <t>ツイタチ</t>
    </rPh>
    <phoneticPr fontId="4"/>
  </si>
  <si>
    <t>（3）中学校（公立）</t>
    <rPh sb="3" eb="6">
      <t>チュウガッコウ</t>
    </rPh>
    <rPh sb="7" eb="9">
      <t>コウリツ</t>
    </rPh>
    <phoneticPr fontId="4"/>
  </si>
  <si>
    <t>令和4年度</t>
    <rPh sb="0" eb="2">
      <t>レイワ</t>
    </rPh>
    <rPh sb="3" eb="5">
      <t>ネンド</t>
    </rPh>
    <phoneticPr fontId="4"/>
  </si>
  <si>
    <t>県立</t>
    <rPh sb="0" eb="1">
      <t>ケン</t>
    </rPh>
    <rPh sb="1" eb="2">
      <t>タ</t>
    </rPh>
    <phoneticPr fontId="4"/>
  </si>
  <si>
    <t>注）義務教育学校（後期課程）及び中等教育学校（前期課程）は、中学校として集計した。</t>
    <rPh sb="0" eb="1">
      <t>チュウ</t>
    </rPh>
    <rPh sb="2" eb="4">
      <t>ギム</t>
    </rPh>
    <rPh sb="4" eb="6">
      <t>キョウイク</t>
    </rPh>
    <rPh sb="6" eb="8">
      <t>ガッコウ</t>
    </rPh>
    <rPh sb="9" eb="11">
      <t>コウキ</t>
    </rPh>
    <rPh sb="11" eb="13">
      <t>カテイ</t>
    </rPh>
    <rPh sb="14" eb="15">
      <t>オヨ</t>
    </rPh>
    <rPh sb="16" eb="18">
      <t>チュウトウ</t>
    </rPh>
    <rPh sb="18" eb="20">
      <t>キョウイク</t>
    </rPh>
    <rPh sb="20" eb="22">
      <t>ガッコウ</t>
    </rPh>
    <rPh sb="23" eb="25">
      <t>ゼンキ</t>
    </rPh>
    <rPh sb="25" eb="27">
      <t>カテイ</t>
    </rPh>
    <rPh sb="30" eb="33">
      <t>チュウガッコウ</t>
    </rPh>
    <rPh sb="36" eb="38">
      <t>シュウケイ</t>
    </rPh>
    <phoneticPr fontId="4"/>
  </si>
  <si>
    <t>（4）高等学校、特別支援学校（公立）</t>
    <rPh sb="3" eb="7">
      <t>コウトウガッコウ</t>
    </rPh>
    <rPh sb="8" eb="10">
      <t>トクベツ</t>
    </rPh>
    <rPh sb="10" eb="12">
      <t>シエン</t>
    </rPh>
    <rPh sb="12" eb="14">
      <t>ガッコウ</t>
    </rPh>
    <rPh sb="15" eb="17">
      <t>コウリツ</t>
    </rPh>
    <phoneticPr fontId="4"/>
  </si>
  <si>
    <t>一般校舎</t>
    <rPh sb="0" eb="2">
      <t>イッパン</t>
    </rPh>
    <rPh sb="2" eb="4">
      <t>コウシャ</t>
    </rPh>
    <phoneticPr fontId="4"/>
  </si>
  <si>
    <t>産振校舎</t>
    <rPh sb="0" eb="1">
      <t>サンギョウ</t>
    </rPh>
    <rPh sb="1" eb="2">
      <t>シンコウ</t>
    </rPh>
    <rPh sb="2" eb="4">
      <t>コウシャ</t>
    </rPh>
    <phoneticPr fontId="4"/>
  </si>
  <si>
    <t>屋内運動場</t>
    <rPh sb="0" eb="2">
      <t>オクナイ</t>
    </rPh>
    <rPh sb="2" eb="5">
      <t>ウンドウジョウ</t>
    </rPh>
    <phoneticPr fontId="4"/>
  </si>
  <si>
    <t>寄宿舎</t>
    <rPh sb="0" eb="3">
      <t>キシュクシャ</t>
    </rPh>
    <phoneticPr fontId="4"/>
  </si>
  <si>
    <r>
      <t>注）中等教育学校（後期課程）は</t>
    </r>
    <r>
      <rPr>
        <sz val="8"/>
        <color indexed="10"/>
        <rFont val="ＭＳ 明朝"/>
        <family val="1"/>
        <charset val="128"/>
      </rPr>
      <t>、</t>
    </r>
    <r>
      <rPr>
        <sz val="8"/>
        <rFont val="ＭＳ 明朝"/>
        <family val="1"/>
        <charset val="128"/>
      </rPr>
      <t>高等学校として集計した。</t>
    </r>
    <rPh sb="0" eb="1">
      <t>チュウ</t>
    </rPh>
    <rPh sb="2" eb="4">
      <t>チュウトウ</t>
    </rPh>
    <rPh sb="4" eb="6">
      <t>キョウイク</t>
    </rPh>
    <rPh sb="6" eb="8">
      <t>ガッコウ</t>
    </rPh>
    <rPh sb="9" eb="11">
      <t>コウキ</t>
    </rPh>
    <rPh sb="11" eb="13">
      <t>カテイ</t>
    </rPh>
    <rPh sb="16" eb="18">
      <t>コウトウ</t>
    </rPh>
    <rPh sb="18" eb="20">
      <t>ガッコウ</t>
    </rPh>
    <rPh sb="23" eb="25">
      <t>シュウケイ</t>
    </rPh>
    <phoneticPr fontId="4"/>
  </si>
  <si>
    <t>２２－１３ 図書館・分類別蔵書冊数 （令和4年度）</t>
    <phoneticPr fontId="4"/>
  </si>
  <si>
    <t>図書館</t>
  </si>
  <si>
    <t>総数</t>
  </si>
  <si>
    <t>総記</t>
  </si>
  <si>
    <t>哲学・宗教</t>
  </si>
  <si>
    <t>歴史・地理</t>
  </si>
  <si>
    <t>社会科学</t>
  </si>
  <si>
    <t>自然科学</t>
  </si>
  <si>
    <t>技術工学</t>
  </si>
  <si>
    <t>産業</t>
  </si>
  <si>
    <t>芸術・スポーツ</t>
  </si>
  <si>
    <t>言語</t>
  </si>
  <si>
    <t>文学</t>
  </si>
  <si>
    <t>郷土資料</t>
  </si>
  <si>
    <t>児童図書</t>
  </si>
  <si>
    <t>館外奉仕</t>
  </si>
  <si>
    <t>その他</t>
  </si>
  <si>
    <t>冊</t>
  </si>
  <si>
    <t>令和3年度</t>
  </si>
  <si>
    <t>令和4年度</t>
    <phoneticPr fontId="4"/>
  </si>
  <si>
    <t>県立</t>
  </si>
  <si>
    <t>前橋市立</t>
  </si>
  <si>
    <t>前橋こども</t>
  </si>
  <si>
    <t>前橋市立分館15館</t>
  </si>
  <si>
    <t>高崎市立中央</t>
  </si>
  <si>
    <t>高崎市立箕郷</t>
  </si>
  <si>
    <t>高崎市立群馬</t>
  </si>
  <si>
    <t>高崎市立新町</t>
  </si>
  <si>
    <t>高崎市立榛名</t>
  </si>
  <si>
    <t>高崎市立山種記念吉井</t>
  </si>
  <si>
    <t>桐生市立</t>
  </si>
  <si>
    <t>桐生市立新里</t>
  </si>
  <si>
    <t>伊勢崎市</t>
  </si>
  <si>
    <t>伊勢崎市赤堀</t>
  </si>
  <si>
    <t>伊勢崎市あずま</t>
  </si>
  <si>
    <t>伊勢崎市境</t>
  </si>
  <si>
    <t>太田市立中央</t>
  </si>
  <si>
    <t>太田市立尾島</t>
  </si>
  <si>
    <t>太田市立新田</t>
  </si>
  <si>
    <t>太田市立藪塚本町</t>
  </si>
  <si>
    <t>太田市美術館・図書館</t>
  </si>
  <si>
    <t>沼田市立</t>
  </si>
  <si>
    <t>館林市立</t>
  </si>
  <si>
    <t>渋川市立</t>
  </si>
  <si>
    <t>渋川市立北橘</t>
  </si>
  <si>
    <t>藤岡市立</t>
  </si>
  <si>
    <t>富岡市立</t>
  </si>
  <si>
    <t>安中市</t>
  </si>
  <si>
    <t>安中市松井田</t>
  </si>
  <si>
    <t>みどり市立笠懸</t>
  </si>
  <si>
    <t>みどり市立大間々</t>
  </si>
  <si>
    <t>吉岡町</t>
  </si>
  <si>
    <t>上野村</t>
  </si>
  <si>
    <t>神流町</t>
  </si>
  <si>
    <t>甘楽町</t>
  </si>
  <si>
    <t>中之条町ツインプラザ</t>
  </si>
  <si>
    <t>草津町立温泉</t>
  </si>
  <si>
    <t>玉村町立</t>
  </si>
  <si>
    <t>明和町立</t>
  </si>
  <si>
    <t>千代田町立山屋記念</t>
  </si>
  <si>
    <t>大泉町立</t>
  </si>
  <si>
    <t>邑楽町立</t>
  </si>
  <si>
    <t>資料：県立図書館</t>
  </si>
  <si>
    <t>注）</t>
    <phoneticPr fontId="4"/>
  </si>
  <si>
    <t>1 洋書はその他に含む（明和町を除く）。</t>
  </si>
  <si>
    <t>2 館外奉仕は自動車図書館･分室の蔵書の合計（沼田市の館外奉仕は各分類に含む）。</t>
    <phoneticPr fontId="4"/>
  </si>
  <si>
    <t>3 前橋市立分館については15館の合計。</t>
  </si>
  <si>
    <t>4 前橋こども・前橋市立分館のその他は児童図書以外の合計。</t>
  </si>
  <si>
    <t>　</t>
  </si>
  <si>
    <t>２２－１４ 図書館・分類別利用冊数 （令和4年度）</t>
    <phoneticPr fontId="4"/>
  </si>
  <si>
    <t>洋書</t>
  </si>
  <si>
    <t>雑誌等</t>
  </si>
  <si>
    <t>注）1 本館奉仕のみの図書利用冊数である。</t>
  </si>
  <si>
    <t>　　2 児童図書は、児童図書と紙芝居の合計。</t>
  </si>
  <si>
    <t>　　3 雑誌等は、雑誌とその他の合計。</t>
  </si>
  <si>
    <t>　　4 前橋市立分館については15館の合計。</t>
  </si>
  <si>
    <t>　　5 沼田市の郷土資料は各分類に含む。</t>
  </si>
  <si>
    <t>　　6 明和町の洋書は各分類に含む。</t>
  </si>
  <si>
    <t>２２－１５ 図書館別図書利用状況 （令和4年度）</t>
    <phoneticPr fontId="4"/>
  </si>
  <si>
    <t>貸出（個人）登録者</t>
  </si>
  <si>
    <t>左による利用人員</t>
  </si>
  <si>
    <t>同利用冊数</t>
  </si>
  <si>
    <t>団体利用</t>
  </si>
  <si>
    <t>開館日数</t>
  </si>
  <si>
    <t>一日平均</t>
  </si>
  <si>
    <t>登録団体</t>
  </si>
  <si>
    <t>利用冊数</t>
  </si>
  <si>
    <t>人</t>
  </si>
  <si>
    <t>団体</t>
  </si>
  <si>
    <t>‥</t>
    <phoneticPr fontId="4"/>
  </si>
  <si>
    <t>注）1 貸出（個人）登録者は、有効期限内の数である。</t>
  </si>
  <si>
    <t>　　2 利用冊数には視聴覚資料等を含む。県立図書館の登録者・利用人員は本館利用のみの数である。</t>
  </si>
  <si>
    <t>　　3 県立図書館の登録者・利用人員は本館利用のみの数である。</t>
  </si>
  <si>
    <t>　　4 前橋こども・前橋市立分館の登録人数は前橋市に含める。</t>
  </si>
  <si>
    <t>　　5 前橋市立分館については15館の合計。</t>
  </si>
  <si>
    <t>２２－１６ 図書館別、開館日数及び一般・学生・児童別利用人員 （令和4年度）</t>
    <phoneticPr fontId="4"/>
  </si>
  <si>
    <t>一般</t>
  </si>
  <si>
    <t>学生</t>
  </si>
  <si>
    <t>児童</t>
  </si>
  <si>
    <t>日</t>
  </si>
  <si>
    <t>注）1 本館・分館利用における個人貸出のみの数である。</t>
  </si>
  <si>
    <t>　　2  前橋市立分館については15館の合計。</t>
    <phoneticPr fontId="4"/>
  </si>
  <si>
    <t xml:space="preserve">  　3 上野村の一般、学生、児童の内訳は不明。</t>
    <phoneticPr fontId="4"/>
  </si>
  <si>
    <t>神道系</t>
    <rPh sb="0" eb="1">
      <t>カミ</t>
    </rPh>
    <rPh sb="1" eb="2">
      <t>ミチ</t>
    </rPh>
    <rPh sb="2" eb="3">
      <t>ケイ</t>
    </rPh>
    <phoneticPr fontId="4"/>
  </si>
  <si>
    <t>仏教系</t>
    <rPh sb="0" eb="2">
      <t>ブッキョウ</t>
    </rPh>
    <rPh sb="2" eb="3">
      <t>ケイ</t>
    </rPh>
    <phoneticPr fontId="4"/>
  </si>
  <si>
    <r>
      <rPr>
        <sz val="9"/>
        <rFont val="ＭＳ 明朝"/>
        <family val="1"/>
        <charset val="128"/>
      </rPr>
      <t>キリスト</t>
    </r>
    <r>
      <rPr>
        <sz val="10"/>
        <rFont val="ＭＳ 明朝"/>
        <family val="1"/>
        <charset val="128"/>
      </rPr>
      <t xml:space="preserve">
</t>
    </r>
    <r>
      <rPr>
        <sz val="9"/>
        <rFont val="ＭＳ 明朝"/>
        <family val="1"/>
        <charset val="128"/>
      </rPr>
      <t>教系</t>
    </r>
    <rPh sb="5" eb="6">
      <t>キリストキョウ</t>
    </rPh>
    <rPh sb="6" eb="7">
      <t>ケイ</t>
    </rPh>
    <phoneticPr fontId="4"/>
  </si>
  <si>
    <t>諸教</t>
    <rPh sb="0" eb="1">
      <t>ショ</t>
    </rPh>
    <rPh sb="1" eb="2">
      <t>キョウ</t>
    </rPh>
    <phoneticPr fontId="4"/>
  </si>
  <si>
    <t>令和3年度末</t>
    <rPh sb="0" eb="2">
      <t>レイワ</t>
    </rPh>
    <rPh sb="3" eb="5">
      <t>ネンド</t>
    </rPh>
    <rPh sb="5" eb="6">
      <t>マツ</t>
    </rPh>
    <phoneticPr fontId="4"/>
  </si>
  <si>
    <t>令和4年度末</t>
    <rPh sb="0" eb="2">
      <t>レイワ</t>
    </rPh>
    <rPh sb="3" eb="5">
      <t>ネンド</t>
    </rPh>
    <rPh sb="5" eb="6">
      <t>マツ</t>
    </rPh>
    <phoneticPr fontId="4"/>
  </si>
  <si>
    <t>郡部総数</t>
    <rPh sb="0" eb="1">
      <t>グン</t>
    </rPh>
    <rPh sb="1" eb="2">
      <t>シブ</t>
    </rPh>
    <rPh sb="2" eb="4">
      <t>ソウスウ</t>
    </rPh>
    <phoneticPr fontId="4"/>
  </si>
  <si>
    <t>北群馬郡</t>
    <rPh sb="0" eb="4">
      <t>キタグンマグン</t>
    </rPh>
    <phoneticPr fontId="4"/>
  </si>
  <si>
    <t>多野郡</t>
    <rPh sb="0" eb="3">
      <t>タノグン</t>
    </rPh>
    <phoneticPr fontId="4"/>
  </si>
  <si>
    <t>甘楽郡</t>
    <rPh sb="0" eb="3">
      <t>カンラグン</t>
    </rPh>
    <phoneticPr fontId="4"/>
  </si>
  <si>
    <t>吾妻郡</t>
    <rPh sb="0" eb="3">
      <t>アガツマグン</t>
    </rPh>
    <phoneticPr fontId="4"/>
  </si>
  <si>
    <t>利根郡</t>
    <rPh sb="0" eb="3">
      <t>トネグン</t>
    </rPh>
    <phoneticPr fontId="4"/>
  </si>
  <si>
    <t>佐波郡</t>
    <rPh sb="0" eb="3">
      <t>サワグン</t>
    </rPh>
    <phoneticPr fontId="4"/>
  </si>
  <si>
    <t>資料：県民活動支援・広聴課</t>
    <rPh sb="0" eb="2">
      <t>シリョウ</t>
    </rPh>
    <rPh sb="3" eb="5">
      <t>ケンミン</t>
    </rPh>
    <rPh sb="5" eb="7">
      <t>カツドウ</t>
    </rPh>
    <rPh sb="7" eb="9">
      <t>シエン</t>
    </rPh>
    <rPh sb="10" eb="12">
      <t>コウチョウ</t>
    </rPh>
    <rPh sb="12" eb="13">
      <t>カ</t>
    </rPh>
    <phoneticPr fontId="4"/>
  </si>
  <si>
    <t>２２－１７ 市郡別宗教法人数 （令和4年度末）</t>
    <rPh sb="6" eb="8">
      <t>シグン</t>
    </rPh>
    <rPh sb="8" eb="9">
      <t>ベツ</t>
    </rPh>
    <rPh sb="9" eb="13">
      <t>シュウキョウホウジン</t>
    </rPh>
    <rPh sb="13" eb="14">
      <t>スウ</t>
    </rPh>
    <rPh sb="16" eb="18">
      <t>レイワ</t>
    </rPh>
    <rPh sb="19" eb="22">
      <t>ネンドマツ</t>
    </rPh>
    <phoneticPr fontId="4"/>
  </si>
  <si>
    <t>公民館
設置市
町村数</t>
    <rPh sb="0" eb="3">
      <t>コウミンカン</t>
    </rPh>
    <rPh sb="4" eb="6">
      <t>セッチ</t>
    </rPh>
    <rPh sb="6" eb="10">
      <t>シチョウソン</t>
    </rPh>
    <rPh sb="10" eb="11">
      <t>スウ</t>
    </rPh>
    <phoneticPr fontId="4"/>
  </si>
  <si>
    <t>本館数</t>
    <rPh sb="0" eb="2">
      <t>ホンカン</t>
    </rPh>
    <rPh sb="2" eb="3">
      <t>スウ</t>
    </rPh>
    <phoneticPr fontId="4"/>
  </si>
  <si>
    <t>分館数</t>
    <rPh sb="0" eb="2">
      <t>ブンカン</t>
    </rPh>
    <rPh sb="2" eb="3">
      <t>スウ</t>
    </rPh>
    <phoneticPr fontId="4"/>
  </si>
  <si>
    <t>令和5年</t>
    <rPh sb="0" eb="2">
      <t>レイワ</t>
    </rPh>
    <rPh sb="3" eb="4">
      <t>ネン</t>
    </rPh>
    <phoneticPr fontId="4"/>
  </si>
  <si>
    <t>佐波郡</t>
    <rPh sb="0" eb="2">
      <t>サワ</t>
    </rPh>
    <rPh sb="2" eb="3">
      <t>グン</t>
    </rPh>
    <phoneticPr fontId="4"/>
  </si>
  <si>
    <t>資料：県教育委員会生涯学習課</t>
    <rPh sb="0" eb="2">
      <t>シリョウ</t>
    </rPh>
    <rPh sb="3" eb="4">
      <t>ケン</t>
    </rPh>
    <rPh sb="4" eb="6">
      <t>キョウイク</t>
    </rPh>
    <rPh sb="6" eb="9">
      <t>イインカイ</t>
    </rPh>
    <rPh sb="9" eb="11">
      <t>ショウガイ</t>
    </rPh>
    <rPh sb="11" eb="13">
      <t>ガクシュウ</t>
    </rPh>
    <phoneticPr fontId="4"/>
  </si>
  <si>
    <t>２２－１８ 公民館数 (令和5年10月1日)</t>
    <rPh sb="6" eb="9">
      <t>コウミンカン</t>
    </rPh>
    <rPh sb="9" eb="10">
      <t>スウ</t>
    </rPh>
    <rPh sb="12" eb="14">
      <t>レイワ</t>
    </rPh>
    <rPh sb="15" eb="16">
      <t>ネン</t>
    </rPh>
    <rPh sb="18" eb="19">
      <t>ガツ</t>
    </rPh>
    <rPh sb="20" eb="21">
      <t>ニチ</t>
    </rPh>
    <phoneticPr fontId="4"/>
  </si>
  <si>
    <t>重要
文化財
(国宝)</t>
    <rPh sb="0" eb="2">
      <t>ジュウヨウ</t>
    </rPh>
    <rPh sb="3" eb="6">
      <t>ブンカザイ</t>
    </rPh>
    <rPh sb="8" eb="10">
      <t>コクホウ</t>
    </rPh>
    <phoneticPr fontId="4"/>
  </si>
  <si>
    <t>重要
無形
文化財</t>
    <rPh sb="0" eb="2">
      <t>ジュウヨウ</t>
    </rPh>
    <rPh sb="3" eb="5">
      <t>ムケイ</t>
    </rPh>
    <rPh sb="6" eb="9">
      <t>ブンカザイ</t>
    </rPh>
    <phoneticPr fontId="4"/>
  </si>
  <si>
    <t>重要有
形民俗
文化財</t>
    <rPh sb="0" eb="2">
      <t>ジュウヨウ</t>
    </rPh>
    <rPh sb="2" eb="3">
      <t>アリ</t>
    </rPh>
    <rPh sb="4" eb="5">
      <t>カタチ</t>
    </rPh>
    <rPh sb="5" eb="7">
      <t>ミンゾク</t>
    </rPh>
    <rPh sb="8" eb="11">
      <t>ブンカザイ</t>
    </rPh>
    <phoneticPr fontId="4"/>
  </si>
  <si>
    <t>重要無
形民俗
文化財</t>
    <rPh sb="0" eb="2">
      <t>ジュウヨウ</t>
    </rPh>
    <rPh sb="2" eb="5">
      <t>ムケイ</t>
    </rPh>
    <rPh sb="5" eb="7">
      <t>ミンゾク</t>
    </rPh>
    <rPh sb="8" eb="11">
      <t>ブンカザイ</t>
    </rPh>
    <phoneticPr fontId="4"/>
  </si>
  <si>
    <t>史跡</t>
    <rPh sb="0" eb="2">
      <t>シセキ</t>
    </rPh>
    <phoneticPr fontId="4"/>
  </si>
  <si>
    <t>名勝</t>
    <rPh sb="0" eb="2">
      <t>メイショウ</t>
    </rPh>
    <phoneticPr fontId="4"/>
  </si>
  <si>
    <t>天然
記念物</t>
    <rPh sb="0" eb="6">
      <t>テンネンキネンブツ</t>
    </rPh>
    <phoneticPr fontId="4"/>
  </si>
  <si>
    <t>群馬県指定</t>
    <rPh sb="0" eb="3">
      <t>グンマケン</t>
    </rPh>
    <rPh sb="3" eb="5">
      <t>シテイ</t>
    </rPh>
    <phoneticPr fontId="4"/>
  </si>
  <si>
    <t>重要
文化財</t>
    <rPh sb="0" eb="2">
      <t>ジュウヨウ</t>
    </rPh>
    <rPh sb="3" eb="6">
      <t>ブンカザイ</t>
    </rPh>
    <phoneticPr fontId="4"/>
  </si>
  <si>
    <t>重要無形文化財</t>
    <rPh sb="0" eb="2">
      <t>ジュウヨウ</t>
    </rPh>
    <rPh sb="2" eb="4">
      <t>ムケイ</t>
    </rPh>
    <rPh sb="4" eb="7">
      <t>ブンカザイ</t>
    </rPh>
    <phoneticPr fontId="4"/>
  </si>
  <si>
    <t>重要有形民俗文化財</t>
    <rPh sb="0" eb="2">
      <t>ジュウヨウ</t>
    </rPh>
    <rPh sb="2" eb="4">
      <t>ユウケイ</t>
    </rPh>
    <rPh sb="4" eb="6">
      <t>ミンゾク</t>
    </rPh>
    <rPh sb="6" eb="9">
      <t>ブンカザイ</t>
    </rPh>
    <phoneticPr fontId="4"/>
  </si>
  <si>
    <t>重要無形民俗文化財</t>
    <rPh sb="0" eb="2">
      <t>ジュウヨウ</t>
    </rPh>
    <rPh sb="2" eb="4">
      <t>ムケイ</t>
    </rPh>
    <rPh sb="4" eb="6">
      <t>ミンゾク</t>
    </rPh>
    <rPh sb="6" eb="9">
      <t>ブンカザイ</t>
    </rPh>
    <phoneticPr fontId="4"/>
  </si>
  <si>
    <t>天然
記念物</t>
    <rPh sb="0" eb="2">
      <t>テンネン</t>
    </rPh>
    <rPh sb="3" eb="6">
      <t>キネンブツ</t>
    </rPh>
    <phoneticPr fontId="4"/>
  </si>
  <si>
    <t>件</t>
    <rPh sb="0" eb="1">
      <t>ケン</t>
    </rPh>
    <phoneticPr fontId="4"/>
  </si>
  <si>
    <t>令和4年</t>
    <rPh sb="0" eb="2">
      <t>レイワ</t>
    </rPh>
    <rPh sb="3" eb="4">
      <t>ネン</t>
    </rPh>
    <phoneticPr fontId="4"/>
  </si>
  <si>
    <t>60(1)</t>
  </si>
  <si>
    <t>61(1)</t>
    <phoneticPr fontId="4"/>
  </si>
  <si>
    <t>－</t>
    <phoneticPr fontId="4"/>
  </si>
  <si>
    <t>7(1)</t>
    <phoneticPr fontId="4"/>
  </si>
  <si>
    <t>前橋市・高崎市</t>
    <rPh sb="0" eb="3">
      <t>マエバシシ</t>
    </rPh>
    <rPh sb="4" eb="7">
      <t>タカサキシ</t>
    </rPh>
    <phoneticPr fontId="4"/>
  </si>
  <si>
    <t>前橋市・伊勢崎市</t>
    <rPh sb="0" eb="3">
      <t>マエバシシ</t>
    </rPh>
    <rPh sb="4" eb="8">
      <t>イセサキシ</t>
    </rPh>
    <phoneticPr fontId="4"/>
  </si>
  <si>
    <t>高崎市・太田市</t>
    <rPh sb="0" eb="3">
      <t>タカサキシ</t>
    </rPh>
    <rPh sb="4" eb="7">
      <t>オオタシ</t>
    </rPh>
    <phoneticPr fontId="4"/>
  </si>
  <si>
    <t>高崎市・渋川市</t>
    <rPh sb="0" eb="3">
      <t>タカサキシ</t>
    </rPh>
    <rPh sb="4" eb="6">
      <t>シブカワ</t>
    </rPh>
    <rPh sb="6" eb="7">
      <t>シ</t>
    </rPh>
    <phoneticPr fontId="4"/>
  </si>
  <si>
    <t>高崎市・藤岡市</t>
    <rPh sb="0" eb="3">
      <t>タカサキシ</t>
    </rPh>
    <rPh sb="4" eb="6">
      <t>フジオカ</t>
    </rPh>
    <rPh sb="6" eb="7">
      <t>シ</t>
    </rPh>
    <phoneticPr fontId="4"/>
  </si>
  <si>
    <t>高崎市・邑楽郡</t>
    <rPh sb="0" eb="3">
      <t>タカサキシ</t>
    </rPh>
    <rPh sb="4" eb="6">
      <t>オウラ</t>
    </rPh>
    <rPh sb="6" eb="7">
      <t>グン</t>
    </rPh>
    <phoneticPr fontId="4"/>
  </si>
  <si>
    <t>富岡市・安中市・甘楽郡</t>
    <rPh sb="0" eb="2">
      <t>トミオカ</t>
    </rPh>
    <rPh sb="2" eb="3">
      <t>シ</t>
    </rPh>
    <rPh sb="4" eb="6">
      <t>アンナカ</t>
    </rPh>
    <rPh sb="6" eb="7">
      <t>シ</t>
    </rPh>
    <rPh sb="8" eb="10">
      <t>カンラ</t>
    </rPh>
    <rPh sb="10" eb="11">
      <t>グン</t>
    </rPh>
    <phoneticPr fontId="4"/>
  </si>
  <si>
    <t>渋川市・利根郡</t>
    <rPh sb="0" eb="3">
      <t>シブカワシ</t>
    </rPh>
    <rPh sb="4" eb="7">
      <t>トネグン</t>
    </rPh>
    <phoneticPr fontId="4"/>
  </si>
  <si>
    <t>甘楽郡・吾妻郡</t>
    <rPh sb="0" eb="3">
      <t>カンラグン</t>
    </rPh>
    <rPh sb="4" eb="7">
      <t>アガツマグン</t>
    </rPh>
    <phoneticPr fontId="4"/>
  </si>
  <si>
    <t>地域を定めず</t>
    <rPh sb="0" eb="2">
      <t>チイキ</t>
    </rPh>
    <rPh sb="3" eb="4">
      <t>サダ</t>
    </rPh>
    <phoneticPr fontId="4"/>
  </si>
  <si>
    <t>資料：県文化財保護課</t>
    <rPh sb="0" eb="2">
      <t>シリョウ</t>
    </rPh>
    <rPh sb="3" eb="4">
      <t>ケン</t>
    </rPh>
    <rPh sb="4" eb="7">
      <t>ブンカザイ</t>
    </rPh>
    <rPh sb="7" eb="9">
      <t>ホゴ</t>
    </rPh>
    <rPh sb="9" eb="10">
      <t>カ</t>
    </rPh>
    <phoneticPr fontId="4"/>
  </si>
  <si>
    <t xml:space="preserve">注） 1 「重要文化財」に「国宝」（括弧内に示す）が１件含まれている。 </t>
    <rPh sb="0" eb="1">
      <t>チュウ</t>
    </rPh>
    <rPh sb="18" eb="20">
      <t>カッコ</t>
    </rPh>
    <rPh sb="20" eb="21">
      <t>ナイ</t>
    </rPh>
    <rPh sb="22" eb="23">
      <t>シメ</t>
    </rPh>
    <phoneticPr fontId="4"/>
  </si>
  <si>
    <t>　　 2 「史跡」に「特別史跡」が３件含まれている。</t>
    <rPh sb="6" eb="8">
      <t>シセキ</t>
    </rPh>
    <rPh sb="11" eb="13">
      <t>トクベツ</t>
    </rPh>
    <rPh sb="13" eb="15">
      <t>シセキ</t>
    </rPh>
    <rPh sb="18" eb="19">
      <t>ケン</t>
    </rPh>
    <rPh sb="19" eb="20">
      <t>フク</t>
    </rPh>
    <phoneticPr fontId="4"/>
  </si>
  <si>
    <t xml:space="preserve">     3 「地域を定めず」とは、天然記念物の種の指定を示し、国指定のカモシカ（特別）、ヤマネ、日本犬各種、鶏各種、イヌワシ、ミヤコタナゴ、アユモドキ等</t>
    <rPh sb="8" eb="10">
      <t>チイキ</t>
    </rPh>
    <rPh sb="11" eb="12">
      <t>サダ</t>
    </rPh>
    <rPh sb="18" eb="20">
      <t>テンネン</t>
    </rPh>
    <rPh sb="20" eb="23">
      <t>キネンブツ</t>
    </rPh>
    <rPh sb="24" eb="25">
      <t>シュ</t>
    </rPh>
    <rPh sb="26" eb="28">
      <t>シテイ</t>
    </rPh>
    <rPh sb="29" eb="30">
      <t>シメ</t>
    </rPh>
    <rPh sb="32" eb="35">
      <t>クニシテイ</t>
    </rPh>
    <rPh sb="41" eb="43">
      <t>トクベツ</t>
    </rPh>
    <rPh sb="49" eb="52">
      <t>ニホンケン</t>
    </rPh>
    <rPh sb="52" eb="54">
      <t>カクシュ</t>
    </rPh>
    <rPh sb="55" eb="56">
      <t>トリ</t>
    </rPh>
    <rPh sb="56" eb="58">
      <t>カクシュ</t>
    </rPh>
    <rPh sb="76" eb="77">
      <t>トウ</t>
    </rPh>
    <phoneticPr fontId="4"/>
  </si>
  <si>
    <t>　　　  が県内に生息していることを示すが、全体把握が困難であるため、件数には計上しない。県指定は県内に生息していると思われる種の数を計上している。　　　　　　　　　</t>
    <rPh sb="18" eb="19">
      <t>シメ</t>
    </rPh>
    <rPh sb="22" eb="24">
      <t>ゼンタイ</t>
    </rPh>
    <rPh sb="24" eb="26">
      <t>ハアク</t>
    </rPh>
    <rPh sb="27" eb="29">
      <t>コンナン</t>
    </rPh>
    <rPh sb="35" eb="37">
      <t>ケンスウ</t>
    </rPh>
    <rPh sb="39" eb="41">
      <t>ケイジョウ</t>
    </rPh>
    <rPh sb="45" eb="48">
      <t>ケンシテイ</t>
    </rPh>
    <rPh sb="49" eb="51">
      <t>ケンナイ</t>
    </rPh>
    <rPh sb="52" eb="54">
      <t>セイソク</t>
    </rPh>
    <rPh sb="59" eb="60">
      <t>オモ</t>
    </rPh>
    <rPh sb="63" eb="64">
      <t>シュ</t>
    </rPh>
    <rPh sb="65" eb="66">
      <t>スウ</t>
    </rPh>
    <rPh sb="67" eb="69">
      <t>ケイジョウ</t>
    </rPh>
    <phoneticPr fontId="4"/>
  </si>
  <si>
    <t>　　 4 「天然記念物及び名勝」は「天然記念物」として、「名勝及び天然記念物」は「名勝」として、それぞれ計上している。</t>
    <rPh sb="6" eb="8">
      <t>テンネン</t>
    </rPh>
    <rPh sb="8" eb="11">
      <t>キネンブツ</t>
    </rPh>
    <rPh sb="11" eb="12">
      <t>オヨ</t>
    </rPh>
    <rPh sb="13" eb="15">
      <t>メイショウ</t>
    </rPh>
    <rPh sb="18" eb="20">
      <t>テンネン</t>
    </rPh>
    <rPh sb="20" eb="23">
      <t>キネンブツ</t>
    </rPh>
    <rPh sb="29" eb="31">
      <t>メイショウ</t>
    </rPh>
    <rPh sb="31" eb="32">
      <t>オヨ</t>
    </rPh>
    <rPh sb="33" eb="35">
      <t>テンネン</t>
    </rPh>
    <rPh sb="35" eb="38">
      <t>キネンブツ</t>
    </rPh>
    <rPh sb="41" eb="43">
      <t>メイショウ</t>
    </rPh>
    <rPh sb="52" eb="54">
      <t>ケイジョウ</t>
    </rPh>
    <phoneticPr fontId="4"/>
  </si>
  <si>
    <t>　 　5 「天然記念物」に「特別天然記念物」が２件含まれている。</t>
    <rPh sb="6" eb="8">
      <t>テンネン</t>
    </rPh>
    <rPh sb="8" eb="11">
      <t>キネンブツ</t>
    </rPh>
    <rPh sb="14" eb="16">
      <t>トクベツ</t>
    </rPh>
    <rPh sb="16" eb="18">
      <t>テンネン</t>
    </rPh>
    <rPh sb="18" eb="21">
      <t>キネンブツ</t>
    </rPh>
    <rPh sb="24" eb="25">
      <t>ケン</t>
    </rPh>
    <rPh sb="25" eb="26">
      <t>フク</t>
    </rPh>
    <phoneticPr fontId="4"/>
  </si>
  <si>
    <t>２２－１９  国・県指定文化財件数 （令和5年12月末）</t>
    <rPh sb="7" eb="8">
      <t>クニ</t>
    </rPh>
    <rPh sb="9" eb="10">
      <t>ケン</t>
    </rPh>
    <rPh sb="10" eb="12">
      <t>シテイ</t>
    </rPh>
    <rPh sb="12" eb="15">
      <t>ブンカザイ</t>
    </rPh>
    <rPh sb="15" eb="17">
      <t>ケンスウ</t>
    </rPh>
    <rPh sb="19" eb="21">
      <t>レイワ</t>
    </rPh>
    <rPh sb="22" eb="23">
      <t>ネン</t>
    </rPh>
    <rPh sb="23" eb="24">
      <t>ヘイネン</t>
    </rPh>
    <rPh sb="25" eb="27">
      <t>ガツマツ</t>
    </rPh>
    <phoneticPr fontId="4"/>
  </si>
  <si>
    <t>２２－２０ 都道府県別日刊紙の発行部数と普及度 （令和5年10月）</t>
    <rPh sb="6" eb="10">
      <t>トドウフケン</t>
    </rPh>
    <rPh sb="10" eb="11">
      <t>ベツ</t>
    </rPh>
    <rPh sb="11" eb="14">
      <t>ニッカンシ</t>
    </rPh>
    <rPh sb="15" eb="17">
      <t>ハッコウ</t>
    </rPh>
    <rPh sb="17" eb="19">
      <t>ブスウ</t>
    </rPh>
    <rPh sb="20" eb="22">
      <t>フキュウ</t>
    </rPh>
    <rPh sb="22" eb="23">
      <t>ド</t>
    </rPh>
    <rPh sb="25" eb="27">
      <t>レイワ</t>
    </rPh>
    <rPh sb="28" eb="29">
      <t>ネン</t>
    </rPh>
    <rPh sb="29" eb="30">
      <t>ヘイネン</t>
    </rPh>
    <rPh sb="31" eb="32">
      <t>ツキ</t>
    </rPh>
    <phoneticPr fontId="4"/>
  </si>
  <si>
    <t>都道府県</t>
    <rPh sb="0" eb="4">
      <t>トドウフケン</t>
    </rPh>
    <phoneticPr fontId="4"/>
  </si>
  <si>
    <t>発行部数</t>
    <rPh sb="0" eb="4">
      <t>ハッコウブスウ</t>
    </rPh>
    <phoneticPr fontId="4"/>
  </si>
  <si>
    <t>普及度</t>
    <rPh sb="0" eb="3">
      <t>フキュウド</t>
    </rPh>
    <phoneticPr fontId="4"/>
  </si>
  <si>
    <t>令和4年10月</t>
    <rPh sb="0" eb="2">
      <t>レイワ</t>
    </rPh>
    <rPh sb="3" eb="4">
      <t>ネン</t>
    </rPh>
    <rPh sb="4" eb="5">
      <t>ヘイネン</t>
    </rPh>
    <rPh sb="6" eb="7">
      <t>ガツ</t>
    </rPh>
    <phoneticPr fontId="4"/>
  </si>
  <si>
    <t>令和5年10月</t>
    <rPh sb="0" eb="2">
      <t>レイワ</t>
    </rPh>
    <rPh sb="3" eb="4">
      <t>ネン</t>
    </rPh>
    <rPh sb="4" eb="5">
      <t>ヘイネン</t>
    </rPh>
    <rPh sb="6" eb="7">
      <t>ガツ</t>
    </rPh>
    <phoneticPr fontId="4"/>
  </si>
  <si>
    <t>セット</t>
    <phoneticPr fontId="4"/>
  </si>
  <si>
    <t>朝刊</t>
    <rPh sb="0" eb="2">
      <t>チョウカン</t>
    </rPh>
    <phoneticPr fontId="4"/>
  </si>
  <si>
    <t>夕刊</t>
    <rPh sb="0" eb="2">
      <t>ユウカン</t>
    </rPh>
    <phoneticPr fontId="4"/>
  </si>
  <si>
    <t>一部当たり人口</t>
    <rPh sb="0" eb="1">
      <t>イチ</t>
    </rPh>
    <rPh sb="1" eb="2">
      <t>ブ</t>
    </rPh>
    <rPh sb="2" eb="3">
      <t>ア</t>
    </rPh>
    <rPh sb="5" eb="7">
      <t>ジンコウ</t>
    </rPh>
    <phoneticPr fontId="4"/>
  </si>
  <si>
    <t>一世帯当たり部数</t>
    <rPh sb="0" eb="1">
      <t>イチ</t>
    </rPh>
    <rPh sb="1" eb="3">
      <t>セタイ</t>
    </rPh>
    <rPh sb="3" eb="4">
      <t>ア</t>
    </rPh>
    <rPh sb="6" eb="8">
      <t>ブスウ</t>
    </rPh>
    <phoneticPr fontId="4"/>
  </si>
  <si>
    <t>部</t>
    <rPh sb="0" eb="1">
      <t>ブ</t>
    </rPh>
    <phoneticPr fontId="4"/>
  </si>
  <si>
    <t>北海道</t>
    <rPh sb="0" eb="3">
      <t>ホッカイドウ</t>
    </rPh>
    <phoneticPr fontId="4"/>
  </si>
  <si>
    <t>青森県</t>
    <rPh sb="0" eb="3">
      <t>アオモリケン</t>
    </rPh>
    <phoneticPr fontId="4"/>
  </si>
  <si>
    <t>岩手県</t>
    <rPh sb="0" eb="3">
      <t>イワテケン</t>
    </rPh>
    <phoneticPr fontId="4"/>
  </si>
  <si>
    <t>宮城県</t>
    <rPh sb="0" eb="3">
      <t>ミヤギケン</t>
    </rPh>
    <phoneticPr fontId="4"/>
  </si>
  <si>
    <t>秋田県</t>
    <rPh sb="0" eb="3">
      <t>アキタケン</t>
    </rPh>
    <phoneticPr fontId="4"/>
  </si>
  <si>
    <t>山形県</t>
    <rPh sb="0" eb="3">
      <t>ヤマガタケン</t>
    </rPh>
    <phoneticPr fontId="4"/>
  </si>
  <si>
    <t>福島県</t>
    <rPh sb="0" eb="3">
      <t>フクシマケン</t>
    </rPh>
    <phoneticPr fontId="4"/>
  </si>
  <si>
    <t>茨城県</t>
    <rPh sb="0" eb="3">
      <t>イバラキケン</t>
    </rPh>
    <phoneticPr fontId="4"/>
  </si>
  <si>
    <t>栃木県</t>
    <rPh sb="0" eb="3">
      <t>トチギケン</t>
    </rPh>
    <phoneticPr fontId="4"/>
  </si>
  <si>
    <t>群馬県</t>
    <rPh sb="0" eb="3">
      <t>グンマケン</t>
    </rPh>
    <phoneticPr fontId="4"/>
  </si>
  <si>
    <t>埼玉県</t>
    <rPh sb="0" eb="3">
      <t>サイタマケン</t>
    </rPh>
    <phoneticPr fontId="4"/>
  </si>
  <si>
    <t>千葉県</t>
    <rPh sb="0" eb="3">
      <t>チバケン</t>
    </rPh>
    <phoneticPr fontId="4"/>
  </si>
  <si>
    <t>東京都</t>
    <rPh sb="0" eb="3">
      <t>トウキョウト</t>
    </rPh>
    <phoneticPr fontId="4"/>
  </si>
  <si>
    <t>神奈川県</t>
    <rPh sb="0" eb="4">
      <t>カナガワケン</t>
    </rPh>
    <phoneticPr fontId="4"/>
  </si>
  <si>
    <t>新潟県</t>
    <rPh sb="0" eb="3">
      <t>ニイガタケン</t>
    </rPh>
    <phoneticPr fontId="4"/>
  </si>
  <si>
    <t>富山県</t>
    <rPh sb="0" eb="3">
      <t>トヤマケン</t>
    </rPh>
    <phoneticPr fontId="4"/>
  </si>
  <si>
    <t>石川県</t>
    <rPh sb="0" eb="3">
      <t>イシカワケン</t>
    </rPh>
    <phoneticPr fontId="4"/>
  </si>
  <si>
    <t>福井県</t>
    <rPh sb="0" eb="3">
      <t>フクイケン</t>
    </rPh>
    <phoneticPr fontId="4"/>
  </si>
  <si>
    <t>山梨県</t>
    <rPh sb="0" eb="3">
      <t>ヤマナシケン</t>
    </rPh>
    <phoneticPr fontId="4"/>
  </si>
  <si>
    <t>長野県</t>
    <rPh sb="0" eb="3">
      <t>ナガノケン</t>
    </rPh>
    <phoneticPr fontId="4"/>
  </si>
  <si>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</si>
  <si>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</si>
  <si>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</si>
  <si>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</si>
  <si>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</si>
  <si>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</si>
  <si>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</si>
  <si>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</si>
  <si>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</si>
  <si>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</si>
  <si>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</si>
  <si>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</si>
  <si>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</si>
  <si>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</si>
  <si>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</si>
  <si>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</si>
  <si>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</si>
  <si>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</si>
  <si>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</si>
  <si>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</si>
  <si>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</si>
  <si>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</si>
  <si>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</si>
  <si>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</si>
  <si>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</si>
  <si>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</si>
  <si>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沖縄県</t>
    <rPh sb="0" eb="3">
      <t>オキナワケン</t>
    </rPh>
    <phoneticPr fontId="4"/>
  </si>
  <si>
    <t>海外</t>
    <rPh sb="0" eb="2">
      <t>カイガイ</t>
    </rPh>
    <phoneticPr fontId="4"/>
  </si>
  <si>
    <t>資料：一般社団法人日本新聞協会</t>
    <rPh sb="0" eb="2">
      <t>シリョウ</t>
    </rPh>
    <rPh sb="3" eb="5">
      <t>イッパン</t>
    </rPh>
    <rPh sb="5" eb="9">
      <t>シャダンホウジン</t>
    </rPh>
    <rPh sb="9" eb="11">
      <t>ニホン</t>
    </rPh>
    <rPh sb="11" eb="13">
      <t>シンブン</t>
    </rPh>
    <rPh sb="13" eb="15">
      <t>キョウカイ</t>
    </rPh>
    <phoneticPr fontId="4"/>
  </si>
  <si>
    <t>注）人口及び世帯数は令和5年1月1日現在の住民基本台帳による。</t>
    <rPh sb="0" eb="1">
      <t>チュウ</t>
    </rPh>
    <rPh sb="2" eb="4">
      <t>ジンコウ</t>
    </rPh>
    <rPh sb="4" eb="5">
      <t>オヨ</t>
    </rPh>
    <rPh sb="6" eb="9">
      <t>セタイスウ</t>
    </rPh>
    <rPh sb="10" eb="12">
      <t>レイワ</t>
    </rPh>
    <rPh sb="14" eb="15">
      <t>ガツ</t>
    </rPh>
    <rPh sb="16" eb="17">
      <t>ニチ</t>
    </rPh>
    <rPh sb="17" eb="19">
      <t>ゲンザイ</t>
    </rPh>
    <rPh sb="20" eb="26">
      <t>ジュウミンキホンダイチョウ</t>
    </rPh>
    <phoneticPr fontId="4"/>
  </si>
  <si>
    <t>２２－２１ 市町村別テレビ受信契約数 （令和4年度末）</t>
    <rPh sb="6" eb="9">
      <t>シチョウソン</t>
    </rPh>
    <rPh sb="9" eb="10">
      <t>ベツ</t>
    </rPh>
    <rPh sb="13" eb="15">
      <t>ジュシン</t>
    </rPh>
    <rPh sb="15" eb="18">
      <t>ケイヤクスウ</t>
    </rPh>
    <rPh sb="20" eb="22">
      <t>レイワ</t>
    </rPh>
    <rPh sb="23" eb="26">
      <t>ネンドマツ</t>
    </rPh>
    <phoneticPr fontId="4"/>
  </si>
  <si>
    <t>市町村</t>
    <rPh sb="0" eb="3">
      <t>シチョウソン</t>
    </rPh>
    <phoneticPr fontId="4"/>
  </si>
  <si>
    <t>放送受信契約数</t>
    <rPh sb="0" eb="2">
      <t>ホウソウ</t>
    </rPh>
    <rPh sb="2" eb="4">
      <t>ジュシン</t>
    </rPh>
    <rPh sb="4" eb="6">
      <t>ケイヤク</t>
    </rPh>
    <rPh sb="6" eb="7">
      <t>スウ</t>
    </rPh>
    <phoneticPr fontId="4"/>
  </si>
  <si>
    <t xml:space="preserve"> 衛星契約数（再掲）</t>
    <rPh sb="1" eb="3">
      <t>エイセイ</t>
    </rPh>
    <rPh sb="3" eb="5">
      <t>ケイヤク</t>
    </rPh>
    <rPh sb="5" eb="6">
      <t>スウ</t>
    </rPh>
    <rPh sb="7" eb="9">
      <t>サイケイ</t>
    </rPh>
    <phoneticPr fontId="4"/>
  </si>
  <si>
    <t>令和3年度末</t>
    <rPh sb="0" eb="2">
      <t>レイワ</t>
    </rPh>
    <rPh sb="3" eb="6">
      <t>ネンドマツ</t>
    </rPh>
    <rPh sb="5" eb="6">
      <t>マツ</t>
    </rPh>
    <phoneticPr fontId="4"/>
  </si>
  <si>
    <t>令和4年度末</t>
    <rPh sb="0" eb="2">
      <t>レイワ</t>
    </rPh>
    <rPh sb="3" eb="6">
      <t>ネンドマツ</t>
    </rPh>
    <rPh sb="5" eb="6">
      <t>マツ</t>
    </rPh>
    <phoneticPr fontId="4"/>
  </si>
  <si>
    <t>市部総数</t>
    <rPh sb="0" eb="1">
      <t>シ</t>
    </rPh>
    <rPh sb="1" eb="2">
      <t>シブ</t>
    </rPh>
    <rPh sb="2" eb="4">
      <t>ソウスウ</t>
    </rPh>
    <phoneticPr fontId="4"/>
  </si>
  <si>
    <t>榛東村</t>
    <rPh sb="0" eb="1">
      <t>シン</t>
    </rPh>
    <rPh sb="1" eb="2">
      <t>ヒガシ</t>
    </rPh>
    <rPh sb="2" eb="3">
      <t>ムラ</t>
    </rPh>
    <phoneticPr fontId="4"/>
  </si>
  <si>
    <t>南牧村</t>
    <rPh sb="0" eb="3">
      <t>ミナミマキムラ</t>
    </rPh>
    <phoneticPr fontId="4"/>
  </si>
  <si>
    <t>資料：ＮＨＫ「放送受信契約数統計要覧」</t>
    <rPh sb="0" eb="2">
      <t>シリョウ</t>
    </rPh>
    <rPh sb="7" eb="9">
      <t>ホウソウ</t>
    </rPh>
    <rPh sb="9" eb="11">
      <t>ジュシン</t>
    </rPh>
    <rPh sb="11" eb="14">
      <t>ケイヤクスウ</t>
    </rPh>
    <rPh sb="14" eb="16">
      <t>トウケイ</t>
    </rPh>
    <rPh sb="16" eb="18">
      <t>ヨウラン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</si>
</sst>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43" formatCode="_ * #,##0.00_ ;_ * \-#,##0.00_ ;_ * &quot;-&quot;??_ ;_ @_ "/>
    <numFmt numFmtId="176" formatCode="#,##0;\-#,##0;&quot;-&quot;"/>
    <numFmt numFmtId="177" formatCode="[$-411]g/&quot;標&quot;&quot;準&quot;"/>
    <numFmt numFmtId="178" formatCode="&quot;｣&quot;#,##0;[Red]\-&quot;｣&quot;#,##0"/>
    <numFmt numFmtId="179" formatCode="_ &quot;SFr.&quot;* #,##0.00_ ;_ &quot;SFr.&quot;* \-#,##0.00_ ;_ &quot;SFr.&quot;* &quot;-&quot;??_ ;_ @_ "/>
    <numFmt numFmtId="180" formatCode="#,##0;&quot;-&quot;#,##0;&quot;－&quot;"/>
    <numFmt numFmtId="181" formatCode="#,##0;&quot;△ &quot;#,##0"/>
    <numFmt numFmtId="182" formatCode="0.0"/>
    <numFmt numFmtId="183" formatCode="0.0%"/>
    <numFmt numFmtId="184" formatCode="#,##0.000;&quot;△ &quot;#,##0.000"/>
    <numFmt numFmtId="185" formatCode="#,##0_);[Red]\(#,##0\)"/>
    <numFmt numFmtId="186" formatCode="#,##0_ "/>
    <numFmt numFmtId="187" formatCode="#,##0.00_);[Red]\(#,##0.00\)"/>
    <numFmt numFmtId="188" formatCode="#,##0.00_ "/>
  </numFmts>
  <fonts count="4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11"/>
      <name val="ＭＳ Ｐゴシック"/>
      <family val="3"/>
      <charset val="128"/>
    </font>
    <font>
      <sz val="11"/>
      <name val="ＭＳ 明朝"/>
      <family val="1"/>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b/>
      <sz val="10"/>
      <name val="ＭＳ 明朝"/>
      <family val="1"/>
      <charset val="128"/>
    </font>
    <font>
      <b/>
      <sz val="8"/>
      <name val="ＭＳ 明朝"/>
      <family val="1"/>
      <charset val="128"/>
    </font>
    <font>
      <sz val="10"/>
      <color theme="1"/>
      <name val="ＭＳ 明朝"/>
      <family val="1"/>
      <charset val="128"/>
    </font>
    <font>
      <b/>
      <sz val="12"/>
      <color theme="1"/>
      <name val="ＭＳ 明朝"/>
      <family val="1"/>
      <charset val="128"/>
    </font>
    <font>
      <b/>
      <sz val="10"/>
      <color theme="1"/>
      <name val="ＭＳ 明朝"/>
      <family val="1"/>
      <charset val="128"/>
    </font>
    <font>
      <sz val="8"/>
      <color theme="1"/>
      <name val="ＭＳ 明朝"/>
      <family val="1"/>
      <charset val="128"/>
    </font>
    <font>
      <sz val="9"/>
      <color theme="1"/>
      <name val="ＭＳ 明朝"/>
      <family val="1"/>
      <charset val="128"/>
    </font>
    <font>
      <b/>
      <sz val="11"/>
      <color theme="0"/>
      <name val="ＭＳ Ｐゴシック"/>
      <family val="2"/>
      <charset val="128"/>
      <scheme val="minor"/>
    </font>
    <font>
      <b/>
      <sz val="12"/>
      <name val="ＭＳ 明朝"/>
      <family val="1"/>
      <charset val="128"/>
    </font>
    <font>
      <sz val="8"/>
      <name val="ＭＳ 明朝"/>
      <family val="1"/>
      <charset val="128"/>
    </font>
    <font>
      <sz val="11"/>
      <name val="ＭＳ Ｐゴシック"/>
      <family val="2"/>
      <charset val="128"/>
      <scheme val="minor"/>
    </font>
    <font>
      <sz val="6"/>
      <name val="ＭＳ Ｐゴシック"/>
      <family val="2"/>
      <charset val="128"/>
      <scheme val="minor"/>
    </font>
    <font>
      <sz val="9"/>
      <name val="ＭＳ 明朝"/>
      <family val="1"/>
      <charset val="128"/>
    </font>
    <font>
      <b/>
      <sz val="11"/>
      <name val="ＭＳ Ｐゴシック"/>
      <family val="2"/>
      <charset val="128"/>
      <scheme val="minor"/>
    </font>
    <font>
      <sz val="6"/>
      <name val="ＭＳ 明朝"/>
      <family val="1"/>
      <charset val="128"/>
    </font>
    <font>
      <sz val="7"/>
      <name val="ＭＳ 明朝"/>
      <family val="1"/>
      <charset val="128"/>
    </font>
    <font>
      <sz val="10"/>
      <name val="ＭＳ Ｐゴシック"/>
      <family val="3"/>
      <charset val="128"/>
    </font>
    <font>
      <b/>
      <sz val="9"/>
      <name val="ＭＳ 明朝"/>
      <family val="1"/>
      <charset val="128"/>
    </font>
    <font>
      <b/>
      <sz val="11"/>
      <name val="ＭＳ Ｐゴシック"/>
      <family val="3"/>
      <charset val="128"/>
    </font>
    <font>
      <b/>
      <sz val="11"/>
      <name val="ＭＳ 明朝"/>
      <family val="1"/>
      <charset val="128"/>
    </font>
    <font>
      <sz val="8"/>
      <name val="ＭＳ Ｐゴシック"/>
      <family val="3"/>
      <charset val="128"/>
    </font>
    <font>
      <sz val="10"/>
      <color rgb="FFFF0000"/>
      <name val="ＭＳ 明朝"/>
      <family val="1"/>
      <charset val="128"/>
    </font>
    <font>
      <sz val="11"/>
      <name val="ＭＳ ゴシック"/>
      <family val="3"/>
      <charset val="128"/>
    </font>
    <font>
      <b/>
      <sz val="11"/>
      <name val="ＭＳ ゴシック"/>
      <family val="3"/>
      <charset val="128"/>
    </font>
    <font>
      <sz val="16"/>
      <name val="ＭＳ 明朝"/>
      <family val="1"/>
      <charset val="128"/>
    </font>
    <font>
      <sz val="8"/>
      <color indexed="10"/>
      <name val="ＭＳ 明朝"/>
      <family val="1"/>
      <charset val="128"/>
    </font>
    <font>
      <sz val="9"/>
      <color indexed="10"/>
      <name val="ＭＳ 明朝"/>
      <family val="1"/>
      <charset val="128"/>
    </font>
    <font>
      <sz val="10"/>
      <color indexed="8"/>
      <name val="ＭＳ 明朝"/>
      <family val="1"/>
      <charset val="128"/>
    </font>
    <font>
      <sz val="10"/>
      <color indexed="10"/>
      <name val="ＭＳ 明朝"/>
      <family val="1"/>
      <charset val="128"/>
    </font>
    <font>
      <sz val="5"/>
      <name val="ＭＳ 明朝"/>
      <family val="1"/>
      <charset val="128"/>
    </font>
  </fonts>
  <fills count="14">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FFFF99"/>
      </patternFill>
    </fill>
    <fill>
      <patternFill patternType="solid">
        <fgColor rgb="FFCCFFFF"/>
        <bgColor indexed="64"/>
      </patternFill>
    </fill>
    <fill>
      <patternFill patternType="solid">
        <fgColor indexed="27"/>
        <bgColor indexed="41"/>
      </patternFill>
    </fill>
    <fill>
      <patternFill patternType="solid">
        <fgColor indexed="43"/>
        <bgColor indexed="26"/>
      </patternFill>
    </fill>
    <fill>
      <patternFill patternType="solid">
        <fgColor indexed="9"/>
        <bgColor indexed="26"/>
      </patternFill>
    </fill>
    <fill>
      <patternFill patternType="solid">
        <fgColor indexed="9"/>
        <bgColor indexed="64"/>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dotted">
        <color indexed="64"/>
      </top>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diagonal/>
    </border>
    <border>
      <left style="thin">
        <color indexed="8"/>
      </left>
      <right style="thin">
        <color indexed="8"/>
      </right>
      <top/>
      <bottom/>
      <diagonal/>
    </border>
    <border>
      <left style="thin">
        <color indexed="8"/>
      </left>
      <right style="thin">
        <color indexed="8"/>
      </right>
      <top style="dotted">
        <color indexed="8"/>
      </top>
      <bottom/>
      <diagonal/>
    </border>
  </borders>
  <cellStyleXfs count="37">
    <xf numFmtId="0" fontId="0" fillId="0" borderId="0"/>
    <xf numFmtId="176" fontId="7" fillId="0" borderId="0" applyFill="0" applyBorder="0" applyAlignment="0"/>
    <xf numFmtId="41" fontId="8" fillId="0" borderId="0" applyFont="0" applyFill="0" applyBorder="0" applyAlignment="0" applyProtection="0"/>
    <xf numFmtId="43" fontId="8" fillId="0" borderId="0" applyFont="0" applyFill="0" applyBorder="0" applyAlignment="0" applyProtection="0"/>
    <xf numFmtId="177" fontId="5" fillId="0" borderId="0" applyFont="0" applyFill="0" applyBorder="0" applyAlignment="0" applyProtection="0"/>
    <xf numFmtId="178" fontId="5" fillId="0" borderId="0" applyFont="0" applyFill="0" applyBorder="0" applyAlignment="0" applyProtection="0"/>
    <xf numFmtId="177" fontId="9" fillId="0" borderId="0">
      <alignment horizontal="left"/>
    </xf>
    <xf numFmtId="38" fontId="10" fillId="2" borderId="0" applyNumberFormat="0" applyBorder="0" applyAlignment="0" applyProtection="0"/>
    <xf numFmtId="177" fontId="11" fillId="0" borderId="1" applyNumberFormat="0" applyAlignment="0" applyProtection="0">
      <alignment horizontal="left" vertical="center"/>
    </xf>
    <xf numFmtId="177" fontId="11" fillId="0" borderId="2">
      <alignment horizontal="left" vertical="center"/>
    </xf>
    <xf numFmtId="10" fontId="10" fillId="3" borderId="3" applyNumberFormat="0" applyBorder="0" applyAlignment="0" applyProtection="0"/>
    <xf numFmtId="179" fontId="3" fillId="0" borderId="0"/>
    <xf numFmtId="177" fontId="8" fillId="0" borderId="0"/>
    <xf numFmtId="10" fontId="8" fillId="0" borderId="0" applyFont="0" applyFill="0" applyBorder="0" applyAlignment="0" applyProtection="0"/>
    <xf numFmtId="4" fontId="9" fillId="0" borderId="0">
      <alignment horizontal="right"/>
    </xf>
    <xf numFmtId="4" fontId="12" fillId="0" borderId="0">
      <alignment horizontal="right"/>
    </xf>
    <xf numFmtId="177" fontId="13" fillId="0" borderId="0">
      <alignment horizontal="left"/>
    </xf>
    <xf numFmtId="177" fontId="14" fillId="0" borderId="0"/>
    <xf numFmtId="177" fontId="15" fillId="0" borderId="0">
      <alignment horizontal="center"/>
    </xf>
    <xf numFmtId="177" fontId="16" fillId="0" borderId="0">
      <alignment vertical="center"/>
    </xf>
    <xf numFmtId="38" fontId="2" fillId="0" borderId="0" applyFont="0" applyFill="0" applyBorder="0" applyAlignment="0" applyProtection="0"/>
    <xf numFmtId="177" fontId="5" fillId="0" borderId="0">
      <alignment vertical="center"/>
    </xf>
    <xf numFmtId="0" fontId="6" fillId="0" borderId="0"/>
    <xf numFmtId="0" fontId="2" fillId="0" borderId="0"/>
    <xf numFmtId="0" fontId="1" fillId="0" borderId="0">
      <alignment vertical="center"/>
    </xf>
    <xf numFmtId="38" fontId="2" fillId="0" borderId="0" applyFont="0" applyFill="0" applyBorder="0" applyAlignment="0" applyProtection="0"/>
    <xf numFmtId="0" fontId="6" fillId="0" borderId="0"/>
    <xf numFmtId="0" fontId="6" fillId="0" borderId="0"/>
    <xf numFmtId="0" fontId="6" fillId="0" borderId="0"/>
    <xf numFmtId="0" fontId="6" fillId="0" borderId="0"/>
    <xf numFmtId="9" fontId="2" fillId="0" borderId="0" applyFont="0" applyFill="0" applyBorder="0" applyAlignment="0" applyProtection="0"/>
    <xf numFmtId="0" fontId="6" fillId="0" borderId="0">
      <alignment vertical="center"/>
    </xf>
    <xf numFmtId="0" fontId="2" fillId="0" borderId="0"/>
    <xf numFmtId="185" fontId="2" fillId="0" borderId="0" applyBorder="0" applyProtection="0"/>
    <xf numFmtId="185" fontId="2" fillId="0" borderId="0" applyBorder="0" applyProtection="0"/>
    <xf numFmtId="38" fontId="2" fillId="0" borderId="0" applyFont="0" applyFill="0" applyBorder="0" applyAlignment="0" applyProtection="0"/>
    <xf numFmtId="0" fontId="2" fillId="0" borderId="0"/>
  </cellStyleXfs>
  <cellXfs count="628">
    <xf numFmtId="0" fontId="0" fillId="0" borderId="0" xfId="0"/>
    <xf numFmtId="0" fontId="3" fillId="0" borderId="0" xfId="0" applyFont="1" applyAlignment="1">
      <alignment vertical="center"/>
    </xf>
    <xf numFmtId="0" fontId="3" fillId="0" borderId="0" xfId="0" applyFont="1" applyFill="1" applyAlignment="1">
      <alignment vertical="center"/>
    </xf>
    <xf numFmtId="38" fontId="3" fillId="0" borderId="0" xfId="0" applyNumberFormat="1" applyFont="1" applyAlignment="1">
      <alignment vertical="center"/>
    </xf>
    <xf numFmtId="38" fontId="3" fillId="0" borderId="0" xfId="0" applyNumberFormat="1" applyFont="1" applyFill="1" applyAlignment="1">
      <alignment vertical="center"/>
    </xf>
    <xf numFmtId="0" fontId="19" fillId="0" borderId="0" xfId="0" applyFont="1" applyAlignment="1">
      <alignment vertical="center"/>
    </xf>
    <xf numFmtId="0" fontId="20" fillId="0" borderId="0" xfId="0" applyFont="1" applyAlignment="1">
      <alignment vertical="center"/>
    </xf>
    <xf numFmtId="0" fontId="19" fillId="4" borderId="3" xfId="0" applyFont="1" applyFill="1" applyBorder="1" applyAlignment="1">
      <alignment horizontal="distributed" vertical="center" justifyLastLine="1"/>
    </xf>
    <xf numFmtId="0" fontId="19" fillId="4" borderId="3" xfId="0" applyFont="1" applyFill="1" applyBorder="1" applyAlignment="1">
      <alignment horizontal="distributed" vertical="center"/>
    </xf>
    <xf numFmtId="0" fontId="19" fillId="5" borderId="4" xfId="0" applyFont="1" applyFill="1" applyBorder="1" applyAlignment="1">
      <alignment horizontal="distributed" vertical="center" justifyLastLine="1"/>
    </xf>
    <xf numFmtId="0" fontId="19" fillId="5" borderId="2" xfId="0" applyFont="1" applyFill="1" applyBorder="1" applyAlignment="1">
      <alignment horizontal="distributed" vertical="center" justifyLastLine="1"/>
    </xf>
    <xf numFmtId="0" fontId="19" fillId="5" borderId="5" xfId="0" applyFont="1" applyFill="1" applyBorder="1" applyAlignment="1">
      <alignment horizontal="distributed" vertical="center" justifyLastLine="1"/>
    </xf>
    <xf numFmtId="0" fontId="19" fillId="0" borderId="3" xfId="0" applyFont="1" applyFill="1" applyBorder="1" applyAlignment="1">
      <alignment horizontal="distributed" vertical="center"/>
    </xf>
    <xf numFmtId="0" fontId="19" fillId="0" borderId="6" xfId="0" applyFont="1" applyFill="1" applyBorder="1" applyAlignment="1">
      <alignment horizontal="distributed" vertical="center"/>
    </xf>
    <xf numFmtId="0" fontId="19" fillId="0" borderId="3" xfId="0" applyFont="1" applyBorder="1" applyAlignment="1">
      <alignment horizontal="right" vertical="center"/>
    </xf>
    <xf numFmtId="38" fontId="21" fillId="0" borderId="3" xfId="20" applyFont="1" applyFill="1" applyBorder="1" applyAlignment="1">
      <alignment horizontal="right" vertical="center" wrapText="1"/>
    </xf>
    <xf numFmtId="0" fontId="19" fillId="5" borderId="4" xfId="0" applyFont="1" applyFill="1" applyBorder="1" applyAlignment="1">
      <alignment vertical="center"/>
    </xf>
    <xf numFmtId="38" fontId="19" fillId="0" borderId="3" xfId="20" applyFont="1" applyFill="1" applyBorder="1" applyAlignment="1">
      <alignment horizontal="right" vertical="center" wrapText="1"/>
    </xf>
    <xf numFmtId="38" fontId="19" fillId="0" borderId="3" xfId="20" applyFont="1" applyFill="1" applyBorder="1" applyAlignment="1" applyProtection="1">
      <alignment horizontal="right" vertical="center" wrapText="1"/>
      <protection locked="0"/>
    </xf>
    <xf numFmtId="0" fontId="19" fillId="0" borderId="0" xfId="0" applyFont="1" applyFill="1" applyAlignment="1">
      <alignment vertical="center"/>
    </xf>
    <xf numFmtId="38" fontId="19" fillId="0" borderId="3" xfId="20" applyFont="1" applyFill="1" applyBorder="1" applyAlignment="1" applyProtection="1">
      <alignment vertical="center" wrapText="1"/>
      <protection locked="0"/>
    </xf>
    <xf numFmtId="38" fontId="19" fillId="0" borderId="3" xfId="20" applyFont="1" applyFill="1" applyBorder="1" applyAlignment="1" applyProtection="1">
      <alignment horizontal="right" vertical="center" wrapText="1"/>
    </xf>
    <xf numFmtId="0" fontId="19" fillId="5" borderId="7" xfId="0" applyFont="1" applyFill="1" applyBorder="1" applyAlignment="1">
      <alignment vertical="center"/>
    </xf>
    <xf numFmtId="38" fontId="19" fillId="0" borderId="6" xfId="20" applyFont="1" applyFill="1" applyBorder="1" applyAlignment="1" applyProtection="1">
      <alignment vertical="center" wrapText="1"/>
      <protection locked="0"/>
    </xf>
    <xf numFmtId="38" fontId="21" fillId="0" borderId="3" xfId="20" applyFont="1" applyFill="1" applyBorder="1" applyAlignment="1" applyProtection="1">
      <alignment horizontal="right" vertical="center" wrapText="1"/>
      <protection locked="0"/>
    </xf>
    <xf numFmtId="0" fontId="22" fillId="0" borderId="0" xfId="0" applyFont="1" applyAlignment="1">
      <alignment vertical="center"/>
    </xf>
    <xf numFmtId="38" fontId="19" fillId="0" borderId="0" xfId="0" applyNumberFormat="1" applyFont="1" applyAlignment="1">
      <alignment vertical="center"/>
    </xf>
    <xf numFmtId="0" fontId="21" fillId="0" borderId="0" xfId="0" applyFont="1" applyFill="1" applyAlignment="1">
      <alignment vertical="center"/>
    </xf>
    <xf numFmtId="38" fontId="17" fillId="0" borderId="0" xfId="0" applyNumberFormat="1" applyFont="1" applyAlignment="1">
      <alignment vertical="center"/>
    </xf>
    <xf numFmtId="38" fontId="18" fillId="0" borderId="0" xfId="0" applyNumberFormat="1" applyFont="1" applyAlignment="1">
      <alignment vertical="center"/>
    </xf>
    <xf numFmtId="0" fontId="17" fillId="0" borderId="0" xfId="0" applyFont="1" applyFill="1" applyAlignment="1">
      <alignment vertical="center"/>
    </xf>
    <xf numFmtId="38" fontId="17" fillId="0" borderId="3" xfId="0" applyNumberFormat="1" applyFont="1" applyBorder="1" applyAlignment="1">
      <alignment vertical="center"/>
    </xf>
    <xf numFmtId="0" fontId="19" fillId="5" borderId="8" xfId="0" applyFont="1" applyFill="1" applyBorder="1" applyAlignment="1">
      <alignment vertical="center"/>
    </xf>
    <xf numFmtId="0" fontId="19" fillId="6" borderId="0" xfId="0" applyFont="1" applyFill="1" applyAlignment="1">
      <alignment vertical="center"/>
    </xf>
    <xf numFmtId="38" fontId="19" fillId="6" borderId="0" xfId="0" applyNumberFormat="1" applyFont="1" applyFill="1" applyAlignment="1">
      <alignment vertical="center"/>
    </xf>
    <xf numFmtId="38" fontId="3" fillId="6" borderId="0" xfId="0" applyNumberFormat="1" applyFont="1" applyFill="1" applyAlignment="1">
      <alignment vertical="center"/>
    </xf>
    <xf numFmtId="0" fontId="3" fillId="6" borderId="0" xfId="0" applyFont="1" applyFill="1" applyAlignment="1">
      <alignment vertical="center"/>
    </xf>
    <xf numFmtId="0" fontId="19" fillId="7" borderId="3" xfId="0" applyFont="1" applyFill="1" applyBorder="1" applyAlignment="1">
      <alignment horizontal="distributed" vertical="center"/>
    </xf>
    <xf numFmtId="0" fontId="3" fillId="0" borderId="0" xfId="0" applyFont="1" applyFill="1" applyAlignment="1">
      <alignment horizontal="right" vertical="center"/>
    </xf>
    <xf numFmtId="0" fontId="3" fillId="0" borderId="3" xfId="0" applyFont="1" applyFill="1" applyBorder="1" applyAlignment="1">
      <alignment horizontal="right" vertical="center"/>
    </xf>
    <xf numFmtId="180" fontId="21" fillId="0" borderId="3" xfId="0" applyNumberFormat="1" applyFont="1" applyFill="1" applyBorder="1" applyAlignment="1">
      <alignment horizontal="right" vertical="center"/>
    </xf>
    <xf numFmtId="180" fontId="21" fillId="0" borderId="3" xfId="0" applyNumberFormat="1" applyFont="1" applyFill="1" applyBorder="1" applyAlignment="1" applyProtection="1">
      <alignment horizontal="right" vertical="center"/>
      <protection locked="0"/>
    </xf>
    <xf numFmtId="180" fontId="19" fillId="0" borderId="6" xfId="0" applyNumberFormat="1" applyFont="1" applyFill="1" applyBorder="1" applyAlignment="1">
      <alignment horizontal="right" vertical="center"/>
    </xf>
    <xf numFmtId="180" fontId="19" fillId="0" borderId="9" xfId="0" applyNumberFormat="1" applyFont="1" applyFill="1" applyBorder="1" applyAlignment="1">
      <alignment horizontal="right" vertical="center"/>
    </xf>
    <xf numFmtId="180" fontId="19" fillId="0" borderId="9" xfId="0" applyNumberFormat="1" applyFont="1" applyFill="1" applyBorder="1" applyAlignment="1" applyProtection="1">
      <alignment horizontal="right" vertical="center"/>
      <protection locked="0"/>
    </xf>
    <xf numFmtId="180" fontId="19" fillId="0" borderId="6" xfId="0" applyNumberFormat="1" applyFont="1" applyFill="1" applyBorder="1" applyAlignment="1" applyProtection="1">
      <alignment horizontal="right" vertical="center"/>
      <protection locked="0"/>
    </xf>
    <xf numFmtId="0" fontId="19" fillId="5" borderId="5" xfId="0" applyFont="1" applyFill="1" applyBorder="1" applyAlignment="1">
      <alignment horizontal="distributed" vertical="center"/>
    </xf>
    <xf numFmtId="0" fontId="19" fillId="0" borderId="3" xfId="0" applyFont="1" applyFill="1" applyBorder="1" applyAlignment="1">
      <alignment horizontal="right" vertical="center"/>
    </xf>
    <xf numFmtId="38" fontId="17" fillId="0" borderId="3" xfId="0" applyNumberFormat="1" applyFont="1" applyFill="1" applyBorder="1" applyAlignment="1">
      <alignment vertical="center"/>
    </xf>
    <xf numFmtId="0" fontId="25" fillId="0" borderId="0" xfId="0" applyFont="1" applyAlignment="1">
      <alignment vertical="center"/>
    </xf>
    <xf numFmtId="0" fontId="3" fillId="4" borderId="3" xfId="0" applyFont="1" applyFill="1" applyBorder="1" applyAlignment="1">
      <alignment horizontal="distributed" vertical="center" justifyLastLine="1"/>
    </xf>
    <xf numFmtId="0" fontId="3" fillId="5" borderId="4" xfId="0" applyFont="1" applyFill="1" applyBorder="1" applyAlignment="1">
      <alignment vertical="center"/>
    </xf>
    <xf numFmtId="0" fontId="3" fillId="5" borderId="2" xfId="0" applyFont="1" applyFill="1" applyBorder="1" applyAlignment="1">
      <alignment vertical="center"/>
    </xf>
    <xf numFmtId="0" fontId="3" fillId="5" borderId="5" xfId="0" applyFont="1" applyFill="1" applyBorder="1" applyAlignment="1">
      <alignment vertical="center"/>
    </xf>
    <xf numFmtId="0" fontId="3" fillId="0" borderId="3" xfId="0" applyFont="1" applyBorder="1" applyAlignment="1">
      <alignment vertical="center"/>
    </xf>
    <xf numFmtId="0" fontId="3" fillId="0" borderId="3" xfId="0" applyFont="1" applyBorder="1" applyAlignment="1">
      <alignment horizontal="right" vertical="center"/>
    </xf>
    <xf numFmtId="181" fontId="3" fillId="0" borderId="3" xfId="0" applyNumberFormat="1" applyFont="1" applyBorder="1" applyAlignment="1">
      <alignment horizontal="right" vertical="center"/>
    </xf>
    <xf numFmtId="181" fontId="3" fillId="0" borderId="0" xfId="0" applyNumberFormat="1" applyFont="1" applyAlignment="1">
      <alignment horizontal="right" vertical="center"/>
    </xf>
    <xf numFmtId="181" fontId="3" fillId="0" borderId="0" xfId="0" applyNumberFormat="1" applyFont="1" applyAlignment="1">
      <alignment vertical="center"/>
    </xf>
    <xf numFmtId="181" fontId="17" fillId="0" borderId="3" xfId="0" applyNumberFormat="1" applyFont="1" applyBorder="1" applyAlignment="1">
      <alignment horizontal="right" vertical="center"/>
    </xf>
    <xf numFmtId="181" fontId="17" fillId="0" borderId="0" xfId="0" applyNumberFormat="1" applyFont="1" applyAlignment="1">
      <alignment horizontal="right" vertical="center"/>
    </xf>
    <xf numFmtId="181" fontId="17" fillId="0" borderId="0" xfId="0" applyNumberFormat="1" applyFont="1" applyAlignment="1">
      <alignment vertical="center"/>
    </xf>
    <xf numFmtId="0" fontId="17" fillId="0" borderId="0" xfId="0" applyFont="1" applyAlignment="1">
      <alignment vertical="center"/>
    </xf>
    <xf numFmtId="0" fontId="17" fillId="5" borderId="4" xfId="0" applyFont="1" applyFill="1" applyBorder="1" applyAlignment="1">
      <alignment horizontal="distributed" vertical="center"/>
    </xf>
    <xf numFmtId="0" fontId="17" fillId="5" borderId="2" xfId="0" applyFont="1" applyFill="1" applyBorder="1" applyAlignment="1">
      <alignment horizontal="distributed" vertical="center"/>
    </xf>
    <xf numFmtId="0" fontId="3" fillId="0" borderId="3" xfId="0" applyFont="1" applyBorder="1"/>
    <xf numFmtId="38" fontId="3" fillId="0" borderId="3" xfId="20" applyFont="1" applyFill="1" applyBorder="1"/>
    <xf numFmtId="38" fontId="3" fillId="0" borderId="3" xfId="20" applyFont="1" applyFill="1" applyBorder="1" applyAlignment="1">
      <alignment horizontal="right"/>
    </xf>
    <xf numFmtId="0" fontId="26" fillId="0" borderId="0" xfId="0" applyFont="1" applyAlignment="1">
      <alignment vertical="center"/>
    </xf>
    <xf numFmtId="0" fontId="0" fillId="0" borderId="0" xfId="0" applyAlignment="1">
      <alignment vertical="center"/>
    </xf>
    <xf numFmtId="0" fontId="25" fillId="0" borderId="0" xfId="23" applyFont="1" applyAlignment="1">
      <alignment vertical="center"/>
    </xf>
    <xf numFmtId="0" fontId="2" fillId="0" borderId="0" xfId="23"/>
    <xf numFmtId="0" fontId="27" fillId="0" borderId="0" xfId="24" applyFont="1">
      <alignment vertical="center"/>
    </xf>
    <xf numFmtId="0" fontId="3" fillId="4" borderId="3" xfId="23" applyFont="1" applyFill="1" applyBorder="1" applyAlignment="1">
      <alignment horizontal="distributed" vertical="center" justifyLastLine="1"/>
    </xf>
    <xf numFmtId="0" fontId="3" fillId="5" borderId="4" xfId="23" applyFont="1" applyFill="1" applyBorder="1" applyAlignment="1">
      <alignment vertical="center"/>
    </xf>
    <xf numFmtId="0" fontId="3" fillId="5" borderId="2" xfId="23" applyFont="1" applyFill="1" applyBorder="1" applyAlignment="1">
      <alignment vertical="center"/>
    </xf>
    <xf numFmtId="0" fontId="3" fillId="5" borderId="5" xfId="23" applyFont="1" applyFill="1" applyBorder="1" applyAlignment="1">
      <alignment vertical="center"/>
    </xf>
    <xf numFmtId="0" fontId="3" fillId="0" borderId="3" xfId="23" applyFont="1" applyBorder="1" applyAlignment="1">
      <alignment vertical="center"/>
    </xf>
    <xf numFmtId="0" fontId="3" fillId="0" borderId="3" xfId="23" applyFont="1" applyBorder="1" applyAlignment="1">
      <alignment horizontal="right" vertical="center"/>
    </xf>
    <xf numFmtId="181" fontId="3" fillId="0" borderId="3" xfId="23" applyNumberFormat="1" applyFont="1" applyBorder="1" applyAlignment="1">
      <alignment horizontal="right" vertical="center"/>
    </xf>
    <xf numFmtId="181" fontId="3" fillId="0" borderId="3" xfId="24" applyNumberFormat="1" applyFont="1" applyBorder="1">
      <alignment vertical="center"/>
    </xf>
    <xf numFmtId="181" fontId="3" fillId="0" borderId="0" xfId="23" applyNumberFormat="1" applyFont="1" applyAlignment="1">
      <alignment vertical="center"/>
    </xf>
    <xf numFmtId="181" fontId="17" fillId="0" borderId="3" xfId="23" applyNumberFormat="1" applyFont="1" applyBorder="1" applyAlignment="1">
      <alignment horizontal="right" vertical="center"/>
    </xf>
    <xf numFmtId="181" fontId="17" fillId="0" borderId="3" xfId="24" applyNumberFormat="1" applyFont="1" applyBorder="1">
      <alignment vertical="center"/>
    </xf>
    <xf numFmtId="181" fontId="17" fillId="0" borderId="0" xfId="23" applyNumberFormat="1" applyFont="1" applyAlignment="1">
      <alignment vertical="center"/>
    </xf>
    <xf numFmtId="0" fontId="30" fillId="0" borderId="0" xfId="24" applyFont="1">
      <alignment vertical="center"/>
    </xf>
    <xf numFmtId="0" fontId="17" fillId="5" borderId="4" xfId="23" applyFont="1" applyFill="1" applyBorder="1" applyAlignment="1">
      <alignment horizontal="distributed" vertical="center"/>
    </xf>
    <xf numFmtId="0" fontId="17" fillId="5" borderId="2" xfId="23" applyFont="1" applyFill="1" applyBorder="1" applyAlignment="1">
      <alignment horizontal="distributed" vertical="center"/>
    </xf>
    <xf numFmtId="38" fontId="3" fillId="0" borderId="3" xfId="25" applyFont="1" applyFill="1" applyBorder="1"/>
    <xf numFmtId="38" fontId="3" fillId="0" borderId="3" xfId="25" applyFont="1" applyFill="1" applyBorder="1" applyAlignment="1">
      <alignment horizontal="right"/>
    </xf>
    <xf numFmtId="38" fontId="3" fillId="0" borderId="0" xfId="23" applyNumberFormat="1" applyFont="1" applyAlignment="1">
      <alignment vertical="center"/>
    </xf>
    <xf numFmtId="0" fontId="26" fillId="0" borderId="0" xfId="23" applyFont="1" applyAlignment="1">
      <alignment vertical="center"/>
    </xf>
    <xf numFmtId="181" fontId="26" fillId="0" borderId="0" xfId="23" applyNumberFormat="1" applyFont="1" applyAlignment="1">
      <alignment vertical="center"/>
    </xf>
    <xf numFmtId="181" fontId="2" fillId="0" borderId="0" xfId="23" applyNumberFormat="1"/>
    <xf numFmtId="0" fontId="1" fillId="0" borderId="0" xfId="24">
      <alignment vertical="center"/>
    </xf>
    <xf numFmtId="0" fontId="3" fillId="0" borderId="0" xfId="0" applyFont="1" applyAlignment="1">
      <alignment horizontal="right" vertical="center"/>
    </xf>
    <xf numFmtId="0" fontId="31" fillId="4" borderId="9" xfId="0" applyFont="1" applyFill="1" applyBorder="1" applyAlignment="1">
      <alignment horizontal="center" vertical="center"/>
    </xf>
    <xf numFmtId="0" fontId="31" fillId="4" borderId="16" xfId="0" applyFont="1" applyFill="1" applyBorder="1" applyAlignment="1">
      <alignment horizontal="center" vertical="center"/>
    </xf>
    <xf numFmtId="0" fontId="26" fillId="4" borderId="16" xfId="0" applyFont="1" applyFill="1" applyBorder="1" applyAlignment="1">
      <alignment horizontal="center" vertical="center"/>
    </xf>
    <xf numFmtId="0" fontId="31" fillId="4" borderId="6" xfId="0" applyFont="1" applyFill="1" applyBorder="1" applyAlignment="1">
      <alignment horizontal="center" vertical="center"/>
    </xf>
    <xf numFmtId="3" fontId="3" fillId="0" borderId="3" xfId="0" applyNumberFormat="1" applyFont="1" applyBorder="1" applyAlignment="1">
      <alignment horizontal="right" vertical="center"/>
    </xf>
    <xf numFmtId="3" fontId="3" fillId="0" borderId="0" xfId="0" applyNumberFormat="1" applyFont="1" applyAlignment="1">
      <alignment vertical="center"/>
    </xf>
    <xf numFmtId="3" fontId="17" fillId="0" borderId="3" xfId="0" applyNumberFormat="1" applyFont="1" applyBorder="1" applyAlignment="1">
      <alignment horizontal="right" vertical="center"/>
    </xf>
    <xf numFmtId="3" fontId="17" fillId="0" borderId="0" xfId="0" applyNumberFormat="1" applyFont="1" applyAlignment="1">
      <alignment vertical="center"/>
    </xf>
    <xf numFmtId="3" fontId="3" fillId="0" borderId="3" xfId="0" applyNumberFormat="1" applyFont="1" applyBorder="1" applyAlignment="1">
      <alignment vertical="center"/>
    </xf>
    <xf numFmtId="3" fontId="3" fillId="0" borderId="3" xfId="0" applyNumberFormat="1" applyFont="1" applyBorder="1" applyAlignment="1" applyProtection="1">
      <alignment horizontal="right" vertical="center"/>
      <protection locked="0"/>
    </xf>
    <xf numFmtId="0" fontId="17" fillId="5" borderId="4" xfId="0" applyFont="1" applyFill="1" applyBorder="1" applyAlignment="1">
      <alignment vertical="center"/>
    </xf>
    <xf numFmtId="3" fontId="17" fillId="0" borderId="3" xfId="0" applyNumberFormat="1" applyFont="1" applyBorder="1" applyAlignment="1">
      <alignment vertical="center"/>
    </xf>
    <xf numFmtId="3" fontId="3" fillId="0" borderId="3" xfId="26" applyNumberFormat="1" applyFont="1" applyBorder="1" applyAlignment="1" applyProtection="1">
      <alignment horizontal="right" vertical="center"/>
      <protection locked="0"/>
    </xf>
    <xf numFmtId="3" fontId="3" fillId="0" borderId="3" xfId="0" applyNumberFormat="1" applyFont="1" applyBorder="1" applyAlignment="1">
      <alignment horizontal="right" vertical="center" shrinkToFit="1"/>
    </xf>
    <xf numFmtId="3" fontId="3" fillId="0" borderId="3" xfId="0" applyNumberFormat="1" applyFont="1" applyBorder="1" applyAlignment="1" applyProtection="1">
      <alignment horizontal="right" vertical="center" shrinkToFit="1"/>
      <protection locked="0"/>
    </xf>
    <xf numFmtId="3" fontId="3" fillId="0" borderId="0" xfId="0" applyNumberFormat="1" applyFont="1" applyAlignment="1">
      <alignment horizontal="right" vertical="center"/>
    </xf>
    <xf numFmtId="0" fontId="3" fillId="4" borderId="9" xfId="0" applyFont="1" applyFill="1" applyBorder="1" applyAlignment="1">
      <alignment vertical="center"/>
    </xf>
    <xf numFmtId="0" fontId="3" fillId="4" borderId="16" xfId="0" applyFont="1" applyFill="1" applyBorder="1" applyAlignment="1">
      <alignment vertical="center"/>
    </xf>
    <xf numFmtId="0" fontId="26" fillId="4" borderId="16" xfId="0" applyFont="1" applyFill="1" applyBorder="1" applyAlignment="1">
      <alignment horizontal="distributed" vertical="center"/>
    </xf>
    <xf numFmtId="0" fontId="3" fillId="4" borderId="6" xfId="0" applyFont="1" applyFill="1" applyBorder="1" applyAlignment="1">
      <alignment horizontal="distributed" vertical="center"/>
    </xf>
    <xf numFmtId="38" fontId="3" fillId="0" borderId="3" xfId="20" applyFont="1" applyFill="1" applyBorder="1" applyAlignment="1">
      <alignment horizontal="right" vertical="center"/>
    </xf>
    <xf numFmtId="38" fontId="17" fillId="0" borderId="3" xfId="20" applyFont="1" applyFill="1" applyBorder="1" applyAlignment="1">
      <alignment horizontal="right" vertical="center"/>
    </xf>
    <xf numFmtId="0" fontId="3" fillId="0" borderId="3" xfId="0" applyFont="1" applyBorder="1" applyAlignment="1">
      <alignment horizontal="right"/>
    </xf>
    <xf numFmtId="38" fontId="3" fillId="0" borderId="3" xfId="20" applyFont="1" applyFill="1" applyBorder="1" applyAlignment="1">
      <alignment horizontal="right" vertical="center" wrapText="1"/>
    </xf>
    <xf numFmtId="38" fontId="3" fillId="0" borderId="3" xfId="20" applyFont="1" applyFill="1" applyBorder="1" applyAlignment="1" applyProtection="1">
      <alignment horizontal="right" vertical="center" wrapText="1"/>
      <protection locked="0"/>
    </xf>
    <xf numFmtId="38" fontId="3" fillId="0" borderId="3" xfId="20" quotePrefix="1" applyFont="1" applyFill="1" applyBorder="1" applyAlignment="1" applyProtection="1">
      <alignment horizontal="right" vertical="center" wrapText="1"/>
      <protection locked="0"/>
    </xf>
    <xf numFmtId="38" fontId="17" fillId="0" borderId="3" xfId="20" applyFont="1" applyFill="1" applyBorder="1" applyAlignment="1">
      <alignment horizontal="right"/>
    </xf>
    <xf numFmtId="0" fontId="3" fillId="0" borderId="0" xfId="0" applyFont="1" applyAlignment="1">
      <alignment horizontal="left" vertical="center"/>
    </xf>
    <xf numFmtId="38" fontId="3" fillId="0" borderId="0" xfId="0" applyNumberFormat="1" applyFont="1" applyAlignment="1">
      <alignment horizontal="right" vertical="center"/>
    </xf>
    <xf numFmtId="0" fontId="33" fillId="4" borderId="6" xfId="0" applyFont="1" applyFill="1" applyBorder="1" applyAlignment="1">
      <alignment horizontal="distributed" vertical="center" wrapText="1"/>
    </xf>
    <xf numFmtId="0" fontId="3" fillId="4" borderId="3" xfId="0" applyFont="1" applyFill="1" applyBorder="1" applyAlignment="1">
      <alignment horizontal="distributed" vertical="center"/>
    </xf>
    <xf numFmtId="0" fontId="3" fillId="5" borderId="3" xfId="0" applyFont="1" applyFill="1" applyBorder="1" applyAlignment="1">
      <alignment vertical="center"/>
    </xf>
    <xf numFmtId="0" fontId="3" fillId="5" borderId="3" xfId="0" applyFont="1" applyFill="1" applyBorder="1" applyAlignment="1">
      <alignment horizontal="distributed" vertical="center"/>
    </xf>
    <xf numFmtId="38" fontId="3" fillId="0" borderId="3" xfId="0" applyNumberFormat="1" applyFont="1" applyBorder="1" applyAlignment="1">
      <alignment vertical="center"/>
    </xf>
    <xf numFmtId="0" fontId="17" fillId="5" borderId="3" xfId="0" applyFont="1" applyFill="1" applyBorder="1" applyAlignment="1">
      <alignment horizontal="distributed" vertical="center"/>
    </xf>
    <xf numFmtId="0" fontId="34" fillId="5" borderId="3" xfId="0" applyFont="1" applyFill="1" applyBorder="1" applyAlignment="1">
      <alignment horizontal="distributed" vertical="center"/>
    </xf>
    <xf numFmtId="3" fontId="3" fillId="0" borderId="3" xfId="27" applyNumberFormat="1" applyFont="1" applyBorder="1" applyAlignment="1">
      <alignment horizontal="right" vertical="center"/>
    </xf>
    <xf numFmtId="38" fontId="17" fillId="0" borderId="3" xfId="20" applyFont="1" applyFill="1" applyBorder="1"/>
    <xf numFmtId="0" fontId="3" fillId="5" borderId="3" xfId="0" applyFont="1" applyFill="1" applyBorder="1" applyAlignment="1">
      <alignment horizontal="center" vertical="center" shrinkToFit="1"/>
    </xf>
    <xf numFmtId="3" fontId="17" fillId="0" borderId="3" xfId="27" applyNumberFormat="1" applyFont="1" applyBorder="1" applyAlignment="1" applyProtection="1">
      <alignment horizontal="right" vertical="center"/>
      <protection locked="0"/>
    </xf>
    <xf numFmtId="3" fontId="3" fillId="0" borderId="3" xfId="27" applyNumberFormat="1" applyFont="1" applyBorder="1" applyAlignment="1" applyProtection="1">
      <alignment horizontal="right" vertical="center"/>
      <protection locked="0"/>
    </xf>
    <xf numFmtId="0" fontId="3" fillId="4" borderId="3" xfId="0" applyFont="1" applyFill="1" applyBorder="1" applyAlignment="1">
      <alignment horizontal="center" vertical="center"/>
    </xf>
    <xf numFmtId="0" fontId="3" fillId="5" borderId="4" xfId="0" applyFont="1" applyFill="1" applyBorder="1" applyAlignment="1">
      <alignment horizontal="distributed" vertical="center"/>
    </xf>
    <xf numFmtId="0" fontId="3" fillId="5" borderId="5" xfId="0" applyFont="1" applyFill="1" applyBorder="1" applyAlignment="1">
      <alignment horizontal="distributed" vertical="center"/>
    </xf>
    <xf numFmtId="0" fontId="26" fillId="0" borderId="3" xfId="0" applyFont="1" applyBorder="1" applyAlignment="1">
      <alignment horizontal="right" vertical="center"/>
    </xf>
    <xf numFmtId="3" fontId="17" fillId="0" borderId="9" xfId="28" applyNumberFormat="1" applyFont="1" applyBorder="1" applyAlignment="1">
      <alignment horizontal="right" vertical="center"/>
    </xf>
    <xf numFmtId="3" fontId="17" fillId="0" borderId="3" xfId="28" applyNumberFormat="1" applyFont="1" applyBorder="1" applyAlignment="1">
      <alignment horizontal="right" vertical="center"/>
    </xf>
    <xf numFmtId="3" fontId="3" fillId="0" borderId="3" xfId="28" applyNumberFormat="1" applyFont="1" applyBorder="1" applyAlignment="1">
      <alignment horizontal="right" vertical="center"/>
    </xf>
    <xf numFmtId="3" fontId="3" fillId="0" borderId="3" xfId="28" applyNumberFormat="1" applyFont="1" applyBorder="1" applyAlignment="1" applyProtection="1">
      <alignment horizontal="right" vertical="center"/>
      <protection locked="0"/>
    </xf>
    <xf numFmtId="3" fontId="3" fillId="0" borderId="9" xfId="28" applyNumberFormat="1" applyFont="1" applyBorder="1" applyAlignment="1">
      <alignment horizontal="right" vertical="center"/>
    </xf>
    <xf numFmtId="0" fontId="26" fillId="5" borderId="5" xfId="0" applyFont="1" applyFill="1" applyBorder="1" applyAlignment="1">
      <alignment horizontal="distributed" vertical="center"/>
    </xf>
    <xf numFmtId="3" fontId="17" fillId="0" borderId="3" xfId="28" applyNumberFormat="1" applyFont="1" applyBorder="1" applyAlignment="1" applyProtection="1">
      <alignment horizontal="right" vertical="center"/>
      <protection locked="0"/>
    </xf>
    <xf numFmtId="3" fontId="3" fillId="0" borderId="3" xfId="27" applyNumberFormat="1" applyFont="1" applyBorder="1" applyAlignment="1">
      <alignment horizontal="right" vertical="center" wrapText="1"/>
    </xf>
    <xf numFmtId="3" fontId="17" fillId="0" borderId="3" xfId="27" applyNumberFormat="1" applyFont="1" applyBorder="1" applyAlignment="1">
      <alignment horizontal="right" vertical="center" wrapText="1"/>
    </xf>
    <xf numFmtId="3" fontId="3" fillId="0" borderId="3" xfId="27" applyNumberFormat="1" applyFont="1" applyBorder="1" applyAlignment="1" applyProtection="1">
      <alignment horizontal="right" vertical="center" wrapText="1"/>
      <protection locked="0"/>
    </xf>
    <xf numFmtId="3" fontId="3" fillId="0" borderId="8" xfId="27" applyNumberFormat="1" applyFont="1" applyBorder="1" applyAlignment="1">
      <alignment horizontal="right" vertical="center" wrapText="1"/>
    </xf>
    <xf numFmtId="3" fontId="3" fillId="6" borderId="3" xfId="27" applyNumberFormat="1" applyFont="1" applyFill="1" applyBorder="1" applyAlignment="1">
      <alignment horizontal="right" vertical="center" wrapText="1"/>
    </xf>
    <xf numFmtId="0" fontId="3" fillId="5" borderId="2" xfId="0" applyFont="1" applyFill="1" applyBorder="1" applyAlignment="1">
      <alignment horizontal="distributed" vertical="center"/>
    </xf>
    <xf numFmtId="0" fontId="29" fillId="5" borderId="5" xfId="0" applyFont="1" applyFill="1" applyBorder="1" applyAlignment="1">
      <alignment horizontal="center" vertical="center"/>
    </xf>
    <xf numFmtId="0" fontId="29" fillId="5" borderId="5" xfId="0" applyFont="1" applyFill="1" applyBorder="1" applyAlignment="1">
      <alignment horizontal="distributed" vertical="center"/>
    </xf>
    <xf numFmtId="3" fontId="3" fillId="0" borderId="3" xfId="27" applyNumberFormat="1" applyFont="1" applyBorder="1" applyAlignment="1">
      <alignment vertical="center" wrapText="1"/>
    </xf>
    <xf numFmtId="0" fontId="2" fillId="0" borderId="0" xfId="0" applyFont="1" applyAlignment="1">
      <alignment vertical="center"/>
    </xf>
    <xf numFmtId="0" fontId="36" fillId="0" borderId="0" xfId="23" applyFont="1" applyAlignment="1">
      <alignment vertical="center"/>
    </xf>
    <xf numFmtId="0" fontId="3" fillId="4" borderId="3" xfId="23" applyFont="1" applyFill="1" applyBorder="1" applyAlignment="1">
      <alignment horizontal="center" vertical="center"/>
    </xf>
    <xf numFmtId="0" fontId="3" fillId="5" borderId="4" xfId="23" applyFont="1" applyFill="1" applyBorder="1" applyAlignment="1">
      <alignment horizontal="distributed" vertical="center"/>
    </xf>
    <xf numFmtId="0" fontId="3" fillId="5" borderId="2" xfId="23" applyFont="1" applyFill="1" applyBorder="1" applyAlignment="1">
      <alignment horizontal="distributed" vertical="center"/>
    </xf>
    <xf numFmtId="0" fontId="29" fillId="0" borderId="0" xfId="23" applyFont="1" applyAlignment="1">
      <alignment vertical="center"/>
    </xf>
    <xf numFmtId="38" fontId="3" fillId="0" borderId="9" xfId="25" applyFont="1" applyFill="1" applyBorder="1" applyAlignment="1">
      <alignment horizontal="right" vertical="center"/>
    </xf>
    <xf numFmtId="38" fontId="2" fillId="0" borderId="0" xfId="23" applyNumberFormat="1"/>
    <xf numFmtId="3" fontId="17" fillId="0" borderId="3" xfId="29" applyNumberFormat="1" applyFont="1" applyBorder="1" applyAlignment="1">
      <alignment horizontal="right" vertical="center"/>
    </xf>
    <xf numFmtId="3" fontId="3" fillId="0" borderId="3" xfId="29" applyNumberFormat="1" applyFont="1" applyBorder="1" applyAlignment="1">
      <alignment horizontal="right" vertical="center"/>
    </xf>
    <xf numFmtId="38" fontId="3" fillId="0" borderId="3" xfId="25" applyFont="1" applyFill="1" applyBorder="1" applyAlignment="1">
      <alignment vertical="center"/>
    </xf>
    <xf numFmtId="3" fontId="3" fillId="0" borderId="3" xfId="29" applyNumberFormat="1" applyFont="1" applyBorder="1" applyAlignment="1" applyProtection="1">
      <alignment horizontal="right" vertical="center"/>
      <protection locked="0"/>
    </xf>
    <xf numFmtId="3" fontId="17" fillId="0" borderId="3" xfId="29" applyNumberFormat="1" applyFont="1" applyBorder="1" applyAlignment="1" applyProtection="1">
      <alignment horizontal="right" vertical="center"/>
      <protection locked="0"/>
    </xf>
    <xf numFmtId="0" fontId="17" fillId="5" borderId="17" xfId="23" applyFont="1" applyFill="1" applyBorder="1" applyAlignment="1">
      <alignment horizontal="distributed" vertical="center"/>
    </xf>
    <xf numFmtId="181" fontId="17" fillId="0" borderId="20" xfId="23" applyNumberFormat="1" applyFont="1" applyBorder="1" applyAlignment="1">
      <alignment horizontal="right" vertical="center"/>
    </xf>
    <xf numFmtId="3" fontId="17" fillId="0" borderId="20" xfId="29" applyNumberFormat="1" applyFont="1" applyBorder="1" applyAlignment="1" applyProtection="1">
      <alignment horizontal="right" vertical="center"/>
      <protection locked="0"/>
    </xf>
    <xf numFmtId="181" fontId="3" fillId="0" borderId="6" xfId="23" applyNumberFormat="1" applyFont="1" applyBorder="1" applyAlignment="1">
      <alignment horizontal="right" vertical="center"/>
    </xf>
    <xf numFmtId="181" fontId="17" fillId="0" borderId="6" xfId="23" applyNumberFormat="1" applyFont="1" applyBorder="1" applyAlignment="1">
      <alignment horizontal="right" vertical="center"/>
    </xf>
    <xf numFmtId="181" fontId="3" fillId="0" borderId="8" xfId="23" applyNumberFormat="1" applyFont="1" applyBorder="1" applyAlignment="1">
      <alignment horizontal="right" vertical="center"/>
    </xf>
    <xf numFmtId="181" fontId="3" fillId="0" borderId="0" xfId="23" applyNumberFormat="1" applyFont="1" applyAlignment="1">
      <alignment horizontal="right" vertical="center"/>
    </xf>
    <xf numFmtId="181" fontId="3" fillId="0" borderId="11" xfId="23" applyNumberFormat="1" applyFont="1" applyBorder="1" applyAlignment="1">
      <alignment horizontal="right" vertical="center"/>
    </xf>
    <xf numFmtId="0" fontId="37" fillId="0" borderId="0" xfId="23" applyFont="1" applyAlignment="1">
      <alignment horizontal="right"/>
    </xf>
    <xf numFmtId="0" fontId="26" fillId="0" borderId="0" xfId="23" applyFont="1"/>
    <xf numFmtId="0" fontId="3" fillId="0" borderId="0" xfId="23" applyFont="1" applyAlignment="1">
      <alignment vertical="center"/>
    </xf>
    <xf numFmtId="181" fontId="3" fillId="0" borderId="0" xfId="23" applyNumberFormat="1" applyFont="1" applyAlignment="1">
      <alignment vertical="center" justifyLastLine="1"/>
    </xf>
    <xf numFmtId="3" fontId="3" fillId="0" borderId="0" xfId="23" applyNumberFormat="1" applyFont="1" applyAlignment="1">
      <alignment vertical="center"/>
    </xf>
    <xf numFmtId="0" fontId="3" fillId="0" borderId="0" xfId="23" applyFont="1" applyAlignment="1">
      <alignment horizontal="distributed" vertical="center"/>
    </xf>
    <xf numFmtId="0" fontId="38" fillId="0" borderId="0" xfId="23" applyFont="1" applyAlignment="1">
      <alignment vertical="center"/>
    </xf>
    <xf numFmtId="0" fontId="0" fillId="0" borderId="0" xfId="23" applyFont="1"/>
    <xf numFmtId="181" fontId="38" fillId="0" borderId="0" xfId="23" applyNumberFormat="1" applyFont="1" applyAlignment="1">
      <alignment vertical="center"/>
    </xf>
    <xf numFmtId="0" fontId="36" fillId="0" borderId="0" xfId="0" applyFont="1" applyAlignment="1">
      <alignment vertical="center"/>
    </xf>
    <xf numFmtId="0" fontId="3" fillId="5" borderId="4" xfId="0" applyFont="1" applyFill="1" applyBorder="1" applyAlignment="1">
      <alignment horizontal="left" vertical="center"/>
    </xf>
    <xf numFmtId="0" fontId="3" fillId="5" borderId="5" xfId="0" applyFont="1" applyFill="1" applyBorder="1" applyAlignment="1">
      <alignment horizontal="left" vertical="center"/>
    </xf>
    <xf numFmtId="0" fontId="3" fillId="5" borderId="7" xfId="0" applyFont="1" applyFill="1" applyBorder="1" applyAlignment="1">
      <alignment horizontal="distributed" vertical="center"/>
    </xf>
    <xf numFmtId="0" fontId="3" fillId="5" borderId="10" xfId="0" applyFont="1" applyFill="1" applyBorder="1" applyAlignment="1">
      <alignment horizontal="distributed" vertical="center"/>
    </xf>
    <xf numFmtId="181" fontId="3" fillId="0" borderId="9" xfId="0" applyNumberFormat="1" applyFont="1" applyBorder="1" applyAlignment="1">
      <alignment horizontal="right" vertical="center"/>
    </xf>
    <xf numFmtId="0" fontId="3" fillId="5" borderId="21" xfId="0" applyFont="1" applyFill="1" applyBorder="1" applyAlignment="1">
      <alignment horizontal="center" vertical="center"/>
    </xf>
    <xf numFmtId="0" fontId="32" fillId="5" borderId="22" xfId="0" applyFont="1" applyFill="1" applyBorder="1" applyAlignment="1">
      <alignment horizontal="distributed" vertical="center"/>
    </xf>
    <xf numFmtId="0" fontId="3" fillId="5" borderId="8" xfId="0" applyFont="1" applyFill="1" applyBorder="1" applyAlignment="1">
      <alignment horizontal="center" vertical="center"/>
    </xf>
    <xf numFmtId="0" fontId="32" fillId="5" borderId="0" xfId="0" applyFont="1" applyFill="1" applyAlignment="1">
      <alignment horizontal="distributed" vertical="center"/>
    </xf>
    <xf numFmtId="0" fontId="3" fillId="5" borderId="4" xfId="0" applyFont="1" applyFill="1" applyBorder="1" applyAlignment="1">
      <alignment horizontal="center" vertical="center"/>
    </xf>
    <xf numFmtId="0" fontId="32" fillId="5" borderId="5" xfId="0" applyFont="1" applyFill="1" applyBorder="1" applyAlignment="1">
      <alignment horizontal="distributed" vertical="center"/>
    </xf>
    <xf numFmtId="0" fontId="3" fillId="5" borderId="12" xfId="0" applyFont="1" applyFill="1" applyBorder="1" applyAlignment="1">
      <alignment horizontal="center" vertical="center"/>
    </xf>
    <xf numFmtId="0" fontId="26" fillId="0" borderId="0" xfId="0" applyFont="1"/>
    <xf numFmtId="0" fontId="31" fillId="0" borderId="0" xfId="23" applyFont="1"/>
    <xf numFmtId="0" fontId="18" fillId="0" borderId="0" xfId="0" applyFont="1" applyAlignment="1">
      <alignment vertical="center"/>
    </xf>
    <xf numFmtId="38" fontId="3" fillId="0" borderId="3" xfId="20" applyFont="1" applyFill="1" applyBorder="1" applyAlignment="1" applyProtection="1">
      <alignment horizontal="right" vertical="center"/>
      <protection locked="0"/>
    </xf>
    <xf numFmtId="3" fontId="39" fillId="0" borderId="0" xfId="0" applyNumberFormat="1" applyFont="1" applyAlignment="1">
      <alignment horizontal="right" vertical="center"/>
    </xf>
    <xf numFmtId="38" fontId="17" fillId="0" borderId="3" xfId="20" applyFont="1" applyFill="1" applyBorder="1" applyAlignment="1">
      <alignment horizontal="right" vertical="center" wrapText="1"/>
    </xf>
    <xf numFmtId="38" fontId="17" fillId="0" borderId="3" xfId="20" applyFont="1" applyFill="1" applyBorder="1" applyAlignment="1" applyProtection="1">
      <alignment horizontal="right" vertical="center"/>
      <protection locked="0"/>
    </xf>
    <xf numFmtId="3" fontId="40" fillId="0" borderId="0" xfId="0" applyNumberFormat="1" applyFont="1" applyAlignment="1">
      <alignment horizontal="right" vertical="center"/>
    </xf>
    <xf numFmtId="3" fontId="39" fillId="0" borderId="0" xfId="0" applyNumberFormat="1" applyFont="1" applyAlignment="1" applyProtection="1">
      <alignment horizontal="right" vertical="center"/>
      <protection locked="0"/>
    </xf>
    <xf numFmtId="0" fontId="6" fillId="0" borderId="0" xfId="29" applyAlignment="1">
      <alignment horizontal="center" vertical="center"/>
    </xf>
    <xf numFmtId="38" fontId="3" fillId="6" borderId="3" xfId="20" applyFont="1" applyFill="1" applyBorder="1" applyAlignment="1" applyProtection="1">
      <alignment horizontal="right" vertical="center"/>
      <protection locked="0"/>
    </xf>
    <xf numFmtId="38" fontId="3" fillId="6" borderId="3" xfId="20" applyFont="1" applyFill="1" applyBorder="1" applyAlignment="1">
      <alignment horizontal="right" vertical="center"/>
    </xf>
    <xf numFmtId="38" fontId="26" fillId="0" borderId="0" xfId="0" applyNumberFormat="1" applyFont="1" applyAlignment="1">
      <alignment vertical="center"/>
    </xf>
    <xf numFmtId="0" fontId="39" fillId="0" borderId="0" xfId="29" applyFont="1"/>
    <xf numFmtId="3" fontId="39" fillId="0" borderId="0" xfId="29" applyNumberFormat="1" applyFont="1" applyAlignment="1">
      <alignment horizontal="right" vertical="center"/>
    </xf>
    <xf numFmtId="0" fontId="40" fillId="0" borderId="0" xfId="29" applyFont="1"/>
    <xf numFmtId="3" fontId="40" fillId="0" borderId="0" xfId="29" applyNumberFormat="1" applyFont="1" applyAlignment="1">
      <alignment horizontal="right" vertical="center"/>
    </xf>
    <xf numFmtId="0" fontId="40" fillId="0" borderId="0" xfId="29" quotePrefix="1" applyFont="1" applyAlignment="1">
      <alignment horizontal="distributed" vertical="center"/>
    </xf>
    <xf numFmtId="0" fontId="40" fillId="0" borderId="0" xfId="29" applyFont="1" applyAlignment="1">
      <alignment horizontal="distributed" vertical="center"/>
    </xf>
    <xf numFmtId="0" fontId="6" fillId="0" borderId="0" xfId="29"/>
    <xf numFmtId="0" fontId="6" fillId="0" borderId="0" xfId="29" applyAlignment="1">
      <alignment horizontal="distributed" vertical="center"/>
    </xf>
    <xf numFmtId="3" fontId="6" fillId="0" borderId="0" xfId="29" applyNumberFormat="1" applyAlignment="1">
      <alignment horizontal="right" vertical="center"/>
    </xf>
    <xf numFmtId="3" fontId="6" fillId="0" borderId="0" xfId="29" applyNumberFormat="1" applyAlignment="1" applyProtection="1">
      <alignment horizontal="right" vertical="center"/>
      <protection locked="0"/>
    </xf>
    <xf numFmtId="38" fontId="3" fillId="0" borderId="8" xfId="20" applyFont="1" applyFill="1" applyBorder="1" applyAlignment="1" applyProtection="1">
      <alignment horizontal="right" vertical="center"/>
      <protection locked="0"/>
    </xf>
    <xf numFmtId="0" fontId="26" fillId="0" borderId="0" xfId="0" applyFont="1" applyAlignment="1">
      <alignment horizontal="right" vertical="center"/>
    </xf>
    <xf numFmtId="0" fontId="36" fillId="0" borderId="0" xfId="29" applyFont="1"/>
    <xf numFmtId="0" fontId="36" fillId="0" borderId="0" xfId="29" applyFont="1" applyAlignment="1">
      <alignment horizontal="distributed" vertical="center"/>
    </xf>
    <xf numFmtId="3" fontId="36" fillId="0" borderId="0" xfId="29" applyNumberFormat="1" applyFont="1" applyAlignment="1">
      <alignment horizontal="right" vertical="center"/>
    </xf>
    <xf numFmtId="3" fontId="36" fillId="0" borderId="0" xfId="29" applyNumberFormat="1" applyFont="1" applyAlignment="1" applyProtection="1">
      <alignment horizontal="right" vertical="center"/>
      <protection locked="0"/>
    </xf>
    <xf numFmtId="0" fontId="31" fillId="5" borderId="5" xfId="0" applyFont="1" applyFill="1" applyBorder="1" applyAlignment="1">
      <alignment horizontal="distributed" vertical="center"/>
    </xf>
    <xf numFmtId="0" fontId="0" fillId="0" borderId="0" xfId="0" applyAlignment="1">
      <alignment horizontal="center"/>
    </xf>
    <xf numFmtId="0" fontId="26" fillId="0" borderId="0" xfId="0" applyFont="1" applyAlignment="1">
      <alignment horizontal="left" vertical="center"/>
    </xf>
    <xf numFmtId="0" fontId="3" fillId="0" borderId="0" xfId="0" applyFont="1" applyAlignment="1">
      <alignment horizontal="center" vertical="center"/>
    </xf>
    <xf numFmtId="0" fontId="41" fillId="0" borderId="0" xfId="0" applyFont="1" applyAlignment="1">
      <alignment vertical="center"/>
    </xf>
    <xf numFmtId="181" fontId="3" fillId="0" borderId="3" xfId="0" applyNumberFormat="1" applyFont="1" applyBorder="1" applyAlignment="1">
      <alignment vertical="center"/>
    </xf>
    <xf numFmtId="181" fontId="17" fillId="0" borderId="3" xfId="0" applyNumberFormat="1" applyFont="1" applyBorder="1" applyAlignment="1">
      <alignment vertical="center"/>
    </xf>
    <xf numFmtId="0" fontId="3" fillId="5" borderId="5" xfId="29" applyFont="1" applyFill="1" applyBorder="1" applyAlignment="1">
      <alignment horizontal="distributed" vertical="center"/>
    </xf>
    <xf numFmtId="0" fontId="0" fillId="0" borderId="0" xfId="0" applyAlignment="1">
      <alignment horizontal="center" vertical="top" textRotation="255"/>
    </xf>
    <xf numFmtId="41" fontId="3" fillId="0" borderId="3" xfId="0" applyNumberFormat="1" applyFont="1" applyBorder="1" applyAlignment="1">
      <alignment horizontal="right" vertical="center" wrapText="1"/>
    </xf>
    <xf numFmtId="182" fontId="3" fillId="0" borderId="0" xfId="30" applyNumberFormat="1" applyFont="1" applyBorder="1" applyAlignment="1">
      <alignment horizontal="right" vertical="center"/>
    </xf>
    <xf numFmtId="41" fontId="17" fillId="0" borderId="3" xfId="0" applyNumberFormat="1" applyFont="1" applyBorder="1" applyAlignment="1">
      <alignment horizontal="right" vertical="center" wrapText="1"/>
    </xf>
    <xf numFmtId="182" fontId="17" fillId="0" borderId="0" xfId="30" applyNumberFormat="1" applyFont="1" applyBorder="1" applyAlignment="1">
      <alignment horizontal="right" vertical="center"/>
    </xf>
    <xf numFmtId="41" fontId="3" fillId="0" borderId="3" xfId="0" applyNumberFormat="1" applyFont="1" applyBorder="1" applyAlignment="1" applyProtection="1">
      <alignment horizontal="right" vertical="center" wrapText="1"/>
      <protection locked="0"/>
    </xf>
    <xf numFmtId="0" fontId="3" fillId="9" borderId="4" xfId="0" applyFont="1" applyFill="1" applyBorder="1" applyAlignment="1">
      <alignment horizontal="distributed" vertical="center"/>
    </xf>
    <xf numFmtId="0" fontId="3" fillId="9" borderId="2" xfId="0" applyFont="1" applyFill="1" applyBorder="1" applyAlignment="1">
      <alignment horizontal="distributed" vertical="center"/>
    </xf>
    <xf numFmtId="0" fontId="3" fillId="9" borderId="5" xfId="0" applyFont="1" applyFill="1" applyBorder="1" applyAlignment="1">
      <alignment horizontal="distributed" vertical="center"/>
    </xf>
    <xf numFmtId="0" fontId="17" fillId="9" borderId="4" xfId="0" applyFont="1" applyFill="1" applyBorder="1" applyAlignment="1">
      <alignment horizontal="distributed" vertical="center"/>
    </xf>
    <xf numFmtId="0" fontId="17" fillId="9" borderId="2" xfId="0" applyFont="1" applyFill="1" applyBorder="1" applyAlignment="1">
      <alignment horizontal="distributed" vertical="center"/>
    </xf>
    <xf numFmtId="0" fontId="3" fillId="9" borderId="5" xfId="0" applyFont="1" applyFill="1" applyBorder="1" applyAlignment="1">
      <alignment vertical="center" shrinkToFit="1"/>
    </xf>
    <xf numFmtId="181" fontId="3" fillId="0" borderId="15" xfId="0" applyNumberFormat="1" applyFont="1" applyBorder="1" applyAlignment="1">
      <alignment horizontal="right" vertical="center"/>
    </xf>
    <xf numFmtId="181" fontId="18" fillId="0" borderId="0" xfId="0" applyNumberFormat="1" applyFont="1" applyAlignment="1">
      <alignment vertical="center"/>
    </xf>
    <xf numFmtId="181" fontId="3" fillId="0" borderId="3" xfId="0" applyNumberFormat="1" applyFont="1" applyBorder="1" applyAlignment="1">
      <alignment horizontal="right" vertical="center" wrapText="1"/>
    </xf>
    <xf numFmtId="183" fontId="3" fillId="0" borderId="0" xfId="30" applyNumberFormat="1" applyFont="1" applyAlignment="1">
      <alignment vertical="center"/>
    </xf>
    <xf numFmtId="183" fontId="3" fillId="0" borderId="0" xfId="30" applyNumberFormat="1" applyFont="1" applyFill="1" applyAlignment="1">
      <alignment vertical="center"/>
    </xf>
    <xf numFmtId="183" fontId="17" fillId="0" borderId="0" xfId="30" applyNumberFormat="1" applyFont="1" applyAlignment="1">
      <alignment vertical="center"/>
    </xf>
    <xf numFmtId="181" fontId="38" fillId="0" borderId="0" xfId="0" applyNumberFormat="1" applyFont="1" applyAlignment="1">
      <alignment vertical="center"/>
    </xf>
    <xf numFmtId="0" fontId="38" fillId="0" borderId="0" xfId="0" applyFont="1" applyAlignment="1">
      <alignment vertical="center"/>
    </xf>
    <xf numFmtId="0" fontId="17" fillId="5" borderId="5" xfId="0" applyFont="1" applyFill="1" applyBorder="1" applyAlignment="1">
      <alignment horizontal="distributed" vertical="center"/>
    </xf>
    <xf numFmtId="9" fontId="3" fillId="0" borderId="0" xfId="30" applyFont="1" applyAlignment="1">
      <alignment vertical="center"/>
    </xf>
    <xf numFmtId="41" fontId="3" fillId="0" borderId="3" xfId="25" applyNumberFormat="1" applyFont="1" applyBorder="1" applyAlignment="1">
      <alignment horizontal="right" vertical="center" wrapText="1"/>
    </xf>
    <xf numFmtId="41" fontId="3" fillId="0" borderId="3" xfId="30" applyNumberFormat="1" applyFont="1" applyBorder="1" applyAlignment="1">
      <alignment horizontal="right" vertical="center" wrapText="1"/>
    </xf>
    <xf numFmtId="0" fontId="3" fillId="5" borderId="5" xfId="0" applyFont="1" applyFill="1" applyBorder="1" applyAlignment="1">
      <alignment horizontal="center" vertical="center" shrinkToFit="1"/>
    </xf>
    <xf numFmtId="41" fontId="3" fillId="0" borderId="3" xfId="25" applyNumberFormat="1" applyFont="1" applyFill="1" applyBorder="1" applyAlignment="1">
      <alignment horizontal="right" vertical="center" wrapText="1"/>
    </xf>
    <xf numFmtId="181" fontId="17" fillId="0" borderId="3" xfId="0" applyNumberFormat="1" applyFont="1" applyBorder="1" applyAlignment="1">
      <alignment horizontal="right" vertical="center" wrapText="1"/>
    </xf>
    <xf numFmtId="181" fontId="3" fillId="0" borderId="3" xfId="0" quotePrefix="1" applyNumberFormat="1" applyFont="1" applyBorder="1" applyAlignment="1">
      <alignment horizontal="right" vertical="center"/>
    </xf>
    <xf numFmtId="41" fontId="3" fillId="0" borderId="3" xfId="0" quotePrefix="1" applyNumberFormat="1" applyFont="1" applyBorder="1" applyAlignment="1">
      <alignment horizontal="right" vertical="center" wrapText="1"/>
    </xf>
    <xf numFmtId="41" fontId="17" fillId="0" borderId="3" xfId="0" quotePrefix="1" applyNumberFormat="1" applyFont="1" applyBorder="1" applyAlignment="1">
      <alignment horizontal="right" vertical="center" wrapText="1"/>
    </xf>
    <xf numFmtId="181" fontId="3" fillId="0" borderId="3" xfId="0" quotePrefix="1" applyNumberFormat="1" applyFont="1" applyBorder="1" applyAlignment="1">
      <alignment horizontal="right" vertical="center" wrapText="1"/>
    </xf>
    <xf numFmtId="184" fontId="3" fillId="0" borderId="0" xfId="0" applyNumberFormat="1" applyFont="1" applyAlignment="1">
      <alignment vertical="center"/>
    </xf>
    <xf numFmtId="0" fontId="3" fillId="11" borderId="25" xfId="0" applyFont="1" applyFill="1" applyBorder="1" applyAlignment="1">
      <alignment horizontal="distributed" vertical="center"/>
    </xf>
    <xf numFmtId="0" fontId="31" fillId="11" borderId="25" xfId="0" applyFont="1" applyFill="1" applyBorder="1" applyAlignment="1">
      <alignment horizontal="distributed" vertical="center"/>
    </xf>
    <xf numFmtId="0" fontId="3" fillId="10" borderId="26" xfId="0" applyFont="1" applyFill="1" applyBorder="1" applyAlignment="1">
      <alignment horizontal="left" vertical="center"/>
    </xf>
    <xf numFmtId="0" fontId="3" fillId="10" borderId="27" xfId="0" applyFont="1" applyFill="1" applyBorder="1" applyAlignment="1">
      <alignment horizontal="left" vertical="center"/>
    </xf>
    <xf numFmtId="0" fontId="3" fillId="10" borderId="28" xfId="0" applyFont="1" applyFill="1" applyBorder="1" applyAlignment="1">
      <alignment horizontal="left" vertical="center"/>
    </xf>
    <xf numFmtId="0" fontId="3" fillId="0" borderId="25" xfId="0" applyFont="1" applyBorder="1" applyAlignment="1">
      <alignment horizontal="right" vertical="center"/>
    </xf>
    <xf numFmtId="181" fontId="3" fillId="0" borderId="25" xfId="0" applyNumberFormat="1" applyFont="1" applyBorder="1" applyAlignment="1">
      <alignment horizontal="right" vertical="center" wrapText="1"/>
    </xf>
    <xf numFmtId="181" fontId="17" fillId="0" borderId="25" xfId="0" applyNumberFormat="1" applyFont="1" applyBorder="1" applyAlignment="1">
      <alignment horizontal="right" vertical="center" wrapText="1"/>
    </xf>
    <xf numFmtId="0" fontId="3" fillId="10" borderId="26" xfId="0" applyFont="1" applyFill="1" applyBorder="1" applyAlignment="1">
      <alignment horizontal="distributed" vertical="center"/>
    </xf>
    <xf numFmtId="0" fontId="3" fillId="10" borderId="27" xfId="0" applyFont="1" applyFill="1" applyBorder="1" applyAlignment="1">
      <alignment horizontal="distributed" vertical="center"/>
    </xf>
    <xf numFmtId="0" fontId="3" fillId="10" borderId="28" xfId="0" applyFont="1" applyFill="1" applyBorder="1" applyAlignment="1">
      <alignment horizontal="distributed" vertical="center"/>
    </xf>
    <xf numFmtId="185" fontId="3" fillId="0" borderId="25" xfId="0" applyNumberFormat="1" applyFont="1" applyBorder="1" applyAlignment="1">
      <alignment vertical="center"/>
    </xf>
    <xf numFmtId="185" fontId="3" fillId="0" borderId="25" xfId="0" applyNumberFormat="1" applyFont="1" applyBorder="1" applyAlignment="1">
      <alignment horizontal="right" vertical="center"/>
    </xf>
    <xf numFmtId="0" fontId="29" fillId="0" borderId="0" xfId="0" applyFont="1" applyAlignment="1">
      <alignment horizontal="distributed" vertical="center"/>
    </xf>
    <xf numFmtId="0" fontId="29" fillId="10" borderId="27" xfId="0" applyFont="1" applyFill="1" applyBorder="1" applyAlignment="1">
      <alignment horizontal="distributed" vertical="center"/>
    </xf>
    <xf numFmtId="186" fontId="3" fillId="0" borderId="25" xfId="0" applyNumberFormat="1" applyFont="1" applyBorder="1" applyAlignment="1">
      <alignment horizontal="right" vertical="center"/>
    </xf>
    <xf numFmtId="0" fontId="43" fillId="0" borderId="0" xfId="0" applyFont="1" applyAlignment="1">
      <alignment horizontal="distributed" vertical="center"/>
    </xf>
    <xf numFmtId="185" fontId="3" fillId="0" borderId="9" xfId="31" applyNumberFormat="1" applyFont="1" applyBorder="1" applyAlignment="1">
      <alignment horizontal="right" vertical="center"/>
    </xf>
    <xf numFmtId="185" fontId="3" fillId="0" borderId="26" xfId="0" applyNumberFormat="1" applyFont="1" applyBorder="1" applyAlignment="1">
      <alignment horizontal="right" vertical="center"/>
    </xf>
    <xf numFmtId="185" fontId="3" fillId="0" borderId="3" xfId="32" applyNumberFormat="1" applyFont="1" applyBorder="1" applyAlignment="1">
      <alignment horizontal="right" vertical="center"/>
    </xf>
    <xf numFmtId="185" fontId="3" fillId="0" borderId="29" xfId="0" applyNumberFormat="1" applyFont="1" applyBorder="1" applyAlignment="1">
      <alignment horizontal="right" vertical="center"/>
    </xf>
    <xf numFmtId="38" fontId="3" fillId="0" borderId="30" xfId="31" applyNumberFormat="1" applyFont="1" applyBorder="1" applyAlignment="1">
      <alignment horizontal="right" vertical="center"/>
    </xf>
    <xf numFmtId="185" fontId="3" fillId="0" borderId="31" xfId="31" applyNumberFormat="1" applyFont="1" applyBorder="1" applyAlignment="1">
      <alignment horizontal="right" vertical="center"/>
    </xf>
    <xf numFmtId="185" fontId="3" fillId="0" borderId="6" xfId="31" applyNumberFormat="1" applyFont="1" applyBorder="1" applyAlignment="1">
      <alignment horizontal="right" vertical="center"/>
    </xf>
    <xf numFmtId="0" fontId="3" fillId="10" borderId="27" xfId="0" applyFont="1" applyFill="1" applyBorder="1" applyAlignment="1">
      <alignment horizontal="distributed" vertical="center" shrinkToFit="1"/>
    </xf>
    <xf numFmtId="0" fontId="29" fillId="0" borderId="0" xfId="0" applyFont="1" applyAlignment="1">
      <alignment horizontal="distributed" vertical="center" shrinkToFit="1"/>
    </xf>
    <xf numFmtId="185" fontId="3" fillId="12" borderId="25" xfId="33" applyFont="1" applyFill="1" applyBorder="1" applyAlignment="1" applyProtection="1">
      <alignment vertical="center"/>
    </xf>
    <xf numFmtId="0" fontId="3" fillId="0" borderId="0" xfId="0" applyFont="1" applyAlignment="1">
      <alignment vertical="center" wrapText="1"/>
    </xf>
    <xf numFmtId="185" fontId="3" fillId="0" borderId="0" xfId="34" applyFont="1" applyBorder="1" applyAlignment="1" applyProtection="1">
      <alignment vertical="center"/>
    </xf>
    <xf numFmtId="0" fontId="34" fillId="0" borderId="0" xfId="0" applyFont="1" applyAlignment="1">
      <alignment vertical="center"/>
    </xf>
    <xf numFmtId="0" fontId="29" fillId="11" borderId="25" xfId="0" applyFont="1" applyFill="1" applyBorder="1" applyAlignment="1">
      <alignment horizontal="distributed" vertical="center"/>
    </xf>
    <xf numFmtId="0" fontId="32" fillId="11" borderId="25" xfId="0" applyFont="1" applyFill="1" applyBorder="1" applyAlignment="1">
      <alignment horizontal="distributed" vertical="center"/>
    </xf>
    <xf numFmtId="38" fontId="3" fillId="0" borderId="25" xfId="35" applyFont="1" applyBorder="1" applyAlignment="1" applyProtection="1">
      <alignment horizontal="right" vertical="center" wrapText="1"/>
    </xf>
    <xf numFmtId="38" fontId="17" fillId="0" borderId="25" xfId="35" applyFont="1" applyBorder="1" applyAlignment="1" applyProtection="1">
      <alignment horizontal="right" vertical="center" wrapText="1"/>
    </xf>
    <xf numFmtId="185" fontId="3" fillId="12" borderId="25" xfId="0" applyNumberFormat="1" applyFont="1" applyFill="1" applyBorder="1" applyAlignment="1">
      <alignment horizontal="right" vertical="center" wrapText="1"/>
    </xf>
    <xf numFmtId="185" fontId="3" fillId="0" borderId="25" xfId="0" applyNumberFormat="1" applyFont="1" applyBorder="1" applyAlignment="1">
      <alignment horizontal="right" vertical="center" wrapText="1"/>
    </xf>
    <xf numFmtId="186" fontId="3" fillId="0" borderId="25" xfId="0" applyNumberFormat="1" applyFont="1" applyBorder="1" applyAlignment="1">
      <alignment horizontal="right" vertical="center" wrapText="1"/>
    </xf>
    <xf numFmtId="185" fontId="3" fillId="0" borderId="0" xfId="0" applyNumberFormat="1" applyFont="1" applyAlignment="1">
      <alignment vertical="center"/>
    </xf>
    <xf numFmtId="0" fontId="3" fillId="10" borderId="32" xfId="0" applyFont="1" applyFill="1" applyBorder="1" applyAlignment="1">
      <alignment horizontal="distributed" vertical="center"/>
    </xf>
    <xf numFmtId="0" fontId="3" fillId="10" borderId="26" xfId="0" applyFont="1" applyFill="1" applyBorder="1" applyAlignment="1">
      <alignment vertical="center"/>
    </xf>
    <xf numFmtId="185" fontId="26" fillId="0" borderId="0" xfId="0" applyNumberFormat="1" applyFont="1" applyAlignment="1">
      <alignment vertical="center"/>
    </xf>
    <xf numFmtId="38" fontId="3" fillId="0" borderId="0" xfId="35" applyFont="1" applyAlignment="1">
      <alignment vertical="center"/>
    </xf>
    <xf numFmtId="38" fontId="3" fillId="0" borderId="0" xfId="35" applyFont="1" applyBorder="1" applyAlignment="1">
      <alignment vertical="center"/>
    </xf>
    <xf numFmtId="38" fontId="26" fillId="11" borderId="25" xfId="35" applyFont="1" applyFill="1" applyBorder="1" applyAlignment="1">
      <alignment horizontal="distributed" vertical="center"/>
    </xf>
    <xf numFmtId="38" fontId="3" fillId="11" borderId="25" xfId="35" applyFont="1" applyFill="1" applyBorder="1" applyAlignment="1">
      <alignment horizontal="distributed" vertical="center"/>
    </xf>
    <xf numFmtId="0" fontId="26" fillId="11" borderId="25" xfId="0" applyFont="1" applyFill="1" applyBorder="1" applyAlignment="1">
      <alignment horizontal="distributed" vertical="center"/>
    </xf>
    <xf numFmtId="38" fontId="3" fillId="0" borderId="25" xfId="35" applyFont="1" applyBorder="1" applyAlignment="1">
      <alignment horizontal="right" vertical="center" shrinkToFit="1"/>
    </xf>
    <xf numFmtId="0" fontId="3" fillId="0" borderId="25" xfId="0" applyFont="1" applyBorder="1" applyAlignment="1">
      <alignment horizontal="right" vertical="center" shrinkToFit="1"/>
    </xf>
    <xf numFmtId="38" fontId="3" fillId="0" borderId="26" xfId="35" applyFont="1" applyBorder="1" applyAlignment="1" applyProtection="1">
      <alignment vertical="center" shrinkToFit="1"/>
    </xf>
    <xf numFmtId="1" fontId="3" fillId="0" borderId="26" xfId="0" applyNumberFormat="1" applyFont="1" applyBorder="1" applyAlignment="1">
      <alignment vertical="center" shrinkToFit="1"/>
    </xf>
    <xf numFmtId="38" fontId="3" fillId="0" borderId="25" xfId="35" applyFont="1" applyBorder="1" applyAlignment="1" applyProtection="1">
      <alignment vertical="center" shrinkToFit="1"/>
    </xf>
    <xf numFmtId="38" fontId="17" fillId="0" borderId="26" xfId="35" applyFont="1" applyBorder="1" applyAlignment="1" applyProtection="1">
      <alignment vertical="center" shrinkToFit="1"/>
    </xf>
    <xf numFmtId="38" fontId="17" fillId="0" borderId="25" xfId="35" applyFont="1" applyBorder="1" applyAlignment="1" applyProtection="1">
      <alignment horizontal="right" shrinkToFit="1"/>
    </xf>
    <xf numFmtId="38" fontId="17" fillId="0" borderId="25" xfId="35" applyFont="1" applyBorder="1" applyAlignment="1" applyProtection="1">
      <alignment vertical="center" shrinkToFit="1"/>
    </xf>
    <xf numFmtId="38" fontId="3" fillId="0" borderId="25" xfId="35" applyFont="1" applyBorder="1" applyAlignment="1">
      <alignment horizontal="right" vertical="center"/>
    </xf>
    <xf numFmtId="38" fontId="3" fillId="0" borderId="33" xfId="35" applyFont="1" applyBorder="1" applyAlignment="1">
      <alignment horizontal="right" vertical="center" shrinkToFit="1"/>
    </xf>
    <xf numFmtId="38" fontId="3" fillId="0" borderId="25" xfId="35" applyFont="1" applyBorder="1" applyAlignment="1" applyProtection="1">
      <alignment horizontal="right" shrinkToFit="1"/>
    </xf>
    <xf numFmtId="38" fontId="6" fillId="0" borderId="31" xfId="36" applyNumberFormat="1" applyFont="1" applyBorder="1" applyAlignment="1">
      <alignment horizontal="right" vertical="center"/>
    </xf>
    <xf numFmtId="38" fontId="3" fillId="0" borderId="29" xfId="35" applyFont="1" applyBorder="1" applyAlignment="1">
      <alignment horizontal="right" vertical="center"/>
    </xf>
    <xf numFmtId="38" fontId="44" fillId="0" borderId="25" xfId="35" applyFont="1" applyBorder="1" applyAlignment="1">
      <alignment horizontal="right" vertical="center"/>
    </xf>
    <xf numFmtId="38" fontId="3" fillId="12" borderId="25" xfId="35" applyFont="1" applyFill="1" applyBorder="1" applyAlignment="1" applyProtection="1">
      <alignment vertical="center"/>
    </xf>
    <xf numFmtId="0" fontId="44" fillId="10" borderId="27" xfId="0" applyFont="1" applyFill="1" applyBorder="1" applyAlignment="1">
      <alignment horizontal="distributed" vertical="center"/>
    </xf>
    <xf numFmtId="38" fontId="44" fillId="0" borderId="25" xfId="35" applyFont="1" applyBorder="1" applyAlignment="1">
      <alignment horizontal="right" vertical="center" shrinkToFit="1"/>
    </xf>
    <xf numFmtId="38" fontId="3" fillId="0" borderId="34" xfId="35" applyFont="1" applyBorder="1" applyAlignment="1">
      <alignment horizontal="right" vertical="center"/>
    </xf>
    <xf numFmtId="38" fontId="26" fillId="0" borderId="0" xfId="35" applyFont="1" applyAlignment="1">
      <alignment vertical="center"/>
    </xf>
    <xf numFmtId="0" fontId="17" fillId="0" borderId="0" xfId="0" applyFont="1"/>
    <xf numFmtId="185" fontId="3" fillId="0" borderId="26" xfId="0" applyNumberFormat="1" applyFont="1" applyBorder="1" applyAlignment="1">
      <alignment horizontal="right" vertical="center" wrapText="1"/>
    </xf>
    <xf numFmtId="185" fontId="17" fillId="0" borderId="26" xfId="0" applyNumberFormat="1" applyFont="1" applyBorder="1" applyAlignment="1">
      <alignment horizontal="right" vertical="center" wrapText="1"/>
    </xf>
    <xf numFmtId="185" fontId="17" fillId="0" borderId="25" xfId="0" applyNumberFormat="1" applyFont="1" applyBorder="1" applyAlignment="1">
      <alignment horizontal="right" vertical="center" wrapText="1"/>
    </xf>
    <xf numFmtId="185" fontId="3" fillId="0" borderId="25" xfId="0" applyNumberFormat="1" applyFont="1" applyBorder="1" applyAlignment="1">
      <alignment horizontal="right" vertical="center" shrinkToFit="1"/>
    </xf>
    <xf numFmtId="3" fontId="3" fillId="0" borderId="0" xfId="0" quotePrefix="1" applyNumberFormat="1" applyFont="1" applyAlignment="1">
      <alignment vertical="center"/>
    </xf>
    <xf numFmtId="38" fontId="3" fillId="0" borderId="5" xfId="25" applyFont="1" applyFill="1" applyBorder="1"/>
    <xf numFmtId="38" fontId="3" fillId="0" borderId="5" xfId="25" applyFont="1" applyFill="1" applyBorder="1" applyAlignment="1">
      <alignment horizontal="right"/>
    </xf>
    <xf numFmtId="0" fontId="42" fillId="0" borderId="0" xfId="0" applyFont="1" applyAlignment="1">
      <alignment horizontal="left" vertical="center"/>
    </xf>
    <xf numFmtId="0" fontId="45" fillId="0" borderId="0" xfId="0" applyFont="1" applyAlignment="1">
      <alignment horizontal="left" vertical="center"/>
    </xf>
    <xf numFmtId="181" fontId="38" fillId="0" borderId="3" xfId="0" applyNumberFormat="1" applyFont="1" applyBorder="1" applyAlignment="1">
      <alignment horizontal="right" vertical="center"/>
    </xf>
    <xf numFmtId="0" fontId="29" fillId="0" borderId="0" xfId="0" applyFont="1" applyAlignment="1">
      <alignment vertical="center"/>
    </xf>
    <xf numFmtId="0" fontId="3" fillId="5" borderId="4" xfId="0" applyFont="1" applyFill="1" applyBorder="1" applyAlignment="1">
      <alignment horizontal="distributed" vertical="center" justifyLastLine="1"/>
    </xf>
    <xf numFmtId="0" fontId="3" fillId="5" borderId="5" xfId="0" applyFont="1" applyFill="1" applyBorder="1" applyAlignment="1">
      <alignment horizontal="distributed" vertical="center" justifyLastLine="1"/>
    </xf>
    <xf numFmtId="0" fontId="3" fillId="0" borderId="3" xfId="0" applyFont="1" applyBorder="1" applyAlignment="1">
      <alignment horizontal="right" vertical="center" wrapText="1"/>
    </xf>
    <xf numFmtId="0" fontId="31" fillId="5" borderId="2" xfId="0" applyFont="1" applyFill="1" applyBorder="1" applyAlignment="1">
      <alignment horizontal="distributed" vertical="center"/>
    </xf>
    <xf numFmtId="0" fontId="46" fillId="5" borderId="2" xfId="0" applyFont="1" applyFill="1" applyBorder="1" applyAlignment="1">
      <alignment horizontal="distributed" vertical="center"/>
    </xf>
    <xf numFmtId="0" fontId="26" fillId="0" borderId="0" xfId="0" applyFont="1" applyAlignment="1">
      <alignment vertical="top"/>
    </xf>
    <xf numFmtId="181" fontId="26" fillId="0" borderId="0" xfId="0" applyNumberFormat="1" applyFont="1" applyAlignment="1">
      <alignment vertical="top"/>
    </xf>
    <xf numFmtId="181" fontId="26" fillId="0" borderId="0" xfId="0" applyNumberFormat="1" applyFont="1" applyAlignment="1">
      <alignment vertical="center"/>
    </xf>
    <xf numFmtId="0" fontId="3" fillId="4" borderId="0" xfId="0" applyFont="1" applyFill="1" applyAlignment="1">
      <alignment vertical="center"/>
    </xf>
    <xf numFmtId="187" fontId="17" fillId="0" borderId="3" xfId="0" applyNumberFormat="1" applyFont="1" applyBorder="1" applyAlignment="1">
      <alignment horizontal="right" vertical="center" wrapText="1"/>
    </xf>
    <xf numFmtId="187" fontId="3" fillId="0" borderId="3" xfId="0" applyNumberFormat="1" applyFont="1" applyBorder="1" applyAlignment="1">
      <alignment horizontal="right" vertical="center" wrapText="1"/>
    </xf>
    <xf numFmtId="187" fontId="0" fillId="0" borderId="3" xfId="0" applyNumberFormat="1" applyBorder="1" applyAlignment="1">
      <alignment horizontal="right" wrapText="1"/>
    </xf>
    <xf numFmtId="3" fontId="33" fillId="13" borderId="0" xfId="0" applyNumberFormat="1" applyFont="1" applyFill="1" applyAlignment="1">
      <alignment horizontal="right" vertical="center" wrapText="1"/>
    </xf>
    <xf numFmtId="0" fontId="33" fillId="13" borderId="0" xfId="0" applyFont="1" applyFill="1" applyAlignment="1">
      <alignment horizontal="right" vertical="center" wrapText="1"/>
    </xf>
    <xf numFmtId="188" fontId="3" fillId="0" borderId="0" xfId="0" applyNumberFormat="1" applyFont="1" applyAlignment="1">
      <alignment vertical="center"/>
    </xf>
    <xf numFmtId="0" fontId="3" fillId="0" borderId="0" xfId="0" applyFont="1" applyAlignment="1">
      <alignment horizontal="distributed" vertical="center" justifyLastLine="1"/>
    </xf>
    <xf numFmtId="0" fontId="3" fillId="4" borderId="6" xfId="0" applyFont="1" applyFill="1" applyBorder="1" applyAlignment="1">
      <alignment horizontal="center" vertical="center"/>
    </xf>
    <xf numFmtId="0" fontId="29" fillId="4" borderId="3" xfId="0" applyFont="1" applyFill="1" applyBorder="1" applyAlignment="1">
      <alignment horizontal="distributed" vertical="center" justifyLastLine="1"/>
    </xf>
    <xf numFmtId="0" fontId="29" fillId="0" borderId="0" xfId="0" applyFont="1" applyAlignment="1">
      <alignment horizontal="distributed" vertical="center" justifyLastLine="1"/>
    </xf>
    <xf numFmtId="0" fontId="3" fillId="5" borderId="5" xfId="0" applyFont="1" applyFill="1" applyBorder="1" applyAlignment="1">
      <alignment vertical="center" shrinkToFit="1"/>
    </xf>
    <xf numFmtId="181" fontId="17" fillId="0" borderId="4" xfId="0" applyNumberFormat="1" applyFont="1" applyBorder="1" applyAlignment="1">
      <alignment horizontal="right" vertical="center"/>
    </xf>
    <xf numFmtId="181" fontId="17" fillId="0" borderId="8" xfId="0" applyNumberFormat="1" applyFont="1" applyBorder="1" applyAlignment="1">
      <alignment horizontal="right" vertical="center"/>
    </xf>
    <xf numFmtId="38" fontId="3" fillId="0" borderId="3" xfId="20" applyFont="1" applyBorder="1" applyAlignment="1">
      <alignment horizontal="right" vertical="center"/>
    </xf>
    <xf numFmtId="38" fontId="3" fillId="0" borderId="0" xfId="20" applyFont="1" applyBorder="1" applyAlignment="1">
      <alignment horizontal="right" vertical="center"/>
    </xf>
    <xf numFmtId="0" fontId="19" fillId="5" borderId="4" xfId="0" applyFont="1" applyFill="1" applyBorder="1" applyAlignment="1">
      <alignment horizontal="distributed" vertical="center"/>
    </xf>
    <xf numFmtId="0" fontId="19" fillId="5" borderId="2" xfId="0" applyFont="1" applyFill="1" applyBorder="1" applyAlignment="1">
      <alignment horizontal="distributed" vertical="center"/>
    </xf>
    <xf numFmtId="0" fontId="19" fillId="5" borderId="5" xfId="0" applyFont="1" applyFill="1" applyBorder="1" applyAlignment="1">
      <alignment horizontal="distributed" vertical="center"/>
    </xf>
    <xf numFmtId="0" fontId="19" fillId="5" borderId="7" xfId="0" applyFont="1" applyFill="1" applyBorder="1" applyAlignment="1">
      <alignment horizontal="center" vertical="distributed" textRotation="255" justifyLastLine="1"/>
    </xf>
    <xf numFmtId="0" fontId="19" fillId="5" borderId="10" xfId="0" applyFont="1" applyFill="1" applyBorder="1" applyAlignment="1">
      <alignment horizontal="center" vertical="distributed" textRotation="255" justifyLastLine="1"/>
    </xf>
    <xf numFmtId="0" fontId="19" fillId="5" borderId="8" xfId="0" applyFont="1" applyFill="1" applyBorder="1" applyAlignment="1">
      <alignment horizontal="center" vertical="distributed" textRotation="255" justifyLastLine="1"/>
    </xf>
    <xf numFmtId="0" fontId="19" fillId="5" borderId="11" xfId="0" applyFont="1" applyFill="1" applyBorder="1" applyAlignment="1">
      <alignment horizontal="center" vertical="distributed" textRotation="255" justifyLastLine="1"/>
    </xf>
    <xf numFmtId="0" fontId="19" fillId="5" borderId="12" xfId="0" applyFont="1" applyFill="1" applyBorder="1" applyAlignment="1">
      <alignment horizontal="center" vertical="distributed" textRotation="255" justifyLastLine="1"/>
    </xf>
    <xf numFmtId="0" fontId="19" fillId="5" borderId="13" xfId="0" applyFont="1" applyFill="1" applyBorder="1" applyAlignment="1">
      <alignment horizontal="center" vertical="distributed" textRotation="255" justifyLastLine="1"/>
    </xf>
    <xf numFmtId="0" fontId="21" fillId="5" borderId="3" xfId="0" applyFont="1" applyFill="1" applyBorder="1" applyAlignment="1">
      <alignment horizontal="distributed" vertical="center"/>
    </xf>
    <xf numFmtId="0" fontId="19" fillId="5" borderId="9" xfId="0" applyFont="1" applyFill="1" applyBorder="1" applyAlignment="1">
      <alignment vertical="distributed" textRotation="255" justifyLastLine="1"/>
    </xf>
    <xf numFmtId="0" fontId="19" fillId="5" borderId="16" xfId="0" applyFont="1" applyFill="1" applyBorder="1" applyAlignment="1">
      <alignment vertical="distributed" textRotation="255" justifyLastLine="1"/>
    </xf>
    <xf numFmtId="0" fontId="21" fillId="5" borderId="4" xfId="0" applyFont="1" applyFill="1" applyBorder="1" applyAlignment="1">
      <alignment horizontal="distributed" vertical="center"/>
    </xf>
    <xf numFmtId="0" fontId="21" fillId="5" borderId="5" xfId="0" applyFont="1" applyFill="1" applyBorder="1" applyAlignment="1">
      <alignment horizontal="distributed" vertical="center"/>
    </xf>
    <xf numFmtId="0" fontId="19" fillId="5" borderId="6" xfId="0" applyFont="1" applyFill="1" applyBorder="1" applyAlignment="1">
      <alignment vertical="distributed" textRotation="255" justifyLastLine="1"/>
    </xf>
    <xf numFmtId="0" fontId="19" fillId="5" borderId="7" xfId="0" applyFont="1" applyFill="1" applyBorder="1" applyAlignment="1">
      <alignment horizontal="center" vertical="center" textRotation="255" shrinkToFit="1"/>
    </xf>
    <xf numFmtId="0" fontId="19" fillId="5" borderId="15" xfId="0" applyFont="1" applyFill="1" applyBorder="1" applyAlignment="1">
      <alignment horizontal="center" vertical="center" textRotation="255" shrinkToFit="1"/>
    </xf>
    <xf numFmtId="0" fontId="19" fillId="5" borderId="8" xfId="0" applyFont="1" applyFill="1" applyBorder="1" applyAlignment="1">
      <alignment horizontal="center" vertical="center" textRotation="255" shrinkToFit="1"/>
    </xf>
    <xf numFmtId="0" fontId="19" fillId="5" borderId="0" xfId="0" applyFont="1" applyFill="1" applyBorder="1" applyAlignment="1">
      <alignment horizontal="center" vertical="center" textRotation="255" shrinkToFit="1"/>
    </xf>
    <xf numFmtId="0" fontId="19" fillId="5" borderId="12" xfId="0" applyFont="1" applyFill="1" applyBorder="1" applyAlignment="1">
      <alignment horizontal="center" vertical="center" textRotation="255" shrinkToFit="1"/>
    </xf>
    <xf numFmtId="0" fontId="19" fillId="5" borderId="14" xfId="0" applyFont="1" applyFill="1" applyBorder="1" applyAlignment="1">
      <alignment horizontal="center" vertical="center" textRotation="255" shrinkToFit="1"/>
    </xf>
    <xf numFmtId="0" fontId="21" fillId="5" borderId="2" xfId="0" applyFont="1" applyFill="1" applyBorder="1" applyAlignment="1">
      <alignment horizontal="distributed" vertical="center"/>
    </xf>
    <xf numFmtId="0" fontId="19" fillId="5" borderId="10" xfId="0" applyFont="1" applyFill="1" applyBorder="1" applyAlignment="1">
      <alignment horizontal="center" vertical="center" textRotation="255" shrinkToFit="1"/>
    </xf>
    <xf numFmtId="0" fontId="19" fillId="5" borderId="11" xfId="0" applyFont="1" applyFill="1" applyBorder="1" applyAlignment="1">
      <alignment horizontal="center" vertical="center" textRotation="255" shrinkToFit="1"/>
    </xf>
    <xf numFmtId="0" fontId="19" fillId="5" borderId="13" xfId="0" applyFont="1" applyFill="1" applyBorder="1" applyAlignment="1">
      <alignment horizontal="center" vertical="center" textRotation="255" shrinkToFit="1"/>
    </xf>
    <xf numFmtId="38" fontId="19" fillId="0" borderId="9" xfId="20" applyFont="1" applyFill="1" applyBorder="1" applyAlignment="1">
      <alignment horizontal="right" vertical="center" wrapText="1"/>
    </xf>
    <xf numFmtId="38" fontId="19" fillId="0" borderId="6" xfId="20" applyFont="1" applyFill="1" applyBorder="1" applyAlignment="1">
      <alignment horizontal="right" vertical="center" wrapText="1"/>
    </xf>
    <xf numFmtId="0" fontId="23" fillId="5" borderId="7" xfId="0" applyFont="1" applyFill="1" applyBorder="1" applyAlignment="1">
      <alignment horizontal="center" vertical="center" textRotation="255" shrinkToFit="1"/>
    </xf>
    <xf numFmtId="0" fontId="23" fillId="5" borderId="15" xfId="0" applyFont="1" applyFill="1" applyBorder="1" applyAlignment="1">
      <alignment horizontal="center" vertical="center" textRotation="255" shrinkToFit="1"/>
    </xf>
    <xf numFmtId="0" fontId="23" fillId="5" borderId="8" xfId="0" applyFont="1" applyFill="1" applyBorder="1" applyAlignment="1">
      <alignment horizontal="center" vertical="center" textRotation="255" shrinkToFit="1"/>
    </xf>
    <xf numFmtId="0" fontId="23" fillId="5" borderId="0" xfId="0" applyFont="1" applyFill="1" applyBorder="1" applyAlignment="1">
      <alignment horizontal="center" vertical="center" textRotation="255" shrinkToFit="1"/>
    </xf>
    <xf numFmtId="0" fontId="23" fillId="5" borderId="12" xfId="0" applyFont="1" applyFill="1" applyBorder="1" applyAlignment="1">
      <alignment horizontal="center" vertical="center" textRotation="255" shrinkToFit="1"/>
    </xf>
    <xf numFmtId="0" fontId="23" fillId="5" borderId="14" xfId="0" applyFont="1" applyFill="1" applyBorder="1" applyAlignment="1">
      <alignment horizontal="center" vertical="center" textRotation="255" shrinkToFit="1"/>
    </xf>
    <xf numFmtId="0" fontId="21" fillId="5" borderId="4" xfId="0" applyFont="1" applyFill="1" applyBorder="1" applyAlignment="1">
      <alignment horizontal="center" vertical="center"/>
    </xf>
    <xf numFmtId="0" fontId="21" fillId="5" borderId="2" xfId="0" applyFont="1" applyFill="1" applyBorder="1" applyAlignment="1">
      <alignment horizontal="center" vertical="center"/>
    </xf>
    <xf numFmtId="0" fontId="21" fillId="5" borderId="5" xfId="0" applyFont="1" applyFill="1" applyBorder="1" applyAlignment="1">
      <alignment horizontal="center" vertical="center"/>
    </xf>
    <xf numFmtId="0" fontId="19" fillId="5" borderId="3" xfId="0" applyFont="1" applyFill="1" applyBorder="1" applyAlignment="1">
      <alignment horizontal="distributed" vertical="center"/>
    </xf>
    <xf numFmtId="180" fontId="19" fillId="0" borderId="9" xfId="0" applyNumberFormat="1" applyFont="1" applyFill="1" applyBorder="1" applyAlignment="1">
      <alignment horizontal="right" vertical="center"/>
    </xf>
    <xf numFmtId="180" fontId="19" fillId="0" borderId="6" xfId="0" applyNumberFormat="1" applyFont="1" applyFill="1" applyBorder="1" applyAlignment="1">
      <alignment horizontal="right" vertical="center"/>
    </xf>
    <xf numFmtId="180" fontId="19" fillId="0" borderId="9" xfId="0" applyNumberFormat="1" applyFont="1" applyFill="1" applyBorder="1" applyAlignment="1" applyProtection="1">
      <alignment horizontal="right" vertical="center"/>
      <protection locked="0"/>
    </xf>
    <xf numFmtId="180" fontId="19" fillId="0" borderId="6" xfId="0" applyNumberFormat="1" applyFont="1" applyFill="1" applyBorder="1" applyAlignment="1" applyProtection="1">
      <alignment horizontal="right" vertical="center"/>
      <protection locked="0"/>
    </xf>
    <xf numFmtId="0" fontId="19" fillId="5" borderId="14" xfId="0" applyFont="1" applyFill="1" applyBorder="1" applyAlignment="1">
      <alignment horizontal="distributed" vertical="center"/>
    </xf>
    <xf numFmtId="0" fontId="19" fillId="5" borderId="13" xfId="0" applyFont="1" applyFill="1" applyBorder="1" applyAlignment="1">
      <alignment horizontal="distributed" vertical="center"/>
    </xf>
    <xf numFmtId="0" fontId="19" fillId="5" borderId="7" xfId="0" applyFont="1" applyFill="1" applyBorder="1" applyAlignment="1">
      <alignment horizontal="center" vertical="center" textRotation="255"/>
    </xf>
    <xf numFmtId="0" fontId="19" fillId="5" borderId="10" xfId="0" applyFont="1" applyFill="1" applyBorder="1" applyAlignment="1">
      <alignment horizontal="center" vertical="center" textRotation="255"/>
    </xf>
    <xf numFmtId="0" fontId="19" fillId="5" borderId="8" xfId="0" applyFont="1" applyFill="1" applyBorder="1" applyAlignment="1">
      <alignment horizontal="center" vertical="center" textRotation="255"/>
    </xf>
    <xf numFmtId="0" fontId="19" fillId="5" borderId="11" xfId="0" applyFont="1" applyFill="1" applyBorder="1" applyAlignment="1">
      <alignment horizontal="center" vertical="center" textRotation="255"/>
    </xf>
    <xf numFmtId="0" fontId="19" fillId="5" borderId="12" xfId="0" applyFont="1" applyFill="1" applyBorder="1" applyAlignment="1">
      <alignment horizontal="center" vertical="center" textRotation="255"/>
    </xf>
    <xf numFmtId="0" fontId="19" fillId="5" borderId="13" xfId="0" applyFont="1" applyFill="1" applyBorder="1" applyAlignment="1">
      <alignment horizontal="center" vertical="center" textRotation="255"/>
    </xf>
    <xf numFmtId="0" fontId="19" fillId="5" borderId="7" xfId="0" applyFont="1" applyFill="1" applyBorder="1" applyAlignment="1">
      <alignment horizontal="right" vertical="center" textRotation="255" shrinkToFit="1"/>
    </xf>
    <xf numFmtId="0" fontId="19" fillId="5" borderId="8" xfId="0" applyFont="1" applyFill="1" applyBorder="1" applyAlignment="1">
      <alignment horizontal="right" vertical="center" textRotation="255" shrinkToFit="1"/>
    </xf>
    <xf numFmtId="0" fontId="19" fillId="5" borderId="12" xfId="0" applyFont="1" applyFill="1" applyBorder="1" applyAlignment="1">
      <alignment horizontal="right" vertical="center" textRotation="255" shrinkToFit="1"/>
    </xf>
    <xf numFmtId="0" fontId="19" fillId="5" borderId="10" xfId="0" applyFont="1" applyFill="1" applyBorder="1" applyAlignment="1">
      <alignment horizontal="left" vertical="center" textRotation="255" shrinkToFit="1"/>
    </xf>
    <xf numFmtId="0" fontId="19" fillId="5" borderId="11" xfId="0" applyFont="1" applyFill="1" applyBorder="1" applyAlignment="1">
      <alignment horizontal="left" vertical="center" textRotation="255" shrinkToFit="1"/>
    </xf>
    <xf numFmtId="0" fontId="19" fillId="5" borderId="13" xfId="0" applyFont="1" applyFill="1" applyBorder="1" applyAlignment="1">
      <alignment horizontal="left" vertical="center" textRotation="255" shrinkToFit="1"/>
    </xf>
    <xf numFmtId="0" fontId="19" fillId="4" borderId="4" xfId="0" applyFont="1" applyFill="1" applyBorder="1" applyAlignment="1">
      <alignment horizontal="center" vertical="center"/>
    </xf>
    <xf numFmtId="0" fontId="19" fillId="4" borderId="2" xfId="0" applyFont="1" applyFill="1" applyBorder="1" applyAlignment="1">
      <alignment horizontal="center" vertical="center"/>
    </xf>
    <xf numFmtId="0" fontId="19" fillId="4" borderId="5" xfId="0" applyFont="1" applyFill="1" applyBorder="1" applyAlignment="1">
      <alignment horizontal="center" vertical="center"/>
    </xf>
    <xf numFmtId="0" fontId="19" fillId="7" borderId="9" xfId="0" applyFont="1" applyFill="1" applyBorder="1" applyAlignment="1">
      <alignment horizontal="distributed" vertical="center" wrapText="1"/>
    </xf>
    <xf numFmtId="0" fontId="19" fillId="7" borderId="6" xfId="0" applyFont="1" applyFill="1" applyBorder="1" applyAlignment="1">
      <alignment horizontal="distributed" vertical="center"/>
    </xf>
    <xf numFmtId="0" fontId="22" fillId="7" borderId="4" xfId="0" applyFont="1" applyFill="1" applyBorder="1" applyAlignment="1">
      <alignment horizontal="distributed" vertical="center" justifyLastLine="1"/>
    </xf>
    <xf numFmtId="0" fontId="22" fillId="7" borderId="5" xfId="0" applyFont="1" applyFill="1" applyBorder="1" applyAlignment="1">
      <alignment horizontal="distributed" vertical="center" justifyLastLine="1"/>
    </xf>
    <xf numFmtId="0" fontId="19" fillId="5" borderId="3" xfId="0" applyFont="1" applyFill="1" applyBorder="1" applyAlignment="1">
      <alignment horizontal="distributed" vertical="center" justifyLastLine="1"/>
    </xf>
    <xf numFmtId="0" fontId="19" fillId="4" borderId="9" xfId="0" applyFont="1" applyFill="1" applyBorder="1" applyAlignment="1">
      <alignment horizontal="distributed" vertical="center" justifyLastLine="1"/>
    </xf>
    <xf numFmtId="0" fontId="19" fillId="4" borderId="6" xfId="0" applyFont="1" applyFill="1" applyBorder="1" applyAlignment="1">
      <alignment horizontal="distributed" vertical="center" justifyLastLine="1"/>
    </xf>
    <xf numFmtId="0" fontId="3" fillId="5" borderId="4" xfId="0" applyFont="1" applyFill="1" applyBorder="1" applyAlignment="1">
      <alignment horizontal="distributed" vertical="center"/>
    </xf>
    <xf numFmtId="0" fontId="3" fillId="5" borderId="2" xfId="0" applyFont="1" applyFill="1" applyBorder="1" applyAlignment="1">
      <alignment horizontal="distributed" vertical="center"/>
    </xf>
    <xf numFmtId="0" fontId="3" fillId="5" borderId="5" xfId="0" applyFont="1" applyFill="1" applyBorder="1" applyAlignment="1">
      <alignment horizontal="distributed" vertical="center"/>
    </xf>
    <xf numFmtId="0" fontId="3" fillId="5" borderId="3" xfId="0" applyFont="1" applyFill="1" applyBorder="1" applyAlignment="1">
      <alignment horizontal="distributed" vertical="center" justifyLastLine="1"/>
    </xf>
    <xf numFmtId="0" fontId="3" fillId="8" borderId="3" xfId="0" applyFont="1" applyFill="1" applyBorder="1" applyAlignment="1">
      <alignment horizontal="distributed" vertical="center" justifyLastLine="1"/>
    </xf>
    <xf numFmtId="0" fontId="3" fillId="4" borderId="3" xfId="0" applyFont="1" applyFill="1" applyBorder="1" applyAlignment="1">
      <alignment horizontal="distributed" vertical="center" justifyLastLine="1"/>
    </xf>
    <xf numFmtId="0" fontId="3" fillId="4" borderId="4" xfId="0" applyFont="1" applyFill="1" applyBorder="1" applyAlignment="1">
      <alignment horizontal="distributed" vertical="center" justifyLastLine="1"/>
    </xf>
    <xf numFmtId="0" fontId="3" fillId="4" borderId="2" xfId="0" applyFont="1" applyFill="1" applyBorder="1" applyAlignment="1">
      <alignment horizontal="distributed" vertical="center" justifyLastLine="1"/>
    </xf>
    <xf numFmtId="0" fontId="3" fillId="4" borderId="5" xfId="0" applyFont="1" applyFill="1" applyBorder="1" applyAlignment="1">
      <alignment horizontal="distributed" vertical="center" justifyLastLine="1"/>
    </xf>
    <xf numFmtId="0" fontId="17" fillId="5" borderId="4" xfId="0" applyFont="1" applyFill="1" applyBorder="1" applyAlignment="1">
      <alignment horizontal="distributed" vertical="center"/>
    </xf>
    <xf numFmtId="0" fontId="17" fillId="5" borderId="2" xfId="0" applyFont="1" applyFill="1" applyBorder="1" applyAlignment="1">
      <alignment horizontal="distributed" vertical="center"/>
    </xf>
    <xf numFmtId="0" fontId="17" fillId="5" borderId="5" xfId="0" applyFont="1" applyFill="1" applyBorder="1" applyAlignment="1">
      <alignment horizontal="distributed" vertical="center"/>
    </xf>
    <xf numFmtId="0" fontId="0" fillId="0" borderId="5" xfId="0" applyBorder="1" applyAlignment="1">
      <alignment horizontal="distributed" vertical="center"/>
    </xf>
    <xf numFmtId="0" fontId="3" fillId="5" borderId="4" xfId="23" applyFont="1" applyFill="1" applyBorder="1" applyAlignment="1">
      <alignment horizontal="distributed" vertical="center"/>
    </xf>
    <xf numFmtId="0" fontId="3" fillId="5" borderId="2" xfId="23" applyFont="1" applyFill="1" applyBorder="1" applyAlignment="1">
      <alignment horizontal="distributed" vertical="center"/>
    </xf>
    <xf numFmtId="0" fontId="3" fillId="5" borderId="5" xfId="23" applyFont="1" applyFill="1" applyBorder="1" applyAlignment="1">
      <alignment horizontal="distributed" vertical="center"/>
    </xf>
    <xf numFmtId="0" fontId="3" fillId="5" borderId="3" xfId="23" applyFont="1" applyFill="1" applyBorder="1" applyAlignment="1">
      <alignment horizontal="distributed" vertical="center" justifyLastLine="1"/>
    </xf>
    <xf numFmtId="0" fontId="3" fillId="8" borderId="3" xfId="23" applyFont="1" applyFill="1" applyBorder="1" applyAlignment="1">
      <alignment horizontal="distributed" vertical="center" justifyLastLine="1"/>
    </xf>
    <xf numFmtId="0" fontId="3" fillId="8" borderId="9" xfId="23" applyFont="1" applyFill="1" applyBorder="1" applyAlignment="1">
      <alignment horizontal="center" vertical="center" justifyLastLine="1"/>
    </xf>
    <xf numFmtId="0" fontId="3" fillId="8" borderId="6" xfId="23" applyFont="1" applyFill="1" applyBorder="1" applyAlignment="1">
      <alignment horizontal="center" vertical="center" justifyLastLine="1"/>
    </xf>
    <xf numFmtId="0" fontId="3" fillId="4" borderId="4" xfId="23" applyFont="1" applyFill="1" applyBorder="1" applyAlignment="1">
      <alignment horizontal="distributed" vertical="center" justifyLastLine="1"/>
    </xf>
    <xf numFmtId="0" fontId="3" fillId="4" borderId="2" xfId="23" applyFont="1" applyFill="1" applyBorder="1" applyAlignment="1">
      <alignment horizontal="distributed" vertical="center" justifyLastLine="1"/>
    </xf>
    <xf numFmtId="0" fontId="3" fillId="4" borderId="5" xfId="23" applyFont="1" applyFill="1" applyBorder="1" applyAlignment="1">
      <alignment horizontal="distributed" vertical="center" justifyLastLine="1"/>
    </xf>
    <xf numFmtId="0" fontId="3" fillId="4" borderId="4" xfId="23" applyFont="1" applyFill="1" applyBorder="1" applyAlignment="1">
      <alignment horizontal="center" vertical="center" justifyLastLine="1"/>
    </xf>
    <xf numFmtId="0" fontId="3" fillId="4" borderId="2" xfId="23" applyFont="1" applyFill="1" applyBorder="1" applyAlignment="1">
      <alignment horizontal="center" vertical="center" justifyLastLine="1"/>
    </xf>
    <xf numFmtId="0" fontId="3" fillId="4" borderId="5" xfId="23" applyFont="1" applyFill="1" applyBorder="1" applyAlignment="1">
      <alignment horizontal="center" vertical="center" justifyLastLine="1"/>
    </xf>
    <xf numFmtId="0" fontId="17" fillId="5" borderId="4" xfId="23" applyFont="1" applyFill="1" applyBorder="1" applyAlignment="1">
      <alignment horizontal="distributed" vertical="center"/>
    </xf>
    <xf numFmtId="0" fontId="17" fillId="5" borderId="2" xfId="23" applyFont="1" applyFill="1" applyBorder="1" applyAlignment="1">
      <alignment horizontal="distributed" vertical="center"/>
    </xf>
    <xf numFmtId="0" fontId="17" fillId="5" borderId="5" xfId="23" applyFont="1" applyFill="1" applyBorder="1" applyAlignment="1">
      <alignment horizontal="distributed" vertical="center"/>
    </xf>
    <xf numFmtId="0" fontId="2" fillId="0" borderId="5" xfId="23" applyBorder="1" applyAlignment="1">
      <alignment horizontal="distributed" vertical="center"/>
    </xf>
    <xf numFmtId="0" fontId="3" fillId="5" borderId="2" xfId="24" applyFont="1" applyFill="1" applyBorder="1" applyAlignment="1">
      <alignment horizontal="distributed" vertical="center"/>
    </xf>
    <xf numFmtId="0" fontId="3" fillId="5" borderId="5" xfId="24" applyFont="1" applyFill="1" applyBorder="1" applyAlignment="1">
      <alignment horizontal="distributed" vertical="center"/>
    </xf>
    <xf numFmtId="0" fontId="3" fillId="4" borderId="7" xfId="0" applyFont="1" applyFill="1" applyBorder="1" applyAlignment="1">
      <alignment horizontal="distributed" vertical="center" justifyLastLine="1"/>
    </xf>
    <xf numFmtId="0" fontId="3" fillId="4" borderId="15" xfId="0" applyFont="1" applyFill="1" applyBorder="1" applyAlignment="1">
      <alignment horizontal="distributed" vertical="center" justifyLastLine="1"/>
    </xf>
    <xf numFmtId="0" fontId="3" fillId="4" borderId="10" xfId="0" applyFont="1" applyFill="1" applyBorder="1" applyAlignment="1">
      <alignment horizontal="distributed" vertical="center" justifyLastLine="1"/>
    </xf>
    <xf numFmtId="0" fontId="3" fillId="4" borderId="12" xfId="0" applyFont="1" applyFill="1" applyBorder="1" applyAlignment="1">
      <alignment horizontal="distributed" vertical="center" justifyLastLine="1"/>
    </xf>
    <xf numFmtId="0" fontId="3" fillId="4" borderId="14" xfId="0" applyFont="1" applyFill="1" applyBorder="1" applyAlignment="1">
      <alignment horizontal="distributed" vertical="center" justifyLastLine="1"/>
    </xf>
    <xf numFmtId="0" fontId="3" fillId="4" borderId="13" xfId="0" applyFont="1" applyFill="1" applyBorder="1" applyAlignment="1">
      <alignment horizontal="distributed" vertical="center" justifyLastLine="1"/>
    </xf>
    <xf numFmtId="0" fontId="3" fillId="4" borderId="9" xfId="0" applyFont="1" applyFill="1" applyBorder="1" applyAlignment="1">
      <alignment horizontal="distributed" vertical="center" justifyLastLine="1"/>
    </xf>
    <xf numFmtId="0" fontId="3" fillId="4" borderId="6" xfId="0" applyFont="1" applyFill="1" applyBorder="1" applyAlignment="1">
      <alignment horizontal="distributed" vertical="center" justifyLastLine="1"/>
    </xf>
    <xf numFmtId="0" fontId="3" fillId="5" borderId="7" xfId="0" applyFont="1" applyFill="1" applyBorder="1" applyAlignment="1">
      <alignment horizontal="distributed" vertical="center" justifyLastLine="1"/>
    </xf>
    <xf numFmtId="0" fontId="3" fillId="5" borderId="15" xfId="0" applyFont="1" applyFill="1" applyBorder="1" applyAlignment="1">
      <alignment horizontal="distributed" vertical="center" justifyLastLine="1"/>
    </xf>
    <xf numFmtId="0" fontId="3" fillId="5" borderId="10" xfId="0" applyFont="1" applyFill="1" applyBorder="1" applyAlignment="1">
      <alignment horizontal="distributed" vertical="center" justifyLastLine="1"/>
    </xf>
    <xf numFmtId="0" fontId="3" fillId="5" borderId="8" xfId="0" applyFont="1" applyFill="1" applyBorder="1" applyAlignment="1">
      <alignment horizontal="distributed" vertical="center" justifyLastLine="1"/>
    </xf>
    <xf numFmtId="0" fontId="3" fillId="5" borderId="0" xfId="0" applyFont="1" applyFill="1" applyAlignment="1">
      <alignment horizontal="distributed" vertical="center" justifyLastLine="1"/>
    </xf>
    <xf numFmtId="0" fontId="3" fillId="5" borderId="11" xfId="0" applyFont="1" applyFill="1" applyBorder="1" applyAlignment="1">
      <alignment horizontal="distributed" vertical="center" justifyLastLine="1"/>
    </xf>
    <xf numFmtId="0" fontId="3" fillId="5" borderId="12" xfId="0" applyFont="1" applyFill="1" applyBorder="1" applyAlignment="1">
      <alignment horizontal="distributed" vertical="center" justifyLastLine="1"/>
    </xf>
    <xf numFmtId="0" fontId="3" fillId="5" borderId="14" xfId="0" applyFont="1" applyFill="1" applyBorder="1" applyAlignment="1">
      <alignment horizontal="distributed" vertical="center" justifyLastLine="1"/>
    </xf>
    <xf numFmtId="0" fontId="3" fillId="5" borderId="13" xfId="0" applyFont="1" applyFill="1" applyBorder="1" applyAlignment="1">
      <alignment horizontal="distributed" vertical="center" justifyLastLine="1"/>
    </xf>
    <xf numFmtId="0" fontId="3" fillId="4" borderId="16" xfId="0" applyFont="1" applyFill="1" applyBorder="1" applyAlignment="1">
      <alignment horizontal="distributed" vertical="center" justifyLastLine="1"/>
    </xf>
    <xf numFmtId="0" fontId="26" fillId="4" borderId="7" xfId="0" applyFont="1" applyFill="1" applyBorder="1" applyAlignment="1">
      <alignment horizontal="distributed" vertical="center" justifyLastLine="1"/>
    </xf>
    <xf numFmtId="0" fontId="26" fillId="4" borderId="10" xfId="0" applyFont="1" applyFill="1" applyBorder="1" applyAlignment="1">
      <alignment horizontal="distributed" vertical="center" justifyLastLine="1"/>
    </xf>
    <xf numFmtId="0" fontId="26" fillId="4" borderId="8" xfId="0" applyFont="1" applyFill="1" applyBorder="1" applyAlignment="1">
      <alignment horizontal="distributed" vertical="center" justifyLastLine="1"/>
    </xf>
    <xf numFmtId="0" fontId="26" fillId="4" borderId="11" xfId="0" applyFont="1" applyFill="1" applyBorder="1" applyAlignment="1">
      <alignment horizontal="distributed" vertical="center" justifyLastLine="1"/>
    </xf>
    <xf numFmtId="0" fontId="26" fillId="4" borderId="12" xfId="0" applyFont="1" applyFill="1" applyBorder="1" applyAlignment="1">
      <alignment horizontal="distributed" vertical="center" justifyLastLine="1"/>
    </xf>
    <xf numFmtId="0" fontId="26" fillId="4" borderId="13" xfId="0" applyFont="1" applyFill="1" applyBorder="1" applyAlignment="1">
      <alignment horizontal="distributed" vertical="center" justifyLastLine="1"/>
    </xf>
    <xf numFmtId="0" fontId="26" fillId="4" borderId="9" xfId="0" applyFont="1" applyFill="1" applyBorder="1" applyAlignment="1">
      <alignment horizontal="distributed" vertical="center" justifyLastLine="1"/>
    </xf>
    <xf numFmtId="0" fontId="26" fillId="4" borderId="16" xfId="0" applyFont="1" applyFill="1" applyBorder="1" applyAlignment="1">
      <alignment horizontal="distributed" vertical="center" justifyLastLine="1"/>
    </xf>
    <xf numFmtId="0" fontId="26" fillId="4" borderId="6" xfId="0" applyFont="1" applyFill="1" applyBorder="1" applyAlignment="1">
      <alignment horizontal="distributed" vertical="center" justifyLastLine="1"/>
    </xf>
    <xf numFmtId="0" fontId="3" fillId="4" borderId="9" xfId="0" applyFont="1" applyFill="1" applyBorder="1" applyAlignment="1">
      <alignment horizontal="right" vertical="center" justifyLastLine="1"/>
    </xf>
    <xf numFmtId="0" fontId="3" fillId="4" borderId="16" xfId="0" applyFont="1" applyFill="1" applyBorder="1" applyAlignment="1">
      <alignment horizontal="right" vertical="center" justifyLastLine="1"/>
    </xf>
    <xf numFmtId="0" fontId="3" fillId="4" borderId="6" xfId="0" applyFont="1" applyFill="1" applyBorder="1" applyAlignment="1">
      <alignment horizontal="right" vertical="center" justifyLastLine="1"/>
    </xf>
    <xf numFmtId="0" fontId="29" fillId="4" borderId="9" xfId="0" applyFont="1" applyFill="1" applyBorder="1" applyAlignment="1">
      <alignment horizontal="distributed" vertical="center" wrapText="1" justifyLastLine="1"/>
    </xf>
    <xf numFmtId="0" fontId="3" fillId="4" borderId="9" xfId="0" applyFont="1" applyFill="1" applyBorder="1" applyAlignment="1">
      <alignment horizontal="distributed" vertical="center"/>
    </xf>
    <xf numFmtId="0" fontId="3" fillId="4" borderId="16" xfId="0" applyFont="1" applyFill="1" applyBorder="1" applyAlignment="1">
      <alignment horizontal="distributed" vertical="center"/>
    </xf>
    <xf numFmtId="0" fontId="3" fillId="4" borderId="6" xfId="0" applyFont="1" applyFill="1" applyBorder="1" applyAlignment="1">
      <alignment horizontal="distributed" vertical="center"/>
    </xf>
    <xf numFmtId="0" fontId="17" fillId="5" borderId="3" xfId="0" applyFont="1" applyFill="1" applyBorder="1" applyAlignment="1">
      <alignment horizontal="distributed" vertical="center"/>
    </xf>
    <xf numFmtId="0" fontId="29" fillId="4" borderId="16" xfId="0" applyFont="1" applyFill="1" applyBorder="1" applyAlignment="1">
      <alignment horizontal="distributed" vertical="center" justifyLastLine="1"/>
    </xf>
    <xf numFmtId="0" fontId="29" fillId="4" borderId="6" xfId="0" applyFont="1" applyFill="1" applyBorder="1" applyAlignment="1">
      <alignment horizontal="distributed" vertical="center" justifyLastLine="1"/>
    </xf>
    <xf numFmtId="0" fontId="3" fillId="5" borderId="3" xfId="0" applyFont="1" applyFill="1" applyBorder="1" applyAlignment="1">
      <alignment horizontal="distributed" vertical="center"/>
    </xf>
    <xf numFmtId="0" fontId="0" fillId="0" borderId="10" xfId="0" applyBorder="1" applyAlignment="1">
      <alignment horizontal="distributed" vertical="center" justifyLastLine="1"/>
    </xf>
    <xf numFmtId="0" fontId="0" fillId="0" borderId="12" xfId="0" applyBorder="1" applyAlignment="1">
      <alignment horizontal="distributed" vertical="center" justifyLastLine="1"/>
    </xf>
    <xf numFmtId="0" fontId="0" fillId="0" borderId="14" xfId="0" applyBorder="1" applyAlignment="1">
      <alignment horizontal="distributed" vertical="center" justifyLastLine="1"/>
    </xf>
    <xf numFmtId="0" fontId="0" fillId="0" borderId="13" xfId="0" applyBorder="1" applyAlignment="1">
      <alignment horizontal="distributed" vertical="center" justifyLastLine="1"/>
    </xf>
    <xf numFmtId="0" fontId="33" fillId="4" borderId="4" xfId="0" applyFont="1" applyFill="1" applyBorder="1" applyAlignment="1">
      <alignment horizontal="distributed" vertical="center" justifyLastLine="1"/>
    </xf>
    <xf numFmtId="0" fontId="33" fillId="0" borderId="2" xfId="0" applyFont="1" applyBorder="1" applyAlignment="1">
      <alignment horizontal="distributed" vertical="center" justifyLastLine="1"/>
    </xf>
    <xf numFmtId="0" fontId="33" fillId="0" borderId="5" xfId="0" applyFont="1" applyBorder="1" applyAlignment="1">
      <alignment horizontal="distributed" vertical="center" justifyLastLine="1"/>
    </xf>
    <xf numFmtId="0" fontId="0" fillId="0" borderId="2" xfId="0" applyBorder="1" applyAlignment="1">
      <alignment horizontal="distributed" vertical="center"/>
    </xf>
    <xf numFmtId="0" fontId="3" fillId="5" borderId="9" xfId="0" applyFont="1" applyFill="1" applyBorder="1" applyAlignment="1">
      <alignment horizontal="distributed" vertical="center" justifyLastLine="1"/>
    </xf>
    <xf numFmtId="0" fontId="3" fillId="5" borderId="16" xfId="0" applyFont="1" applyFill="1" applyBorder="1" applyAlignment="1">
      <alignment horizontal="distributed" vertical="center" justifyLastLine="1"/>
    </xf>
    <xf numFmtId="0" fontId="3" fillId="5" borderId="6" xfId="0" applyFont="1" applyFill="1" applyBorder="1" applyAlignment="1">
      <alignment horizontal="distributed" vertical="center" justifyLastLine="1"/>
    </xf>
    <xf numFmtId="0" fontId="26" fillId="4" borderId="4" xfId="0" applyFont="1" applyFill="1" applyBorder="1" applyAlignment="1">
      <alignment horizontal="distributed" vertical="center" justifyLastLine="1"/>
    </xf>
    <xf numFmtId="0" fontId="26" fillId="4" borderId="2" xfId="0" applyFont="1" applyFill="1" applyBorder="1" applyAlignment="1">
      <alignment horizontal="distributed" vertical="center" justifyLastLine="1"/>
    </xf>
    <xf numFmtId="0" fontId="26" fillId="4" borderId="5" xfId="0" applyFont="1" applyFill="1" applyBorder="1" applyAlignment="1">
      <alignment horizontal="distributed" vertical="center" justifyLastLine="1"/>
    </xf>
    <xf numFmtId="0" fontId="31" fillId="4" borderId="9" xfId="0" applyFont="1" applyFill="1" applyBorder="1" applyAlignment="1">
      <alignment horizontal="distributed" vertical="center" wrapText="1" justifyLastLine="1"/>
    </xf>
    <xf numFmtId="0" fontId="4" fillId="0" borderId="16" xfId="0" applyFont="1" applyBorder="1" applyAlignment="1">
      <alignment horizontal="distributed" vertical="center" wrapText="1" justifyLastLine="1"/>
    </xf>
    <xf numFmtId="0" fontId="4" fillId="0" borderId="6" xfId="0" applyFont="1" applyBorder="1" applyAlignment="1">
      <alignment horizontal="distributed" vertical="center" wrapText="1" justifyLastLine="1"/>
    </xf>
    <xf numFmtId="0" fontId="3" fillId="4" borderId="4" xfId="0" applyFont="1" applyFill="1" applyBorder="1" applyAlignment="1">
      <alignment horizontal="center" vertical="center" wrapText="1"/>
    </xf>
    <xf numFmtId="0" fontId="33" fillId="0" borderId="2" xfId="0" applyFont="1" applyBorder="1" applyAlignment="1">
      <alignment horizontal="center" vertical="center"/>
    </xf>
    <xf numFmtId="0" fontId="33" fillId="0" borderId="5" xfId="0" applyFont="1" applyBorder="1" applyAlignment="1">
      <alignment horizontal="center" vertical="center"/>
    </xf>
    <xf numFmtId="0" fontId="3" fillId="4" borderId="9" xfId="0" applyFont="1" applyFill="1" applyBorder="1" applyAlignment="1">
      <alignment horizontal="distributed" vertical="center" wrapText="1" justifyLastLine="1"/>
    </xf>
    <xf numFmtId="0" fontId="35" fillId="0" borderId="5" xfId="0" applyFont="1" applyBorder="1" applyAlignment="1">
      <alignment horizontal="distributed" vertical="center"/>
    </xf>
    <xf numFmtId="0" fontId="17" fillId="5" borderId="4" xfId="0" applyFont="1" applyFill="1" applyBorder="1" applyAlignment="1">
      <alignment horizontal="distributed" vertical="center" wrapText="1"/>
    </xf>
    <xf numFmtId="0" fontId="17" fillId="5" borderId="5" xfId="0" applyFont="1" applyFill="1" applyBorder="1" applyAlignment="1">
      <alignment horizontal="distributed" vertical="center" wrapText="1"/>
    </xf>
    <xf numFmtId="0" fontId="18" fillId="5" borderId="3" xfId="0" applyFont="1" applyFill="1" applyBorder="1" applyAlignment="1">
      <alignment horizontal="distributed" vertical="center"/>
    </xf>
    <xf numFmtId="0" fontId="32" fillId="4" borderId="4" xfId="0" applyFont="1" applyFill="1" applyBorder="1" applyAlignment="1">
      <alignment horizontal="distributed" vertical="center" justifyLastLine="1"/>
    </xf>
    <xf numFmtId="0" fontId="32" fillId="4" borderId="5" xfId="0" applyFont="1" applyFill="1" applyBorder="1" applyAlignment="1">
      <alignment horizontal="distributed" vertical="center" justifyLastLine="1"/>
    </xf>
    <xf numFmtId="0" fontId="0" fillId="4" borderId="6" xfId="0" applyFill="1" applyBorder="1" applyAlignment="1">
      <alignment vertical="center"/>
    </xf>
    <xf numFmtId="0" fontId="29" fillId="5" borderId="7" xfId="23" applyFont="1" applyFill="1" applyBorder="1" applyAlignment="1">
      <alignment horizontal="distributed" vertical="center"/>
    </xf>
    <xf numFmtId="0" fontId="29" fillId="5" borderId="15" xfId="23" applyFont="1" applyFill="1" applyBorder="1" applyAlignment="1">
      <alignment horizontal="distributed" vertical="center"/>
    </xf>
    <xf numFmtId="0" fontId="29" fillId="5" borderId="10" xfId="23" applyFont="1" applyFill="1" applyBorder="1" applyAlignment="1">
      <alignment horizontal="distributed" vertical="center"/>
    </xf>
    <xf numFmtId="38" fontId="17" fillId="0" borderId="9" xfId="25" applyFont="1" applyFill="1" applyBorder="1" applyAlignment="1">
      <alignment horizontal="right" vertical="center"/>
    </xf>
    <xf numFmtId="38" fontId="17" fillId="0" borderId="6" xfId="25" applyFont="1" applyFill="1" applyBorder="1" applyAlignment="1">
      <alignment horizontal="right" vertical="center"/>
    </xf>
    <xf numFmtId="0" fontId="3" fillId="5" borderId="7" xfId="23" applyFont="1" applyFill="1" applyBorder="1" applyAlignment="1">
      <alignment horizontal="distributed" vertical="center" justifyLastLine="1"/>
    </xf>
    <xf numFmtId="0" fontId="3" fillId="5" borderId="15" xfId="23" applyFont="1" applyFill="1" applyBorder="1" applyAlignment="1">
      <alignment horizontal="distributed" vertical="center" justifyLastLine="1"/>
    </xf>
    <xf numFmtId="0" fontId="3" fillId="5" borderId="10" xfId="23" applyFont="1" applyFill="1" applyBorder="1" applyAlignment="1">
      <alignment horizontal="distributed" vertical="center" justifyLastLine="1"/>
    </xf>
    <xf numFmtId="0" fontId="3" fillId="5" borderId="12" xfId="23" applyFont="1" applyFill="1" applyBorder="1" applyAlignment="1">
      <alignment horizontal="distributed" vertical="center" justifyLastLine="1"/>
    </xf>
    <xf numFmtId="0" fontId="3" fillId="5" borderId="14" xfId="23" applyFont="1" applyFill="1" applyBorder="1" applyAlignment="1">
      <alignment horizontal="distributed" vertical="center" justifyLastLine="1"/>
    </xf>
    <xf numFmtId="0" fontId="3" fillId="5" borderId="13" xfId="23" applyFont="1" applyFill="1" applyBorder="1" applyAlignment="1">
      <alignment horizontal="distributed" vertical="center" justifyLastLine="1"/>
    </xf>
    <xf numFmtId="0" fontId="18" fillId="5" borderId="2" xfId="23" applyFont="1" applyFill="1" applyBorder="1" applyAlignment="1">
      <alignment horizontal="distributed" vertical="center"/>
    </xf>
    <xf numFmtId="0" fontId="18" fillId="5" borderId="5" xfId="23" applyFont="1" applyFill="1" applyBorder="1" applyAlignment="1">
      <alignment horizontal="distributed" vertical="center"/>
    </xf>
    <xf numFmtId="0" fontId="3" fillId="5" borderId="12" xfId="23" applyFont="1" applyFill="1" applyBorder="1" applyAlignment="1">
      <alignment horizontal="center" vertical="center"/>
    </xf>
    <xf numFmtId="0" fontId="3" fillId="5" borderId="14" xfId="23" applyFont="1" applyFill="1" applyBorder="1" applyAlignment="1">
      <alignment horizontal="center" vertical="center"/>
    </xf>
    <xf numFmtId="0" fontId="3" fillId="5" borderId="13" xfId="23" applyFont="1" applyFill="1" applyBorder="1" applyAlignment="1">
      <alignment horizontal="center" vertical="center"/>
    </xf>
    <xf numFmtId="0" fontId="17" fillId="5" borderId="9" xfId="23" applyFont="1" applyFill="1" applyBorder="1" applyAlignment="1">
      <alignment horizontal="center" vertical="distributed" textRotation="255" justifyLastLine="1"/>
    </xf>
    <xf numFmtId="0" fontId="17" fillId="5" borderId="16" xfId="23" applyFont="1" applyFill="1" applyBorder="1" applyAlignment="1">
      <alignment horizontal="center" vertical="distributed" textRotation="255" justifyLastLine="1"/>
    </xf>
    <xf numFmtId="0" fontId="17" fillId="5" borderId="6" xfId="23" applyFont="1" applyFill="1" applyBorder="1" applyAlignment="1">
      <alignment horizontal="center" vertical="distributed" textRotation="255" justifyLastLine="1"/>
    </xf>
    <xf numFmtId="0" fontId="34" fillId="5" borderId="4" xfId="23" applyFont="1" applyFill="1" applyBorder="1" applyAlignment="1">
      <alignment horizontal="center" vertical="center"/>
    </xf>
    <xf numFmtId="0" fontId="34" fillId="5" borderId="5" xfId="23" applyFont="1" applyFill="1" applyBorder="1" applyAlignment="1">
      <alignment horizontal="center" vertical="center"/>
    </xf>
    <xf numFmtId="0" fontId="34" fillId="5" borderId="7" xfId="23" applyFont="1" applyFill="1" applyBorder="1" applyAlignment="1">
      <alignment horizontal="distributed" vertical="center"/>
    </xf>
    <xf numFmtId="0" fontId="34" fillId="5" borderId="15" xfId="23" applyFont="1" applyFill="1" applyBorder="1" applyAlignment="1">
      <alignment horizontal="distributed" vertical="center"/>
    </xf>
    <xf numFmtId="0" fontId="34" fillId="5" borderId="10" xfId="23" applyFont="1" applyFill="1" applyBorder="1" applyAlignment="1">
      <alignment horizontal="distributed" vertical="center"/>
    </xf>
    <xf numFmtId="0" fontId="37" fillId="0" borderId="5" xfId="23" applyFont="1" applyBorder="1" applyAlignment="1">
      <alignment horizontal="distributed" vertical="center"/>
    </xf>
    <xf numFmtId="0" fontId="18" fillId="5" borderId="2" xfId="23" applyFont="1" applyFill="1" applyBorder="1" applyAlignment="1">
      <alignment horizontal="distributed" vertical="center" wrapText="1"/>
    </xf>
    <xf numFmtId="0" fontId="2" fillId="0" borderId="2" xfId="23" applyBorder="1" applyAlignment="1">
      <alignment vertical="center"/>
    </xf>
    <xf numFmtId="0" fontId="2" fillId="0" borderId="5" xfId="23" applyBorder="1" applyAlignment="1">
      <alignment vertical="center"/>
    </xf>
    <xf numFmtId="0" fontId="3" fillId="5" borderId="4" xfId="23" applyFont="1" applyFill="1" applyBorder="1" applyAlignment="1">
      <alignment horizontal="left" vertical="center"/>
    </xf>
    <xf numFmtId="0" fontId="3" fillId="5" borderId="2" xfId="23" applyFont="1" applyFill="1" applyBorder="1" applyAlignment="1">
      <alignment horizontal="left" vertical="center"/>
    </xf>
    <xf numFmtId="0" fontId="3" fillId="5" borderId="5" xfId="23" applyFont="1" applyFill="1" applyBorder="1" applyAlignment="1">
      <alignment horizontal="left" vertical="center"/>
    </xf>
    <xf numFmtId="0" fontId="18" fillId="5" borderId="18" xfId="23" applyFont="1" applyFill="1" applyBorder="1" applyAlignment="1">
      <alignment horizontal="distributed" vertical="center"/>
    </xf>
    <xf numFmtId="0" fontId="18" fillId="5" borderId="19" xfId="23" applyFont="1" applyFill="1" applyBorder="1" applyAlignment="1">
      <alignment horizontal="distributed" vertical="center"/>
    </xf>
    <xf numFmtId="0" fontId="3" fillId="5" borderId="12" xfId="23" applyFont="1" applyFill="1" applyBorder="1" applyAlignment="1">
      <alignment horizontal="distributed" vertical="center"/>
    </xf>
    <xf numFmtId="0" fontId="2" fillId="0" borderId="14" xfId="23" applyBorder="1" applyAlignment="1">
      <alignment vertical="center"/>
    </xf>
    <xf numFmtId="0" fontId="2" fillId="0" borderId="13" xfId="23" applyBorder="1" applyAlignment="1">
      <alignment vertical="center"/>
    </xf>
    <xf numFmtId="181" fontId="29" fillId="0" borderId="21" xfId="23" applyNumberFormat="1" applyFont="1" applyBorder="1" applyAlignment="1">
      <alignment horizontal="left" vertical="center" shrinkToFit="1"/>
    </xf>
    <xf numFmtId="181" fontId="29" fillId="0" borderId="22" xfId="23" applyNumberFormat="1" applyFont="1" applyBorder="1" applyAlignment="1">
      <alignment horizontal="left" vertical="center" shrinkToFit="1"/>
    </xf>
    <xf numFmtId="181" fontId="29" fillId="0" borderId="23" xfId="23" applyNumberFormat="1" applyFont="1" applyBorder="1" applyAlignment="1">
      <alignment horizontal="left" vertical="center" shrinkToFit="1"/>
    </xf>
    <xf numFmtId="181" fontId="29" fillId="0" borderId="8" xfId="23" applyNumberFormat="1" applyFont="1" applyBorder="1" applyAlignment="1">
      <alignment horizontal="center" vertical="center" shrinkToFit="1"/>
    </xf>
    <xf numFmtId="181" fontId="29" fillId="0" borderId="0" xfId="23" applyNumberFormat="1" applyFont="1" applyAlignment="1">
      <alignment horizontal="center" vertical="center" shrinkToFit="1"/>
    </xf>
    <xf numFmtId="181" fontId="29" fillId="0" borderId="11" xfId="23" applyNumberFormat="1" applyFont="1" applyBorder="1" applyAlignment="1">
      <alignment horizontal="center" vertical="center" shrinkToFit="1"/>
    </xf>
    <xf numFmtId="181" fontId="3" fillId="0" borderId="24" xfId="0" applyNumberFormat="1" applyFont="1" applyBorder="1" applyAlignment="1">
      <alignment horizontal="right" vertical="center"/>
    </xf>
    <xf numFmtId="181" fontId="3" fillId="0" borderId="6" xfId="0" applyNumberFormat="1" applyFont="1" applyBorder="1" applyAlignment="1">
      <alignment horizontal="right" vertical="center"/>
    </xf>
    <xf numFmtId="0" fontId="32" fillId="5" borderId="23" xfId="0" applyFont="1" applyFill="1" applyBorder="1" applyAlignment="1">
      <alignment horizontal="distributed" vertical="center" wrapText="1"/>
    </xf>
    <xf numFmtId="0" fontId="32" fillId="5" borderId="13" xfId="0" applyFont="1" applyFill="1" applyBorder="1" applyAlignment="1">
      <alignment horizontal="distributed" vertical="center" wrapText="1"/>
    </xf>
    <xf numFmtId="0" fontId="32" fillId="4" borderId="7" xfId="0" applyFont="1" applyFill="1" applyBorder="1" applyAlignment="1">
      <alignment horizontal="distributed" vertical="center" wrapText="1"/>
    </xf>
    <xf numFmtId="0" fontId="32" fillId="4" borderId="10" xfId="0" applyFont="1" applyFill="1" applyBorder="1" applyAlignment="1">
      <alignment horizontal="distributed" vertical="center"/>
    </xf>
    <xf numFmtId="0" fontId="32" fillId="4" borderId="12" xfId="0" applyFont="1" applyFill="1" applyBorder="1" applyAlignment="1">
      <alignment horizontal="distributed" vertical="center"/>
    </xf>
    <xf numFmtId="0" fontId="32" fillId="4" borderId="13" xfId="0" applyFont="1" applyFill="1" applyBorder="1" applyAlignment="1">
      <alignment horizontal="distributed" vertical="center"/>
    </xf>
    <xf numFmtId="0" fontId="3" fillId="4" borderId="7" xfId="0" applyFont="1" applyFill="1" applyBorder="1" applyAlignment="1">
      <alignment horizontal="distributed" vertical="center" wrapText="1"/>
    </xf>
    <xf numFmtId="0" fontId="3" fillId="4" borderId="10" xfId="0" applyFont="1" applyFill="1" applyBorder="1" applyAlignment="1">
      <alignment horizontal="distributed" vertical="center"/>
    </xf>
    <xf numFmtId="0" fontId="3" fillId="4" borderId="12" xfId="0" applyFont="1" applyFill="1" applyBorder="1" applyAlignment="1">
      <alignment horizontal="distributed" vertical="center"/>
    </xf>
    <xf numFmtId="0" fontId="3" fillId="4" borderId="13" xfId="0" applyFont="1" applyFill="1" applyBorder="1" applyAlignment="1">
      <alignment horizontal="distributed" vertical="center"/>
    </xf>
    <xf numFmtId="0" fontId="3" fillId="5" borderId="4" xfId="0" applyFont="1" applyFill="1" applyBorder="1" applyAlignment="1">
      <alignment horizontal="distributed" vertical="center" wrapText="1"/>
    </xf>
    <xf numFmtId="0" fontId="3" fillId="5" borderId="5" xfId="0" applyFont="1" applyFill="1" applyBorder="1" applyAlignment="1">
      <alignment horizontal="distributed" vertical="center" wrapText="1"/>
    </xf>
    <xf numFmtId="0" fontId="3" fillId="0" borderId="0" xfId="0" applyFont="1" applyAlignment="1">
      <alignment vertical="center" wrapText="1"/>
    </xf>
    <xf numFmtId="0" fontId="0" fillId="0" borderId="0" xfId="0" applyAlignment="1">
      <alignment vertical="center"/>
    </xf>
    <xf numFmtId="0" fontId="6" fillId="0" borderId="0" xfId="29" applyAlignment="1">
      <alignment horizontal="center" vertical="center"/>
    </xf>
    <xf numFmtId="0" fontId="26" fillId="0" borderId="0" xfId="29" applyFont="1" applyAlignment="1">
      <alignment horizontal="center" vertical="center"/>
    </xf>
    <xf numFmtId="0" fontId="39" fillId="0" borderId="0" xfId="29" quotePrefix="1" applyFont="1" applyAlignment="1">
      <alignment horizontal="distributed" vertical="center"/>
    </xf>
    <xf numFmtId="0" fontId="39" fillId="0" borderId="0" xfId="29" applyFont="1" applyAlignment="1">
      <alignment horizontal="distributed" vertical="center"/>
    </xf>
    <xf numFmtId="0" fontId="40" fillId="0" borderId="0" xfId="29" quotePrefix="1" applyFont="1" applyAlignment="1">
      <alignment horizontal="distributed" vertical="center"/>
    </xf>
    <xf numFmtId="0" fontId="40" fillId="0" borderId="0" xfId="29" applyFont="1" applyAlignment="1">
      <alignment horizontal="distributed" vertical="center"/>
    </xf>
    <xf numFmtId="0" fontId="31" fillId="4" borderId="7" xfId="0" applyFont="1" applyFill="1" applyBorder="1" applyAlignment="1">
      <alignment horizontal="distributed" vertical="center" wrapText="1"/>
    </xf>
    <xf numFmtId="0" fontId="31" fillId="4" borderId="10" xfId="0" applyFont="1" applyFill="1" applyBorder="1" applyAlignment="1">
      <alignment horizontal="distributed" vertical="center" wrapText="1"/>
    </xf>
    <xf numFmtId="0" fontId="31" fillId="4" borderId="12" xfId="0" applyFont="1" applyFill="1" applyBorder="1" applyAlignment="1">
      <alignment horizontal="distributed" vertical="center" wrapText="1"/>
    </xf>
    <xf numFmtId="0" fontId="31" fillId="4" borderId="13" xfId="0" applyFont="1" applyFill="1" applyBorder="1" applyAlignment="1">
      <alignment horizontal="distributed" vertical="center" wrapText="1"/>
    </xf>
    <xf numFmtId="0" fontId="3" fillId="5" borderId="4" xfId="0" applyFont="1" applyFill="1" applyBorder="1" applyAlignment="1">
      <alignment horizontal="distributed" vertical="center" justifyLastLine="1"/>
    </xf>
    <xf numFmtId="0" fontId="3" fillId="5" borderId="5" xfId="0" applyFont="1" applyFill="1" applyBorder="1" applyAlignment="1">
      <alignment horizontal="distributed" vertical="center" justifyLastLine="1"/>
    </xf>
    <xf numFmtId="0" fontId="3" fillId="7" borderId="9" xfId="0" applyFont="1" applyFill="1" applyBorder="1" applyAlignment="1">
      <alignment horizontal="distributed" vertical="center" wrapText="1"/>
    </xf>
    <xf numFmtId="0" fontId="3" fillId="7" borderId="6" xfId="0" applyFont="1" applyFill="1" applyBorder="1" applyAlignment="1">
      <alignment horizontal="distributed" vertical="center"/>
    </xf>
    <xf numFmtId="0" fontId="17" fillId="9" borderId="2" xfId="0" applyFont="1" applyFill="1" applyBorder="1" applyAlignment="1">
      <alignment horizontal="distributed" vertical="center"/>
    </xf>
    <xf numFmtId="0" fontId="17" fillId="9" borderId="5" xfId="0" applyFont="1" applyFill="1" applyBorder="1" applyAlignment="1">
      <alignment horizontal="distributed" vertical="center"/>
    </xf>
    <xf numFmtId="0" fontId="26" fillId="4" borderId="9" xfId="0" applyFont="1" applyFill="1" applyBorder="1" applyAlignment="1">
      <alignment horizontal="distributed" vertical="center" wrapText="1"/>
    </xf>
    <xf numFmtId="0" fontId="26" fillId="4" borderId="6" xfId="0" applyFont="1" applyFill="1" applyBorder="1" applyAlignment="1">
      <alignment horizontal="distributed" vertical="center"/>
    </xf>
    <xf numFmtId="0" fontId="3" fillId="4" borderId="9" xfId="0" applyFont="1" applyFill="1" applyBorder="1" applyAlignment="1">
      <alignment horizontal="distributed" vertical="center" wrapText="1"/>
    </xf>
    <xf numFmtId="0" fontId="3" fillId="4" borderId="6" xfId="0" applyFont="1" applyFill="1" applyBorder="1" applyAlignment="1">
      <alignment horizontal="distributed" vertical="center" wrapText="1" justifyLastLine="1"/>
    </xf>
    <xf numFmtId="0" fontId="3" fillId="10" borderId="25" xfId="0" applyFont="1" applyFill="1" applyBorder="1" applyAlignment="1">
      <alignment horizontal="distributed" vertical="center"/>
    </xf>
    <xf numFmtId="0" fontId="17" fillId="10" borderId="25" xfId="0" applyFont="1" applyFill="1" applyBorder="1" applyAlignment="1">
      <alignment horizontal="distributed" vertical="center"/>
    </xf>
    <xf numFmtId="0" fontId="3" fillId="10" borderId="26" xfId="0" applyFont="1" applyFill="1" applyBorder="1" applyAlignment="1">
      <alignment horizontal="distributed" vertical="center"/>
    </xf>
    <xf numFmtId="0" fontId="3" fillId="10" borderId="27" xfId="0" applyFont="1" applyFill="1" applyBorder="1" applyAlignment="1">
      <alignment horizontal="distributed" vertical="center"/>
    </xf>
    <xf numFmtId="0" fontId="3" fillId="10" borderId="28" xfId="0" applyFont="1" applyFill="1" applyBorder="1" applyAlignment="1">
      <alignment horizontal="distributed" vertical="center"/>
    </xf>
    <xf numFmtId="0" fontId="17" fillId="10" borderId="26" xfId="0" applyFont="1" applyFill="1" applyBorder="1" applyAlignment="1">
      <alignment horizontal="distributed" vertical="center"/>
    </xf>
    <xf numFmtId="0" fontId="26" fillId="11" borderId="25" xfId="0" applyFont="1" applyFill="1" applyBorder="1" applyAlignment="1">
      <alignment horizontal="distributed" vertical="center"/>
    </xf>
    <xf numFmtId="0" fontId="26" fillId="0" borderId="0" xfId="0" applyFont="1" applyAlignment="1">
      <alignment vertical="center"/>
    </xf>
    <xf numFmtId="0" fontId="3" fillId="4" borderId="6" xfId="0" applyFont="1" applyFill="1" applyBorder="1" applyAlignment="1">
      <alignment horizontal="distributed" vertical="center" wrapText="1"/>
    </xf>
    <xf numFmtId="0" fontId="3" fillId="4" borderId="16" xfId="0" applyFont="1" applyFill="1" applyBorder="1" applyAlignment="1">
      <alignment horizontal="distributed" vertical="center" wrapText="1" justifyLastLine="1"/>
    </xf>
    <xf numFmtId="0" fontId="3" fillId="4" borderId="16" xfId="0" applyFont="1" applyFill="1" applyBorder="1" applyAlignment="1">
      <alignment horizontal="distributed" vertical="center" wrapText="1"/>
    </xf>
    <xf numFmtId="0" fontId="6" fillId="0" borderId="6" xfId="0" applyFont="1" applyBorder="1" applyAlignment="1">
      <alignment horizontal="distributed" vertical="center" justifyLastLine="1"/>
    </xf>
    <xf numFmtId="0" fontId="26" fillId="0" borderId="0" xfId="0" applyFont="1" applyAlignment="1">
      <alignment horizontal="left" vertical="top"/>
    </xf>
    <xf numFmtId="0" fontId="26" fillId="0" borderId="0" xfId="0" applyFont="1" applyAlignment="1">
      <alignment horizontal="left" vertical="center" wrapText="1"/>
    </xf>
    <xf numFmtId="0" fontId="26" fillId="0" borderId="0" xfId="0" applyFont="1" applyAlignment="1">
      <alignment horizontal="left" vertical="center"/>
    </xf>
    <xf numFmtId="0" fontId="31" fillId="4" borderId="9" xfId="0" applyFont="1" applyFill="1" applyBorder="1" applyAlignment="1">
      <alignment horizontal="distributed" vertical="center" justifyLastLine="1"/>
    </xf>
    <xf numFmtId="0" fontId="31" fillId="4" borderId="6" xfId="0" applyFont="1" applyFill="1" applyBorder="1" applyAlignment="1">
      <alignment horizontal="distributed" vertical="center" justifyLastLine="1"/>
    </xf>
  </cellXfs>
  <cellStyles count="37">
    <cellStyle name="Calc Currency (0)" xfId="1" xr:uid="{EDBE67D4-793A-4A3B-BC01-D7499887DBF7}"/>
    <cellStyle name="Comma [0]_Full Year FY96" xfId="2" xr:uid="{5E500770-55DA-4BE2-B6D0-37F6C791D1EB}"/>
    <cellStyle name="Comma_Full Year FY96" xfId="3" xr:uid="{09CE6579-B4B0-485E-9AA1-F06D4B211F76}"/>
    <cellStyle name="Currency [0]_CCOCPX" xfId="4" xr:uid="{E0D9B2C0-475C-414F-9F66-41EABFF5D3AD}"/>
    <cellStyle name="Currency_CCOCPX" xfId="5" xr:uid="{A99726CF-D993-4552-AB23-8DDA08176DE0}"/>
    <cellStyle name="entry" xfId="6" xr:uid="{1AA9A015-A4FC-4A2C-8315-B44E2B88CF4C}"/>
    <cellStyle name="Excel Built-in Comma [0]" xfId="34" xr:uid="{90C2BEC8-4076-454C-B7D1-1D8D0C0A483B}"/>
    <cellStyle name="Excel Built-in Explanatory Text" xfId="33" xr:uid="{E3A6302F-7A89-4908-A70F-A2CB892079FF}"/>
    <cellStyle name="Grey" xfId="7" xr:uid="{04AD343B-8BE6-4FED-A7A0-D576F140C6F2}"/>
    <cellStyle name="Header1" xfId="8" xr:uid="{B3090E14-241D-443E-8416-883CAF9EA5E9}"/>
    <cellStyle name="Header2" xfId="9" xr:uid="{8F097487-BD66-4434-8AA6-9A63975BC01E}"/>
    <cellStyle name="Input [yellow]" xfId="10" xr:uid="{CB86E275-1BF8-4375-8BDE-A0EE8D0F4393}"/>
    <cellStyle name="Normal - Style1" xfId="11" xr:uid="{08DE49E0-74A4-4E60-BD26-B0C1E5120571}"/>
    <cellStyle name="Normal_#18-Internet" xfId="12" xr:uid="{060D2BDB-3C99-4EC6-BB93-DB213E739791}"/>
    <cellStyle name="Percent [2]" xfId="13" xr:uid="{EBF4C18B-F2C8-4A63-B1BE-A80DDC6E5C8D}"/>
    <cellStyle name="price" xfId="14" xr:uid="{D883322C-00A8-4A28-8C42-8FFD7F146170}"/>
    <cellStyle name="revised" xfId="15" xr:uid="{E07902EE-CABC-4BCB-91C8-DBD3B6A3A9CE}"/>
    <cellStyle name="section" xfId="16" xr:uid="{4AB924BF-159E-4A42-9C8D-0851C2DABDCA}"/>
    <cellStyle name="subhead" xfId="17" xr:uid="{CBE80463-E5C5-4EE1-BE86-BE5CF52EAC19}"/>
    <cellStyle name="title" xfId="18" xr:uid="{9E0B7120-6923-49D0-8164-55D1478AB3DD}"/>
    <cellStyle name="センター" xfId="19" xr:uid="{7BCD4042-1119-49D7-81F3-A150A6B77AA1}"/>
    <cellStyle name="パーセント 2" xfId="30" xr:uid="{B1D74B45-4700-4021-A8D0-8799E4D3014C}"/>
    <cellStyle name="桁区切り" xfId="20" builtinId="6"/>
    <cellStyle name="桁区切り 2" xfId="25" xr:uid="{CF769C22-6882-4F22-8B7E-45A1D14B27A6}"/>
    <cellStyle name="桁区切り 2 2" xfId="35" xr:uid="{139D51F6-6801-4A6C-AAD1-31C4552C2C5A}"/>
    <cellStyle name="標準" xfId="0" builtinId="0"/>
    <cellStyle name="標準 2" xfId="21" xr:uid="{6AB6C733-92E4-4514-83F6-D27A1D1C2740}"/>
    <cellStyle name="標準 2 2" xfId="23" xr:uid="{396B0442-8978-4589-A539-9C1D9428B325}"/>
    <cellStyle name="標準 3" xfId="22" xr:uid="{40857744-433D-47BC-8FF7-28BF3F7CC18B}"/>
    <cellStyle name="標準 4" xfId="24" xr:uid="{A7BB49B3-F986-4389-83FB-927EDD3CD6CA}"/>
    <cellStyle name="標準_自動車図書館等" xfId="36" xr:uid="{54938CB6-7D6A-40CF-9EDD-628101A9DFDD}"/>
    <cellStyle name="標準_蔵書Ⅰ" xfId="32" xr:uid="{3A3D65A3-617C-437B-81FF-2B8B0F0B2301}"/>
    <cellStyle name="標準_蔵書Ⅰ_1" xfId="31" xr:uid="{C727C07B-CA63-4019-AEE5-D61F152951C9}"/>
    <cellStyle name="標準_第１表～１４表" xfId="26" xr:uid="{1EEEB3DE-4C3A-4987-9583-EE65124F9ADE}"/>
    <cellStyle name="標準_第３０表～６７表" xfId="27" xr:uid="{9674E96C-B394-4DC6-9EB3-1C65D405EC6A}"/>
    <cellStyle name="標準_第３０表～６７表 2" xfId="28" xr:uid="{92CC31BC-07E2-4B07-98D5-8BEAA0DFEC02}"/>
    <cellStyle name="標準_第６８表～" xfId="29" xr:uid="{4199D117-2325-4AE0-94B4-306C63C034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AC217-BCF0-4AA1-8F8A-75A16BD7D23F}">
  <sheetPr>
    <pageSetUpPr fitToPage="1"/>
  </sheetPr>
  <dimension ref="A1:AH64"/>
  <sheetViews>
    <sheetView zoomScaleNormal="100" zoomScaleSheetLayoutView="110" workbookViewId="0">
      <selection activeCell="G7" sqref="G7"/>
    </sheetView>
  </sheetViews>
  <sheetFormatPr defaultColWidth="9" defaultRowHeight="12" x14ac:dyDescent="0.2"/>
  <cols>
    <col min="1" max="1" width="2.6328125" style="1" customWidth="1"/>
    <col min="2" max="3" width="3" style="1" customWidth="1"/>
    <col min="4" max="4" width="2.6328125" style="1" customWidth="1"/>
    <col min="5" max="5" width="1.90625" style="1" customWidth="1"/>
    <col min="6" max="6" width="8.36328125" style="1" customWidth="1"/>
    <col min="7" max="7" width="7.1796875" style="1" customWidth="1"/>
    <col min="8" max="8" width="6" style="1" customWidth="1"/>
    <col min="9" max="9" width="4.90625" style="1" customWidth="1"/>
    <col min="10" max="10" width="8" style="1" customWidth="1"/>
    <col min="11" max="11" width="10.08984375" style="1" customWidth="1"/>
    <col min="12" max="12" width="9.36328125" style="1" customWidth="1"/>
    <col min="13" max="13" width="9.08984375" style="1" customWidth="1"/>
    <col min="14" max="15" width="8" style="1" customWidth="1"/>
    <col min="16" max="16" width="7.81640625" style="1" customWidth="1"/>
    <col min="17" max="17" width="8" style="36" bestFit="1" customWidth="1"/>
    <col min="18" max="19" width="6.6328125" style="36" customWidth="1"/>
    <col min="20" max="21" width="9" style="1"/>
    <col min="22" max="22" width="7" style="1" customWidth="1"/>
    <col min="23" max="16384" width="9" style="1"/>
  </cols>
  <sheetData>
    <row r="1" spans="1:34" ht="14.25" customHeight="1" x14ac:dyDescent="0.2">
      <c r="A1" s="5"/>
      <c r="B1" s="6" t="s">
        <v>35</v>
      </c>
      <c r="C1" s="6"/>
      <c r="D1" s="5"/>
      <c r="E1" s="5"/>
      <c r="F1" s="5"/>
      <c r="G1" s="5"/>
      <c r="H1" s="5"/>
      <c r="I1" s="5"/>
      <c r="J1" s="5"/>
      <c r="K1" s="5"/>
      <c r="L1" s="5"/>
      <c r="M1" s="5"/>
      <c r="N1" s="5"/>
      <c r="O1" s="5"/>
      <c r="Q1" s="1"/>
      <c r="R1" s="1"/>
      <c r="S1" s="1"/>
    </row>
    <row r="2" spans="1:34" ht="12" customHeight="1" x14ac:dyDescent="0.2">
      <c r="A2" s="5"/>
      <c r="B2" s="5"/>
      <c r="C2" s="5"/>
      <c r="D2" s="5"/>
      <c r="E2" s="5"/>
      <c r="F2" s="5"/>
      <c r="G2" s="5"/>
      <c r="H2" s="5"/>
      <c r="I2" s="5"/>
      <c r="J2" s="5"/>
      <c r="K2" s="5"/>
      <c r="L2" s="5"/>
      <c r="M2" s="5"/>
      <c r="N2" s="5"/>
      <c r="O2" s="5"/>
      <c r="Q2" s="1"/>
      <c r="R2" s="1"/>
      <c r="S2" s="1"/>
    </row>
    <row r="3" spans="1:34" ht="12" customHeight="1" x14ac:dyDescent="0.2">
      <c r="A3" s="5"/>
      <c r="B3" s="432" t="s">
        <v>0</v>
      </c>
      <c r="C3" s="432"/>
      <c r="D3" s="432"/>
      <c r="E3" s="432"/>
      <c r="F3" s="432"/>
      <c r="G3" s="425" t="s">
        <v>1</v>
      </c>
      <c r="H3" s="426"/>
      <c r="I3" s="427"/>
      <c r="J3" s="433" t="s">
        <v>2</v>
      </c>
      <c r="K3" s="425" t="s">
        <v>29</v>
      </c>
      <c r="L3" s="426"/>
      <c r="M3" s="427"/>
      <c r="N3" s="425" t="s">
        <v>3</v>
      </c>
      <c r="O3" s="426"/>
      <c r="P3" s="427"/>
      <c r="Q3" s="428" t="s">
        <v>4</v>
      </c>
      <c r="R3" s="430" t="s">
        <v>24</v>
      </c>
      <c r="S3" s="431"/>
    </row>
    <row r="4" spans="1:34" ht="12" customHeight="1" x14ac:dyDescent="0.2">
      <c r="A4" s="5"/>
      <c r="B4" s="432"/>
      <c r="C4" s="432"/>
      <c r="D4" s="432"/>
      <c r="E4" s="432"/>
      <c r="F4" s="432"/>
      <c r="G4" s="7" t="s">
        <v>25</v>
      </c>
      <c r="H4" s="7" t="s">
        <v>5</v>
      </c>
      <c r="I4" s="7" t="s">
        <v>6</v>
      </c>
      <c r="J4" s="434"/>
      <c r="K4" s="7" t="s">
        <v>25</v>
      </c>
      <c r="L4" s="8" t="s">
        <v>7</v>
      </c>
      <c r="M4" s="8" t="s">
        <v>8</v>
      </c>
      <c r="N4" s="7" t="s">
        <v>25</v>
      </c>
      <c r="O4" s="8" t="s">
        <v>7</v>
      </c>
      <c r="P4" s="8" t="s">
        <v>8</v>
      </c>
      <c r="Q4" s="429"/>
      <c r="R4" s="37" t="s">
        <v>7</v>
      </c>
      <c r="S4" s="37" t="s">
        <v>8</v>
      </c>
    </row>
    <row r="5" spans="1:34" ht="12" customHeight="1" x14ac:dyDescent="0.2">
      <c r="A5" s="5"/>
      <c r="B5" s="9"/>
      <c r="C5" s="10"/>
      <c r="D5" s="10"/>
      <c r="E5" s="10"/>
      <c r="F5" s="11"/>
      <c r="G5" s="12"/>
      <c r="H5" s="12"/>
      <c r="I5" s="12"/>
      <c r="J5" s="13"/>
      <c r="K5" s="14" t="s">
        <v>9</v>
      </c>
      <c r="L5" s="14" t="s">
        <v>9</v>
      </c>
      <c r="M5" s="14" t="s">
        <v>9</v>
      </c>
      <c r="N5" s="14" t="s">
        <v>9</v>
      </c>
      <c r="O5" s="14" t="s">
        <v>9</v>
      </c>
      <c r="P5" s="14" t="s">
        <v>9</v>
      </c>
      <c r="Q5" s="47" t="s">
        <v>9</v>
      </c>
      <c r="R5" s="47" t="s">
        <v>9</v>
      </c>
      <c r="S5" s="47" t="s">
        <v>9</v>
      </c>
    </row>
    <row r="6" spans="1:34" ht="12" customHeight="1" x14ac:dyDescent="0.2">
      <c r="A6" s="5"/>
      <c r="B6" s="413" t="s">
        <v>10</v>
      </c>
      <c r="C6" s="414"/>
      <c r="D6" s="379" t="s">
        <v>25</v>
      </c>
      <c r="E6" s="379"/>
      <c r="F6" s="379"/>
      <c r="G6" s="15">
        <v>111</v>
      </c>
      <c r="H6" s="15">
        <v>111</v>
      </c>
      <c r="I6" s="15" t="s">
        <v>28</v>
      </c>
      <c r="J6" s="15">
        <v>482</v>
      </c>
      <c r="K6" s="15">
        <v>6740</v>
      </c>
      <c r="L6" s="15">
        <v>3328</v>
      </c>
      <c r="M6" s="15">
        <v>3412</v>
      </c>
      <c r="N6" s="15">
        <v>1063</v>
      </c>
      <c r="O6" s="15">
        <v>86</v>
      </c>
      <c r="P6" s="15">
        <v>977</v>
      </c>
      <c r="Q6" s="15">
        <v>230</v>
      </c>
      <c r="R6" s="15">
        <v>77</v>
      </c>
      <c r="S6" s="15">
        <v>126</v>
      </c>
      <c r="T6" s="3"/>
      <c r="U6" s="3"/>
      <c r="V6" s="3"/>
      <c r="W6" s="3"/>
      <c r="X6" s="3"/>
      <c r="Y6" s="3"/>
      <c r="Z6" s="3"/>
      <c r="AA6" s="3"/>
      <c r="AB6" s="3"/>
      <c r="AC6" s="3"/>
      <c r="AD6" s="3"/>
      <c r="AE6" s="3"/>
      <c r="AF6" s="3"/>
      <c r="AG6" s="3"/>
      <c r="AH6" s="3"/>
    </row>
    <row r="7" spans="1:34" ht="12" customHeight="1" x14ac:dyDescent="0.2">
      <c r="A7" s="5"/>
      <c r="B7" s="415"/>
      <c r="C7" s="416"/>
      <c r="D7" s="16"/>
      <c r="E7" s="372" t="s">
        <v>11</v>
      </c>
      <c r="F7" s="406"/>
      <c r="G7" s="17">
        <v>1</v>
      </c>
      <c r="H7" s="17">
        <v>1</v>
      </c>
      <c r="I7" s="15" t="s">
        <v>28</v>
      </c>
      <c r="J7" s="18">
        <v>6</v>
      </c>
      <c r="K7" s="17">
        <v>132</v>
      </c>
      <c r="L7" s="18">
        <v>68</v>
      </c>
      <c r="M7" s="18">
        <v>64</v>
      </c>
      <c r="N7" s="17">
        <v>10</v>
      </c>
      <c r="O7" s="18">
        <v>2</v>
      </c>
      <c r="P7" s="18">
        <v>8</v>
      </c>
      <c r="Q7" s="17">
        <v>4</v>
      </c>
      <c r="R7" s="17">
        <v>1</v>
      </c>
      <c r="S7" s="17" t="s">
        <v>28</v>
      </c>
      <c r="T7" s="3"/>
      <c r="U7" s="3"/>
      <c r="V7" s="3"/>
    </row>
    <row r="8" spans="1:34" ht="12" customHeight="1" x14ac:dyDescent="0.2">
      <c r="A8" s="5"/>
      <c r="B8" s="415"/>
      <c r="C8" s="416"/>
      <c r="D8" s="16"/>
      <c r="E8" s="372" t="s">
        <v>12</v>
      </c>
      <c r="F8" s="406"/>
      <c r="G8" s="17">
        <v>57</v>
      </c>
      <c r="H8" s="17">
        <v>57</v>
      </c>
      <c r="I8" s="15" t="s">
        <v>28</v>
      </c>
      <c r="J8" s="18">
        <v>178</v>
      </c>
      <c r="K8" s="17">
        <v>1909</v>
      </c>
      <c r="L8" s="18">
        <v>980</v>
      </c>
      <c r="M8" s="18">
        <v>929</v>
      </c>
      <c r="N8" s="17">
        <v>352</v>
      </c>
      <c r="O8" s="18">
        <v>34</v>
      </c>
      <c r="P8" s="18">
        <v>318</v>
      </c>
      <c r="Q8" s="17">
        <v>34</v>
      </c>
      <c r="R8" s="17">
        <v>15</v>
      </c>
      <c r="S8" s="17">
        <v>52</v>
      </c>
      <c r="T8" s="3"/>
      <c r="U8" s="3"/>
      <c r="V8" s="3"/>
    </row>
    <row r="9" spans="1:34" ht="12" customHeight="1" x14ac:dyDescent="0.2">
      <c r="A9" s="5"/>
      <c r="B9" s="417"/>
      <c r="C9" s="418"/>
      <c r="D9" s="16"/>
      <c r="E9" s="372" t="s">
        <v>13</v>
      </c>
      <c r="F9" s="406"/>
      <c r="G9" s="17">
        <v>53</v>
      </c>
      <c r="H9" s="17">
        <v>53</v>
      </c>
      <c r="I9" s="15" t="s">
        <v>28</v>
      </c>
      <c r="J9" s="18">
        <v>298</v>
      </c>
      <c r="K9" s="17">
        <v>4699</v>
      </c>
      <c r="L9" s="18">
        <v>2280</v>
      </c>
      <c r="M9" s="18">
        <v>2419</v>
      </c>
      <c r="N9" s="17">
        <v>701</v>
      </c>
      <c r="O9" s="18">
        <v>50</v>
      </c>
      <c r="P9" s="18">
        <v>651</v>
      </c>
      <c r="Q9" s="17">
        <v>192</v>
      </c>
      <c r="R9" s="17">
        <v>61</v>
      </c>
      <c r="S9" s="17">
        <v>74</v>
      </c>
      <c r="T9" s="3"/>
      <c r="U9" s="3"/>
      <c r="V9" s="3"/>
    </row>
    <row r="10" spans="1:34" ht="12" customHeight="1" x14ac:dyDescent="0.2">
      <c r="A10" s="5"/>
      <c r="B10" s="419" t="s">
        <v>30</v>
      </c>
      <c r="C10" s="422" t="s">
        <v>31</v>
      </c>
      <c r="D10" s="16"/>
      <c r="E10" s="383" t="s">
        <v>25</v>
      </c>
      <c r="F10" s="379"/>
      <c r="G10" s="15">
        <v>208</v>
      </c>
      <c r="H10" s="15">
        <v>207</v>
      </c>
      <c r="I10" s="15">
        <v>1</v>
      </c>
      <c r="J10" s="15">
        <v>962</v>
      </c>
      <c r="K10" s="15">
        <v>26311</v>
      </c>
      <c r="L10" s="15">
        <v>13550</v>
      </c>
      <c r="M10" s="15">
        <v>12761</v>
      </c>
      <c r="N10" s="15">
        <v>4798</v>
      </c>
      <c r="O10" s="15">
        <v>246</v>
      </c>
      <c r="P10" s="15">
        <v>4552</v>
      </c>
      <c r="Q10" s="15">
        <v>716</v>
      </c>
      <c r="R10" s="15">
        <v>155</v>
      </c>
      <c r="S10" s="15">
        <v>739</v>
      </c>
      <c r="T10" s="3"/>
      <c r="U10" s="3"/>
      <c r="V10" s="3"/>
      <c r="W10" s="3"/>
      <c r="X10" s="3"/>
      <c r="Y10" s="3"/>
      <c r="Z10" s="3"/>
      <c r="AA10" s="3"/>
      <c r="AB10" s="3"/>
      <c r="AC10" s="3"/>
      <c r="AD10" s="3"/>
      <c r="AE10" s="3"/>
      <c r="AF10" s="3"/>
    </row>
    <row r="11" spans="1:34" ht="12" customHeight="1" x14ac:dyDescent="0.2">
      <c r="A11" s="5"/>
      <c r="B11" s="420"/>
      <c r="C11" s="423"/>
      <c r="D11" s="16"/>
      <c r="E11" s="372" t="s">
        <v>12</v>
      </c>
      <c r="F11" s="406"/>
      <c r="G11" s="17">
        <v>5</v>
      </c>
      <c r="H11" s="17">
        <v>5</v>
      </c>
      <c r="I11" s="15" t="s">
        <v>28</v>
      </c>
      <c r="J11" s="18">
        <v>33</v>
      </c>
      <c r="K11" s="17">
        <v>768</v>
      </c>
      <c r="L11" s="18">
        <v>416</v>
      </c>
      <c r="M11" s="18">
        <v>352</v>
      </c>
      <c r="N11" s="17">
        <v>93</v>
      </c>
      <c r="O11" s="18">
        <v>5</v>
      </c>
      <c r="P11" s="18">
        <v>88</v>
      </c>
      <c r="Q11" s="17">
        <v>13</v>
      </c>
      <c r="R11" s="17">
        <v>5</v>
      </c>
      <c r="S11" s="17">
        <v>7</v>
      </c>
      <c r="T11" s="3"/>
      <c r="U11" s="3"/>
      <c r="V11" s="3"/>
    </row>
    <row r="12" spans="1:34" ht="12" customHeight="1" x14ac:dyDescent="0.2">
      <c r="A12" s="5"/>
      <c r="B12" s="421"/>
      <c r="C12" s="424"/>
      <c r="D12" s="16"/>
      <c r="E12" s="372" t="s">
        <v>13</v>
      </c>
      <c r="F12" s="406"/>
      <c r="G12" s="17">
        <v>203</v>
      </c>
      <c r="H12" s="17">
        <v>202</v>
      </c>
      <c r="I12" s="15">
        <v>1</v>
      </c>
      <c r="J12" s="18">
        <v>929</v>
      </c>
      <c r="K12" s="17">
        <v>25543</v>
      </c>
      <c r="L12" s="18">
        <v>13134</v>
      </c>
      <c r="M12" s="18">
        <v>12409</v>
      </c>
      <c r="N12" s="17">
        <v>4705</v>
      </c>
      <c r="O12" s="18">
        <v>241</v>
      </c>
      <c r="P12" s="18">
        <v>4464</v>
      </c>
      <c r="Q12" s="17">
        <v>703</v>
      </c>
      <c r="R12" s="17">
        <v>150</v>
      </c>
      <c r="S12" s="17">
        <v>732</v>
      </c>
      <c r="T12" s="3"/>
      <c r="U12" s="3"/>
      <c r="V12" s="3"/>
    </row>
    <row r="13" spans="1:34" s="2" customFormat="1" ht="12" customHeight="1" x14ac:dyDescent="0.2">
      <c r="A13" s="19"/>
      <c r="B13" s="413" t="s">
        <v>14</v>
      </c>
      <c r="C13" s="414"/>
      <c r="D13" s="379" t="s">
        <v>25</v>
      </c>
      <c r="E13" s="379"/>
      <c r="F13" s="379"/>
      <c r="G13" s="15">
        <v>303</v>
      </c>
      <c r="H13" s="15">
        <v>301</v>
      </c>
      <c r="I13" s="15">
        <v>2</v>
      </c>
      <c r="J13" s="15">
        <v>4281</v>
      </c>
      <c r="K13" s="15">
        <v>89890</v>
      </c>
      <c r="L13" s="15">
        <v>45761</v>
      </c>
      <c r="M13" s="15">
        <v>44129</v>
      </c>
      <c r="N13" s="15">
        <v>6704</v>
      </c>
      <c r="O13" s="15">
        <v>2414</v>
      </c>
      <c r="P13" s="15">
        <v>4290</v>
      </c>
      <c r="Q13" s="15">
        <v>620</v>
      </c>
      <c r="R13" s="15">
        <v>590</v>
      </c>
      <c r="S13" s="15">
        <v>2093</v>
      </c>
      <c r="T13" s="3"/>
      <c r="U13" s="3"/>
      <c r="V13" s="3"/>
      <c r="W13" s="4"/>
      <c r="X13" s="4"/>
      <c r="Y13" s="4"/>
      <c r="Z13" s="4"/>
      <c r="AA13" s="4"/>
      <c r="AB13" s="4"/>
      <c r="AC13" s="4"/>
      <c r="AD13" s="4"/>
      <c r="AE13" s="4"/>
      <c r="AF13" s="4"/>
    </row>
    <row r="14" spans="1:34" s="2" customFormat="1" ht="12" customHeight="1" x14ac:dyDescent="0.2">
      <c r="A14" s="19"/>
      <c r="B14" s="415"/>
      <c r="C14" s="416"/>
      <c r="D14" s="16"/>
      <c r="E14" s="372" t="s">
        <v>11</v>
      </c>
      <c r="F14" s="406"/>
      <c r="G14" s="17">
        <v>1</v>
      </c>
      <c r="H14" s="17">
        <v>1</v>
      </c>
      <c r="I14" s="15" t="s">
        <v>28</v>
      </c>
      <c r="J14" s="18">
        <v>18</v>
      </c>
      <c r="K14" s="17">
        <v>601</v>
      </c>
      <c r="L14" s="18">
        <v>300</v>
      </c>
      <c r="M14" s="18">
        <v>301</v>
      </c>
      <c r="N14" s="17">
        <v>26</v>
      </c>
      <c r="O14" s="18">
        <v>17</v>
      </c>
      <c r="P14" s="18">
        <v>9</v>
      </c>
      <c r="Q14" s="17">
        <v>14</v>
      </c>
      <c r="R14" s="17" t="s">
        <v>28</v>
      </c>
      <c r="S14" s="17">
        <v>3</v>
      </c>
      <c r="T14" s="3"/>
      <c r="U14" s="3"/>
      <c r="V14" s="3"/>
    </row>
    <row r="15" spans="1:34" s="2" customFormat="1" ht="12" customHeight="1" x14ac:dyDescent="0.2">
      <c r="A15" s="19"/>
      <c r="B15" s="415"/>
      <c r="C15" s="416"/>
      <c r="D15" s="16"/>
      <c r="E15" s="372" t="s">
        <v>12</v>
      </c>
      <c r="F15" s="406"/>
      <c r="G15" s="17">
        <v>299</v>
      </c>
      <c r="H15" s="17">
        <v>297</v>
      </c>
      <c r="I15" s="18">
        <v>2</v>
      </c>
      <c r="J15" s="18">
        <v>4222</v>
      </c>
      <c r="K15" s="17">
        <v>88146</v>
      </c>
      <c r="L15" s="18">
        <v>44960</v>
      </c>
      <c r="M15" s="18">
        <v>43186</v>
      </c>
      <c r="N15" s="17">
        <v>6575</v>
      </c>
      <c r="O15" s="18">
        <v>2358</v>
      </c>
      <c r="P15" s="18">
        <v>4217</v>
      </c>
      <c r="Q15" s="17">
        <v>600</v>
      </c>
      <c r="R15" s="17">
        <v>580</v>
      </c>
      <c r="S15" s="17">
        <v>2077</v>
      </c>
      <c r="T15" s="3"/>
      <c r="U15" s="3"/>
      <c r="V15" s="3"/>
    </row>
    <row r="16" spans="1:34" s="2" customFormat="1" ht="12" customHeight="1" x14ac:dyDescent="0.2">
      <c r="A16" s="19"/>
      <c r="B16" s="417"/>
      <c r="C16" s="418"/>
      <c r="D16" s="16"/>
      <c r="E16" s="372" t="s">
        <v>13</v>
      </c>
      <c r="F16" s="406"/>
      <c r="G16" s="17">
        <v>3</v>
      </c>
      <c r="H16" s="17">
        <v>3</v>
      </c>
      <c r="I16" s="15" t="s">
        <v>28</v>
      </c>
      <c r="J16" s="18">
        <v>41</v>
      </c>
      <c r="K16" s="18">
        <v>1143</v>
      </c>
      <c r="L16" s="18">
        <v>501</v>
      </c>
      <c r="M16" s="18">
        <v>642</v>
      </c>
      <c r="N16" s="18">
        <v>103</v>
      </c>
      <c r="O16" s="18">
        <v>39</v>
      </c>
      <c r="P16" s="18">
        <v>64</v>
      </c>
      <c r="Q16" s="18">
        <v>6</v>
      </c>
      <c r="R16" s="18">
        <v>10</v>
      </c>
      <c r="S16" s="18">
        <v>13</v>
      </c>
      <c r="T16" s="3"/>
      <c r="U16" s="3"/>
      <c r="V16" s="3"/>
    </row>
    <row r="17" spans="1:22" s="2" customFormat="1" ht="12" customHeight="1" x14ac:dyDescent="0.2">
      <c r="A17" s="19"/>
      <c r="B17" s="413" t="s">
        <v>15</v>
      </c>
      <c r="C17" s="414"/>
      <c r="D17" s="379" t="s">
        <v>25</v>
      </c>
      <c r="E17" s="379"/>
      <c r="F17" s="379"/>
      <c r="G17" s="15">
        <v>160</v>
      </c>
      <c r="H17" s="15">
        <v>159</v>
      </c>
      <c r="I17" s="15">
        <v>1</v>
      </c>
      <c r="J17" s="15">
        <v>1965</v>
      </c>
      <c r="K17" s="15">
        <v>48968</v>
      </c>
      <c r="L17" s="15">
        <v>25218</v>
      </c>
      <c r="M17" s="15">
        <v>23750</v>
      </c>
      <c r="N17" s="15">
        <v>4017</v>
      </c>
      <c r="O17" s="15">
        <v>2256</v>
      </c>
      <c r="P17" s="15">
        <v>1761</v>
      </c>
      <c r="Q17" s="15">
        <v>407</v>
      </c>
      <c r="R17" s="15">
        <v>460</v>
      </c>
      <c r="S17" s="15">
        <v>925</v>
      </c>
      <c r="T17" s="3"/>
      <c r="U17" s="3"/>
      <c r="V17" s="3"/>
    </row>
    <row r="18" spans="1:22" s="2" customFormat="1" ht="12" customHeight="1" x14ac:dyDescent="0.2">
      <c r="A18" s="19"/>
      <c r="B18" s="415"/>
      <c r="C18" s="416"/>
      <c r="D18" s="16"/>
      <c r="E18" s="372" t="s">
        <v>11</v>
      </c>
      <c r="F18" s="406"/>
      <c r="G18" s="17">
        <v>1</v>
      </c>
      <c r="H18" s="17">
        <v>1</v>
      </c>
      <c r="I18" s="15" t="s">
        <v>28</v>
      </c>
      <c r="J18" s="18">
        <v>12</v>
      </c>
      <c r="K18" s="17">
        <v>406</v>
      </c>
      <c r="L18" s="18">
        <v>210</v>
      </c>
      <c r="M18" s="18">
        <v>196</v>
      </c>
      <c r="N18" s="17">
        <v>25</v>
      </c>
      <c r="O18" s="18">
        <v>20</v>
      </c>
      <c r="P18" s="18">
        <v>5</v>
      </c>
      <c r="Q18" s="17">
        <v>10</v>
      </c>
      <c r="R18" s="17" t="s">
        <v>28</v>
      </c>
      <c r="S18" s="15">
        <v>2</v>
      </c>
      <c r="T18" s="3"/>
      <c r="U18" s="3"/>
      <c r="V18" s="3"/>
    </row>
    <row r="19" spans="1:22" s="2" customFormat="1" ht="12" customHeight="1" x14ac:dyDescent="0.2">
      <c r="A19" s="19"/>
      <c r="B19" s="415"/>
      <c r="C19" s="416"/>
      <c r="D19" s="16"/>
      <c r="E19" s="372" t="s">
        <v>12</v>
      </c>
      <c r="F19" s="406"/>
      <c r="G19" s="17">
        <v>152</v>
      </c>
      <c r="H19" s="17">
        <v>151</v>
      </c>
      <c r="I19" s="20">
        <v>1</v>
      </c>
      <c r="J19" s="18">
        <v>1900</v>
      </c>
      <c r="K19" s="17">
        <v>47170</v>
      </c>
      <c r="L19" s="18">
        <v>24431</v>
      </c>
      <c r="M19" s="18">
        <v>22739</v>
      </c>
      <c r="N19" s="17">
        <v>3873</v>
      </c>
      <c r="O19" s="18">
        <v>2158</v>
      </c>
      <c r="P19" s="18">
        <v>1715</v>
      </c>
      <c r="Q19" s="17">
        <v>326</v>
      </c>
      <c r="R19" s="17">
        <v>448</v>
      </c>
      <c r="S19" s="17">
        <v>916</v>
      </c>
      <c r="T19" s="3"/>
      <c r="U19" s="3"/>
      <c r="V19" s="3"/>
    </row>
    <row r="20" spans="1:22" s="2" customFormat="1" ht="12" customHeight="1" x14ac:dyDescent="0.2">
      <c r="A20" s="19"/>
      <c r="B20" s="417"/>
      <c r="C20" s="418"/>
      <c r="D20" s="16"/>
      <c r="E20" s="372" t="s">
        <v>13</v>
      </c>
      <c r="F20" s="406"/>
      <c r="G20" s="17">
        <v>7</v>
      </c>
      <c r="H20" s="17">
        <v>7</v>
      </c>
      <c r="I20" s="15" t="s">
        <v>28</v>
      </c>
      <c r="J20" s="18">
        <v>53</v>
      </c>
      <c r="K20" s="17">
        <v>1392</v>
      </c>
      <c r="L20" s="18">
        <v>577</v>
      </c>
      <c r="M20" s="18">
        <v>815</v>
      </c>
      <c r="N20" s="17">
        <v>119</v>
      </c>
      <c r="O20" s="18">
        <v>78</v>
      </c>
      <c r="P20" s="18">
        <v>41</v>
      </c>
      <c r="Q20" s="17">
        <v>71</v>
      </c>
      <c r="R20" s="17">
        <v>12</v>
      </c>
      <c r="S20" s="17">
        <v>7</v>
      </c>
      <c r="T20" s="3"/>
      <c r="U20" s="3"/>
      <c r="V20" s="3"/>
    </row>
    <row r="21" spans="1:22" s="2" customFormat="1" ht="12" customHeight="1" x14ac:dyDescent="0.2">
      <c r="A21" s="19"/>
      <c r="B21" s="385" t="s">
        <v>34</v>
      </c>
      <c r="C21" s="392"/>
      <c r="D21" s="379" t="s">
        <v>25</v>
      </c>
      <c r="E21" s="379"/>
      <c r="F21" s="379"/>
      <c r="G21" s="15">
        <v>3</v>
      </c>
      <c r="H21" s="15">
        <v>3</v>
      </c>
      <c r="I21" s="15" t="s">
        <v>28</v>
      </c>
      <c r="J21" s="15">
        <v>52</v>
      </c>
      <c r="K21" s="15">
        <v>862</v>
      </c>
      <c r="L21" s="15">
        <v>444</v>
      </c>
      <c r="M21" s="15">
        <v>418</v>
      </c>
      <c r="N21" s="15">
        <v>97</v>
      </c>
      <c r="O21" s="15">
        <v>37</v>
      </c>
      <c r="P21" s="15">
        <v>60</v>
      </c>
      <c r="Q21" s="15">
        <v>7</v>
      </c>
      <c r="R21" s="15">
        <v>8</v>
      </c>
      <c r="S21" s="15">
        <v>27</v>
      </c>
      <c r="T21" s="3"/>
      <c r="U21" s="3"/>
      <c r="V21" s="3"/>
    </row>
    <row r="22" spans="1:22" s="2" customFormat="1" ht="12" customHeight="1" x14ac:dyDescent="0.2">
      <c r="A22" s="19"/>
      <c r="B22" s="387"/>
      <c r="C22" s="393"/>
      <c r="D22" s="16"/>
      <c r="E22" s="372" t="s">
        <v>11</v>
      </c>
      <c r="F22" s="406"/>
      <c r="G22" s="17" t="s">
        <v>28</v>
      </c>
      <c r="H22" s="17" t="s">
        <v>28</v>
      </c>
      <c r="I22" s="15" t="s">
        <v>28</v>
      </c>
      <c r="J22" s="17" t="s">
        <v>28</v>
      </c>
      <c r="K22" s="17" t="s">
        <v>28</v>
      </c>
      <c r="L22" s="17" t="s">
        <v>28</v>
      </c>
      <c r="M22" s="17" t="s">
        <v>28</v>
      </c>
      <c r="N22" s="17" t="s">
        <v>28</v>
      </c>
      <c r="O22" s="17" t="s">
        <v>28</v>
      </c>
      <c r="P22" s="17" t="s">
        <v>28</v>
      </c>
      <c r="Q22" s="17" t="s">
        <v>28</v>
      </c>
      <c r="R22" s="17" t="s">
        <v>28</v>
      </c>
      <c r="S22" s="17" t="s">
        <v>28</v>
      </c>
      <c r="T22" s="3"/>
      <c r="U22" s="3"/>
      <c r="V22" s="3"/>
    </row>
    <row r="23" spans="1:22" s="2" customFormat="1" ht="12" customHeight="1" x14ac:dyDescent="0.2">
      <c r="A23" s="19"/>
      <c r="B23" s="387"/>
      <c r="C23" s="393"/>
      <c r="D23" s="16"/>
      <c r="E23" s="372" t="s">
        <v>12</v>
      </c>
      <c r="F23" s="406"/>
      <c r="G23" s="17">
        <v>3</v>
      </c>
      <c r="H23" s="17">
        <v>3</v>
      </c>
      <c r="I23" s="15" t="s">
        <v>28</v>
      </c>
      <c r="J23" s="18">
        <v>52</v>
      </c>
      <c r="K23" s="17">
        <v>862</v>
      </c>
      <c r="L23" s="18">
        <v>444</v>
      </c>
      <c r="M23" s="18">
        <v>418</v>
      </c>
      <c r="N23" s="17">
        <v>97</v>
      </c>
      <c r="O23" s="18">
        <v>37</v>
      </c>
      <c r="P23" s="18">
        <v>60</v>
      </c>
      <c r="Q23" s="17">
        <v>7</v>
      </c>
      <c r="R23" s="17">
        <v>8</v>
      </c>
      <c r="S23" s="17">
        <v>27</v>
      </c>
      <c r="T23" s="3"/>
      <c r="U23" s="3"/>
      <c r="V23" s="3"/>
    </row>
    <row r="24" spans="1:22" s="2" customFormat="1" ht="12" customHeight="1" x14ac:dyDescent="0.2">
      <c r="A24" s="19"/>
      <c r="B24" s="389"/>
      <c r="C24" s="394"/>
      <c r="D24" s="16"/>
      <c r="E24" s="372" t="s">
        <v>13</v>
      </c>
      <c r="F24" s="406"/>
      <c r="G24" s="17" t="s">
        <v>28</v>
      </c>
      <c r="H24" s="17" t="s">
        <v>28</v>
      </c>
      <c r="I24" s="15" t="s">
        <v>28</v>
      </c>
      <c r="J24" s="17" t="s">
        <v>28</v>
      </c>
      <c r="K24" s="17" t="s">
        <v>28</v>
      </c>
      <c r="L24" s="17" t="s">
        <v>28</v>
      </c>
      <c r="M24" s="17" t="s">
        <v>28</v>
      </c>
      <c r="N24" s="17" t="s">
        <v>28</v>
      </c>
      <c r="O24" s="17" t="s">
        <v>28</v>
      </c>
      <c r="P24" s="17" t="s">
        <v>28</v>
      </c>
      <c r="Q24" s="17" t="s">
        <v>28</v>
      </c>
      <c r="R24" s="17" t="s">
        <v>28</v>
      </c>
      <c r="S24" s="17" t="s">
        <v>28</v>
      </c>
      <c r="T24" s="3"/>
      <c r="U24" s="3"/>
      <c r="V24" s="3"/>
    </row>
    <row r="25" spans="1:22" s="2" customFormat="1" ht="12" customHeight="1" x14ac:dyDescent="0.2">
      <c r="A25" s="19"/>
      <c r="B25" s="385" t="s">
        <v>16</v>
      </c>
      <c r="C25" s="386"/>
      <c r="D25" s="382" t="s">
        <v>25</v>
      </c>
      <c r="E25" s="391"/>
      <c r="F25" s="383"/>
      <c r="G25" s="15">
        <v>77</v>
      </c>
      <c r="H25" s="15">
        <v>77</v>
      </c>
      <c r="I25" s="15" t="s">
        <v>28</v>
      </c>
      <c r="J25" s="15" t="s">
        <v>27</v>
      </c>
      <c r="K25" s="15">
        <v>45978</v>
      </c>
      <c r="L25" s="15">
        <v>23712</v>
      </c>
      <c r="M25" s="15">
        <v>22266</v>
      </c>
      <c r="N25" s="15">
        <v>3496</v>
      </c>
      <c r="O25" s="15">
        <v>2415</v>
      </c>
      <c r="P25" s="15">
        <v>1081</v>
      </c>
      <c r="Q25" s="15">
        <v>839</v>
      </c>
      <c r="R25" s="15">
        <v>504</v>
      </c>
      <c r="S25" s="15">
        <v>317</v>
      </c>
      <c r="T25" s="3"/>
      <c r="U25" s="3"/>
      <c r="V25" s="3"/>
    </row>
    <row r="26" spans="1:22" s="2" customFormat="1" ht="12" customHeight="1" x14ac:dyDescent="0.2">
      <c r="A26" s="19"/>
      <c r="B26" s="387"/>
      <c r="C26" s="388"/>
      <c r="D26" s="22"/>
      <c r="E26" s="371" t="s">
        <v>12</v>
      </c>
      <c r="F26" s="372"/>
      <c r="G26" s="21">
        <v>64</v>
      </c>
      <c r="H26" s="21">
        <v>64</v>
      </c>
      <c r="I26" s="17" t="s">
        <v>28</v>
      </c>
      <c r="J26" s="21" t="s">
        <v>27</v>
      </c>
      <c r="K26" s="21">
        <v>34001</v>
      </c>
      <c r="L26" s="21">
        <v>18215</v>
      </c>
      <c r="M26" s="21">
        <v>15786</v>
      </c>
      <c r="N26" s="21">
        <v>2795</v>
      </c>
      <c r="O26" s="21">
        <v>1935</v>
      </c>
      <c r="P26" s="21">
        <v>860</v>
      </c>
      <c r="Q26" s="17">
        <v>510</v>
      </c>
      <c r="R26" s="17">
        <v>436</v>
      </c>
      <c r="S26" s="17">
        <v>258</v>
      </c>
      <c r="T26" s="3"/>
      <c r="U26" s="3"/>
      <c r="V26" s="3"/>
    </row>
    <row r="27" spans="1:22" s="2" customFormat="1" ht="12" customHeight="1" x14ac:dyDescent="0.2">
      <c r="A27" s="19"/>
      <c r="B27" s="389"/>
      <c r="C27" s="390"/>
      <c r="D27" s="22"/>
      <c r="E27" s="371" t="s">
        <v>13</v>
      </c>
      <c r="F27" s="372"/>
      <c r="G27" s="21">
        <v>13</v>
      </c>
      <c r="H27" s="21">
        <v>13</v>
      </c>
      <c r="I27" s="17" t="s">
        <v>28</v>
      </c>
      <c r="J27" s="21" t="s">
        <v>27</v>
      </c>
      <c r="K27" s="21">
        <v>11977</v>
      </c>
      <c r="L27" s="21">
        <v>5497</v>
      </c>
      <c r="M27" s="21">
        <v>6480</v>
      </c>
      <c r="N27" s="21">
        <v>701</v>
      </c>
      <c r="O27" s="21">
        <v>480</v>
      </c>
      <c r="P27" s="21">
        <v>221</v>
      </c>
      <c r="Q27" s="17">
        <v>329</v>
      </c>
      <c r="R27" s="17">
        <v>68</v>
      </c>
      <c r="S27" s="17">
        <v>59</v>
      </c>
      <c r="T27" s="3"/>
      <c r="U27" s="3"/>
      <c r="V27" s="3"/>
    </row>
    <row r="28" spans="1:22" s="2" customFormat="1" ht="12" customHeight="1" x14ac:dyDescent="0.2">
      <c r="A28" s="19"/>
      <c r="B28" s="385" t="s">
        <v>17</v>
      </c>
      <c r="C28" s="386"/>
      <c r="D28" s="379" t="s">
        <v>25</v>
      </c>
      <c r="E28" s="379"/>
      <c r="F28" s="379"/>
      <c r="G28" s="40">
        <v>2</v>
      </c>
      <c r="H28" s="40">
        <v>2</v>
      </c>
      <c r="I28" s="41" t="s">
        <v>28</v>
      </c>
      <c r="J28" s="41">
        <v>24</v>
      </c>
      <c r="K28" s="40">
        <v>1486</v>
      </c>
      <c r="L28" s="40">
        <v>733</v>
      </c>
      <c r="M28" s="40">
        <v>753</v>
      </c>
      <c r="N28" s="40">
        <v>133</v>
      </c>
      <c r="O28" s="40">
        <v>84</v>
      </c>
      <c r="P28" s="40">
        <v>49</v>
      </c>
      <c r="Q28" s="15">
        <v>14</v>
      </c>
      <c r="R28" s="15">
        <v>12</v>
      </c>
      <c r="S28" s="15">
        <v>7</v>
      </c>
      <c r="T28" s="3"/>
      <c r="U28" s="3"/>
      <c r="V28" s="3"/>
    </row>
    <row r="29" spans="1:22" s="2" customFormat="1" ht="12" customHeight="1" x14ac:dyDescent="0.2">
      <c r="A29" s="19"/>
      <c r="B29" s="387"/>
      <c r="C29" s="388"/>
      <c r="D29" s="32"/>
      <c r="E29" s="411" t="s">
        <v>32</v>
      </c>
      <c r="F29" s="412"/>
      <c r="G29" s="407">
        <v>2</v>
      </c>
      <c r="H29" s="407">
        <v>2</v>
      </c>
      <c r="I29" s="409" t="s">
        <v>28</v>
      </c>
      <c r="J29" s="44">
        <v>24</v>
      </c>
      <c r="K29" s="43">
        <v>762</v>
      </c>
      <c r="L29" s="44">
        <v>375</v>
      </c>
      <c r="M29" s="44">
        <v>387</v>
      </c>
      <c r="N29" s="407">
        <v>133</v>
      </c>
      <c r="O29" s="409">
        <v>84</v>
      </c>
      <c r="P29" s="409">
        <v>49</v>
      </c>
      <c r="Q29" s="395">
        <v>14</v>
      </c>
      <c r="R29" s="395">
        <v>12</v>
      </c>
      <c r="S29" s="395">
        <v>7</v>
      </c>
      <c r="T29" s="3"/>
      <c r="U29" s="3"/>
      <c r="V29" s="3"/>
    </row>
    <row r="30" spans="1:22" s="2" customFormat="1" ht="12" customHeight="1" x14ac:dyDescent="0.2">
      <c r="A30" s="19"/>
      <c r="B30" s="389"/>
      <c r="C30" s="390"/>
      <c r="D30" s="22"/>
      <c r="E30" s="371" t="s">
        <v>33</v>
      </c>
      <c r="F30" s="372"/>
      <c r="G30" s="408"/>
      <c r="H30" s="408"/>
      <c r="I30" s="410"/>
      <c r="J30" s="45" t="s">
        <v>27</v>
      </c>
      <c r="K30" s="42">
        <v>724</v>
      </c>
      <c r="L30" s="45">
        <v>358</v>
      </c>
      <c r="M30" s="45">
        <v>366</v>
      </c>
      <c r="N30" s="408">
        <v>0</v>
      </c>
      <c r="O30" s="410"/>
      <c r="P30" s="410"/>
      <c r="Q30" s="396"/>
      <c r="R30" s="396"/>
      <c r="S30" s="396"/>
      <c r="T30" s="3"/>
      <c r="U30" s="3"/>
      <c r="V30" s="3"/>
    </row>
    <row r="31" spans="1:22" s="2" customFormat="1" ht="12" customHeight="1" x14ac:dyDescent="0.2">
      <c r="A31" s="19"/>
      <c r="B31" s="397" t="s">
        <v>26</v>
      </c>
      <c r="C31" s="398"/>
      <c r="D31" s="403" t="s">
        <v>25</v>
      </c>
      <c r="E31" s="404"/>
      <c r="F31" s="405"/>
      <c r="G31" s="15">
        <v>28</v>
      </c>
      <c r="H31" s="15">
        <v>27</v>
      </c>
      <c r="I31" s="15">
        <v>1</v>
      </c>
      <c r="J31" s="15">
        <v>629</v>
      </c>
      <c r="K31" s="15">
        <v>2301</v>
      </c>
      <c r="L31" s="15">
        <v>1478</v>
      </c>
      <c r="M31" s="15">
        <v>823</v>
      </c>
      <c r="N31" s="15">
        <v>1482</v>
      </c>
      <c r="O31" s="15">
        <v>534</v>
      </c>
      <c r="P31" s="15">
        <v>948</v>
      </c>
      <c r="Q31" s="15">
        <v>78</v>
      </c>
      <c r="R31" s="15">
        <v>160</v>
      </c>
      <c r="S31" s="15">
        <v>150</v>
      </c>
      <c r="T31" s="3"/>
      <c r="U31" s="3"/>
      <c r="V31" s="3"/>
    </row>
    <row r="32" spans="1:22" s="2" customFormat="1" ht="12" customHeight="1" x14ac:dyDescent="0.2">
      <c r="A32" s="19"/>
      <c r="B32" s="399"/>
      <c r="C32" s="400"/>
      <c r="D32" s="22"/>
      <c r="E32" s="372" t="s">
        <v>11</v>
      </c>
      <c r="F32" s="406"/>
      <c r="G32" s="17">
        <v>1</v>
      </c>
      <c r="H32" s="17">
        <v>1</v>
      </c>
      <c r="I32" s="15" t="s">
        <v>28</v>
      </c>
      <c r="J32" s="18">
        <v>9</v>
      </c>
      <c r="K32" s="17">
        <v>52</v>
      </c>
      <c r="L32" s="18">
        <v>33</v>
      </c>
      <c r="M32" s="18">
        <v>19</v>
      </c>
      <c r="N32" s="17">
        <v>34</v>
      </c>
      <c r="O32" s="18">
        <v>15</v>
      </c>
      <c r="P32" s="18">
        <v>19</v>
      </c>
      <c r="Q32" s="17">
        <v>6</v>
      </c>
      <c r="R32" s="17" t="s">
        <v>28</v>
      </c>
      <c r="S32" s="17">
        <v>1</v>
      </c>
      <c r="T32" s="3"/>
      <c r="U32" s="3"/>
      <c r="V32" s="3"/>
    </row>
    <row r="33" spans="1:22" s="2" customFormat="1" ht="12" customHeight="1" x14ac:dyDescent="0.2">
      <c r="A33" s="19"/>
      <c r="B33" s="399"/>
      <c r="C33" s="400"/>
      <c r="D33" s="22"/>
      <c r="E33" s="372" t="s">
        <v>12</v>
      </c>
      <c r="F33" s="406"/>
      <c r="G33" s="17">
        <v>26</v>
      </c>
      <c r="H33" s="17">
        <v>25</v>
      </c>
      <c r="I33" s="20">
        <v>1</v>
      </c>
      <c r="J33" s="18">
        <v>615</v>
      </c>
      <c r="K33" s="17">
        <v>2210</v>
      </c>
      <c r="L33" s="18">
        <v>1423</v>
      </c>
      <c r="M33" s="18">
        <v>787</v>
      </c>
      <c r="N33" s="17">
        <v>1434</v>
      </c>
      <c r="O33" s="18">
        <v>511</v>
      </c>
      <c r="P33" s="18">
        <v>923</v>
      </c>
      <c r="Q33" s="17">
        <v>72</v>
      </c>
      <c r="R33" s="17">
        <v>152</v>
      </c>
      <c r="S33" s="17">
        <v>143</v>
      </c>
      <c r="T33" s="3"/>
      <c r="U33" s="3"/>
      <c r="V33" s="3"/>
    </row>
    <row r="34" spans="1:22" s="2" customFormat="1" ht="12" customHeight="1" x14ac:dyDescent="0.2">
      <c r="A34" s="19"/>
      <c r="B34" s="401"/>
      <c r="C34" s="402"/>
      <c r="D34" s="22"/>
      <c r="E34" s="372" t="s">
        <v>13</v>
      </c>
      <c r="F34" s="406"/>
      <c r="G34" s="17">
        <v>1</v>
      </c>
      <c r="H34" s="17">
        <v>1</v>
      </c>
      <c r="I34" s="15" t="s">
        <v>28</v>
      </c>
      <c r="J34" s="18">
        <v>5</v>
      </c>
      <c r="K34" s="17">
        <v>39</v>
      </c>
      <c r="L34" s="18">
        <v>22</v>
      </c>
      <c r="M34" s="18">
        <v>17</v>
      </c>
      <c r="N34" s="17">
        <v>14</v>
      </c>
      <c r="O34" s="18">
        <v>8</v>
      </c>
      <c r="P34" s="18">
        <v>6</v>
      </c>
      <c r="Q34" s="21" t="s">
        <v>28</v>
      </c>
      <c r="R34" s="17">
        <v>8</v>
      </c>
      <c r="S34" s="17">
        <v>6</v>
      </c>
      <c r="T34" s="3"/>
      <c r="U34" s="3"/>
      <c r="V34" s="3"/>
    </row>
    <row r="35" spans="1:22" s="30" customFormat="1" ht="12" customHeight="1" x14ac:dyDescent="0.2">
      <c r="A35" s="27"/>
      <c r="B35" s="385" t="s">
        <v>19</v>
      </c>
      <c r="C35" s="386"/>
      <c r="D35" s="382" t="s">
        <v>25</v>
      </c>
      <c r="E35" s="391"/>
      <c r="F35" s="383"/>
      <c r="G35" s="48">
        <v>68</v>
      </c>
      <c r="H35" s="48">
        <v>68</v>
      </c>
      <c r="I35" s="15" t="s">
        <v>27</v>
      </c>
      <c r="J35" s="15" t="s">
        <v>27</v>
      </c>
      <c r="K35" s="48">
        <v>9764</v>
      </c>
      <c r="L35" s="48">
        <v>4304</v>
      </c>
      <c r="M35" s="48">
        <v>5460</v>
      </c>
      <c r="N35" s="48">
        <v>742</v>
      </c>
      <c r="O35" s="48">
        <v>376</v>
      </c>
      <c r="P35" s="48">
        <v>366</v>
      </c>
      <c r="Q35" s="48">
        <v>2002</v>
      </c>
      <c r="R35" s="48">
        <v>116</v>
      </c>
      <c r="S35" s="48">
        <v>166</v>
      </c>
      <c r="T35" s="29"/>
      <c r="U35" s="28"/>
      <c r="V35" s="28"/>
    </row>
    <row r="36" spans="1:22" s="2" customFormat="1" ht="12" customHeight="1" x14ac:dyDescent="0.2">
      <c r="A36" s="19"/>
      <c r="B36" s="387"/>
      <c r="C36" s="388"/>
      <c r="D36" s="16"/>
      <c r="E36" s="371" t="s">
        <v>12</v>
      </c>
      <c r="F36" s="372"/>
      <c r="G36" s="17">
        <v>3</v>
      </c>
      <c r="H36" s="17">
        <v>3</v>
      </c>
      <c r="I36" s="17" t="s">
        <v>27</v>
      </c>
      <c r="J36" s="17" t="s">
        <v>27</v>
      </c>
      <c r="K36" s="17">
        <v>300</v>
      </c>
      <c r="L36" s="18">
        <v>122</v>
      </c>
      <c r="M36" s="18">
        <v>178</v>
      </c>
      <c r="N36" s="17">
        <v>43</v>
      </c>
      <c r="O36" s="18">
        <v>16</v>
      </c>
      <c r="P36" s="18">
        <v>27</v>
      </c>
      <c r="Q36" s="17">
        <v>243</v>
      </c>
      <c r="R36" s="17">
        <v>9</v>
      </c>
      <c r="S36" s="17">
        <v>11</v>
      </c>
      <c r="T36" s="3"/>
      <c r="U36" s="3"/>
      <c r="V36" s="3"/>
    </row>
    <row r="37" spans="1:22" s="2" customFormat="1" ht="12" customHeight="1" x14ac:dyDescent="0.2">
      <c r="A37" s="19"/>
      <c r="B37" s="389"/>
      <c r="C37" s="390"/>
      <c r="D37" s="16"/>
      <c r="E37" s="371" t="s">
        <v>13</v>
      </c>
      <c r="F37" s="372"/>
      <c r="G37" s="17">
        <v>65</v>
      </c>
      <c r="H37" s="17">
        <v>65</v>
      </c>
      <c r="I37" s="17" t="s">
        <v>27</v>
      </c>
      <c r="J37" s="17" t="s">
        <v>27</v>
      </c>
      <c r="K37" s="17">
        <v>9464</v>
      </c>
      <c r="L37" s="18">
        <v>4182</v>
      </c>
      <c r="M37" s="18">
        <v>5282</v>
      </c>
      <c r="N37" s="17">
        <v>699</v>
      </c>
      <c r="O37" s="18">
        <v>360</v>
      </c>
      <c r="P37" s="18">
        <v>339</v>
      </c>
      <c r="Q37" s="17">
        <v>1759</v>
      </c>
      <c r="R37" s="17">
        <v>107</v>
      </c>
      <c r="S37" s="17">
        <v>155</v>
      </c>
      <c r="T37" s="3"/>
      <c r="U37" s="3"/>
      <c r="V37" s="3"/>
    </row>
    <row r="38" spans="1:22" s="2" customFormat="1" ht="12" customHeight="1" x14ac:dyDescent="0.2">
      <c r="A38" s="19"/>
      <c r="B38" s="385" t="s">
        <v>18</v>
      </c>
      <c r="C38" s="392"/>
      <c r="D38" s="382" t="s">
        <v>25</v>
      </c>
      <c r="E38" s="391"/>
      <c r="F38" s="383"/>
      <c r="G38" s="15">
        <v>18</v>
      </c>
      <c r="H38" s="15">
        <v>18</v>
      </c>
      <c r="I38" s="15" t="s">
        <v>27</v>
      </c>
      <c r="J38" s="15" t="s">
        <v>27</v>
      </c>
      <c r="K38" s="15">
        <v>1227</v>
      </c>
      <c r="L38" s="15">
        <v>600</v>
      </c>
      <c r="M38" s="15">
        <v>627</v>
      </c>
      <c r="N38" s="15">
        <v>99</v>
      </c>
      <c r="O38" s="15">
        <v>24</v>
      </c>
      <c r="P38" s="15">
        <v>75</v>
      </c>
      <c r="Q38" s="15">
        <v>453</v>
      </c>
      <c r="R38" s="15">
        <v>12</v>
      </c>
      <c r="S38" s="15">
        <v>15</v>
      </c>
      <c r="T38" s="29"/>
      <c r="U38" s="3"/>
      <c r="V38" s="3"/>
    </row>
    <row r="39" spans="1:22" s="2" customFormat="1" ht="12" customHeight="1" x14ac:dyDescent="0.2">
      <c r="A39" s="19"/>
      <c r="B39" s="387"/>
      <c r="C39" s="393"/>
      <c r="D39" s="22"/>
      <c r="E39" s="371" t="s">
        <v>12</v>
      </c>
      <c r="F39" s="372"/>
      <c r="G39" s="17" t="s">
        <v>28</v>
      </c>
      <c r="H39" s="17" t="s">
        <v>28</v>
      </c>
      <c r="I39" s="17" t="s">
        <v>27</v>
      </c>
      <c r="J39" s="17" t="s">
        <v>27</v>
      </c>
      <c r="K39" s="17" t="s">
        <v>36</v>
      </c>
      <c r="L39" s="17" t="s">
        <v>28</v>
      </c>
      <c r="M39" s="17" t="s">
        <v>28</v>
      </c>
      <c r="N39" s="17" t="s">
        <v>28</v>
      </c>
      <c r="O39" s="17" t="s">
        <v>28</v>
      </c>
      <c r="P39" s="17" t="s">
        <v>28</v>
      </c>
      <c r="Q39" s="17" t="s">
        <v>28</v>
      </c>
      <c r="R39" s="17" t="s">
        <v>28</v>
      </c>
      <c r="S39" s="17" t="s">
        <v>28</v>
      </c>
      <c r="T39" s="3"/>
      <c r="U39" s="3"/>
      <c r="V39" s="3"/>
    </row>
    <row r="40" spans="1:22" s="2" customFormat="1" ht="12" customHeight="1" x14ac:dyDescent="0.2">
      <c r="A40" s="19"/>
      <c r="B40" s="389"/>
      <c r="C40" s="394"/>
      <c r="D40" s="22"/>
      <c r="E40" s="371" t="s">
        <v>13</v>
      </c>
      <c r="F40" s="372"/>
      <c r="G40" s="17">
        <v>18</v>
      </c>
      <c r="H40" s="17">
        <v>18</v>
      </c>
      <c r="I40" s="17" t="s">
        <v>27</v>
      </c>
      <c r="J40" s="17" t="s">
        <v>27</v>
      </c>
      <c r="K40" s="23">
        <v>1227</v>
      </c>
      <c r="L40" s="23">
        <v>600</v>
      </c>
      <c r="M40" s="23">
        <v>627</v>
      </c>
      <c r="N40" s="23">
        <v>99</v>
      </c>
      <c r="O40" s="23">
        <v>24</v>
      </c>
      <c r="P40" s="23">
        <v>75</v>
      </c>
      <c r="Q40" s="17">
        <v>453</v>
      </c>
      <c r="R40" s="17">
        <v>12</v>
      </c>
      <c r="S40" s="17">
        <v>15</v>
      </c>
      <c r="T40" s="3"/>
      <c r="U40" s="3"/>
      <c r="V40" s="3"/>
    </row>
    <row r="41" spans="1:22" s="2" customFormat="1" ht="12" customHeight="1" x14ac:dyDescent="0.2">
      <c r="A41" s="19"/>
      <c r="B41" s="373" t="s">
        <v>20</v>
      </c>
      <c r="C41" s="374"/>
      <c r="D41" s="379" t="s">
        <v>25</v>
      </c>
      <c r="E41" s="379"/>
      <c r="F41" s="379"/>
      <c r="G41" s="15">
        <v>15</v>
      </c>
      <c r="H41" s="15">
        <v>15</v>
      </c>
      <c r="I41" s="15" t="s">
        <v>28</v>
      </c>
      <c r="J41" s="15" t="s">
        <v>27</v>
      </c>
      <c r="K41" s="15">
        <v>30593</v>
      </c>
      <c r="L41" s="15">
        <v>16179</v>
      </c>
      <c r="M41" s="15">
        <v>14414</v>
      </c>
      <c r="N41" s="15">
        <v>2009</v>
      </c>
      <c r="O41" s="15">
        <v>1387</v>
      </c>
      <c r="P41" s="15">
        <v>622</v>
      </c>
      <c r="Q41" s="15" t="s">
        <v>27</v>
      </c>
      <c r="R41" s="15">
        <v>852</v>
      </c>
      <c r="S41" s="15">
        <v>1376</v>
      </c>
      <c r="T41" s="3"/>
      <c r="U41" s="3"/>
      <c r="V41" s="3"/>
    </row>
    <row r="42" spans="1:22" s="2" customFormat="1" ht="12" customHeight="1" x14ac:dyDescent="0.2">
      <c r="A42" s="19"/>
      <c r="B42" s="375"/>
      <c r="C42" s="376"/>
      <c r="D42" s="380" t="s">
        <v>11</v>
      </c>
      <c r="E42" s="382" t="s">
        <v>25</v>
      </c>
      <c r="F42" s="383"/>
      <c r="G42" s="15">
        <v>1</v>
      </c>
      <c r="H42" s="15">
        <v>1</v>
      </c>
      <c r="I42" s="24" t="s">
        <v>28</v>
      </c>
      <c r="J42" s="15" t="s">
        <v>27</v>
      </c>
      <c r="K42" s="15">
        <v>6346</v>
      </c>
      <c r="L42" s="15">
        <v>3908</v>
      </c>
      <c r="M42" s="15">
        <v>2438</v>
      </c>
      <c r="N42" s="15">
        <v>804</v>
      </c>
      <c r="O42" s="15">
        <v>628</v>
      </c>
      <c r="P42" s="15">
        <v>176</v>
      </c>
      <c r="Q42" s="15" t="s">
        <v>27</v>
      </c>
      <c r="R42" s="15">
        <v>470</v>
      </c>
      <c r="S42" s="15">
        <v>1072</v>
      </c>
      <c r="T42" s="3"/>
      <c r="U42" s="3"/>
      <c r="V42" s="3"/>
    </row>
    <row r="43" spans="1:22" s="2" customFormat="1" ht="12" customHeight="1" x14ac:dyDescent="0.2">
      <c r="A43" s="19"/>
      <c r="B43" s="375"/>
      <c r="C43" s="376"/>
      <c r="D43" s="381"/>
      <c r="E43" s="16"/>
      <c r="F43" s="46" t="s">
        <v>20</v>
      </c>
      <c r="G43" s="17">
        <v>1</v>
      </c>
      <c r="H43" s="17">
        <v>1</v>
      </c>
      <c r="I43" s="18" t="s">
        <v>28</v>
      </c>
      <c r="J43" s="17" t="s">
        <v>27</v>
      </c>
      <c r="K43" s="17">
        <v>6346</v>
      </c>
      <c r="L43" s="17">
        <v>3908</v>
      </c>
      <c r="M43" s="17">
        <v>2438</v>
      </c>
      <c r="N43" s="17">
        <v>804</v>
      </c>
      <c r="O43" s="17">
        <v>628</v>
      </c>
      <c r="P43" s="17">
        <v>176</v>
      </c>
      <c r="Q43" s="15" t="s">
        <v>27</v>
      </c>
      <c r="R43" s="17">
        <v>470</v>
      </c>
      <c r="S43" s="17">
        <v>1072</v>
      </c>
      <c r="T43" s="3"/>
      <c r="U43" s="3"/>
      <c r="V43" s="3"/>
    </row>
    <row r="44" spans="1:22" s="2" customFormat="1" ht="12" customHeight="1" x14ac:dyDescent="0.2">
      <c r="A44" s="19"/>
      <c r="B44" s="375"/>
      <c r="C44" s="376"/>
      <c r="D44" s="381"/>
      <c r="E44" s="16"/>
      <c r="F44" s="46" t="s">
        <v>21</v>
      </c>
      <c r="G44" s="18" t="s">
        <v>28</v>
      </c>
      <c r="H44" s="18" t="s">
        <v>28</v>
      </c>
      <c r="I44" s="18" t="s">
        <v>28</v>
      </c>
      <c r="J44" s="17" t="s">
        <v>27</v>
      </c>
      <c r="K44" s="15" t="s">
        <v>28</v>
      </c>
      <c r="L44" s="15" t="s">
        <v>28</v>
      </c>
      <c r="M44" s="15" t="s">
        <v>28</v>
      </c>
      <c r="N44" s="17" t="s">
        <v>28</v>
      </c>
      <c r="O44" s="17" t="s">
        <v>28</v>
      </c>
      <c r="P44" s="17" t="s">
        <v>28</v>
      </c>
      <c r="Q44" s="15" t="s">
        <v>27</v>
      </c>
      <c r="R44" s="15" t="s">
        <v>28</v>
      </c>
      <c r="S44" s="15" t="s">
        <v>28</v>
      </c>
      <c r="T44" s="3"/>
      <c r="U44" s="3"/>
      <c r="V44" s="3"/>
    </row>
    <row r="45" spans="1:22" s="2" customFormat="1" ht="12" customHeight="1" x14ac:dyDescent="0.2">
      <c r="A45" s="19"/>
      <c r="B45" s="375"/>
      <c r="C45" s="376"/>
      <c r="D45" s="380" t="s">
        <v>12</v>
      </c>
      <c r="E45" s="382" t="s">
        <v>25</v>
      </c>
      <c r="F45" s="383"/>
      <c r="G45" s="15">
        <v>4</v>
      </c>
      <c r="H45" s="15">
        <v>4</v>
      </c>
      <c r="I45" s="24" t="s">
        <v>28</v>
      </c>
      <c r="J45" s="15" t="s">
        <v>27</v>
      </c>
      <c r="K45" s="15">
        <v>6896</v>
      </c>
      <c r="L45" s="15">
        <v>3700</v>
      </c>
      <c r="M45" s="15">
        <v>3196</v>
      </c>
      <c r="N45" s="15">
        <v>299</v>
      </c>
      <c r="O45" s="15">
        <v>200</v>
      </c>
      <c r="P45" s="15">
        <v>99</v>
      </c>
      <c r="Q45" s="15" t="s">
        <v>27</v>
      </c>
      <c r="R45" s="15">
        <v>79</v>
      </c>
      <c r="S45" s="15">
        <v>71</v>
      </c>
      <c r="T45" s="3"/>
      <c r="U45" s="3"/>
      <c r="V45" s="3"/>
    </row>
    <row r="46" spans="1:22" s="2" customFormat="1" ht="12" customHeight="1" x14ac:dyDescent="0.2">
      <c r="A46" s="19"/>
      <c r="B46" s="375"/>
      <c r="C46" s="376"/>
      <c r="D46" s="381"/>
      <c r="E46" s="16"/>
      <c r="F46" s="46" t="s">
        <v>20</v>
      </c>
      <c r="G46" s="17">
        <v>4</v>
      </c>
      <c r="H46" s="17">
        <v>4</v>
      </c>
      <c r="I46" s="18" t="s">
        <v>28</v>
      </c>
      <c r="J46" s="17" t="s">
        <v>27</v>
      </c>
      <c r="K46" s="17">
        <v>6896</v>
      </c>
      <c r="L46" s="17">
        <v>3700</v>
      </c>
      <c r="M46" s="17">
        <v>3196</v>
      </c>
      <c r="N46" s="38">
        <v>299</v>
      </c>
      <c r="O46" s="17">
        <v>200</v>
      </c>
      <c r="P46" s="17">
        <v>99</v>
      </c>
      <c r="Q46" s="15" t="s">
        <v>27</v>
      </c>
      <c r="R46" s="17">
        <v>79</v>
      </c>
      <c r="S46" s="17">
        <v>71</v>
      </c>
      <c r="T46" s="3"/>
      <c r="U46" s="3"/>
      <c r="V46" s="3"/>
    </row>
    <row r="47" spans="1:22" s="2" customFormat="1" ht="12" customHeight="1" x14ac:dyDescent="0.2">
      <c r="A47" s="19"/>
      <c r="B47" s="375"/>
      <c r="C47" s="376"/>
      <c r="D47" s="381"/>
      <c r="E47" s="16"/>
      <c r="F47" s="46" t="s">
        <v>21</v>
      </c>
      <c r="G47" s="18" t="s">
        <v>28</v>
      </c>
      <c r="H47" s="18" t="s">
        <v>28</v>
      </c>
      <c r="I47" s="18" t="s">
        <v>28</v>
      </c>
      <c r="J47" s="17" t="s">
        <v>27</v>
      </c>
      <c r="K47" s="15" t="s">
        <v>28</v>
      </c>
      <c r="L47" s="15" t="s">
        <v>28</v>
      </c>
      <c r="M47" s="15" t="s">
        <v>28</v>
      </c>
      <c r="N47" s="39" t="s">
        <v>28</v>
      </c>
      <c r="O47" s="17" t="s">
        <v>28</v>
      </c>
      <c r="P47" s="17" t="s">
        <v>28</v>
      </c>
      <c r="Q47" s="15" t="s">
        <v>27</v>
      </c>
      <c r="R47" s="15" t="s">
        <v>28</v>
      </c>
      <c r="S47" s="15" t="s">
        <v>28</v>
      </c>
      <c r="T47" s="3"/>
      <c r="U47" s="3"/>
      <c r="V47" s="3"/>
    </row>
    <row r="48" spans="1:22" s="2" customFormat="1" ht="12" customHeight="1" x14ac:dyDescent="0.2">
      <c r="A48" s="19"/>
      <c r="B48" s="375"/>
      <c r="C48" s="376"/>
      <c r="D48" s="380" t="s">
        <v>13</v>
      </c>
      <c r="E48" s="382" t="s">
        <v>25</v>
      </c>
      <c r="F48" s="383"/>
      <c r="G48" s="15">
        <v>17</v>
      </c>
      <c r="H48" s="15">
        <v>17</v>
      </c>
      <c r="I48" s="24" t="s">
        <v>28</v>
      </c>
      <c r="J48" s="15" t="s">
        <v>27</v>
      </c>
      <c r="K48" s="15">
        <v>18746</v>
      </c>
      <c r="L48" s="15">
        <v>8747</v>
      </c>
      <c r="M48" s="15">
        <v>9999</v>
      </c>
      <c r="N48" s="15">
        <v>1031</v>
      </c>
      <c r="O48" s="15">
        <v>624</v>
      </c>
      <c r="P48" s="15">
        <v>407</v>
      </c>
      <c r="Q48" s="15" t="s">
        <v>27</v>
      </c>
      <c r="R48" s="15">
        <v>338</v>
      </c>
      <c r="S48" s="15">
        <v>271</v>
      </c>
      <c r="T48" s="3"/>
      <c r="U48" s="3"/>
      <c r="V48" s="3"/>
    </row>
    <row r="49" spans="1:22" s="2" customFormat="1" ht="12" customHeight="1" x14ac:dyDescent="0.2">
      <c r="A49" s="19"/>
      <c r="B49" s="375"/>
      <c r="C49" s="376"/>
      <c r="D49" s="381"/>
      <c r="E49" s="16"/>
      <c r="F49" s="46" t="s">
        <v>20</v>
      </c>
      <c r="G49" s="17">
        <v>10</v>
      </c>
      <c r="H49" s="17">
        <v>10</v>
      </c>
      <c r="I49" s="18" t="s">
        <v>28</v>
      </c>
      <c r="J49" s="17" t="s">
        <v>23</v>
      </c>
      <c r="K49" s="17">
        <v>17351</v>
      </c>
      <c r="L49" s="17">
        <v>8571</v>
      </c>
      <c r="M49" s="17">
        <v>8780</v>
      </c>
      <c r="N49" s="17">
        <v>906</v>
      </c>
      <c r="O49" s="17">
        <v>559</v>
      </c>
      <c r="P49" s="17">
        <v>347</v>
      </c>
      <c r="Q49" s="15" t="s">
        <v>27</v>
      </c>
      <c r="R49" s="17">
        <v>303</v>
      </c>
      <c r="S49" s="17">
        <v>233</v>
      </c>
      <c r="T49" s="3"/>
      <c r="U49" s="3"/>
      <c r="V49" s="3"/>
    </row>
    <row r="50" spans="1:22" s="2" customFormat="1" ht="12" customHeight="1" x14ac:dyDescent="0.2">
      <c r="A50" s="19"/>
      <c r="B50" s="377"/>
      <c r="C50" s="378"/>
      <c r="D50" s="384"/>
      <c r="E50" s="16"/>
      <c r="F50" s="46" t="s">
        <v>21</v>
      </c>
      <c r="G50" s="17">
        <v>7</v>
      </c>
      <c r="H50" s="17">
        <v>7</v>
      </c>
      <c r="I50" s="18" t="s">
        <v>28</v>
      </c>
      <c r="J50" s="17" t="s">
        <v>23</v>
      </c>
      <c r="K50" s="17">
        <v>1395</v>
      </c>
      <c r="L50" s="17">
        <v>176</v>
      </c>
      <c r="M50" s="17">
        <v>1219</v>
      </c>
      <c r="N50" s="17">
        <v>125</v>
      </c>
      <c r="O50" s="17">
        <v>65</v>
      </c>
      <c r="P50" s="17">
        <v>60</v>
      </c>
      <c r="Q50" s="15" t="s">
        <v>27</v>
      </c>
      <c r="R50" s="17">
        <v>35</v>
      </c>
      <c r="S50" s="17">
        <v>38</v>
      </c>
      <c r="T50" s="3"/>
      <c r="U50" s="3"/>
      <c r="V50" s="3"/>
    </row>
    <row r="51" spans="1:22" s="2" customFormat="1" ht="12" customHeight="1" x14ac:dyDescent="0.2">
      <c r="A51" s="19"/>
      <c r="B51" s="370" t="s">
        <v>22</v>
      </c>
      <c r="C51" s="371"/>
      <c r="D51" s="371"/>
      <c r="E51" s="371"/>
      <c r="F51" s="372"/>
      <c r="G51" s="17">
        <v>1</v>
      </c>
      <c r="H51" s="17">
        <v>1</v>
      </c>
      <c r="I51" s="18" t="s">
        <v>28</v>
      </c>
      <c r="J51" s="17" t="s">
        <v>23</v>
      </c>
      <c r="K51" s="17">
        <v>1112</v>
      </c>
      <c r="L51" s="17">
        <v>887</v>
      </c>
      <c r="M51" s="17">
        <v>225</v>
      </c>
      <c r="N51" s="17">
        <v>76</v>
      </c>
      <c r="O51" s="17">
        <v>67</v>
      </c>
      <c r="P51" s="17">
        <v>9</v>
      </c>
      <c r="Q51" s="15" t="s">
        <v>27</v>
      </c>
      <c r="R51" s="15" t="s">
        <v>27</v>
      </c>
      <c r="S51" s="15" t="s">
        <v>27</v>
      </c>
      <c r="T51" s="3"/>
      <c r="U51" s="3"/>
      <c r="V51" s="3"/>
    </row>
    <row r="52" spans="1:22" ht="12" customHeight="1" x14ac:dyDescent="0.2">
      <c r="A52" s="5"/>
      <c r="B52" s="5"/>
      <c r="C52" s="5"/>
      <c r="D52" s="5"/>
      <c r="E52" s="5"/>
      <c r="F52" s="5"/>
      <c r="G52" s="5"/>
      <c r="H52" s="5"/>
      <c r="I52" s="5"/>
      <c r="J52" s="5"/>
      <c r="K52" s="5"/>
      <c r="L52" s="5"/>
      <c r="M52" s="5"/>
      <c r="N52" s="5"/>
      <c r="O52" s="5"/>
      <c r="P52" s="5"/>
      <c r="Q52" s="19"/>
      <c r="R52" s="19"/>
      <c r="S52" s="19"/>
      <c r="T52" s="3"/>
      <c r="V52" s="3"/>
    </row>
    <row r="53" spans="1:22" ht="12" customHeight="1" x14ac:dyDescent="0.2">
      <c r="A53" s="5"/>
      <c r="B53" s="25" t="s">
        <v>37</v>
      </c>
      <c r="C53" s="25"/>
      <c r="D53" s="5"/>
      <c r="E53" s="5"/>
      <c r="F53" s="5"/>
      <c r="G53" s="5"/>
      <c r="H53" s="5"/>
      <c r="I53" s="5"/>
      <c r="J53" s="5"/>
      <c r="K53" s="26"/>
      <c r="L53" s="26"/>
      <c r="M53" s="26"/>
      <c r="N53" s="26"/>
      <c r="O53" s="26"/>
      <c r="P53" s="26"/>
      <c r="Q53" s="33"/>
      <c r="R53" s="34"/>
      <c r="S53" s="34"/>
    </row>
    <row r="54" spans="1:22" x14ac:dyDescent="0.2">
      <c r="G54" s="3"/>
      <c r="H54" s="3"/>
      <c r="I54" s="3"/>
      <c r="J54" s="3"/>
      <c r="K54" s="3"/>
      <c r="L54" s="3"/>
      <c r="M54" s="3"/>
      <c r="N54" s="3"/>
      <c r="O54" s="3"/>
      <c r="P54" s="3"/>
      <c r="Q54" s="35"/>
      <c r="R54" s="35"/>
      <c r="S54" s="35"/>
    </row>
    <row r="55" spans="1:22" x14ac:dyDescent="0.2">
      <c r="G55" s="3"/>
      <c r="H55" s="3"/>
      <c r="I55" s="3"/>
      <c r="J55" s="3"/>
      <c r="K55" s="3"/>
      <c r="L55" s="3"/>
      <c r="M55" s="3"/>
      <c r="N55" s="3"/>
      <c r="O55" s="3"/>
      <c r="P55" s="3"/>
      <c r="Q55" s="35"/>
      <c r="R55" s="35"/>
      <c r="S55" s="35"/>
    </row>
    <row r="56" spans="1:22" x14ac:dyDescent="0.2">
      <c r="G56" s="3"/>
      <c r="H56" s="3"/>
      <c r="I56" s="3"/>
      <c r="J56" s="3"/>
      <c r="K56" s="3"/>
      <c r="L56" s="3"/>
      <c r="M56" s="3"/>
      <c r="N56" s="3"/>
      <c r="O56" s="3"/>
      <c r="P56" s="3"/>
      <c r="Q56" s="35"/>
      <c r="R56" s="35"/>
      <c r="S56" s="35"/>
    </row>
    <row r="57" spans="1:22" x14ac:dyDescent="0.2">
      <c r="G57" s="3"/>
      <c r="H57" s="3"/>
      <c r="I57" s="3"/>
      <c r="J57" s="3"/>
      <c r="K57" s="3"/>
      <c r="L57" s="3"/>
      <c r="M57" s="3"/>
      <c r="N57" s="3"/>
      <c r="O57" s="3"/>
      <c r="P57" s="3"/>
      <c r="Q57" s="35"/>
      <c r="R57" s="35"/>
      <c r="S57" s="35"/>
    </row>
    <row r="58" spans="1:22" x14ac:dyDescent="0.2">
      <c r="G58" s="3"/>
      <c r="H58" s="3"/>
      <c r="I58" s="3"/>
      <c r="J58" s="3"/>
      <c r="K58" s="3"/>
      <c r="L58" s="3"/>
      <c r="M58" s="3"/>
      <c r="N58" s="3"/>
      <c r="O58" s="3"/>
      <c r="P58" s="3"/>
      <c r="Q58" s="35"/>
      <c r="R58" s="35"/>
      <c r="S58" s="35"/>
    </row>
    <row r="59" spans="1:22" x14ac:dyDescent="0.2">
      <c r="G59" s="3"/>
      <c r="H59" s="3"/>
      <c r="I59" s="3"/>
      <c r="J59" s="3"/>
      <c r="K59" s="3"/>
      <c r="L59" s="3"/>
      <c r="M59" s="3"/>
      <c r="N59" s="3"/>
      <c r="O59" s="3"/>
      <c r="P59" s="3"/>
      <c r="Q59" s="35"/>
      <c r="R59" s="35"/>
      <c r="S59" s="35"/>
      <c r="T59" s="3"/>
      <c r="U59" s="3"/>
    </row>
    <row r="60" spans="1:22" x14ac:dyDescent="0.2">
      <c r="G60" s="3"/>
      <c r="H60" s="3"/>
      <c r="I60" s="3"/>
      <c r="J60" s="3"/>
      <c r="K60" s="3"/>
      <c r="L60" s="3"/>
      <c r="M60" s="3"/>
      <c r="N60" s="3"/>
      <c r="O60" s="3"/>
      <c r="P60" s="3"/>
      <c r="Q60" s="35"/>
      <c r="R60" s="35"/>
      <c r="S60" s="35"/>
    </row>
    <row r="61" spans="1:22" x14ac:dyDescent="0.2">
      <c r="G61" s="3"/>
      <c r="H61" s="3"/>
      <c r="I61" s="3"/>
      <c r="J61" s="3"/>
      <c r="K61" s="3"/>
      <c r="L61" s="3"/>
      <c r="M61" s="3"/>
      <c r="N61" s="3"/>
      <c r="O61" s="3"/>
      <c r="P61" s="3"/>
      <c r="Q61" s="35"/>
      <c r="R61" s="35"/>
      <c r="S61" s="35"/>
      <c r="T61" s="3"/>
    </row>
    <row r="62" spans="1:22" x14ac:dyDescent="0.2">
      <c r="G62" s="3"/>
      <c r="H62" s="3"/>
      <c r="I62" s="3"/>
      <c r="J62" s="3"/>
      <c r="K62" s="3"/>
      <c r="L62" s="3"/>
      <c r="M62" s="3"/>
      <c r="N62" s="3"/>
      <c r="O62" s="3"/>
      <c r="P62" s="3"/>
      <c r="Q62" s="35"/>
      <c r="R62" s="35"/>
      <c r="S62" s="35"/>
    </row>
    <row r="63" spans="1:22" x14ac:dyDescent="0.2">
      <c r="G63" s="3"/>
      <c r="H63" s="3"/>
      <c r="I63" s="3"/>
      <c r="J63" s="3"/>
      <c r="K63" s="3"/>
      <c r="L63" s="3"/>
      <c r="M63" s="3"/>
      <c r="N63" s="3"/>
      <c r="O63" s="3"/>
      <c r="P63" s="3"/>
      <c r="Q63" s="35"/>
      <c r="R63" s="35"/>
      <c r="S63" s="35"/>
    </row>
    <row r="64" spans="1:22" x14ac:dyDescent="0.2">
      <c r="G64" s="3"/>
      <c r="H64" s="3"/>
      <c r="I64" s="3"/>
      <c r="J64" s="3"/>
      <c r="K64" s="3"/>
      <c r="L64" s="3"/>
      <c r="M64" s="3"/>
      <c r="N64" s="3"/>
      <c r="O64" s="3"/>
      <c r="P64" s="3"/>
      <c r="Q64" s="35"/>
      <c r="R64" s="35"/>
      <c r="S64" s="35"/>
    </row>
  </sheetData>
  <mergeCells count="71">
    <mergeCell ref="N3:P3"/>
    <mergeCell ref="Q3:Q4"/>
    <mergeCell ref="E15:F15"/>
    <mergeCell ref="E16:F16"/>
    <mergeCell ref="R3:S3"/>
    <mergeCell ref="B3:F4"/>
    <mergeCell ref="G3:I3"/>
    <mergeCell ref="J3:J4"/>
    <mergeCell ref="K3:M3"/>
    <mergeCell ref="B6:C9"/>
    <mergeCell ref="D6:F6"/>
    <mergeCell ref="E7:F7"/>
    <mergeCell ref="E8:F8"/>
    <mergeCell ref="E9:F9"/>
    <mergeCell ref="E24:F24"/>
    <mergeCell ref="B10:B12"/>
    <mergeCell ref="C10:C12"/>
    <mergeCell ref="E10:F10"/>
    <mergeCell ref="E11:F11"/>
    <mergeCell ref="E12:F12"/>
    <mergeCell ref="B13:C16"/>
    <mergeCell ref="D13:F13"/>
    <mergeCell ref="E14:F14"/>
    <mergeCell ref="D28:F28"/>
    <mergeCell ref="E29:F29"/>
    <mergeCell ref="B17:C20"/>
    <mergeCell ref="D17:F17"/>
    <mergeCell ref="E18:F18"/>
    <mergeCell ref="E19:F19"/>
    <mergeCell ref="E20:F20"/>
    <mergeCell ref="B21:C24"/>
    <mergeCell ref="D21:F21"/>
    <mergeCell ref="E22:F22"/>
    <mergeCell ref="B25:C27"/>
    <mergeCell ref="D25:F25"/>
    <mergeCell ref="E26:F26"/>
    <mergeCell ref="E27:F27"/>
    <mergeCell ref="B28:C30"/>
    <mergeCell ref="E23:F23"/>
    <mergeCell ref="Q29:Q30"/>
    <mergeCell ref="R29:R30"/>
    <mergeCell ref="S29:S30"/>
    <mergeCell ref="E30:F30"/>
    <mergeCell ref="B31:C34"/>
    <mergeCell ref="D31:F31"/>
    <mergeCell ref="E32:F32"/>
    <mergeCell ref="E33:F33"/>
    <mergeCell ref="E34:F34"/>
    <mergeCell ref="G29:G30"/>
    <mergeCell ref="H29:H30"/>
    <mergeCell ref="I29:I30"/>
    <mergeCell ref="N29:N30"/>
    <mergeCell ref="O29:O30"/>
    <mergeCell ref="P29:P30"/>
    <mergeCell ref="B35:C37"/>
    <mergeCell ref="D35:F35"/>
    <mergeCell ref="E36:F36"/>
    <mergeCell ref="E37:F37"/>
    <mergeCell ref="B38:C40"/>
    <mergeCell ref="D38:F38"/>
    <mergeCell ref="E39:F39"/>
    <mergeCell ref="E40:F40"/>
    <mergeCell ref="B51:F51"/>
    <mergeCell ref="B41:C50"/>
    <mergeCell ref="D41:F41"/>
    <mergeCell ref="D42:D44"/>
    <mergeCell ref="E42:F42"/>
    <mergeCell ref="D45:D47"/>
    <mergeCell ref="E45:F45"/>
    <mergeCell ref="D48:D50"/>
    <mergeCell ref="E48:F48"/>
  </mergeCells>
  <phoneticPr fontId="4"/>
  <pageMargins left="0.39370078740157483" right="0" top="0" bottom="0" header="0.51181102362204722" footer="0.51181102362204722"/>
  <pageSetup paperSize="9" scale="94" orientation="landscape" r:id="rId1"/>
  <headerFooter alignWithMargins="0">
    <oddHeader>&amp;L&amp;F</oddHeader>
  </headerFooter>
  <colBreaks count="1" manualBreakCount="1">
    <brk id="19"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5CCCA-8906-4FC1-9C6F-140E8FBF7CD1}">
  <sheetPr>
    <pageSetUpPr fitToPage="1"/>
  </sheetPr>
  <dimension ref="B1:U66"/>
  <sheetViews>
    <sheetView zoomScaleNormal="100" zoomScaleSheetLayoutView="100" workbookViewId="0">
      <selection activeCell="G7" sqref="G7"/>
    </sheetView>
  </sheetViews>
  <sheetFormatPr defaultColWidth="9" defaultRowHeight="12" x14ac:dyDescent="0.2"/>
  <cols>
    <col min="1" max="1" width="2.6328125" style="1" customWidth="1"/>
    <col min="2" max="3" width="1.90625" style="1" customWidth="1"/>
    <col min="4" max="4" width="15.6328125" style="1" customWidth="1"/>
    <col min="5" max="5" width="6.36328125" style="1" customWidth="1"/>
    <col min="6" max="6" width="8.1796875" style="1" customWidth="1"/>
    <col min="7" max="12" width="6.36328125" style="1" customWidth="1"/>
    <col min="13" max="16384" width="9" style="1"/>
  </cols>
  <sheetData>
    <row r="1" spans="2:21" ht="14" x14ac:dyDescent="0.2">
      <c r="B1" s="49" t="s">
        <v>238</v>
      </c>
    </row>
    <row r="2" spans="2:21" ht="12" customHeight="1" x14ac:dyDescent="0.2"/>
    <row r="3" spans="2:21" ht="12" customHeight="1" x14ac:dyDescent="0.2">
      <c r="B3" s="475" t="s">
        <v>0</v>
      </c>
      <c r="C3" s="476"/>
      <c r="D3" s="477"/>
      <c r="E3" s="473" t="s">
        <v>103</v>
      </c>
      <c r="F3" s="441" t="s">
        <v>42</v>
      </c>
      <c r="G3" s="442"/>
      <c r="H3" s="443"/>
      <c r="I3" s="441" t="s">
        <v>239</v>
      </c>
      <c r="J3" s="443"/>
      <c r="K3" s="441" t="s">
        <v>213</v>
      </c>
      <c r="L3" s="443"/>
    </row>
    <row r="4" spans="2:21" ht="12" customHeight="1" x14ac:dyDescent="0.2">
      <c r="B4" s="481"/>
      <c r="C4" s="482"/>
      <c r="D4" s="483"/>
      <c r="E4" s="474"/>
      <c r="F4" s="137" t="s">
        <v>25</v>
      </c>
      <c r="G4" s="137" t="s">
        <v>7</v>
      </c>
      <c r="H4" s="137" t="s">
        <v>8</v>
      </c>
      <c r="I4" s="137" t="s">
        <v>7</v>
      </c>
      <c r="J4" s="137" t="s">
        <v>8</v>
      </c>
      <c r="K4" s="137" t="s">
        <v>7</v>
      </c>
      <c r="L4" s="137" t="s">
        <v>8</v>
      </c>
    </row>
    <row r="5" spans="2:21" ht="12" customHeight="1" x14ac:dyDescent="0.2">
      <c r="B5" s="138"/>
      <c r="C5" s="153"/>
      <c r="D5" s="139"/>
      <c r="E5" s="55"/>
      <c r="F5" s="55" t="s">
        <v>9</v>
      </c>
      <c r="G5" s="55" t="s">
        <v>9</v>
      </c>
      <c r="H5" s="55" t="s">
        <v>9</v>
      </c>
      <c r="I5" s="55" t="s">
        <v>9</v>
      </c>
      <c r="J5" s="55" t="s">
        <v>9</v>
      </c>
      <c r="K5" s="55" t="s">
        <v>9</v>
      </c>
      <c r="L5" s="55" t="s">
        <v>9</v>
      </c>
    </row>
    <row r="6" spans="2:21" ht="12" customHeight="1" x14ac:dyDescent="0.2">
      <c r="B6" s="435" t="s">
        <v>46</v>
      </c>
      <c r="C6" s="436"/>
      <c r="D6" s="437"/>
      <c r="E6" s="148">
        <v>101</v>
      </c>
      <c r="F6" s="148">
        <v>10235</v>
      </c>
      <c r="G6" s="148">
        <v>4474</v>
      </c>
      <c r="H6" s="148">
        <v>5761</v>
      </c>
      <c r="I6" s="148">
        <v>4312</v>
      </c>
      <c r="J6" s="148">
        <v>5439</v>
      </c>
      <c r="K6" s="148">
        <v>162</v>
      </c>
      <c r="L6" s="148">
        <v>322</v>
      </c>
      <c r="M6" s="101"/>
      <c r="N6" s="101"/>
      <c r="O6" s="101"/>
      <c r="P6" s="101"/>
      <c r="Q6" s="101"/>
      <c r="R6" s="101"/>
      <c r="S6" s="101"/>
      <c r="T6" s="101"/>
      <c r="U6" s="101"/>
    </row>
    <row r="7" spans="2:21" s="62" customFormat="1" ht="12" customHeight="1" x14ac:dyDescent="0.2">
      <c r="B7" s="444" t="s">
        <v>47</v>
      </c>
      <c r="C7" s="445"/>
      <c r="D7" s="446"/>
      <c r="E7" s="148">
        <v>99</v>
      </c>
      <c r="F7" s="148">
        <v>9764</v>
      </c>
      <c r="G7" s="148">
        <v>4304</v>
      </c>
      <c r="H7" s="148">
        <v>5460</v>
      </c>
      <c r="I7" s="148">
        <v>4168</v>
      </c>
      <c r="J7" s="148">
        <v>5165</v>
      </c>
      <c r="K7" s="148">
        <v>136</v>
      </c>
      <c r="L7" s="148">
        <v>295</v>
      </c>
      <c r="M7" s="103"/>
      <c r="N7" s="103"/>
      <c r="O7" s="103"/>
      <c r="P7" s="103"/>
      <c r="Q7" s="103"/>
      <c r="R7" s="103"/>
      <c r="S7" s="103"/>
      <c r="T7" s="103"/>
      <c r="U7" s="103"/>
    </row>
    <row r="8" spans="2:21" s="62" customFormat="1" ht="12" customHeight="1" x14ac:dyDescent="0.2">
      <c r="B8" s="63"/>
      <c r="C8" s="445" t="s">
        <v>240</v>
      </c>
      <c r="D8" s="446"/>
      <c r="E8" s="148">
        <v>11</v>
      </c>
      <c r="F8" s="148">
        <v>1570</v>
      </c>
      <c r="G8" s="148">
        <v>1403</v>
      </c>
      <c r="H8" s="148">
        <v>167</v>
      </c>
      <c r="I8" s="148">
        <v>1403</v>
      </c>
      <c r="J8" s="148">
        <v>167</v>
      </c>
      <c r="K8" s="148" t="s">
        <v>28</v>
      </c>
      <c r="L8" s="148" t="s">
        <v>28</v>
      </c>
      <c r="M8" s="103"/>
      <c r="N8" s="103"/>
      <c r="O8" s="103"/>
      <c r="P8" s="103"/>
      <c r="Q8" s="103"/>
      <c r="R8" s="103"/>
      <c r="S8" s="103"/>
      <c r="T8" s="103"/>
    </row>
    <row r="9" spans="2:21" ht="12" customHeight="1" x14ac:dyDescent="0.2">
      <c r="B9" s="138"/>
      <c r="C9" s="153"/>
      <c r="D9" s="139" t="s">
        <v>241</v>
      </c>
      <c r="E9" s="150">
        <v>2</v>
      </c>
      <c r="F9" s="148">
        <v>207</v>
      </c>
      <c r="G9" s="148">
        <v>149</v>
      </c>
      <c r="H9" s="148">
        <v>58</v>
      </c>
      <c r="I9" s="150">
        <v>149</v>
      </c>
      <c r="J9" s="150">
        <v>58</v>
      </c>
      <c r="K9" s="148" t="s">
        <v>28</v>
      </c>
      <c r="L9" s="148" t="s">
        <v>28</v>
      </c>
    </row>
    <row r="10" spans="2:21" ht="12" customHeight="1" x14ac:dyDescent="0.2">
      <c r="B10" s="138"/>
      <c r="C10" s="153"/>
      <c r="D10" s="139" t="s">
        <v>242</v>
      </c>
      <c r="E10" s="150">
        <v>2</v>
      </c>
      <c r="F10" s="148">
        <v>54</v>
      </c>
      <c r="G10" s="148">
        <v>51</v>
      </c>
      <c r="H10" s="148">
        <v>3</v>
      </c>
      <c r="I10" s="150">
        <v>51</v>
      </c>
      <c r="J10" s="148">
        <v>3</v>
      </c>
      <c r="K10" s="148" t="s">
        <v>28</v>
      </c>
      <c r="L10" s="148" t="s">
        <v>28</v>
      </c>
    </row>
    <row r="11" spans="2:21" ht="12" customHeight="1" x14ac:dyDescent="0.2">
      <c r="B11" s="138"/>
      <c r="C11" s="153"/>
      <c r="D11" s="139" t="s">
        <v>243</v>
      </c>
      <c r="E11" s="150">
        <v>2</v>
      </c>
      <c r="F11" s="148">
        <v>692</v>
      </c>
      <c r="G11" s="148">
        <v>654</v>
      </c>
      <c r="H11" s="148">
        <v>38</v>
      </c>
      <c r="I11" s="150">
        <v>654</v>
      </c>
      <c r="J11" s="150">
        <v>38</v>
      </c>
      <c r="K11" s="148" t="s">
        <v>28</v>
      </c>
      <c r="L11" s="148" t="s">
        <v>28</v>
      </c>
    </row>
    <row r="12" spans="2:21" ht="12" customHeight="1" x14ac:dyDescent="0.2">
      <c r="B12" s="138"/>
      <c r="C12" s="153"/>
      <c r="D12" s="139" t="s">
        <v>244</v>
      </c>
      <c r="E12" s="150">
        <v>2</v>
      </c>
      <c r="F12" s="148">
        <v>131</v>
      </c>
      <c r="G12" s="148">
        <v>108</v>
      </c>
      <c r="H12" s="148">
        <v>23</v>
      </c>
      <c r="I12" s="150">
        <v>108</v>
      </c>
      <c r="J12" s="150">
        <v>23</v>
      </c>
      <c r="K12" s="148" t="s">
        <v>28</v>
      </c>
      <c r="L12" s="148" t="s">
        <v>28</v>
      </c>
    </row>
    <row r="13" spans="2:21" ht="12" customHeight="1" x14ac:dyDescent="0.2">
      <c r="B13" s="138"/>
      <c r="C13" s="153"/>
      <c r="D13" s="139" t="s">
        <v>245</v>
      </c>
      <c r="E13" s="150">
        <v>2</v>
      </c>
      <c r="F13" s="148">
        <v>465</v>
      </c>
      <c r="G13" s="148">
        <v>420</v>
      </c>
      <c r="H13" s="148">
        <v>45</v>
      </c>
      <c r="I13" s="150">
        <v>420</v>
      </c>
      <c r="J13" s="150">
        <v>45</v>
      </c>
      <c r="K13" s="148" t="s">
        <v>28</v>
      </c>
      <c r="L13" s="148" t="s">
        <v>28</v>
      </c>
    </row>
    <row r="14" spans="2:21" ht="12" customHeight="1" x14ac:dyDescent="0.2">
      <c r="B14" s="138"/>
      <c r="C14" s="153"/>
      <c r="D14" s="154" t="s">
        <v>246</v>
      </c>
      <c r="E14" s="150">
        <v>1</v>
      </c>
      <c r="F14" s="148">
        <v>21</v>
      </c>
      <c r="G14" s="148">
        <v>21</v>
      </c>
      <c r="H14" s="148" t="s">
        <v>28</v>
      </c>
      <c r="I14" s="150">
        <v>21</v>
      </c>
      <c r="J14" s="148" t="s">
        <v>28</v>
      </c>
      <c r="K14" s="148" t="s">
        <v>28</v>
      </c>
      <c r="L14" s="148" t="s">
        <v>28</v>
      </c>
    </row>
    <row r="15" spans="2:21" s="62" customFormat="1" ht="12" customHeight="1" x14ac:dyDescent="0.2">
      <c r="B15" s="63"/>
      <c r="C15" s="445" t="s">
        <v>247</v>
      </c>
      <c r="D15" s="446"/>
      <c r="E15" s="150">
        <v>2</v>
      </c>
      <c r="F15" s="150">
        <v>174</v>
      </c>
      <c r="G15" s="150">
        <v>132</v>
      </c>
      <c r="H15" s="150">
        <v>42</v>
      </c>
      <c r="I15" s="150">
        <v>132</v>
      </c>
      <c r="J15" s="150">
        <v>42</v>
      </c>
      <c r="K15" s="148" t="s">
        <v>28</v>
      </c>
      <c r="L15" s="148" t="s">
        <v>28</v>
      </c>
      <c r="M15" s="103"/>
      <c r="N15" s="103"/>
      <c r="O15" s="103"/>
      <c r="P15" s="103"/>
      <c r="Q15" s="103"/>
      <c r="R15" s="103"/>
      <c r="S15" s="103"/>
      <c r="T15" s="103"/>
      <c r="U15" s="103"/>
    </row>
    <row r="16" spans="2:21" ht="12" customHeight="1" x14ac:dyDescent="0.2">
      <c r="B16" s="138"/>
      <c r="C16" s="64"/>
      <c r="D16" s="139" t="s">
        <v>248</v>
      </c>
      <c r="E16" s="150">
        <v>2</v>
      </c>
      <c r="F16" s="148">
        <v>174</v>
      </c>
      <c r="G16" s="148">
        <v>132</v>
      </c>
      <c r="H16" s="148">
        <v>42</v>
      </c>
      <c r="I16" s="150">
        <v>132</v>
      </c>
      <c r="J16" s="150">
        <v>42</v>
      </c>
      <c r="K16" s="148" t="s">
        <v>28</v>
      </c>
      <c r="L16" s="148" t="s">
        <v>28</v>
      </c>
    </row>
    <row r="17" spans="2:21" s="62" customFormat="1" ht="12" customHeight="1" x14ac:dyDescent="0.2">
      <c r="B17" s="63"/>
      <c r="C17" s="445" t="s">
        <v>223</v>
      </c>
      <c r="D17" s="446"/>
      <c r="E17" s="148">
        <v>28</v>
      </c>
      <c r="F17" s="148">
        <v>3780</v>
      </c>
      <c r="G17" s="148">
        <v>1101</v>
      </c>
      <c r="H17" s="148">
        <v>2679</v>
      </c>
      <c r="I17" s="148">
        <v>1016</v>
      </c>
      <c r="J17" s="148">
        <v>2438</v>
      </c>
      <c r="K17" s="148">
        <v>85</v>
      </c>
      <c r="L17" s="148">
        <v>241</v>
      </c>
      <c r="M17" s="103"/>
      <c r="N17" s="103"/>
      <c r="O17" s="103"/>
      <c r="P17" s="103"/>
      <c r="Q17" s="103"/>
      <c r="R17" s="103"/>
      <c r="S17" s="103"/>
      <c r="T17" s="103"/>
      <c r="U17" s="103"/>
    </row>
    <row r="18" spans="2:21" ht="12" customHeight="1" x14ac:dyDescent="0.2">
      <c r="B18" s="138"/>
      <c r="C18" s="153"/>
      <c r="D18" s="139" t="s">
        <v>249</v>
      </c>
      <c r="E18" s="150">
        <v>14</v>
      </c>
      <c r="F18" s="148">
        <v>1600</v>
      </c>
      <c r="G18" s="148">
        <v>250</v>
      </c>
      <c r="H18" s="148">
        <v>1350</v>
      </c>
      <c r="I18" s="150">
        <v>183</v>
      </c>
      <c r="J18" s="150">
        <v>1117</v>
      </c>
      <c r="K18" s="150">
        <v>67</v>
      </c>
      <c r="L18" s="150">
        <v>233</v>
      </c>
    </row>
    <row r="19" spans="2:21" ht="12" customHeight="1" x14ac:dyDescent="0.2">
      <c r="B19" s="138"/>
      <c r="C19" s="153"/>
      <c r="D19" s="139" t="s">
        <v>224</v>
      </c>
      <c r="E19" s="150">
        <v>1</v>
      </c>
      <c r="F19" s="150">
        <v>147</v>
      </c>
      <c r="G19" s="150">
        <v>28</v>
      </c>
      <c r="H19" s="150">
        <v>119</v>
      </c>
      <c r="I19" s="150">
        <v>28</v>
      </c>
      <c r="J19" s="150">
        <v>119</v>
      </c>
      <c r="K19" s="148" t="s">
        <v>28</v>
      </c>
      <c r="L19" s="148" t="s">
        <v>28</v>
      </c>
    </row>
    <row r="20" spans="2:21" ht="12" customHeight="1" x14ac:dyDescent="0.2">
      <c r="B20" s="138"/>
      <c r="C20" s="153"/>
      <c r="D20" s="139" t="s">
        <v>250</v>
      </c>
      <c r="E20" s="150">
        <v>5</v>
      </c>
      <c r="F20" s="148">
        <v>603</v>
      </c>
      <c r="G20" s="148">
        <v>1</v>
      </c>
      <c r="H20" s="148">
        <v>602</v>
      </c>
      <c r="I20" s="148">
        <v>1</v>
      </c>
      <c r="J20" s="150">
        <v>602</v>
      </c>
      <c r="K20" s="148" t="s">
        <v>28</v>
      </c>
      <c r="L20" s="148" t="s">
        <v>28</v>
      </c>
    </row>
    <row r="21" spans="2:21" ht="12" customHeight="1" x14ac:dyDescent="0.2">
      <c r="B21" s="138"/>
      <c r="C21" s="153"/>
      <c r="D21" s="155" t="s">
        <v>251</v>
      </c>
      <c r="E21" s="150">
        <v>1</v>
      </c>
      <c r="F21" s="148">
        <v>123</v>
      </c>
      <c r="G21" s="150">
        <v>58</v>
      </c>
      <c r="H21" s="148">
        <v>65</v>
      </c>
      <c r="I21" s="150">
        <v>58</v>
      </c>
      <c r="J21" s="150">
        <v>65</v>
      </c>
      <c r="K21" s="148" t="s">
        <v>28</v>
      </c>
      <c r="L21" s="148" t="s">
        <v>28</v>
      </c>
    </row>
    <row r="22" spans="2:21" ht="12" customHeight="1" x14ac:dyDescent="0.2">
      <c r="B22" s="138"/>
      <c r="C22" s="153"/>
      <c r="D22" s="139" t="s">
        <v>252</v>
      </c>
      <c r="E22" s="150">
        <v>2</v>
      </c>
      <c r="F22" s="148">
        <v>201</v>
      </c>
      <c r="G22" s="150">
        <v>142</v>
      </c>
      <c r="H22" s="148">
        <v>59</v>
      </c>
      <c r="I22" s="150">
        <v>131</v>
      </c>
      <c r="J22" s="150">
        <v>53</v>
      </c>
      <c r="K22" s="150">
        <v>11</v>
      </c>
      <c r="L22" s="150">
        <v>6</v>
      </c>
    </row>
    <row r="23" spans="2:21" ht="12" customHeight="1" x14ac:dyDescent="0.2">
      <c r="B23" s="138"/>
      <c r="C23" s="153"/>
      <c r="D23" s="139" t="s">
        <v>253</v>
      </c>
      <c r="E23" s="150">
        <v>2</v>
      </c>
      <c r="F23" s="148">
        <v>787</v>
      </c>
      <c r="G23" s="150">
        <v>456</v>
      </c>
      <c r="H23" s="148">
        <v>331</v>
      </c>
      <c r="I23" s="150">
        <v>449</v>
      </c>
      <c r="J23" s="150">
        <v>329</v>
      </c>
      <c r="K23" s="148">
        <v>7</v>
      </c>
      <c r="L23" s="148">
        <v>2</v>
      </c>
    </row>
    <row r="24" spans="2:21" ht="12" customHeight="1" x14ac:dyDescent="0.2">
      <c r="B24" s="138"/>
      <c r="C24" s="153"/>
      <c r="D24" s="154" t="s">
        <v>246</v>
      </c>
      <c r="E24" s="150">
        <v>3</v>
      </c>
      <c r="F24" s="148">
        <v>319</v>
      </c>
      <c r="G24" s="148">
        <v>166</v>
      </c>
      <c r="H24" s="148">
        <v>153</v>
      </c>
      <c r="I24" s="150">
        <v>166</v>
      </c>
      <c r="J24" s="150">
        <v>153</v>
      </c>
      <c r="K24" s="148" t="s">
        <v>28</v>
      </c>
      <c r="L24" s="148" t="s">
        <v>28</v>
      </c>
    </row>
    <row r="25" spans="2:21" s="62" customFormat="1" ht="12" customHeight="1" x14ac:dyDescent="0.2">
      <c r="B25" s="63"/>
      <c r="C25" s="445" t="s">
        <v>254</v>
      </c>
      <c r="D25" s="446"/>
      <c r="E25" s="148">
        <v>10</v>
      </c>
      <c r="F25" s="148">
        <v>1092</v>
      </c>
      <c r="G25" s="148">
        <v>344</v>
      </c>
      <c r="H25" s="148">
        <v>748</v>
      </c>
      <c r="I25" s="148">
        <v>333</v>
      </c>
      <c r="J25" s="148">
        <v>742</v>
      </c>
      <c r="K25" s="148">
        <v>11</v>
      </c>
      <c r="L25" s="148">
        <v>6</v>
      </c>
      <c r="M25" s="103"/>
      <c r="N25" s="103"/>
      <c r="O25" s="103"/>
      <c r="P25" s="103"/>
      <c r="Q25" s="103"/>
      <c r="R25" s="103"/>
      <c r="S25" s="103"/>
      <c r="T25" s="103"/>
      <c r="U25" s="103"/>
    </row>
    <row r="26" spans="2:21" ht="12" customHeight="1" x14ac:dyDescent="0.2">
      <c r="B26" s="138"/>
      <c r="C26" s="64"/>
      <c r="D26" s="139" t="s">
        <v>255</v>
      </c>
      <c r="E26" s="156">
        <v>1</v>
      </c>
      <c r="F26" s="148">
        <v>141</v>
      </c>
      <c r="G26" s="148">
        <v>29</v>
      </c>
      <c r="H26" s="148">
        <v>112</v>
      </c>
      <c r="I26" s="148">
        <v>29</v>
      </c>
      <c r="J26" s="148">
        <v>112</v>
      </c>
      <c r="K26" s="148" t="s">
        <v>28</v>
      </c>
      <c r="L26" s="148" t="s">
        <v>28</v>
      </c>
    </row>
    <row r="27" spans="2:21" ht="12" customHeight="1" x14ac:dyDescent="0.2">
      <c r="B27" s="138"/>
      <c r="C27" s="153"/>
      <c r="D27" s="139" t="s">
        <v>256</v>
      </c>
      <c r="E27" s="150">
        <v>3</v>
      </c>
      <c r="F27" s="148">
        <v>255</v>
      </c>
      <c r="G27" s="148">
        <v>174</v>
      </c>
      <c r="H27" s="148">
        <v>81</v>
      </c>
      <c r="I27" s="150">
        <v>163</v>
      </c>
      <c r="J27" s="150">
        <v>75</v>
      </c>
      <c r="K27" s="150">
        <v>11</v>
      </c>
      <c r="L27" s="150">
        <v>6</v>
      </c>
    </row>
    <row r="28" spans="2:21" ht="12" customHeight="1" x14ac:dyDescent="0.2">
      <c r="B28" s="138"/>
      <c r="C28" s="153"/>
      <c r="D28" s="139" t="s">
        <v>257</v>
      </c>
      <c r="E28" s="150">
        <v>2</v>
      </c>
      <c r="F28" s="148">
        <v>7</v>
      </c>
      <c r="G28" s="148">
        <v>4</v>
      </c>
      <c r="H28" s="148">
        <v>3</v>
      </c>
      <c r="I28" s="150">
        <v>4</v>
      </c>
      <c r="J28" s="150">
        <v>3</v>
      </c>
      <c r="K28" s="148" t="s">
        <v>28</v>
      </c>
      <c r="L28" s="148" t="s">
        <v>28</v>
      </c>
    </row>
    <row r="29" spans="2:21" ht="12" customHeight="1" x14ac:dyDescent="0.2">
      <c r="B29" s="138"/>
      <c r="C29" s="153"/>
      <c r="D29" s="139" t="s">
        <v>258</v>
      </c>
      <c r="E29" s="150">
        <v>3</v>
      </c>
      <c r="F29" s="148">
        <v>527</v>
      </c>
      <c r="G29" s="148">
        <v>102</v>
      </c>
      <c r="H29" s="148">
        <v>425</v>
      </c>
      <c r="I29" s="150">
        <v>102</v>
      </c>
      <c r="J29" s="150">
        <v>425</v>
      </c>
      <c r="K29" s="148" t="s">
        <v>28</v>
      </c>
      <c r="L29" s="148" t="s">
        <v>28</v>
      </c>
    </row>
    <row r="30" spans="2:21" ht="12" customHeight="1" x14ac:dyDescent="0.2">
      <c r="B30" s="138"/>
      <c r="C30" s="153"/>
      <c r="D30" s="139" t="s">
        <v>259</v>
      </c>
      <c r="E30" s="150">
        <v>1</v>
      </c>
      <c r="F30" s="148">
        <v>162</v>
      </c>
      <c r="G30" s="148">
        <v>35</v>
      </c>
      <c r="H30" s="148">
        <v>127</v>
      </c>
      <c r="I30" s="150">
        <v>35</v>
      </c>
      <c r="J30" s="150">
        <v>127</v>
      </c>
      <c r="K30" s="148" t="s">
        <v>28</v>
      </c>
      <c r="L30" s="148" t="s">
        <v>28</v>
      </c>
    </row>
    <row r="31" spans="2:21" s="62" customFormat="1" ht="12" customHeight="1" x14ac:dyDescent="0.2">
      <c r="B31" s="63"/>
      <c r="C31" s="445" t="s">
        <v>260</v>
      </c>
      <c r="D31" s="446"/>
      <c r="E31" s="148">
        <v>11</v>
      </c>
      <c r="F31" s="148">
        <v>544</v>
      </c>
      <c r="G31" s="148">
        <v>167</v>
      </c>
      <c r="H31" s="148">
        <v>377</v>
      </c>
      <c r="I31" s="148">
        <v>167</v>
      </c>
      <c r="J31" s="148">
        <v>377</v>
      </c>
      <c r="K31" s="148" t="s">
        <v>28</v>
      </c>
      <c r="L31" s="148" t="s">
        <v>28</v>
      </c>
      <c r="M31" s="103"/>
      <c r="N31" s="103"/>
      <c r="O31" s="103"/>
      <c r="P31" s="103"/>
      <c r="Q31" s="103"/>
      <c r="R31" s="103"/>
      <c r="S31" s="103"/>
      <c r="T31" s="103"/>
      <c r="U31" s="103"/>
    </row>
    <row r="32" spans="2:21" ht="12" customHeight="1" x14ac:dyDescent="0.2">
      <c r="B32" s="138"/>
      <c r="C32" s="153"/>
      <c r="D32" s="139" t="s">
        <v>261</v>
      </c>
      <c r="E32" s="150">
        <v>4</v>
      </c>
      <c r="F32" s="148">
        <v>268</v>
      </c>
      <c r="G32" s="148">
        <v>47</v>
      </c>
      <c r="H32" s="148">
        <v>221</v>
      </c>
      <c r="I32" s="150">
        <v>47</v>
      </c>
      <c r="J32" s="150">
        <v>221</v>
      </c>
      <c r="K32" s="148" t="s">
        <v>28</v>
      </c>
      <c r="L32" s="148" t="s">
        <v>28</v>
      </c>
    </row>
    <row r="33" spans="2:21" ht="12" customHeight="1" x14ac:dyDescent="0.2">
      <c r="B33" s="138"/>
      <c r="C33" s="153"/>
      <c r="D33" s="139" t="s">
        <v>262</v>
      </c>
      <c r="E33" s="150">
        <v>6</v>
      </c>
      <c r="F33" s="148">
        <v>216</v>
      </c>
      <c r="G33" s="148">
        <v>81</v>
      </c>
      <c r="H33" s="148">
        <v>135</v>
      </c>
      <c r="I33" s="150">
        <v>81</v>
      </c>
      <c r="J33" s="150">
        <v>135</v>
      </c>
      <c r="K33" s="148" t="s">
        <v>28</v>
      </c>
      <c r="L33" s="148" t="s">
        <v>28</v>
      </c>
    </row>
    <row r="34" spans="2:21" ht="12" customHeight="1" x14ac:dyDescent="0.2">
      <c r="B34" s="138"/>
      <c r="C34" s="153"/>
      <c r="D34" s="154" t="s">
        <v>263</v>
      </c>
      <c r="E34" s="150">
        <v>1</v>
      </c>
      <c r="F34" s="148">
        <v>60</v>
      </c>
      <c r="G34" s="148">
        <v>39</v>
      </c>
      <c r="H34" s="148">
        <v>21</v>
      </c>
      <c r="I34" s="150">
        <v>39</v>
      </c>
      <c r="J34" s="150">
        <v>21</v>
      </c>
      <c r="K34" s="148" t="s">
        <v>28</v>
      </c>
      <c r="L34" s="148" t="s">
        <v>28</v>
      </c>
    </row>
    <row r="35" spans="2:21" s="62" customFormat="1" ht="12" customHeight="1" x14ac:dyDescent="0.2">
      <c r="B35" s="63"/>
      <c r="C35" s="445" t="s">
        <v>225</v>
      </c>
      <c r="D35" s="446"/>
      <c r="E35" s="148">
        <v>15</v>
      </c>
      <c r="F35" s="148">
        <v>762</v>
      </c>
      <c r="G35" s="148">
        <v>305</v>
      </c>
      <c r="H35" s="148">
        <v>457</v>
      </c>
      <c r="I35" s="148">
        <v>265</v>
      </c>
      <c r="J35" s="148">
        <v>409</v>
      </c>
      <c r="K35" s="150">
        <v>40</v>
      </c>
      <c r="L35" s="150">
        <v>48</v>
      </c>
      <c r="M35" s="103"/>
      <c r="N35" s="103"/>
      <c r="O35" s="103"/>
      <c r="P35" s="103"/>
      <c r="Q35" s="103"/>
      <c r="R35" s="103"/>
      <c r="S35" s="103"/>
      <c r="T35" s="103"/>
    </row>
    <row r="36" spans="2:21" ht="12" customHeight="1" x14ac:dyDescent="0.2">
      <c r="B36" s="138"/>
      <c r="C36" s="153"/>
      <c r="D36" s="139" t="s">
        <v>264</v>
      </c>
      <c r="E36" s="150">
        <v>3</v>
      </c>
      <c r="F36" s="150">
        <v>37</v>
      </c>
      <c r="G36" s="148">
        <v>5</v>
      </c>
      <c r="H36" s="150">
        <v>32</v>
      </c>
      <c r="I36" s="148">
        <v>1</v>
      </c>
      <c r="J36" s="150">
        <v>24</v>
      </c>
      <c r="K36" s="148">
        <v>4</v>
      </c>
      <c r="L36" s="148">
        <v>8</v>
      </c>
    </row>
    <row r="37" spans="2:21" ht="12" customHeight="1" x14ac:dyDescent="0.2">
      <c r="B37" s="138"/>
      <c r="C37" s="153"/>
      <c r="D37" s="139" t="s">
        <v>265</v>
      </c>
      <c r="E37" s="150">
        <v>3</v>
      </c>
      <c r="F37" s="148">
        <v>248</v>
      </c>
      <c r="G37" s="148">
        <v>137</v>
      </c>
      <c r="H37" s="148">
        <v>111</v>
      </c>
      <c r="I37" s="150">
        <v>137</v>
      </c>
      <c r="J37" s="150">
        <v>111</v>
      </c>
      <c r="K37" s="150" t="s">
        <v>28</v>
      </c>
      <c r="L37" s="150" t="s">
        <v>28</v>
      </c>
    </row>
    <row r="38" spans="2:21" ht="12" customHeight="1" x14ac:dyDescent="0.2">
      <c r="B38" s="138"/>
      <c r="C38" s="153"/>
      <c r="D38" s="139" t="s">
        <v>266</v>
      </c>
      <c r="E38" s="150" t="s">
        <v>28</v>
      </c>
      <c r="F38" s="150" t="s">
        <v>28</v>
      </c>
      <c r="G38" s="150" t="s">
        <v>28</v>
      </c>
      <c r="H38" s="150" t="s">
        <v>28</v>
      </c>
      <c r="I38" s="150" t="s">
        <v>28</v>
      </c>
      <c r="J38" s="150" t="s">
        <v>28</v>
      </c>
      <c r="K38" s="150" t="s">
        <v>28</v>
      </c>
      <c r="L38" s="150" t="s">
        <v>28</v>
      </c>
    </row>
    <row r="39" spans="2:21" ht="12" customHeight="1" x14ac:dyDescent="0.2">
      <c r="B39" s="138"/>
      <c r="C39" s="153"/>
      <c r="D39" s="139" t="s">
        <v>267</v>
      </c>
      <c r="E39" s="148">
        <v>1</v>
      </c>
      <c r="F39" s="148">
        <v>3</v>
      </c>
      <c r="G39" s="148">
        <v>2</v>
      </c>
      <c r="H39" s="148">
        <v>1</v>
      </c>
      <c r="I39" s="148">
        <v>2</v>
      </c>
      <c r="J39" s="148">
        <v>1</v>
      </c>
      <c r="K39" s="150" t="s">
        <v>28</v>
      </c>
      <c r="L39" s="150" t="s">
        <v>28</v>
      </c>
    </row>
    <row r="40" spans="2:21" ht="12" customHeight="1" x14ac:dyDescent="0.2">
      <c r="B40" s="138"/>
      <c r="C40" s="153"/>
      <c r="D40" s="139" t="s">
        <v>268</v>
      </c>
      <c r="E40" s="150">
        <v>3</v>
      </c>
      <c r="F40" s="148">
        <v>218</v>
      </c>
      <c r="G40" s="148">
        <v>100</v>
      </c>
      <c r="H40" s="148">
        <v>118</v>
      </c>
      <c r="I40" s="150">
        <v>100</v>
      </c>
      <c r="J40" s="150">
        <v>118</v>
      </c>
      <c r="K40" s="150" t="s">
        <v>28</v>
      </c>
      <c r="L40" s="150" t="s">
        <v>28</v>
      </c>
    </row>
    <row r="41" spans="2:21" ht="12" customHeight="1" x14ac:dyDescent="0.2">
      <c r="B41" s="138"/>
      <c r="C41" s="153"/>
      <c r="D41" s="139" t="s">
        <v>269</v>
      </c>
      <c r="E41" s="150">
        <v>1</v>
      </c>
      <c r="F41" s="148">
        <v>27</v>
      </c>
      <c r="G41" s="148">
        <v>10</v>
      </c>
      <c r="H41" s="148">
        <v>17</v>
      </c>
      <c r="I41" s="150">
        <v>10</v>
      </c>
      <c r="J41" s="148">
        <v>17</v>
      </c>
      <c r="K41" s="150" t="s">
        <v>28</v>
      </c>
      <c r="L41" s="150" t="s">
        <v>28</v>
      </c>
    </row>
    <row r="42" spans="2:21" ht="12" customHeight="1" x14ac:dyDescent="0.2">
      <c r="B42" s="138"/>
      <c r="C42" s="153"/>
      <c r="D42" s="139" t="s">
        <v>270</v>
      </c>
      <c r="E42" s="150">
        <v>4</v>
      </c>
      <c r="F42" s="148">
        <v>229</v>
      </c>
      <c r="G42" s="148">
        <v>51</v>
      </c>
      <c r="H42" s="148">
        <v>178</v>
      </c>
      <c r="I42" s="150">
        <v>15</v>
      </c>
      <c r="J42" s="150">
        <v>138</v>
      </c>
      <c r="K42" s="150">
        <v>36</v>
      </c>
      <c r="L42" s="150">
        <v>40</v>
      </c>
    </row>
    <row r="43" spans="2:21" ht="12" customHeight="1" x14ac:dyDescent="0.2">
      <c r="B43" s="138"/>
      <c r="C43" s="153"/>
      <c r="D43" s="154" t="s">
        <v>263</v>
      </c>
      <c r="E43" s="148" t="s">
        <v>28</v>
      </c>
      <c r="F43" s="148" t="s">
        <v>28</v>
      </c>
      <c r="G43" s="148" t="s">
        <v>28</v>
      </c>
      <c r="H43" s="148" t="s">
        <v>28</v>
      </c>
      <c r="I43" s="148" t="s">
        <v>28</v>
      </c>
      <c r="J43" s="148" t="s">
        <v>28</v>
      </c>
      <c r="K43" s="148" t="s">
        <v>28</v>
      </c>
      <c r="L43" s="148" t="s">
        <v>28</v>
      </c>
    </row>
    <row r="44" spans="2:21" s="62" customFormat="1" ht="12" customHeight="1" x14ac:dyDescent="0.2">
      <c r="B44" s="63"/>
      <c r="C44" s="445" t="s">
        <v>271</v>
      </c>
      <c r="D44" s="446"/>
      <c r="E44" s="148">
        <v>2</v>
      </c>
      <c r="F44" s="148">
        <v>25</v>
      </c>
      <c r="G44" s="148">
        <v>8</v>
      </c>
      <c r="H44" s="148">
        <v>17</v>
      </c>
      <c r="I44" s="148">
        <v>8</v>
      </c>
      <c r="J44" s="148">
        <v>17</v>
      </c>
      <c r="K44" s="148" t="s">
        <v>28</v>
      </c>
      <c r="L44" s="148" t="s">
        <v>28</v>
      </c>
      <c r="M44" s="103"/>
      <c r="N44" s="103"/>
      <c r="O44" s="103"/>
      <c r="P44" s="103"/>
      <c r="Q44" s="103"/>
      <c r="R44" s="103"/>
      <c r="S44" s="103"/>
      <c r="T44" s="103"/>
      <c r="U44" s="103"/>
    </row>
    <row r="45" spans="2:21" ht="12" customHeight="1" x14ac:dyDescent="0.2">
      <c r="B45" s="138"/>
      <c r="C45" s="153"/>
      <c r="D45" s="139" t="s">
        <v>228</v>
      </c>
      <c r="E45" s="150">
        <v>2</v>
      </c>
      <c r="F45" s="148">
        <v>25</v>
      </c>
      <c r="G45" s="148">
        <v>8</v>
      </c>
      <c r="H45" s="148">
        <v>17</v>
      </c>
      <c r="I45" s="148">
        <v>8</v>
      </c>
      <c r="J45" s="150">
        <v>17</v>
      </c>
      <c r="K45" s="148" t="s">
        <v>28</v>
      </c>
      <c r="L45" s="148" t="s">
        <v>28</v>
      </c>
      <c r="M45" s="101"/>
    </row>
    <row r="46" spans="2:21" s="62" customFormat="1" ht="12" customHeight="1" x14ac:dyDescent="0.2">
      <c r="B46" s="63"/>
      <c r="C46" s="445" t="s">
        <v>272</v>
      </c>
      <c r="D46" s="446"/>
      <c r="E46" s="148">
        <v>20</v>
      </c>
      <c r="F46" s="148">
        <v>1817</v>
      </c>
      <c r="G46" s="148">
        <v>844</v>
      </c>
      <c r="H46" s="148">
        <v>973</v>
      </c>
      <c r="I46" s="148">
        <v>844</v>
      </c>
      <c r="J46" s="148">
        <v>973</v>
      </c>
      <c r="K46" s="148" t="s">
        <v>28</v>
      </c>
      <c r="L46" s="148" t="s">
        <v>28</v>
      </c>
      <c r="M46" s="103"/>
      <c r="N46" s="103"/>
      <c r="O46" s="103"/>
      <c r="P46" s="103"/>
      <c r="Q46" s="103"/>
      <c r="R46" s="103"/>
      <c r="S46" s="103"/>
      <c r="T46" s="103"/>
    </row>
    <row r="47" spans="2:21" ht="12" customHeight="1" x14ac:dyDescent="0.2">
      <c r="B47" s="63"/>
      <c r="C47" s="64"/>
      <c r="D47" s="139" t="s">
        <v>273</v>
      </c>
      <c r="E47" s="148">
        <v>2</v>
      </c>
      <c r="F47" s="148">
        <v>53</v>
      </c>
      <c r="G47" s="148">
        <v>16</v>
      </c>
      <c r="H47" s="148">
        <v>37</v>
      </c>
      <c r="I47" s="148">
        <v>16</v>
      </c>
      <c r="J47" s="148">
        <v>37</v>
      </c>
      <c r="K47" s="148" t="s">
        <v>28</v>
      </c>
      <c r="L47" s="148" t="s">
        <v>28</v>
      </c>
      <c r="M47" s="101"/>
      <c r="N47" s="101"/>
      <c r="O47" s="101"/>
      <c r="P47" s="101"/>
      <c r="Q47" s="101"/>
      <c r="R47" s="101"/>
      <c r="S47" s="101"/>
      <c r="T47" s="101"/>
    </row>
    <row r="48" spans="2:21" ht="12" customHeight="1" x14ac:dyDescent="0.2">
      <c r="B48" s="138"/>
      <c r="C48" s="153"/>
      <c r="D48" s="139" t="s">
        <v>274</v>
      </c>
      <c r="E48" s="150">
        <v>5</v>
      </c>
      <c r="F48" s="148">
        <v>699</v>
      </c>
      <c r="G48" s="148">
        <v>378</v>
      </c>
      <c r="H48" s="148">
        <v>321</v>
      </c>
      <c r="I48" s="150">
        <v>378</v>
      </c>
      <c r="J48" s="150">
        <v>321</v>
      </c>
      <c r="K48" s="148" t="s">
        <v>28</v>
      </c>
      <c r="L48" s="148" t="s">
        <v>28</v>
      </c>
    </row>
    <row r="49" spans="2:12" ht="12" customHeight="1" x14ac:dyDescent="0.2">
      <c r="B49" s="138"/>
      <c r="C49" s="153"/>
      <c r="D49" s="139" t="s">
        <v>275</v>
      </c>
      <c r="E49" s="150">
        <v>1</v>
      </c>
      <c r="F49" s="148">
        <v>31</v>
      </c>
      <c r="G49" s="148">
        <v>27</v>
      </c>
      <c r="H49" s="148">
        <v>4</v>
      </c>
      <c r="I49" s="150">
        <v>27</v>
      </c>
      <c r="J49" s="150">
        <v>4</v>
      </c>
      <c r="K49" s="148" t="s">
        <v>28</v>
      </c>
      <c r="L49" s="148" t="s">
        <v>28</v>
      </c>
    </row>
    <row r="50" spans="2:12" ht="12" customHeight="1" x14ac:dyDescent="0.2">
      <c r="B50" s="138"/>
      <c r="C50" s="153"/>
      <c r="D50" s="139" t="s">
        <v>276</v>
      </c>
      <c r="E50" s="150">
        <v>4</v>
      </c>
      <c r="F50" s="148">
        <v>531</v>
      </c>
      <c r="G50" s="148">
        <v>74</v>
      </c>
      <c r="H50" s="148">
        <v>457</v>
      </c>
      <c r="I50" s="150">
        <v>74</v>
      </c>
      <c r="J50" s="150">
        <v>457</v>
      </c>
      <c r="K50" s="148" t="s">
        <v>28</v>
      </c>
      <c r="L50" s="148" t="s">
        <v>28</v>
      </c>
    </row>
    <row r="51" spans="2:12" ht="12" customHeight="1" x14ac:dyDescent="0.2">
      <c r="B51" s="138"/>
      <c r="C51" s="153"/>
      <c r="D51" s="139" t="s">
        <v>277</v>
      </c>
      <c r="E51" s="150">
        <v>4</v>
      </c>
      <c r="F51" s="148">
        <v>391</v>
      </c>
      <c r="G51" s="148">
        <v>268</v>
      </c>
      <c r="H51" s="148">
        <v>123</v>
      </c>
      <c r="I51" s="150">
        <v>268</v>
      </c>
      <c r="J51" s="150">
        <v>123</v>
      </c>
      <c r="K51" s="148" t="s">
        <v>28</v>
      </c>
      <c r="L51" s="148" t="s">
        <v>28</v>
      </c>
    </row>
    <row r="52" spans="2:12" ht="12" customHeight="1" x14ac:dyDescent="0.2">
      <c r="B52" s="138"/>
      <c r="C52" s="153"/>
      <c r="D52" s="139" t="s">
        <v>278</v>
      </c>
      <c r="E52" s="150">
        <v>1</v>
      </c>
      <c r="F52" s="148">
        <v>45</v>
      </c>
      <c r="G52" s="148">
        <v>37</v>
      </c>
      <c r="H52" s="148">
        <v>8</v>
      </c>
      <c r="I52" s="150">
        <v>37</v>
      </c>
      <c r="J52" s="150">
        <v>8</v>
      </c>
      <c r="K52" s="148" t="s">
        <v>28</v>
      </c>
      <c r="L52" s="148" t="s">
        <v>28</v>
      </c>
    </row>
    <row r="53" spans="2:12" ht="12" customHeight="1" x14ac:dyDescent="0.2">
      <c r="B53" s="138"/>
      <c r="C53" s="153"/>
      <c r="D53" s="154" t="s">
        <v>263</v>
      </c>
      <c r="E53" s="150">
        <v>3</v>
      </c>
      <c r="F53" s="148">
        <v>67</v>
      </c>
      <c r="G53" s="148">
        <v>44</v>
      </c>
      <c r="H53" s="148">
        <v>23</v>
      </c>
      <c r="I53" s="148">
        <v>44</v>
      </c>
      <c r="J53" s="150">
        <v>23</v>
      </c>
      <c r="K53" s="148" t="s">
        <v>28</v>
      </c>
      <c r="L53" s="148" t="s">
        <v>28</v>
      </c>
    </row>
    <row r="54" spans="2:12" ht="12" customHeight="1" x14ac:dyDescent="0.2"/>
    <row r="55" spans="2:12" ht="12" customHeight="1" x14ac:dyDescent="0.2">
      <c r="B55" s="68" t="s">
        <v>86</v>
      </c>
    </row>
    <row r="56" spans="2:12" ht="12" customHeight="1" x14ac:dyDescent="0.2">
      <c r="B56" s="68" t="s">
        <v>279</v>
      </c>
      <c r="C56" s="69"/>
      <c r="D56" s="69"/>
      <c r="E56" s="69"/>
      <c r="F56" s="69"/>
      <c r="G56" s="69"/>
      <c r="H56" s="69"/>
    </row>
    <row r="57" spans="2:12" x14ac:dyDescent="0.2">
      <c r="E57" s="101"/>
      <c r="F57" s="101"/>
      <c r="G57" s="101"/>
      <c r="H57" s="101"/>
      <c r="I57" s="101"/>
      <c r="J57" s="101"/>
      <c r="K57" s="101"/>
      <c r="L57" s="101"/>
    </row>
    <row r="58" spans="2:12" x14ac:dyDescent="0.2">
      <c r="E58" s="101"/>
      <c r="F58" s="101"/>
      <c r="G58" s="101"/>
      <c r="H58" s="101"/>
      <c r="I58" s="101"/>
      <c r="J58" s="101"/>
      <c r="K58" s="101"/>
      <c r="L58" s="101"/>
    </row>
    <row r="59" spans="2:12" x14ac:dyDescent="0.2">
      <c r="E59" s="101"/>
      <c r="F59" s="101"/>
      <c r="G59" s="101"/>
      <c r="H59" s="101"/>
      <c r="I59" s="101"/>
      <c r="J59" s="101"/>
      <c r="K59" s="101"/>
      <c r="L59" s="101"/>
    </row>
    <row r="60" spans="2:12" x14ac:dyDescent="0.2">
      <c r="E60" s="101"/>
      <c r="F60" s="101"/>
      <c r="G60" s="101"/>
      <c r="H60" s="101"/>
      <c r="I60" s="101"/>
      <c r="J60" s="101"/>
      <c r="K60" s="101"/>
      <c r="L60" s="101"/>
    </row>
    <row r="61" spans="2:12" x14ac:dyDescent="0.2">
      <c r="E61" s="101"/>
      <c r="F61" s="101"/>
      <c r="G61" s="101"/>
      <c r="H61" s="101"/>
      <c r="I61" s="101"/>
      <c r="J61" s="101"/>
      <c r="K61" s="101"/>
      <c r="L61" s="101"/>
    </row>
    <row r="62" spans="2:12" x14ac:dyDescent="0.2">
      <c r="E62" s="101"/>
      <c r="F62" s="101"/>
      <c r="G62" s="101"/>
      <c r="H62" s="101"/>
      <c r="I62" s="101"/>
      <c r="J62" s="101"/>
      <c r="K62" s="101"/>
      <c r="L62" s="101"/>
    </row>
    <row r="63" spans="2:12" x14ac:dyDescent="0.2">
      <c r="E63" s="101"/>
      <c r="F63" s="101"/>
      <c r="G63" s="101"/>
      <c r="H63" s="101"/>
      <c r="I63" s="101"/>
      <c r="J63" s="101"/>
      <c r="K63" s="101"/>
      <c r="L63" s="101"/>
    </row>
    <row r="64" spans="2:12" x14ac:dyDescent="0.2">
      <c r="E64" s="101"/>
      <c r="F64" s="101"/>
      <c r="G64" s="101"/>
      <c r="H64" s="101"/>
      <c r="I64" s="101"/>
      <c r="J64" s="101"/>
      <c r="K64" s="101"/>
      <c r="L64" s="101"/>
    </row>
    <row r="65" spans="5:12" x14ac:dyDescent="0.2">
      <c r="E65" s="101"/>
      <c r="F65" s="101"/>
      <c r="G65" s="101"/>
      <c r="H65" s="101"/>
      <c r="I65" s="101"/>
      <c r="J65" s="101"/>
      <c r="K65" s="101"/>
      <c r="L65" s="101"/>
    </row>
    <row r="66" spans="5:12" x14ac:dyDescent="0.2">
      <c r="E66" s="101"/>
      <c r="F66" s="101"/>
      <c r="G66" s="101"/>
      <c r="H66" s="101"/>
      <c r="I66" s="101"/>
      <c r="J66" s="101"/>
      <c r="K66" s="101"/>
      <c r="L66" s="101"/>
    </row>
  </sheetData>
  <mergeCells count="15">
    <mergeCell ref="K3:L3"/>
    <mergeCell ref="C35:D35"/>
    <mergeCell ref="C44:D44"/>
    <mergeCell ref="C46:D46"/>
    <mergeCell ref="B7:D7"/>
    <mergeCell ref="C8:D8"/>
    <mergeCell ref="C15:D15"/>
    <mergeCell ref="C17:D17"/>
    <mergeCell ref="C25:D25"/>
    <mergeCell ref="C31:D31"/>
    <mergeCell ref="B6:D6"/>
    <mergeCell ref="B3:D4"/>
    <mergeCell ref="E3:E4"/>
    <mergeCell ref="F3:H3"/>
    <mergeCell ref="I3:J3"/>
  </mergeCells>
  <phoneticPr fontId="4"/>
  <pageMargins left="0.78740157480314965" right="0.78740157480314965" top="0.98425196850393704" bottom="0.98425196850393704" header="0.51181102362204722" footer="0.51181102362204722"/>
  <pageSetup paperSize="9" orientation="portrait" r:id="rId1"/>
  <headerFooter alignWithMargins="0">
    <oddHeader>&amp;L&amp;F</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211F5-2A61-4FE6-A21F-CFC0640B67E3}">
  <sheetPr>
    <pageSetUpPr fitToPage="1"/>
  </sheetPr>
  <dimension ref="A1:S54"/>
  <sheetViews>
    <sheetView zoomScaleNormal="100" zoomScaleSheetLayoutView="100" workbookViewId="0">
      <selection activeCell="G7" sqref="G7"/>
    </sheetView>
  </sheetViews>
  <sheetFormatPr defaultColWidth="9" defaultRowHeight="13" x14ac:dyDescent="0.2"/>
  <cols>
    <col min="1" max="1" width="2.6328125" style="69" customWidth="1"/>
    <col min="2" max="3" width="3.6328125" style="69" customWidth="1"/>
    <col min="4" max="4" width="34.6328125" style="69" customWidth="1"/>
    <col min="5" max="11" width="7.6328125" style="69" customWidth="1"/>
    <col min="12" max="12" width="8.453125" style="69" customWidth="1"/>
    <col min="13" max="13" width="7.90625" style="69" customWidth="1"/>
    <col min="14" max="16" width="7.6328125" style="69" customWidth="1"/>
    <col min="17" max="16384" width="9" style="69"/>
  </cols>
  <sheetData>
    <row r="1" spans="1:19" s="157" customFormat="1" ht="14.25" customHeight="1" x14ac:dyDescent="0.2">
      <c r="A1" s="71"/>
      <c r="B1" s="70" t="s">
        <v>280</v>
      </c>
      <c r="C1" s="71"/>
      <c r="D1" s="71"/>
      <c r="E1" s="71"/>
      <c r="F1" s="71"/>
      <c r="G1" s="71"/>
      <c r="H1" s="71"/>
      <c r="I1" s="71"/>
      <c r="J1" s="71"/>
      <c r="K1" s="71"/>
      <c r="L1" s="71"/>
      <c r="M1" s="71"/>
      <c r="N1" s="71"/>
      <c r="O1" s="71"/>
      <c r="P1" s="71"/>
      <c r="Q1" s="71"/>
      <c r="R1" s="71"/>
      <c r="S1" s="71"/>
    </row>
    <row r="2" spans="1:19" s="157" customFormat="1" ht="13" customHeight="1" x14ac:dyDescent="0.2">
      <c r="A2" s="71"/>
      <c r="B2" s="158" t="s">
        <v>281</v>
      </c>
      <c r="C2" s="91"/>
      <c r="D2" s="91"/>
      <c r="E2" s="91"/>
      <c r="F2" s="91"/>
      <c r="G2" s="71"/>
      <c r="H2" s="81"/>
      <c r="I2" s="81"/>
      <c r="J2" s="81"/>
      <c r="K2" s="71"/>
      <c r="L2" s="71"/>
      <c r="M2" s="71"/>
      <c r="N2" s="71"/>
      <c r="O2" s="71"/>
      <c r="P2" s="71"/>
      <c r="Q2" s="71"/>
      <c r="R2" s="71"/>
      <c r="S2" s="71"/>
    </row>
    <row r="3" spans="1:19" s="157" customFormat="1" ht="13" customHeight="1" x14ac:dyDescent="0.2">
      <c r="A3" s="71"/>
      <c r="B3" s="538" t="s">
        <v>0</v>
      </c>
      <c r="C3" s="539"/>
      <c r="D3" s="540"/>
      <c r="E3" s="455" t="s">
        <v>15</v>
      </c>
      <c r="F3" s="456"/>
      <c r="G3" s="457"/>
      <c r="H3" s="455" t="s">
        <v>282</v>
      </c>
      <c r="I3" s="456"/>
      <c r="J3" s="457"/>
      <c r="K3" s="455" t="s">
        <v>283</v>
      </c>
      <c r="L3" s="456"/>
      <c r="M3" s="457"/>
      <c r="N3" s="455" t="s">
        <v>284</v>
      </c>
      <c r="O3" s="456"/>
      <c r="P3" s="457"/>
      <c r="Q3" s="71"/>
      <c r="R3" s="71"/>
      <c r="S3" s="71"/>
    </row>
    <row r="4" spans="1:19" s="157" customFormat="1" ht="13" customHeight="1" x14ac:dyDescent="0.2">
      <c r="A4" s="71"/>
      <c r="B4" s="541"/>
      <c r="C4" s="542"/>
      <c r="D4" s="543"/>
      <c r="E4" s="73" t="s">
        <v>25</v>
      </c>
      <c r="F4" s="159" t="s">
        <v>7</v>
      </c>
      <c r="G4" s="159" t="s">
        <v>8</v>
      </c>
      <c r="H4" s="73" t="s">
        <v>25</v>
      </c>
      <c r="I4" s="159" t="s">
        <v>7</v>
      </c>
      <c r="J4" s="159" t="s">
        <v>8</v>
      </c>
      <c r="K4" s="73" t="s">
        <v>25</v>
      </c>
      <c r="L4" s="159" t="s">
        <v>7</v>
      </c>
      <c r="M4" s="159" t="s">
        <v>8</v>
      </c>
      <c r="N4" s="73" t="s">
        <v>25</v>
      </c>
      <c r="O4" s="159" t="s">
        <v>7</v>
      </c>
      <c r="P4" s="159" t="s">
        <v>8</v>
      </c>
      <c r="Q4" s="71"/>
      <c r="R4" s="71"/>
      <c r="S4" s="71"/>
    </row>
    <row r="5" spans="1:19" s="157" customFormat="1" ht="13" customHeight="1" x14ac:dyDescent="0.2">
      <c r="A5" s="71"/>
      <c r="B5" s="160"/>
      <c r="C5" s="161"/>
      <c r="D5" s="161"/>
      <c r="E5" s="78" t="s">
        <v>9</v>
      </c>
      <c r="F5" s="78" t="s">
        <v>9</v>
      </c>
      <c r="G5" s="78" t="s">
        <v>9</v>
      </c>
      <c r="H5" s="78" t="s">
        <v>9</v>
      </c>
      <c r="I5" s="78" t="s">
        <v>9</v>
      </c>
      <c r="J5" s="78" t="s">
        <v>9</v>
      </c>
      <c r="K5" s="78" t="s">
        <v>9</v>
      </c>
      <c r="L5" s="78" t="s">
        <v>9</v>
      </c>
      <c r="M5" s="78" t="s">
        <v>9</v>
      </c>
      <c r="N5" s="78" t="s">
        <v>9</v>
      </c>
      <c r="O5" s="78" t="s">
        <v>9</v>
      </c>
      <c r="P5" s="78" t="s">
        <v>9</v>
      </c>
      <c r="Q5" s="71"/>
      <c r="R5" s="71"/>
      <c r="S5" s="71"/>
    </row>
    <row r="6" spans="1:19" ht="13" customHeight="1" x14ac:dyDescent="0.2">
      <c r="A6" s="162"/>
      <c r="B6" s="533" t="s">
        <v>285</v>
      </c>
      <c r="C6" s="534"/>
      <c r="D6" s="535"/>
      <c r="E6" s="163">
        <v>17181</v>
      </c>
      <c r="F6" s="163">
        <v>8680</v>
      </c>
      <c r="G6" s="163">
        <v>8501</v>
      </c>
      <c r="H6" s="163">
        <v>130</v>
      </c>
      <c r="I6" s="163">
        <v>81</v>
      </c>
      <c r="J6" s="163">
        <v>49</v>
      </c>
      <c r="K6" s="163">
        <v>16236</v>
      </c>
      <c r="L6" s="163">
        <v>8371</v>
      </c>
      <c r="M6" s="163">
        <v>7865</v>
      </c>
      <c r="N6" s="163">
        <v>326</v>
      </c>
      <c r="O6" s="163">
        <v>214</v>
      </c>
      <c r="P6" s="163">
        <v>112</v>
      </c>
      <c r="Q6" s="90"/>
      <c r="R6" s="90"/>
      <c r="S6" s="71"/>
    </row>
    <row r="7" spans="1:19" s="157" customFormat="1" ht="13" customHeight="1" x14ac:dyDescent="0.2">
      <c r="A7" s="162"/>
      <c r="B7" s="554" t="s">
        <v>286</v>
      </c>
      <c r="C7" s="555"/>
      <c r="D7" s="556"/>
      <c r="E7" s="536">
        <v>16867</v>
      </c>
      <c r="F7" s="536">
        <v>8716</v>
      </c>
      <c r="G7" s="536">
        <v>8151</v>
      </c>
      <c r="H7" s="536">
        <v>162</v>
      </c>
      <c r="I7" s="536">
        <v>106</v>
      </c>
      <c r="J7" s="536">
        <v>56</v>
      </c>
      <c r="K7" s="536">
        <v>15541</v>
      </c>
      <c r="L7" s="536">
        <v>8041</v>
      </c>
      <c r="M7" s="536">
        <v>7500</v>
      </c>
      <c r="N7" s="536">
        <v>306</v>
      </c>
      <c r="O7" s="536">
        <v>188</v>
      </c>
      <c r="P7" s="536">
        <v>118</v>
      </c>
      <c r="Q7" s="90"/>
      <c r="R7" s="90"/>
      <c r="S7" s="71"/>
    </row>
    <row r="8" spans="1:19" s="157" customFormat="1" ht="13" customHeight="1" x14ac:dyDescent="0.2">
      <c r="A8" s="71"/>
      <c r="B8" s="546" t="s">
        <v>287</v>
      </c>
      <c r="C8" s="547"/>
      <c r="D8" s="548"/>
      <c r="E8" s="537"/>
      <c r="F8" s="537"/>
      <c r="G8" s="537"/>
      <c r="H8" s="537"/>
      <c r="I8" s="537"/>
      <c r="J8" s="537"/>
      <c r="K8" s="537"/>
      <c r="L8" s="537"/>
      <c r="M8" s="537"/>
      <c r="N8" s="537"/>
      <c r="O8" s="537"/>
      <c r="P8" s="537"/>
      <c r="Q8" s="93"/>
      <c r="R8" s="164"/>
      <c r="S8" s="71"/>
    </row>
    <row r="9" spans="1:19" s="157" customFormat="1" ht="12" customHeight="1" x14ac:dyDescent="0.2">
      <c r="A9" s="71"/>
      <c r="B9" s="549" t="s">
        <v>288</v>
      </c>
      <c r="C9" s="552" t="s">
        <v>25</v>
      </c>
      <c r="D9" s="553"/>
      <c r="E9" s="82">
        <v>16638</v>
      </c>
      <c r="F9" s="82">
        <v>8594</v>
      </c>
      <c r="G9" s="82">
        <v>8044</v>
      </c>
      <c r="H9" s="82">
        <v>156</v>
      </c>
      <c r="I9" s="82">
        <v>103</v>
      </c>
      <c r="J9" s="82">
        <v>53</v>
      </c>
      <c r="K9" s="165">
        <v>8878</v>
      </c>
      <c r="L9" s="165">
        <v>4423</v>
      </c>
      <c r="M9" s="165">
        <v>4455</v>
      </c>
      <c r="N9" s="82">
        <v>11</v>
      </c>
      <c r="O9" s="82">
        <v>6</v>
      </c>
      <c r="P9" s="82">
        <v>5</v>
      </c>
      <c r="Q9" s="93"/>
      <c r="R9" s="81"/>
      <c r="S9" s="81"/>
    </row>
    <row r="10" spans="1:19" s="157" customFormat="1" ht="12" customHeight="1" x14ac:dyDescent="0.2">
      <c r="A10" s="71"/>
      <c r="B10" s="550"/>
      <c r="C10" s="161"/>
      <c r="D10" s="161" t="s">
        <v>289</v>
      </c>
      <c r="E10" s="79" t="s">
        <v>27</v>
      </c>
      <c r="F10" s="79" t="s">
        <v>27</v>
      </c>
      <c r="G10" s="79" t="s">
        <v>27</v>
      </c>
      <c r="H10" s="79" t="s">
        <v>27</v>
      </c>
      <c r="I10" s="79" t="s">
        <v>27</v>
      </c>
      <c r="J10" s="79" t="s">
        <v>27</v>
      </c>
      <c r="K10" s="166">
        <v>8202</v>
      </c>
      <c r="L10" s="166">
        <v>4347</v>
      </c>
      <c r="M10" s="166">
        <v>3855</v>
      </c>
      <c r="N10" s="79">
        <v>11</v>
      </c>
      <c r="O10" s="79">
        <v>6</v>
      </c>
      <c r="P10" s="79">
        <v>5</v>
      </c>
      <c r="Q10" s="93"/>
      <c r="R10" s="71"/>
      <c r="S10" s="71"/>
    </row>
    <row r="11" spans="1:19" s="157" customFormat="1" ht="12" customHeight="1" x14ac:dyDescent="0.2">
      <c r="A11" s="71"/>
      <c r="B11" s="550"/>
      <c r="C11" s="161"/>
      <c r="D11" s="161" t="s">
        <v>290</v>
      </c>
      <c r="E11" s="79" t="s">
        <v>27</v>
      </c>
      <c r="F11" s="79" t="s">
        <v>27</v>
      </c>
      <c r="G11" s="79" t="s">
        <v>27</v>
      </c>
      <c r="H11" s="79" t="s">
        <v>27</v>
      </c>
      <c r="I11" s="79" t="s">
        <v>27</v>
      </c>
      <c r="J11" s="79" t="s">
        <v>27</v>
      </c>
      <c r="K11" s="166">
        <v>673</v>
      </c>
      <c r="L11" s="166">
        <v>74</v>
      </c>
      <c r="M11" s="166">
        <v>599</v>
      </c>
      <c r="N11" s="79" t="s">
        <v>28</v>
      </c>
      <c r="O11" s="79" t="s">
        <v>28</v>
      </c>
      <c r="P11" s="79" t="s">
        <v>28</v>
      </c>
      <c r="Q11" s="93"/>
      <c r="R11" s="71"/>
      <c r="S11" s="71"/>
    </row>
    <row r="12" spans="1:19" s="157" customFormat="1" ht="12" customHeight="1" x14ac:dyDescent="0.2">
      <c r="A12" s="71"/>
      <c r="B12" s="550"/>
      <c r="C12" s="161"/>
      <c r="D12" s="161" t="s">
        <v>291</v>
      </c>
      <c r="E12" s="79" t="s">
        <v>27</v>
      </c>
      <c r="F12" s="79" t="s">
        <v>27</v>
      </c>
      <c r="G12" s="79" t="s">
        <v>27</v>
      </c>
      <c r="H12" s="79" t="s">
        <v>27</v>
      </c>
      <c r="I12" s="79" t="s">
        <v>27</v>
      </c>
      <c r="J12" s="79" t="s">
        <v>27</v>
      </c>
      <c r="K12" s="166">
        <v>3</v>
      </c>
      <c r="L12" s="79">
        <v>2</v>
      </c>
      <c r="M12" s="166">
        <v>1</v>
      </c>
      <c r="N12" s="79" t="s">
        <v>28</v>
      </c>
      <c r="O12" s="79" t="s">
        <v>28</v>
      </c>
      <c r="P12" s="79" t="s">
        <v>28</v>
      </c>
      <c r="Q12" s="93"/>
      <c r="R12" s="71"/>
      <c r="S12" s="71"/>
    </row>
    <row r="13" spans="1:19" s="157" customFormat="1" ht="12" customHeight="1" x14ac:dyDescent="0.2">
      <c r="A13" s="71"/>
      <c r="B13" s="550"/>
      <c r="C13" s="161"/>
      <c r="D13" s="161" t="s">
        <v>292</v>
      </c>
      <c r="E13" s="79" t="s">
        <v>27</v>
      </c>
      <c r="F13" s="79" t="s">
        <v>27</v>
      </c>
      <c r="G13" s="79" t="s">
        <v>27</v>
      </c>
      <c r="H13" s="79" t="s">
        <v>27</v>
      </c>
      <c r="I13" s="79" t="s">
        <v>27</v>
      </c>
      <c r="J13" s="79" t="s">
        <v>27</v>
      </c>
      <c r="K13" s="79" t="s">
        <v>28</v>
      </c>
      <c r="L13" s="79" t="s">
        <v>28</v>
      </c>
      <c r="M13" s="79" t="s">
        <v>28</v>
      </c>
      <c r="N13" s="79" t="s">
        <v>28</v>
      </c>
      <c r="O13" s="79" t="s">
        <v>28</v>
      </c>
      <c r="P13" s="79" t="s">
        <v>28</v>
      </c>
      <c r="Q13" s="93"/>
      <c r="R13" s="71"/>
      <c r="S13" s="71"/>
    </row>
    <row r="14" spans="1:19" s="157" customFormat="1" ht="12" customHeight="1" x14ac:dyDescent="0.2">
      <c r="A14" s="71"/>
      <c r="B14" s="550"/>
      <c r="C14" s="161"/>
      <c r="D14" s="161" t="s">
        <v>293</v>
      </c>
      <c r="E14" s="79" t="s">
        <v>27</v>
      </c>
      <c r="F14" s="79" t="s">
        <v>27</v>
      </c>
      <c r="G14" s="79" t="s">
        <v>27</v>
      </c>
      <c r="H14" s="79" t="s">
        <v>27</v>
      </c>
      <c r="I14" s="79" t="s">
        <v>27</v>
      </c>
      <c r="J14" s="79" t="s">
        <v>27</v>
      </c>
      <c r="K14" s="166" t="s">
        <v>28</v>
      </c>
      <c r="L14" s="79" t="s">
        <v>28</v>
      </c>
      <c r="M14" s="79" t="s">
        <v>28</v>
      </c>
      <c r="N14" s="79" t="s">
        <v>28</v>
      </c>
      <c r="O14" s="79" t="s">
        <v>28</v>
      </c>
      <c r="P14" s="79" t="s">
        <v>28</v>
      </c>
      <c r="Q14" s="93"/>
      <c r="R14" s="71"/>
      <c r="S14" s="71"/>
    </row>
    <row r="15" spans="1:19" s="157" customFormat="1" ht="12" customHeight="1" x14ac:dyDescent="0.2">
      <c r="A15" s="71"/>
      <c r="B15" s="550"/>
      <c r="C15" s="161"/>
      <c r="D15" s="161" t="s">
        <v>294</v>
      </c>
      <c r="E15" s="79" t="s">
        <v>27</v>
      </c>
      <c r="F15" s="79" t="s">
        <v>27</v>
      </c>
      <c r="G15" s="79" t="s">
        <v>27</v>
      </c>
      <c r="H15" s="79" t="s">
        <v>27</v>
      </c>
      <c r="I15" s="79" t="s">
        <v>27</v>
      </c>
      <c r="J15" s="79" t="s">
        <v>27</v>
      </c>
      <c r="K15" s="79" t="s">
        <v>28</v>
      </c>
      <c r="L15" s="166" t="s">
        <v>28</v>
      </c>
      <c r="M15" s="166" t="s">
        <v>28</v>
      </c>
      <c r="N15" s="166" t="s">
        <v>28</v>
      </c>
      <c r="O15" s="166" t="s">
        <v>28</v>
      </c>
      <c r="P15" s="166" t="s">
        <v>28</v>
      </c>
      <c r="Q15" s="93"/>
      <c r="R15" s="71"/>
      <c r="S15" s="71"/>
    </row>
    <row r="16" spans="1:19" s="157" customFormat="1" ht="12" customHeight="1" x14ac:dyDescent="0.2">
      <c r="A16" s="71"/>
      <c r="B16" s="550"/>
      <c r="C16" s="161"/>
      <c r="D16" s="161" t="s">
        <v>295</v>
      </c>
      <c r="E16" s="79">
        <v>15695</v>
      </c>
      <c r="F16" s="167">
        <v>8104</v>
      </c>
      <c r="G16" s="167">
        <v>7591</v>
      </c>
      <c r="H16" s="79" t="s">
        <v>28</v>
      </c>
      <c r="I16" s="79" t="s">
        <v>28</v>
      </c>
      <c r="J16" s="79" t="s">
        <v>28</v>
      </c>
      <c r="K16" s="79" t="s">
        <v>27</v>
      </c>
      <c r="L16" s="79" t="s">
        <v>27</v>
      </c>
      <c r="M16" s="79" t="s">
        <v>27</v>
      </c>
      <c r="N16" s="79" t="s">
        <v>27</v>
      </c>
      <c r="O16" s="79" t="s">
        <v>27</v>
      </c>
      <c r="P16" s="79" t="s">
        <v>27</v>
      </c>
      <c r="Q16" s="93"/>
      <c r="R16" s="71"/>
      <c r="S16" s="71"/>
    </row>
    <row r="17" spans="2:17" s="157" customFormat="1" ht="12" customHeight="1" x14ac:dyDescent="0.2">
      <c r="B17" s="550"/>
      <c r="C17" s="161"/>
      <c r="D17" s="161" t="s">
        <v>296</v>
      </c>
      <c r="E17" s="79">
        <v>3</v>
      </c>
      <c r="F17" s="79">
        <v>1</v>
      </c>
      <c r="G17" s="79">
        <v>2</v>
      </c>
      <c r="H17" s="79" t="s">
        <v>28</v>
      </c>
      <c r="I17" s="79" t="s">
        <v>28</v>
      </c>
      <c r="J17" s="79" t="s">
        <v>28</v>
      </c>
      <c r="K17" s="79" t="s">
        <v>27</v>
      </c>
      <c r="L17" s="79" t="s">
        <v>27</v>
      </c>
      <c r="M17" s="79" t="s">
        <v>27</v>
      </c>
      <c r="N17" s="79" t="s">
        <v>27</v>
      </c>
      <c r="O17" s="79" t="s">
        <v>27</v>
      </c>
      <c r="P17" s="79" t="s">
        <v>27</v>
      </c>
      <c r="Q17" s="93"/>
    </row>
    <row r="18" spans="2:17" s="157" customFormat="1" ht="12" customHeight="1" x14ac:dyDescent="0.2">
      <c r="B18" s="550"/>
      <c r="C18" s="161"/>
      <c r="D18" s="161" t="s">
        <v>297</v>
      </c>
      <c r="E18" s="79" t="s">
        <v>28</v>
      </c>
      <c r="F18" s="79" t="s">
        <v>28</v>
      </c>
      <c r="G18" s="79" t="s">
        <v>28</v>
      </c>
      <c r="H18" s="79" t="s">
        <v>28</v>
      </c>
      <c r="I18" s="79" t="s">
        <v>28</v>
      </c>
      <c r="J18" s="79" t="s">
        <v>28</v>
      </c>
      <c r="K18" s="79" t="s">
        <v>27</v>
      </c>
      <c r="L18" s="79" t="s">
        <v>27</v>
      </c>
      <c r="M18" s="79" t="s">
        <v>27</v>
      </c>
      <c r="N18" s="79" t="s">
        <v>27</v>
      </c>
      <c r="O18" s="79" t="s">
        <v>27</v>
      </c>
      <c r="P18" s="79" t="s">
        <v>27</v>
      </c>
      <c r="Q18" s="93"/>
    </row>
    <row r="19" spans="2:17" s="157" customFormat="1" ht="12" customHeight="1" x14ac:dyDescent="0.2">
      <c r="B19" s="550"/>
      <c r="C19" s="161"/>
      <c r="D19" s="161" t="s">
        <v>298</v>
      </c>
      <c r="E19" s="79">
        <v>170</v>
      </c>
      <c r="F19" s="168">
        <v>122</v>
      </c>
      <c r="G19" s="168">
        <v>48</v>
      </c>
      <c r="H19" s="79" t="s">
        <v>28</v>
      </c>
      <c r="I19" s="79" t="s">
        <v>28</v>
      </c>
      <c r="J19" s="79" t="s">
        <v>28</v>
      </c>
      <c r="K19" s="79" t="s">
        <v>27</v>
      </c>
      <c r="L19" s="79" t="s">
        <v>27</v>
      </c>
      <c r="M19" s="79" t="s">
        <v>27</v>
      </c>
      <c r="N19" s="79" t="s">
        <v>27</v>
      </c>
      <c r="O19" s="79" t="s">
        <v>27</v>
      </c>
      <c r="P19" s="79" t="s">
        <v>27</v>
      </c>
      <c r="Q19" s="93"/>
    </row>
    <row r="20" spans="2:17" s="157" customFormat="1" ht="12" customHeight="1" x14ac:dyDescent="0.2">
      <c r="B20" s="550"/>
      <c r="C20" s="161"/>
      <c r="D20" s="161" t="s">
        <v>299</v>
      </c>
      <c r="E20" s="79">
        <v>155</v>
      </c>
      <c r="F20" s="168">
        <v>100</v>
      </c>
      <c r="G20" s="168">
        <v>55</v>
      </c>
      <c r="H20" s="79">
        <v>156</v>
      </c>
      <c r="I20" s="79">
        <v>103</v>
      </c>
      <c r="J20" s="79">
        <v>53</v>
      </c>
      <c r="K20" s="79" t="s">
        <v>27</v>
      </c>
      <c r="L20" s="79" t="s">
        <v>27</v>
      </c>
      <c r="M20" s="79" t="s">
        <v>27</v>
      </c>
      <c r="N20" s="79" t="s">
        <v>27</v>
      </c>
      <c r="O20" s="79" t="s">
        <v>27</v>
      </c>
      <c r="P20" s="79" t="s">
        <v>27</v>
      </c>
      <c r="Q20" s="93"/>
    </row>
    <row r="21" spans="2:17" s="157" customFormat="1" ht="12" customHeight="1" x14ac:dyDescent="0.2">
      <c r="B21" s="550"/>
      <c r="C21" s="161"/>
      <c r="D21" s="161" t="s">
        <v>300</v>
      </c>
      <c r="E21" s="79" t="s">
        <v>28</v>
      </c>
      <c r="F21" s="168" t="s">
        <v>28</v>
      </c>
      <c r="G21" s="168" t="s">
        <v>28</v>
      </c>
      <c r="H21" s="79" t="s">
        <v>28</v>
      </c>
      <c r="I21" s="79" t="s">
        <v>28</v>
      </c>
      <c r="J21" s="79" t="s">
        <v>28</v>
      </c>
      <c r="K21" s="79" t="s">
        <v>27</v>
      </c>
      <c r="L21" s="79" t="s">
        <v>27</v>
      </c>
      <c r="M21" s="79" t="s">
        <v>27</v>
      </c>
      <c r="N21" s="79" t="s">
        <v>27</v>
      </c>
      <c r="O21" s="79" t="s">
        <v>27</v>
      </c>
      <c r="P21" s="79" t="s">
        <v>27</v>
      </c>
      <c r="Q21" s="93"/>
    </row>
    <row r="22" spans="2:17" s="157" customFormat="1" ht="12" customHeight="1" x14ac:dyDescent="0.2">
      <c r="B22" s="551"/>
      <c r="C22" s="161"/>
      <c r="D22" s="161" t="s">
        <v>301</v>
      </c>
      <c r="E22" s="79">
        <v>615</v>
      </c>
      <c r="F22" s="168">
        <v>267</v>
      </c>
      <c r="G22" s="168">
        <v>348</v>
      </c>
      <c r="H22" s="79" t="s">
        <v>28</v>
      </c>
      <c r="I22" s="79" t="s">
        <v>28</v>
      </c>
      <c r="J22" s="79" t="s">
        <v>28</v>
      </c>
      <c r="K22" s="79" t="s">
        <v>27</v>
      </c>
      <c r="L22" s="79" t="s">
        <v>27</v>
      </c>
      <c r="M22" s="79" t="s">
        <v>27</v>
      </c>
      <c r="N22" s="79" t="s">
        <v>27</v>
      </c>
      <c r="O22" s="79" t="s">
        <v>27</v>
      </c>
      <c r="P22" s="79" t="s">
        <v>27</v>
      </c>
      <c r="Q22" s="93"/>
    </row>
    <row r="23" spans="2:17" s="157" customFormat="1" ht="12" customHeight="1" x14ac:dyDescent="0.2">
      <c r="B23" s="86" t="s">
        <v>302</v>
      </c>
      <c r="C23" s="544" t="s">
        <v>303</v>
      </c>
      <c r="D23" s="545"/>
      <c r="E23" s="82">
        <v>27</v>
      </c>
      <c r="F23" s="169">
        <v>10</v>
      </c>
      <c r="G23" s="169">
        <v>17</v>
      </c>
      <c r="H23" s="82" t="s">
        <v>28</v>
      </c>
      <c r="I23" s="82" t="s">
        <v>28</v>
      </c>
      <c r="J23" s="82" t="s">
        <v>28</v>
      </c>
      <c r="K23" s="82">
        <v>2960</v>
      </c>
      <c r="L23" s="165">
        <v>1262</v>
      </c>
      <c r="M23" s="165">
        <v>1698</v>
      </c>
      <c r="N23" s="82" t="s">
        <v>28</v>
      </c>
      <c r="O23" s="82" t="s">
        <v>28</v>
      </c>
      <c r="P23" s="82" t="s">
        <v>28</v>
      </c>
      <c r="Q23" s="93"/>
    </row>
    <row r="24" spans="2:17" s="157" customFormat="1" ht="12" customHeight="1" x14ac:dyDescent="0.2">
      <c r="B24" s="86" t="s">
        <v>304</v>
      </c>
      <c r="C24" s="544" t="s">
        <v>305</v>
      </c>
      <c r="D24" s="545"/>
      <c r="E24" s="82">
        <v>11</v>
      </c>
      <c r="F24" s="169">
        <v>4</v>
      </c>
      <c r="G24" s="169">
        <v>7</v>
      </c>
      <c r="H24" s="82" t="s">
        <v>28</v>
      </c>
      <c r="I24" s="82" t="s">
        <v>28</v>
      </c>
      <c r="J24" s="82" t="s">
        <v>28</v>
      </c>
      <c r="K24" s="82">
        <v>434</v>
      </c>
      <c r="L24" s="165">
        <v>241</v>
      </c>
      <c r="M24" s="165">
        <v>193</v>
      </c>
      <c r="N24" s="82">
        <v>1</v>
      </c>
      <c r="O24" s="82">
        <v>1</v>
      </c>
      <c r="P24" s="82" t="s">
        <v>28</v>
      </c>
      <c r="Q24" s="93"/>
    </row>
    <row r="25" spans="2:17" s="157" customFormat="1" ht="12" customHeight="1" x14ac:dyDescent="0.2">
      <c r="B25" s="86" t="s">
        <v>306</v>
      </c>
      <c r="C25" s="544" t="s">
        <v>307</v>
      </c>
      <c r="D25" s="557"/>
      <c r="E25" s="82" t="s">
        <v>28</v>
      </c>
      <c r="F25" s="82" t="s">
        <v>28</v>
      </c>
      <c r="G25" s="82" t="s">
        <v>28</v>
      </c>
      <c r="H25" s="82" t="s">
        <v>28</v>
      </c>
      <c r="I25" s="82" t="s">
        <v>28</v>
      </c>
      <c r="J25" s="82" t="s">
        <v>28</v>
      </c>
      <c r="K25" s="82">
        <v>108</v>
      </c>
      <c r="L25" s="165">
        <v>95</v>
      </c>
      <c r="M25" s="165">
        <v>13</v>
      </c>
      <c r="N25" s="82" t="s">
        <v>28</v>
      </c>
      <c r="O25" s="165" t="s">
        <v>28</v>
      </c>
      <c r="P25" s="165" t="s">
        <v>28</v>
      </c>
      <c r="Q25" s="93"/>
    </row>
    <row r="26" spans="2:17" s="157" customFormat="1" ht="12" customHeight="1" x14ac:dyDescent="0.2">
      <c r="B26" s="86" t="s">
        <v>308</v>
      </c>
      <c r="C26" s="558" t="s">
        <v>309</v>
      </c>
      <c r="D26" s="545"/>
      <c r="E26" s="82" t="s">
        <v>28</v>
      </c>
      <c r="F26" s="169" t="s">
        <v>28</v>
      </c>
      <c r="G26" s="82" t="s">
        <v>28</v>
      </c>
      <c r="H26" s="82" t="s">
        <v>28</v>
      </c>
      <c r="I26" s="82" t="s">
        <v>28</v>
      </c>
      <c r="J26" s="82" t="s">
        <v>28</v>
      </c>
      <c r="K26" s="82">
        <v>36</v>
      </c>
      <c r="L26" s="165">
        <v>27</v>
      </c>
      <c r="M26" s="165">
        <v>9</v>
      </c>
      <c r="N26" s="82" t="s">
        <v>28</v>
      </c>
      <c r="O26" s="82" t="s">
        <v>28</v>
      </c>
      <c r="P26" s="82" t="s">
        <v>28</v>
      </c>
      <c r="Q26" s="93"/>
    </row>
    <row r="27" spans="2:17" s="157" customFormat="1" ht="12" customHeight="1" x14ac:dyDescent="0.2">
      <c r="B27" s="86"/>
      <c r="C27" s="544" t="s">
        <v>310</v>
      </c>
      <c r="D27" s="545"/>
      <c r="E27" s="82">
        <v>10</v>
      </c>
      <c r="F27" s="169">
        <v>8</v>
      </c>
      <c r="G27" s="169">
        <v>2</v>
      </c>
      <c r="H27" s="82" t="s">
        <v>28</v>
      </c>
      <c r="I27" s="82" t="s">
        <v>28</v>
      </c>
      <c r="J27" s="82" t="s">
        <v>28</v>
      </c>
      <c r="K27" s="82">
        <v>2451</v>
      </c>
      <c r="L27" s="165">
        <v>1596</v>
      </c>
      <c r="M27" s="165">
        <v>855</v>
      </c>
      <c r="N27" s="82">
        <v>66</v>
      </c>
      <c r="O27" s="165">
        <v>43</v>
      </c>
      <c r="P27" s="165">
        <v>23</v>
      </c>
      <c r="Q27" s="93"/>
    </row>
    <row r="28" spans="2:17" s="157" customFormat="1" ht="12" customHeight="1" x14ac:dyDescent="0.2">
      <c r="B28" s="86"/>
      <c r="C28" s="544" t="s">
        <v>311</v>
      </c>
      <c r="D28" s="545"/>
      <c r="E28" s="82">
        <v>2</v>
      </c>
      <c r="F28" s="82" t="s">
        <v>28</v>
      </c>
      <c r="G28" s="82">
        <v>2</v>
      </c>
      <c r="H28" s="82" t="s">
        <v>28</v>
      </c>
      <c r="I28" s="82" t="s">
        <v>28</v>
      </c>
      <c r="J28" s="82" t="s">
        <v>28</v>
      </c>
      <c r="K28" s="82">
        <v>40</v>
      </c>
      <c r="L28" s="165">
        <v>20</v>
      </c>
      <c r="M28" s="165">
        <v>20</v>
      </c>
      <c r="N28" s="82">
        <v>27</v>
      </c>
      <c r="O28" s="165">
        <v>18</v>
      </c>
      <c r="P28" s="165">
        <v>9</v>
      </c>
      <c r="Q28" s="93"/>
    </row>
    <row r="29" spans="2:17" s="157" customFormat="1" ht="12" customHeight="1" x14ac:dyDescent="0.2">
      <c r="B29" s="86"/>
      <c r="C29" s="544" t="s">
        <v>312</v>
      </c>
      <c r="D29" s="545"/>
      <c r="E29" s="82">
        <v>6</v>
      </c>
      <c r="F29" s="169">
        <v>5</v>
      </c>
      <c r="G29" s="169">
        <v>1</v>
      </c>
      <c r="H29" s="82" t="s">
        <v>28</v>
      </c>
      <c r="I29" s="82" t="s">
        <v>28</v>
      </c>
      <c r="J29" s="82" t="s">
        <v>28</v>
      </c>
      <c r="K29" s="82">
        <v>5</v>
      </c>
      <c r="L29" s="165">
        <v>3</v>
      </c>
      <c r="M29" s="165">
        <v>2</v>
      </c>
      <c r="N29" s="82" t="s">
        <v>28</v>
      </c>
      <c r="O29" s="82" t="s">
        <v>28</v>
      </c>
      <c r="P29" s="82" t="s">
        <v>28</v>
      </c>
      <c r="Q29" s="93"/>
    </row>
    <row r="30" spans="2:17" s="157" customFormat="1" ht="12" customHeight="1" x14ac:dyDescent="0.2">
      <c r="B30" s="86" t="s">
        <v>313</v>
      </c>
      <c r="C30" s="544" t="s">
        <v>314</v>
      </c>
      <c r="D30" s="545"/>
      <c r="E30" s="82">
        <v>173</v>
      </c>
      <c r="F30" s="169">
        <v>94</v>
      </c>
      <c r="G30" s="169">
        <v>79</v>
      </c>
      <c r="H30" s="82">
        <v>6</v>
      </c>
      <c r="I30" s="169">
        <v>3</v>
      </c>
      <c r="J30" s="169">
        <v>3</v>
      </c>
      <c r="K30" s="82">
        <v>628</v>
      </c>
      <c r="L30" s="165">
        <v>374</v>
      </c>
      <c r="M30" s="165">
        <v>254</v>
      </c>
      <c r="N30" s="82">
        <v>201</v>
      </c>
      <c r="O30" s="165">
        <v>120</v>
      </c>
      <c r="P30" s="165">
        <v>81</v>
      </c>
      <c r="Q30" s="93"/>
    </row>
    <row r="31" spans="2:17" s="157" customFormat="1" ht="12" customHeight="1" thickBot="1" x14ac:dyDescent="0.25">
      <c r="B31" s="170" t="s">
        <v>315</v>
      </c>
      <c r="C31" s="564" t="s">
        <v>316</v>
      </c>
      <c r="D31" s="565"/>
      <c r="E31" s="171" t="s">
        <v>28</v>
      </c>
      <c r="F31" s="172" t="s">
        <v>28</v>
      </c>
      <c r="G31" s="172" t="s">
        <v>28</v>
      </c>
      <c r="H31" s="171" t="s">
        <v>28</v>
      </c>
      <c r="I31" s="171" t="s">
        <v>28</v>
      </c>
      <c r="J31" s="171" t="s">
        <v>28</v>
      </c>
      <c r="K31" s="171">
        <v>1</v>
      </c>
      <c r="L31" s="171" t="s">
        <v>28</v>
      </c>
      <c r="M31" s="171">
        <v>1</v>
      </c>
      <c r="N31" s="171" t="s">
        <v>28</v>
      </c>
      <c r="O31" s="171" t="s">
        <v>28</v>
      </c>
      <c r="P31" s="171" t="s">
        <v>28</v>
      </c>
      <c r="Q31" s="93"/>
    </row>
    <row r="32" spans="2:17" s="157" customFormat="1" ht="12" customHeight="1" x14ac:dyDescent="0.2">
      <c r="B32" s="566" t="s">
        <v>317</v>
      </c>
      <c r="C32" s="567"/>
      <c r="D32" s="568"/>
      <c r="E32" s="173">
        <v>2</v>
      </c>
      <c r="F32" s="173">
        <v>2</v>
      </c>
      <c r="G32" s="173" t="s">
        <v>28</v>
      </c>
      <c r="H32" s="173" t="s">
        <v>28</v>
      </c>
      <c r="I32" s="173" t="s">
        <v>28</v>
      </c>
      <c r="J32" s="173" t="s">
        <v>28</v>
      </c>
      <c r="K32" s="569" t="s">
        <v>318</v>
      </c>
      <c r="L32" s="570"/>
      <c r="M32" s="571"/>
      <c r="N32" s="174" t="s">
        <v>28</v>
      </c>
      <c r="O32" s="174" t="s">
        <v>28</v>
      </c>
      <c r="P32" s="174" t="s">
        <v>28</v>
      </c>
      <c r="Q32" s="93"/>
    </row>
    <row r="33" spans="2:17" s="157" customFormat="1" ht="12" customHeight="1" x14ac:dyDescent="0.2">
      <c r="B33" s="448" t="s">
        <v>319</v>
      </c>
      <c r="C33" s="559"/>
      <c r="D33" s="560"/>
      <c r="E33" s="79" t="s">
        <v>28</v>
      </c>
      <c r="F33" s="79" t="s">
        <v>28</v>
      </c>
      <c r="G33" s="79" t="s">
        <v>28</v>
      </c>
      <c r="H33" s="79" t="s">
        <v>28</v>
      </c>
      <c r="I33" s="79" t="s">
        <v>28</v>
      </c>
      <c r="J33" s="79" t="s">
        <v>28</v>
      </c>
      <c r="K33" s="175">
        <v>14</v>
      </c>
      <c r="L33" s="176">
        <v>3</v>
      </c>
      <c r="M33" s="177">
        <v>11</v>
      </c>
      <c r="N33" s="82" t="s">
        <v>28</v>
      </c>
      <c r="O33" s="82" t="s">
        <v>28</v>
      </c>
      <c r="P33" s="82" t="s">
        <v>28</v>
      </c>
      <c r="Q33" s="93"/>
    </row>
    <row r="34" spans="2:17" s="157" customFormat="1" ht="12" customHeight="1" x14ac:dyDescent="0.2">
      <c r="B34" s="448" t="s">
        <v>320</v>
      </c>
      <c r="C34" s="559"/>
      <c r="D34" s="560"/>
      <c r="E34" s="79" t="s">
        <v>28</v>
      </c>
      <c r="F34" s="79" t="s">
        <v>28</v>
      </c>
      <c r="G34" s="79" t="s">
        <v>28</v>
      </c>
      <c r="H34" s="79" t="s">
        <v>28</v>
      </c>
      <c r="I34" s="79" t="s">
        <v>28</v>
      </c>
      <c r="J34" s="79" t="s">
        <v>28</v>
      </c>
      <c r="K34" s="572" t="s">
        <v>321</v>
      </c>
      <c r="L34" s="573"/>
      <c r="M34" s="574"/>
      <c r="N34" s="82" t="s">
        <v>28</v>
      </c>
      <c r="O34" s="82" t="s">
        <v>28</v>
      </c>
      <c r="P34" s="82" t="s">
        <v>28</v>
      </c>
      <c r="Q34" s="93"/>
    </row>
    <row r="35" spans="2:17" s="157" customFormat="1" ht="12" customHeight="1" x14ac:dyDescent="0.2">
      <c r="B35" s="448" t="s">
        <v>322</v>
      </c>
      <c r="C35" s="559"/>
      <c r="D35" s="560"/>
      <c r="E35" s="82" t="s">
        <v>28</v>
      </c>
      <c r="F35" s="79" t="s">
        <v>28</v>
      </c>
      <c r="G35" s="79" t="s">
        <v>28</v>
      </c>
      <c r="H35" s="79" t="s">
        <v>28</v>
      </c>
      <c r="I35" s="79" t="s">
        <v>28</v>
      </c>
      <c r="J35" s="79" t="s">
        <v>28</v>
      </c>
      <c r="K35" s="175">
        <v>35</v>
      </c>
      <c r="L35" s="176">
        <v>19</v>
      </c>
      <c r="M35" s="177">
        <v>16</v>
      </c>
      <c r="N35" s="82" t="s">
        <v>28</v>
      </c>
      <c r="O35" s="82" t="s">
        <v>28</v>
      </c>
      <c r="P35" s="82" t="s">
        <v>28</v>
      </c>
      <c r="Q35" s="93"/>
    </row>
    <row r="36" spans="2:17" s="157" customFormat="1" ht="12" customHeight="1" x14ac:dyDescent="0.2">
      <c r="B36" s="561" t="s">
        <v>323</v>
      </c>
      <c r="C36" s="562"/>
      <c r="D36" s="563"/>
      <c r="E36" s="82" t="s">
        <v>28</v>
      </c>
      <c r="F36" s="79" t="s">
        <v>28</v>
      </c>
      <c r="G36" s="79" t="s">
        <v>28</v>
      </c>
      <c r="H36" s="79">
        <v>3</v>
      </c>
      <c r="I36" s="79">
        <v>2</v>
      </c>
      <c r="J36" s="79">
        <v>1</v>
      </c>
      <c r="K36" s="79" t="s">
        <v>28</v>
      </c>
      <c r="L36" s="79" t="s">
        <v>28</v>
      </c>
      <c r="M36" s="79" t="s">
        <v>28</v>
      </c>
      <c r="N36" s="79">
        <v>194</v>
      </c>
      <c r="O36" s="79">
        <v>117</v>
      </c>
      <c r="P36" s="79">
        <v>77</v>
      </c>
      <c r="Q36" s="93"/>
    </row>
    <row r="37" spans="2:17" s="157" customFormat="1" ht="12" customHeight="1" x14ac:dyDescent="0.2">
      <c r="B37" s="71"/>
      <c r="C37" s="71"/>
      <c r="D37" s="71"/>
      <c r="E37" s="81"/>
      <c r="F37" s="71"/>
      <c r="G37" s="71"/>
      <c r="H37" s="71"/>
      <c r="I37" s="71"/>
      <c r="J37" s="71"/>
      <c r="K37" s="71"/>
      <c r="L37" s="71"/>
      <c r="M37" s="71"/>
      <c r="N37" s="71"/>
      <c r="O37" s="71"/>
      <c r="P37" s="71"/>
    </row>
    <row r="38" spans="2:17" ht="12" customHeight="1" x14ac:dyDescent="0.2">
      <c r="B38" s="91" t="s">
        <v>196</v>
      </c>
      <c r="C38" s="71"/>
      <c r="D38" s="71"/>
      <c r="E38" s="81"/>
      <c r="F38" s="71"/>
      <c r="G38" s="71"/>
      <c r="H38" s="71"/>
      <c r="I38" s="71"/>
      <c r="J38" s="71"/>
      <c r="K38" s="71"/>
      <c r="L38" s="71"/>
      <c r="M38" s="71"/>
      <c r="N38" s="71"/>
      <c r="O38" s="71"/>
      <c r="P38" s="71"/>
    </row>
    <row r="39" spans="2:17" ht="12" customHeight="1" x14ac:dyDescent="0.2">
      <c r="B39" s="178" t="s">
        <v>324</v>
      </c>
      <c r="C39" s="179" t="s">
        <v>325</v>
      </c>
      <c r="D39" s="71"/>
    </row>
    <row r="40" spans="2:17" ht="12" customHeight="1" x14ac:dyDescent="0.2">
      <c r="B40" s="91"/>
      <c r="C40" s="179" t="s">
        <v>326</v>
      </c>
      <c r="D40" s="71"/>
    </row>
    <row r="41" spans="2:17" ht="12" customHeight="1" x14ac:dyDescent="0.2">
      <c r="B41" s="91"/>
      <c r="C41" s="179" t="s">
        <v>327</v>
      </c>
      <c r="D41" s="180"/>
      <c r="E41" s="181"/>
      <c r="F41" s="181"/>
      <c r="G41" s="181"/>
      <c r="H41" s="71"/>
      <c r="I41" s="71"/>
      <c r="J41" s="71"/>
      <c r="K41" s="182"/>
      <c r="L41" s="182"/>
      <c r="M41" s="182"/>
      <c r="N41" s="81"/>
      <c r="O41" s="81"/>
      <c r="P41" s="81"/>
    </row>
    <row r="42" spans="2:17" ht="12" customHeight="1" x14ac:dyDescent="0.2">
      <c r="B42" s="71"/>
      <c r="C42" s="179" t="s">
        <v>328</v>
      </c>
      <c r="D42" s="183"/>
      <c r="E42" s="180"/>
      <c r="F42" s="184"/>
      <c r="G42" s="180"/>
      <c r="H42" s="71"/>
      <c r="I42" s="71"/>
      <c r="J42" s="71"/>
      <c r="K42" s="71"/>
      <c r="L42" s="185" t="s">
        <v>134</v>
      </c>
      <c r="M42" s="71"/>
      <c r="N42" s="71"/>
      <c r="O42" s="71"/>
      <c r="P42" s="71"/>
    </row>
    <row r="43" spans="2:17" x14ac:dyDescent="0.2">
      <c r="B43" s="71"/>
      <c r="C43" s="71"/>
      <c r="D43" s="183"/>
      <c r="E43" s="180"/>
      <c r="F43" s="180"/>
      <c r="G43" s="180"/>
      <c r="H43" s="71"/>
      <c r="I43" s="71"/>
      <c r="J43" s="71"/>
      <c r="K43" s="71"/>
      <c r="L43" s="185"/>
      <c r="M43" s="71"/>
      <c r="N43" s="71"/>
      <c r="O43" s="71"/>
      <c r="P43" s="71"/>
    </row>
    <row r="44" spans="2:17" x14ac:dyDescent="0.2">
      <c r="B44" s="71"/>
      <c r="C44" s="71"/>
      <c r="D44" s="183"/>
      <c r="E44" s="81"/>
      <c r="F44" s="81"/>
      <c r="G44" s="81"/>
      <c r="H44" s="81"/>
      <c r="I44" s="81"/>
      <c r="J44" s="81"/>
      <c r="K44" s="81"/>
      <c r="L44" s="81"/>
      <c r="M44" s="81"/>
      <c r="N44" s="81"/>
      <c r="O44" s="81"/>
      <c r="P44" s="81"/>
    </row>
    <row r="45" spans="2:17" x14ac:dyDescent="0.2">
      <c r="B45" s="71"/>
      <c r="C45" s="71"/>
      <c r="D45" s="183"/>
      <c r="E45" s="81"/>
      <c r="F45" s="81"/>
      <c r="G45" s="81"/>
      <c r="H45" s="81"/>
      <c r="I45" s="81"/>
      <c r="J45" s="81"/>
      <c r="K45" s="81"/>
      <c r="L45" s="81"/>
      <c r="M45" s="81"/>
      <c r="N45" s="186"/>
      <c r="O45" s="81"/>
      <c r="P45" s="81"/>
    </row>
    <row r="46" spans="2:17" x14ac:dyDescent="0.2">
      <c r="B46" s="71"/>
      <c r="C46" s="71"/>
      <c r="D46" s="183"/>
      <c r="E46" s="180"/>
      <c r="F46" s="180"/>
      <c r="G46" s="180"/>
      <c r="H46" s="71"/>
      <c r="I46" s="71"/>
      <c r="J46" s="71"/>
      <c r="K46" s="71"/>
      <c r="L46" s="71"/>
      <c r="M46" s="71"/>
      <c r="N46" s="71"/>
      <c r="O46" s="71"/>
      <c r="P46" s="71"/>
    </row>
    <row r="47" spans="2:17" x14ac:dyDescent="0.2">
      <c r="B47" s="71"/>
      <c r="C47" s="71"/>
      <c r="D47" s="183"/>
      <c r="E47" s="180"/>
      <c r="F47" s="180"/>
      <c r="G47" s="180"/>
      <c r="H47" s="71"/>
      <c r="I47" s="71"/>
      <c r="J47" s="71"/>
      <c r="K47" s="71"/>
      <c r="L47" s="71"/>
      <c r="M47" s="71"/>
      <c r="N47" s="71"/>
      <c r="O47" s="71"/>
      <c r="P47" s="71"/>
    </row>
    <row r="48" spans="2:17" x14ac:dyDescent="0.2">
      <c r="B48" s="71"/>
      <c r="C48" s="71"/>
      <c r="D48" s="183"/>
      <c r="E48" s="180"/>
      <c r="F48" s="180"/>
      <c r="G48" s="180"/>
      <c r="H48" s="71"/>
      <c r="I48" s="71"/>
      <c r="J48" s="71"/>
      <c r="K48" s="71"/>
      <c r="L48" s="71"/>
      <c r="M48" s="71"/>
      <c r="N48" s="71"/>
      <c r="O48" s="71"/>
      <c r="P48" s="71"/>
    </row>
    <row r="49" spans="2:16" x14ac:dyDescent="0.2">
      <c r="B49" s="71"/>
      <c r="C49" s="71"/>
      <c r="D49" s="183"/>
      <c r="E49" s="180"/>
      <c r="F49" s="180"/>
      <c r="G49" s="180"/>
      <c r="H49" s="71"/>
      <c r="I49" s="71"/>
      <c r="J49" s="71"/>
      <c r="K49" s="71"/>
      <c r="L49" s="71"/>
      <c r="M49" s="71"/>
      <c r="N49" s="71"/>
      <c r="O49" s="71"/>
      <c r="P49" s="71"/>
    </row>
    <row r="50" spans="2:16" x14ac:dyDescent="0.2">
      <c r="D50" s="183"/>
      <c r="E50" s="180"/>
      <c r="F50" s="180"/>
      <c r="G50" s="180"/>
    </row>
    <row r="51" spans="2:16" x14ac:dyDescent="0.2">
      <c r="D51" s="183"/>
      <c r="E51" s="180"/>
      <c r="F51" s="180"/>
      <c r="G51" s="180"/>
    </row>
    <row r="52" spans="2:16" x14ac:dyDescent="0.2">
      <c r="D52" s="183"/>
      <c r="E52" s="180"/>
      <c r="F52" s="180"/>
      <c r="G52" s="180"/>
    </row>
    <row r="53" spans="2:16" x14ac:dyDescent="0.2">
      <c r="D53" s="183"/>
      <c r="E53" s="180"/>
      <c r="F53" s="180"/>
      <c r="G53" s="180"/>
    </row>
    <row r="54" spans="2:16" x14ac:dyDescent="0.2">
      <c r="D54" s="183"/>
      <c r="E54" s="180"/>
      <c r="F54" s="180"/>
      <c r="G54" s="180"/>
    </row>
  </sheetData>
  <mergeCells count="38">
    <mergeCell ref="B35:D35"/>
    <mergeCell ref="B36:D36"/>
    <mergeCell ref="C31:D31"/>
    <mergeCell ref="B32:D32"/>
    <mergeCell ref="K32:M32"/>
    <mergeCell ref="B33:D33"/>
    <mergeCell ref="B34:D34"/>
    <mergeCell ref="K34:M34"/>
    <mergeCell ref="C25:D25"/>
    <mergeCell ref="C26:D26"/>
    <mergeCell ref="C27:D27"/>
    <mergeCell ref="C28:D28"/>
    <mergeCell ref="C29:D29"/>
    <mergeCell ref="C30:D30"/>
    <mergeCell ref="P7:P8"/>
    <mergeCell ref="B8:D8"/>
    <mergeCell ref="B9:B22"/>
    <mergeCell ref="C9:D9"/>
    <mergeCell ref="C23:D23"/>
    <mergeCell ref="C24:D24"/>
    <mergeCell ref="J7:J8"/>
    <mergeCell ref="K7:K8"/>
    <mergeCell ref="L7:L8"/>
    <mergeCell ref="M7:M8"/>
    <mergeCell ref="N7:N8"/>
    <mergeCell ref="O7:O8"/>
    <mergeCell ref="B7:D7"/>
    <mergeCell ref="E7:E8"/>
    <mergeCell ref="F7:F8"/>
    <mergeCell ref="K3:M3"/>
    <mergeCell ref="N3:P3"/>
    <mergeCell ref="B6:D6"/>
    <mergeCell ref="G7:G8"/>
    <mergeCell ref="H7:H8"/>
    <mergeCell ref="I7:I8"/>
    <mergeCell ref="B3:D4"/>
    <mergeCell ref="E3:G3"/>
    <mergeCell ref="H3:J3"/>
  </mergeCells>
  <phoneticPr fontId="4"/>
  <pageMargins left="0.78740157480314965" right="0.78740157480314965" top="0.98425196850393704" bottom="0.98425196850393704" header="0.51181102362204722" footer="0.51181102362204722"/>
  <pageSetup paperSize="9" scale="94" orientation="landscape" r:id="rId1"/>
  <headerFooter alignWithMargins="0">
    <oddHeader>&amp;L&amp;F</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D542F-5601-4C72-A44F-2ABD5E3BBF0B}">
  <dimension ref="B1:M40"/>
  <sheetViews>
    <sheetView zoomScaleNormal="100" zoomScaleSheetLayoutView="100" workbookViewId="0">
      <selection activeCell="G7" sqref="G7"/>
    </sheetView>
  </sheetViews>
  <sheetFormatPr defaultColWidth="9" defaultRowHeight="12" x14ac:dyDescent="0.2"/>
  <cols>
    <col min="1" max="1" width="2.6328125" style="1" customWidth="1"/>
    <col min="2" max="2" width="2.1796875" style="1" customWidth="1"/>
    <col min="3" max="3" width="37.6328125" style="1" customWidth="1"/>
    <col min="4" max="9" width="7.6328125" style="1" customWidth="1"/>
    <col min="10" max="10" width="8.08984375" style="1" customWidth="1"/>
    <col min="11" max="16384" width="9" style="1"/>
  </cols>
  <sheetData>
    <row r="1" spans="2:13" ht="14.25" customHeight="1" x14ac:dyDescent="0.2">
      <c r="B1" s="49" t="s">
        <v>329</v>
      </c>
    </row>
    <row r="2" spans="2:13" ht="13" customHeight="1" x14ac:dyDescent="0.2">
      <c r="B2" s="187" t="s">
        <v>330</v>
      </c>
      <c r="C2" s="187"/>
    </row>
    <row r="3" spans="2:13" ht="12" customHeight="1" x14ac:dyDescent="0.2">
      <c r="B3" s="475" t="s">
        <v>0</v>
      </c>
      <c r="C3" s="477"/>
      <c r="D3" s="441" t="s">
        <v>20</v>
      </c>
      <c r="E3" s="442"/>
      <c r="F3" s="443"/>
      <c r="G3" s="441" t="s">
        <v>21</v>
      </c>
      <c r="H3" s="442"/>
      <c r="I3" s="443"/>
    </row>
    <row r="4" spans="2:13" ht="12" customHeight="1" x14ac:dyDescent="0.2">
      <c r="B4" s="481"/>
      <c r="C4" s="483"/>
      <c r="D4" s="50" t="s">
        <v>25</v>
      </c>
      <c r="E4" s="137" t="s">
        <v>7</v>
      </c>
      <c r="F4" s="137" t="s">
        <v>8</v>
      </c>
      <c r="G4" s="50" t="s">
        <v>25</v>
      </c>
      <c r="H4" s="137" t="s">
        <v>7</v>
      </c>
      <c r="I4" s="137" t="s">
        <v>8</v>
      </c>
    </row>
    <row r="5" spans="2:13" ht="12" customHeight="1" x14ac:dyDescent="0.2">
      <c r="B5" s="188"/>
      <c r="C5" s="189"/>
      <c r="D5" s="55" t="s">
        <v>9</v>
      </c>
      <c r="E5" s="55" t="s">
        <v>9</v>
      </c>
      <c r="F5" s="55" t="s">
        <v>9</v>
      </c>
      <c r="G5" s="55" t="s">
        <v>9</v>
      </c>
      <c r="H5" s="55" t="s">
        <v>9</v>
      </c>
      <c r="I5" s="55" t="s">
        <v>9</v>
      </c>
    </row>
    <row r="6" spans="2:13" ht="12" customHeight="1" x14ac:dyDescent="0.2">
      <c r="B6" s="435" t="s">
        <v>331</v>
      </c>
      <c r="C6" s="437"/>
      <c r="D6" s="56">
        <v>6438</v>
      </c>
      <c r="E6" s="56">
        <v>3198</v>
      </c>
      <c r="F6" s="56">
        <v>3240</v>
      </c>
      <c r="G6" s="56">
        <v>780</v>
      </c>
      <c r="H6" s="56">
        <v>84</v>
      </c>
      <c r="I6" s="56">
        <v>696</v>
      </c>
      <c r="J6" s="58"/>
      <c r="K6" s="58"/>
      <c r="L6" s="58"/>
      <c r="M6" s="58"/>
    </row>
    <row r="7" spans="2:13" ht="12" customHeight="1" x14ac:dyDescent="0.2">
      <c r="B7" s="444" t="s">
        <v>332</v>
      </c>
      <c r="C7" s="446"/>
      <c r="D7" s="59">
        <v>6735</v>
      </c>
      <c r="E7" s="59">
        <v>3419</v>
      </c>
      <c r="F7" s="59">
        <v>3316</v>
      </c>
      <c r="G7" s="59">
        <v>724</v>
      </c>
      <c r="H7" s="59">
        <v>93</v>
      </c>
      <c r="I7" s="59">
        <v>631</v>
      </c>
      <c r="J7" s="58"/>
      <c r="K7" s="58"/>
      <c r="L7" s="58"/>
      <c r="M7" s="58"/>
    </row>
    <row r="8" spans="2:13" ht="12" customHeight="1" x14ac:dyDescent="0.2">
      <c r="B8" s="138"/>
      <c r="C8" s="139" t="s">
        <v>333</v>
      </c>
      <c r="D8" s="56">
        <v>683</v>
      </c>
      <c r="E8" s="56">
        <v>477</v>
      </c>
      <c r="F8" s="56">
        <v>206</v>
      </c>
      <c r="G8" s="56">
        <v>66</v>
      </c>
      <c r="H8" s="56">
        <f>G8-I8</f>
        <v>29</v>
      </c>
      <c r="I8" s="56">
        <v>37</v>
      </c>
      <c r="J8" s="58"/>
      <c r="K8" s="58"/>
    </row>
    <row r="9" spans="2:13" ht="12" customHeight="1" x14ac:dyDescent="0.2">
      <c r="B9" s="138"/>
      <c r="C9" s="139" t="s">
        <v>334</v>
      </c>
      <c r="D9" s="56">
        <v>20</v>
      </c>
      <c r="E9" s="56">
        <v>13</v>
      </c>
      <c r="F9" s="56">
        <v>7</v>
      </c>
      <c r="G9" s="56">
        <v>2</v>
      </c>
      <c r="H9" s="56">
        <f t="shared" ref="H9:H15" si="0">G9-I9</f>
        <v>0</v>
      </c>
      <c r="I9" s="56">
        <v>2</v>
      </c>
      <c r="J9" s="58"/>
      <c r="K9" s="58"/>
    </row>
    <row r="10" spans="2:13" ht="12" customHeight="1" x14ac:dyDescent="0.2">
      <c r="B10" s="138"/>
      <c r="C10" s="139" t="s">
        <v>335</v>
      </c>
      <c r="D10" s="56">
        <v>5051</v>
      </c>
      <c r="E10" s="56">
        <v>2369</v>
      </c>
      <c r="F10" s="56">
        <v>2682</v>
      </c>
      <c r="G10" s="56">
        <v>561</v>
      </c>
      <c r="H10" s="56">
        <f t="shared" si="0"/>
        <v>46</v>
      </c>
      <c r="I10" s="56">
        <v>515</v>
      </c>
      <c r="J10" s="58"/>
      <c r="K10" s="58"/>
    </row>
    <row r="11" spans="2:13" ht="12" customHeight="1" x14ac:dyDescent="0.2">
      <c r="B11" s="138"/>
      <c r="C11" s="139" t="s">
        <v>336</v>
      </c>
      <c r="D11" s="56">
        <v>265</v>
      </c>
      <c r="E11" s="56">
        <v>120</v>
      </c>
      <c r="F11" s="56">
        <v>145</v>
      </c>
      <c r="G11" s="56">
        <v>17</v>
      </c>
      <c r="H11" s="56">
        <f t="shared" si="0"/>
        <v>3</v>
      </c>
      <c r="I11" s="56">
        <v>14</v>
      </c>
      <c r="J11" s="58"/>
      <c r="K11" s="58"/>
    </row>
    <row r="12" spans="2:13" ht="12" customHeight="1" x14ac:dyDescent="0.2">
      <c r="B12" s="138"/>
      <c r="C12" s="139" t="s">
        <v>337</v>
      </c>
      <c r="D12" s="56">
        <v>11</v>
      </c>
      <c r="E12" s="56">
        <v>3</v>
      </c>
      <c r="F12" s="56">
        <v>8</v>
      </c>
      <c r="G12" s="56">
        <v>4</v>
      </c>
      <c r="H12" s="56">
        <f t="shared" si="0"/>
        <v>1</v>
      </c>
      <c r="I12" s="56">
        <v>3</v>
      </c>
      <c r="J12" s="58"/>
      <c r="K12" s="58"/>
    </row>
    <row r="13" spans="2:13" ht="12" customHeight="1" x14ac:dyDescent="0.2">
      <c r="B13" s="138"/>
      <c r="C13" s="139" t="s">
        <v>338</v>
      </c>
      <c r="D13" s="56">
        <v>119</v>
      </c>
      <c r="E13" s="56">
        <v>72</v>
      </c>
      <c r="F13" s="56">
        <v>47</v>
      </c>
      <c r="G13" s="56" t="s">
        <v>28</v>
      </c>
      <c r="H13" s="56" t="s">
        <v>28</v>
      </c>
      <c r="I13" s="56" t="s">
        <v>28</v>
      </c>
      <c r="J13" s="58"/>
      <c r="K13" s="58"/>
    </row>
    <row r="14" spans="2:13" ht="12" customHeight="1" x14ac:dyDescent="0.2">
      <c r="B14" s="138"/>
      <c r="C14" s="139" t="s">
        <v>339</v>
      </c>
      <c r="D14" s="56">
        <v>41</v>
      </c>
      <c r="E14" s="56">
        <v>20</v>
      </c>
      <c r="F14" s="56">
        <v>21</v>
      </c>
      <c r="G14" s="56">
        <v>13</v>
      </c>
      <c r="H14" s="56">
        <f t="shared" si="0"/>
        <v>4</v>
      </c>
      <c r="I14" s="56">
        <v>9</v>
      </c>
      <c r="J14" s="58"/>
      <c r="K14" s="58"/>
    </row>
    <row r="15" spans="2:13" ht="12" customHeight="1" x14ac:dyDescent="0.2">
      <c r="B15" s="138"/>
      <c r="C15" s="139" t="s">
        <v>340</v>
      </c>
      <c r="D15" s="56">
        <v>545</v>
      </c>
      <c r="E15" s="56">
        <v>345</v>
      </c>
      <c r="F15" s="56">
        <v>200</v>
      </c>
      <c r="G15" s="56">
        <v>61</v>
      </c>
      <c r="H15" s="56">
        <f t="shared" si="0"/>
        <v>10</v>
      </c>
      <c r="I15" s="56">
        <v>51</v>
      </c>
      <c r="J15" s="58"/>
      <c r="K15" s="58"/>
    </row>
    <row r="16" spans="2:13" ht="12" customHeight="1" thickBot="1" x14ac:dyDescent="0.25">
      <c r="B16" s="190"/>
      <c r="C16" s="191" t="s">
        <v>341</v>
      </c>
      <c r="D16" s="192" t="s">
        <v>28</v>
      </c>
      <c r="E16" s="192" t="s">
        <v>28</v>
      </c>
      <c r="F16" s="192" t="s">
        <v>28</v>
      </c>
      <c r="G16" s="192" t="s">
        <v>28</v>
      </c>
      <c r="H16" s="192" t="s">
        <v>28</v>
      </c>
      <c r="I16" s="192" t="s">
        <v>28</v>
      </c>
      <c r="J16" s="58"/>
      <c r="K16" s="58"/>
    </row>
    <row r="17" spans="2:11" ht="12" customHeight="1" x14ac:dyDescent="0.2">
      <c r="B17" s="193"/>
      <c r="C17" s="194" t="s">
        <v>342</v>
      </c>
      <c r="D17" s="575">
        <v>1</v>
      </c>
      <c r="E17" s="575">
        <v>1</v>
      </c>
      <c r="F17" s="575" t="s">
        <v>28</v>
      </c>
      <c r="G17" s="575" t="s">
        <v>28</v>
      </c>
      <c r="H17" s="575" t="s">
        <v>28</v>
      </c>
      <c r="I17" s="575" t="s">
        <v>28</v>
      </c>
      <c r="J17" s="58"/>
      <c r="K17" s="58"/>
    </row>
    <row r="18" spans="2:11" ht="12" customHeight="1" x14ac:dyDescent="0.2">
      <c r="B18" s="195"/>
      <c r="C18" s="196" t="s">
        <v>343</v>
      </c>
      <c r="D18" s="576"/>
      <c r="E18" s="576"/>
      <c r="F18" s="576"/>
      <c r="G18" s="576"/>
      <c r="H18" s="576"/>
      <c r="I18" s="576"/>
      <c r="J18" s="58"/>
      <c r="K18" s="58"/>
    </row>
    <row r="19" spans="2:11" ht="12" customHeight="1" thickBot="1" x14ac:dyDescent="0.25">
      <c r="B19" s="197"/>
      <c r="C19" s="198" t="s">
        <v>344</v>
      </c>
      <c r="D19" s="56">
        <v>1</v>
      </c>
      <c r="E19" s="56" t="s">
        <v>28</v>
      </c>
      <c r="F19" s="56">
        <v>1</v>
      </c>
      <c r="G19" s="56" t="s">
        <v>28</v>
      </c>
      <c r="H19" s="56" t="s">
        <v>28</v>
      </c>
      <c r="I19" s="56" t="s">
        <v>28</v>
      </c>
      <c r="J19" s="58"/>
      <c r="K19" s="58"/>
    </row>
    <row r="20" spans="2:11" ht="12" customHeight="1" x14ac:dyDescent="0.2">
      <c r="B20" s="193"/>
      <c r="C20" s="577" t="s">
        <v>345</v>
      </c>
      <c r="D20" s="575">
        <v>255</v>
      </c>
      <c r="E20" s="575">
        <v>116</v>
      </c>
      <c r="F20" s="575">
        <v>139</v>
      </c>
      <c r="G20" s="575">
        <v>17</v>
      </c>
      <c r="H20" s="575">
        <v>3</v>
      </c>
      <c r="I20" s="575">
        <v>14</v>
      </c>
      <c r="J20" s="58"/>
      <c r="K20" s="58"/>
    </row>
    <row r="21" spans="2:11" ht="12" customHeight="1" x14ac:dyDescent="0.2">
      <c r="B21" s="199"/>
      <c r="C21" s="578"/>
      <c r="D21" s="576"/>
      <c r="E21" s="576"/>
      <c r="F21" s="576"/>
      <c r="G21" s="576"/>
      <c r="H21" s="576"/>
      <c r="I21" s="576"/>
      <c r="J21" s="58"/>
      <c r="K21" s="58"/>
    </row>
    <row r="22" spans="2:11" ht="12" customHeight="1" x14ac:dyDescent="0.2">
      <c r="D22" s="58"/>
      <c r="E22" s="58"/>
      <c r="F22" s="58"/>
      <c r="G22" s="57"/>
      <c r="H22" s="57"/>
      <c r="I22" s="57"/>
    </row>
    <row r="23" spans="2:11" ht="12" customHeight="1" x14ac:dyDescent="0.2">
      <c r="B23" s="68" t="s">
        <v>86</v>
      </c>
    </row>
    <row r="24" spans="2:11" ht="12" customHeight="1" x14ac:dyDescent="0.15">
      <c r="B24" s="200" t="s">
        <v>346</v>
      </c>
      <c r="C24" s="201" t="s">
        <v>347</v>
      </c>
      <c r="D24" s="58"/>
      <c r="E24" s="58"/>
      <c r="F24" s="58"/>
      <c r="G24" s="58"/>
      <c r="H24" s="58"/>
      <c r="I24" s="58"/>
      <c r="J24" s="58"/>
    </row>
    <row r="25" spans="2:11" ht="12" customHeight="1" x14ac:dyDescent="0.15">
      <c r="C25" s="201" t="s">
        <v>348</v>
      </c>
      <c r="H25" s="58"/>
      <c r="I25" s="58"/>
      <c r="J25" s="58"/>
    </row>
    <row r="26" spans="2:11" ht="12" customHeight="1" x14ac:dyDescent="0.15">
      <c r="C26" s="201" t="s">
        <v>349</v>
      </c>
      <c r="H26" s="58"/>
      <c r="I26" s="58"/>
      <c r="J26" s="58"/>
    </row>
    <row r="27" spans="2:11" ht="12" customHeight="1" x14ac:dyDescent="0.15">
      <c r="C27" s="201" t="s">
        <v>350</v>
      </c>
      <c r="J27" s="58"/>
    </row>
    <row r="28" spans="2:11" x14ac:dyDescent="0.2">
      <c r="J28" s="58"/>
    </row>
    <row r="29" spans="2:11" x14ac:dyDescent="0.2">
      <c r="J29" s="58"/>
    </row>
    <row r="30" spans="2:11" x14ac:dyDescent="0.2">
      <c r="J30" s="58"/>
    </row>
    <row r="32" spans="2:11" x14ac:dyDescent="0.2">
      <c r="D32" s="58"/>
      <c r="E32" s="58"/>
      <c r="F32" s="58"/>
      <c r="G32" s="58"/>
    </row>
    <row r="33" spans="4:7" x14ac:dyDescent="0.2">
      <c r="D33" s="58"/>
      <c r="E33" s="58"/>
      <c r="F33" s="58"/>
      <c r="G33" s="58"/>
    </row>
    <row r="34" spans="4:7" x14ac:dyDescent="0.2">
      <c r="D34" s="58"/>
      <c r="G34" s="58"/>
    </row>
    <row r="35" spans="4:7" x14ac:dyDescent="0.2">
      <c r="D35" s="58"/>
      <c r="G35" s="58"/>
    </row>
    <row r="36" spans="4:7" x14ac:dyDescent="0.2">
      <c r="D36" s="58"/>
      <c r="G36" s="58"/>
    </row>
    <row r="37" spans="4:7" x14ac:dyDescent="0.2">
      <c r="D37" s="58"/>
      <c r="G37" s="58"/>
    </row>
    <row r="38" spans="4:7" x14ac:dyDescent="0.2">
      <c r="D38" s="58"/>
      <c r="G38" s="58"/>
    </row>
    <row r="39" spans="4:7" x14ac:dyDescent="0.2">
      <c r="D39" s="58"/>
      <c r="G39" s="58"/>
    </row>
    <row r="40" spans="4:7" x14ac:dyDescent="0.2">
      <c r="D40" s="58"/>
      <c r="G40" s="58"/>
    </row>
  </sheetData>
  <mergeCells count="18">
    <mergeCell ref="I17:I18"/>
    <mergeCell ref="C20:C21"/>
    <mergeCell ref="D20:D21"/>
    <mergeCell ref="E20:E21"/>
    <mergeCell ref="F20:F21"/>
    <mergeCell ref="G20:G21"/>
    <mergeCell ref="H20:H21"/>
    <mergeCell ref="I20:I21"/>
    <mergeCell ref="D17:D18"/>
    <mergeCell ref="E17:E18"/>
    <mergeCell ref="F17:F18"/>
    <mergeCell ref="G17:G18"/>
    <mergeCell ref="H17:H18"/>
    <mergeCell ref="B3:C4"/>
    <mergeCell ref="D3:F3"/>
    <mergeCell ref="G3:I3"/>
    <mergeCell ref="B6:C6"/>
    <mergeCell ref="B7:C7"/>
  </mergeCells>
  <phoneticPr fontId="4"/>
  <pageMargins left="0.78740157480314965" right="0.78740157480314965" top="0.98425196850393704" bottom="0.98425196850393704" header="0.51181102362204722" footer="0.51181102362204722"/>
  <pageSetup paperSize="9" orientation="landscape" r:id="rId1"/>
  <headerFooter alignWithMargins="0">
    <oddHeader>&amp;L&amp;F</oddHeader>
  </headerFooter>
  <colBreaks count="1" manualBreakCount="1">
    <brk id="9" max="28"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4DC36-9A09-48EA-9892-3EFE77071FCC}">
  <sheetPr>
    <pageSetUpPr fitToPage="1"/>
  </sheetPr>
  <dimension ref="A1:AD52"/>
  <sheetViews>
    <sheetView zoomScaleNormal="100" zoomScaleSheetLayoutView="100" workbookViewId="0">
      <selection activeCell="G7" sqref="G7"/>
    </sheetView>
  </sheetViews>
  <sheetFormatPr defaultColWidth="9" defaultRowHeight="12" x14ac:dyDescent="0.2"/>
  <cols>
    <col min="1" max="1" width="2.6328125" style="1" customWidth="1"/>
    <col min="2" max="2" width="2.90625" style="1" customWidth="1"/>
    <col min="3" max="29" width="7.90625" style="1" customWidth="1"/>
    <col min="30" max="16384" width="9" style="1"/>
  </cols>
  <sheetData>
    <row r="1" spans="1:30" ht="14.25" customHeight="1" x14ac:dyDescent="0.2">
      <c r="B1" s="49" t="s">
        <v>351</v>
      </c>
      <c r="C1" s="62"/>
      <c r="D1" s="62"/>
      <c r="E1" s="62"/>
      <c r="F1" s="62"/>
      <c r="G1" s="62"/>
      <c r="H1" s="62"/>
    </row>
    <row r="2" spans="1:30" ht="13" customHeight="1" x14ac:dyDescent="0.2">
      <c r="B2" s="187" t="s">
        <v>352</v>
      </c>
      <c r="C2" s="202"/>
      <c r="D2" s="202"/>
      <c r="E2" s="202"/>
      <c r="F2" s="202"/>
    </row>
    <row r="3" spans="1:30" ht="12" customHeight="1" x14ac:dyDescent="0.2">
      <c r="B3" s="475" t="s">
        <v>0</v>
      </c>
      <c r="C3" s="477"/>
      <c r="D3" s="441" t="s">
        <v>353</v>
      </c>
      <c r="E3" s="442"/>
      <c r="F3" s="442"/>
      <c r="G3" s="442"/>
      <c r="H3" s="442"/>
      <c r="I3" s="442"/>
      <c r="J3" s="442"/>
      <c r="K3" s="442"/>
      <c r="L3" s="442"/>
      <c r="M3" s="443"/>
      <c r="N3" s="441" t="s">
        <v>354</v>
      </c>
      <c r="O3" s="442"/>
      <c r="P3" s="442"/>
      <c r="Q3" s="442"/>
      <c r="R3" s="442"/>
      <c r="S3" s="442"/>
      <c r="T3" s="442"/>
      <c r="U3" s="442"/>
      <c r="V3" s="442"/>
      <c r="W3" s="442"/>
      <c r="X3" s="442"/>
      <c r="Y3" s="442"/>
      <c r="Z3" s="442"/>
      <c r="AA3" s="442"/>
      <c r="AB3" s="442"/>
      <c r="AC3" s="443"/>
    </row>
    <row r="4" spans="1:30" ht="12" customHeight="1" x14ac:dyDescent="0.2">
      <c r="B4" s="478"/>
      <c r="C4" s="480"/>
      <c r="D4" s="441" t="s">
        <v>295</v>
      </c>
      <c r="E4" s="442"/>
      <c r="F4" s="442"/>
      <c r="G4" s="443"/>
      <c r="H4" s="441" t="s">
        <v>296</v>
      </c>
      <c r="I4" s="443"/>
      <c r="J4" s="583" t="s">
        <v>355</v>
      </c>
      <c r="K4" s="584"/>
      <c r="L4" s="579" t="s">
        <v>356</v>
      </c>
      <c r="M4" s="580"/>
      <c r="N4" s="441" t="s">
        <v>295</v>
      </c>
      <c r="O4" s="442"/>
      <c r="P4" s="442"/>
      <c r="Q4" s="443"/>
      <c r="R4" s="441" t="s">
        <v>357</v>
      </c>
      <c r="S4" s="443"/>
      <c r="T4" s="583" t="s">
        <v>358</v>
      </c>
      <c r="U4" s="584"/>
      <c r="V4" s="583" t="s">
        <v>355</v>
      </c>
      <c r="W4" s="584"/>
      <c r="X4" s="579" t="s">
        <v>356</v>
      </c>
      <c r="Y4" s="580"/>
      <c r="Z4" s="579" t="s">
        <v>359</v>
      </c>
      <c r="AA4" s="580"/>
      <c r="AB4" s="579" t="s">
        <v>360</v>
      </c>
      <c r="AC4" s="580"/>
    </row>
    <row r="5" spans="1:30" ht="12" customHeight="1" x14ac:dyDescent="0.2">
      <c r="B5" s="478"/>
      <c r="C5" s="480"/>
      <c r="D5" s="441" t="s">
        <v>361</v>
      </c>
      <c r="E5" s="443"/>
      <c r="F5" s="441" t="s">
        <v>362</v>
      </c>
      <c r="G5" s="443"/>
      <c r="H5" s="441" t="s">
        <v>361</v>
      </c>
      <c r="I5" s="443"/>
      <c r="J5" s="585"/>
      <c r="K5" s="586"/>
      <c r="L5" s="581"/>
      <c r="M5" s="582"/>
      <c r="N5" s="441" t="s">
        <v>361</v>
      </c>
      <c r="O5" s="443"/>
      <c r="P5" s="441" t="s">
        <v>362</v>
      </c>
      <c r="Q5" s="443"/>
      <c r="R5" s="441" t="s">
        <v>361</v>
      </c>
      <c r="S5" s="443"/>
      <c r="T5" s="585"/>
      <c r="U5" s="586"/>
      <c r="V5" s="585"/>
      <c r="W5" s="586"/>
      <c r="X5" s="581"/>
      <c r="Y5" s="582"/>
      <c r="Z5" s="581"/>
      <c r="AA5" s="582"/>
      <c r="AB5" s="581"/>
      <c r="AC5" s="582"/>
    </row>
    <row r="6" spans="1:30" ht="12" customHeight="1" x14ac:dyDescent="0.2">
      <c r="B6" s="481"/>
      <c r="C6" s="483"/>
      <c r="D6" s="137" t="s">
        <v>7</v>
      </c>
      <c r="E6" s="137" t="s">
        <v>8</v>
      </c>
      <c r="F6" s="137" t="s">
        <v>7</v>
      </c>
      <c r="G6" s="137" t="s">
        <v>8</v>
      </c>
      <c r="H6" s="137" t="s">
        <v>7</v>
      </c>
      <c r="I6" s="137" t="s">
        <v>8</v>
      </c>
      <c r="J6" s="137" t="s">
        <v>7</v>
      </c>
      <c r="K6" s="137" t="s">
        <v>8</v>
      </c>
      <c r="L6" s="137" t="s">
        <v>7</v>
      </c>
      <c r="M6" s="137" t="s">
        <v>8</v>
      </c>
      <c r="N6" s="137" t="s">
        <v>7</v>
      </c>
      <c r="O6" s="137" t="s">
        <v>8</v>
      </c>
      <c r="P6" s="137" t="s">
        <v>7</v>
      </c>
      <c r="Q6" s="137" t="s">
        <v>8</v>
      </c>
      <c r="R6" s="137" t="s">
        <v>7</v>
      </c>
      <c r="S6" s="137" t="s">
        <v>8</v>
      </c>
      <c r="T6" s="137" t="s">
        <v>7</v>
      </c>
      <c r="U6" s="137" t="s">
        <v>8</v>
      </c>
      <c r="V6" s="137" t="s">
        <v>7</v>
      </c>
      <c r="W6" s="137" t="s">
        <v>8</v>
      </c>
      <c r="X6" s="137" t="s">
        <v>7</v>
      </c>
      <c r="Y6" s="137" t="s">
        <v>8</v>
      </c>
      <c r="Z6" s="137" t="s">
        <v>7</v>
      </c>
      <c r="AA6" s="137" t="s">
        <v>8</v>
      </c>
      <c r="AB6" s="137" t="s">
        <v>7</v>
      </c>
      <c r="AC6" s="137" t="s">
        <v>8</v>
      </c>
    </row>
    <row r="7" spans="1:30" ht="12" customHeight="1" x14ac:dyDescent="0.2">
      <c r="B7" s="51"/>
      <c r="C7" s="53"/>
      <c r="D7" s="55" t="s">
        <v>9</v>
      </c>
      <c r="E7" s="55" t="s">
        <v>9</v>
      </c>
      <c r="F7" s="55" t="s">
        <v>9</v>
      </c>
      <c r="G7" s="55" t="s">
        <v>9</v>
      </c>
      <c r="H7" s="55" t="s">
        <v>9</v>
      </c>
      <c r="I7" s="55" t="s">
        <v>9</v>
      </c>
      <c r="J7" s="55" t="s">
        <v>9</v>
      </c>
      <c r="K7" s="55" t="s">
        <v>9</v>
      </c>
      <c r="L7" s="55" t="s">
        <v>9</v>
      </c>
      <c r="M7" s="55" t="s">
        <v>9</v>
      </c>
      <c r="N7" s="55" t="s">
        <v>9</v>
      </c>
      <c r="O7" s="55" t="s">
        <v>9</v>
      </c>
      <c r="P7" s="55" t="s">
        <v>9</v>
      </c>
      <c r="Q7" s="55" t="s">
        <v>9</v>
      </c>
      <c r="R7" s="55" t="s">
        <v>9</v>
      </c>
      <c r="S7" s="55" t="s">
        <v>9</v>
      </c>
      <c r="T7" s="55" t="s">
        <v>9</v>
      </c>
      <c r="U7" s="55" t="s">
        <v>9</v>
      </c>
      <c r="V7" s="55" t="s">
        <v>9</v>
      </c>
      <c r="W7" s="55" t="s">
        <v>9</v>
      </c>
      <c r="X7" s="55" t="s">
        <v>9</v>
      </c>
      <c r="Y7" s="55" t="s">
        <v>9</v>
      </c>
      <c r="Z7" s="55" t="s">
        <v>9</v>
      </c>
      <c r="AA7" s="55" t="s">
        <v>9</v>
      </c>
      <c r="AB7" s="55" t="s">
        <v>9</v>
      </c>
      <c r="AC7" s="55" t="s">
        <v>9</v>
      </c>
    </row>
    <row r="8" spans="1:30" ht="12" customHeight="1" x14ac:dyDescent="0.2">
      <c r="B8" s="587" t="s">
        <v>331</v>
      </c>
      <c r="C8" s="588"/>
      <c r="D8" s="119">
        <v>7959</v>
      </c>
      <c r="E8" s="119">
        <v>7925</v>
      </c>
      <c r="F8" s="119">
        <v>176</v>
      </c>
      <c r="G8" s="119">
        <v>154</v>
      </c>
      <c r="H8" s="203">
        <v>1</v>
      </c>
      <c r="I8" s="203" t="s">
        <v>36</v>
      </c>
      <c r="J8" s="119">
        <v>143</v>
      </c>
      <c r="K8" s="119">
        <v>38</v>
      </c>
      <c r="L8" s="119">
        <v>108</v>
      </c>
      <c r="M8" s="119">
        <v>58</v>
      </c>
      <c r="N8" s="119">
        <v>7906</v>
      </c>
      <c r="O8" s="119">
        <v>7879</v>
      </c>
      <c r="P8" s="119">
        <v>175</v>
      </c>
      <c r="Q8" s="119">
        <v>147</v>
      </c>
      <c r="R8" s="203">
        <v>1</v>
      </c>
      <c r="S8" s="203" t="s">
        <v>28</v>
      </c>
      <c r="T8" s="203" t="s">
        <v>28</v>
      </c>
      <c r="U8" s="203" t="s">
        <v>28</v>
      </c>
      <c r="V8" s="119">
        <v>138</v>
      </c>
      <c r="W8" s="119">
        <v>38</v>
      </c>
      <c r="X8" s="119">
        <v>108</v>
      </c>
      <c r="Y8" s="119">
        <v>56</v>
      </c>
      <c r="Z8" s="203" t="s">
        <v>28</v>
      </c>
      <c r="AA8" s="203" t="s">
        <v>28</v>
      </c>
      <c r="AB8" s="119">
        <v>243</v>
      </c>
      <c r="AC8" s="119">
        <v>286</v>
      </c>
      <c r="AD8" s="204"/>
    </row>
    <row r="9" spans="1:30" s="62" customFormat="1" ht="12" customHeight="1" x14ac:dyDescent="0.2">
      <c r="B9" s="527" t="s">
        <v>332</v>
      </c>
      <c r="C9" s="528"/>
      <c r="D9" s="205">
        <v>8012</v>
      </c>
      <c r="E9" s="205">
        <v>7517</v>
      </c>
      <c r="F9" s="205">
        <v>151</v>
      </c>
      <c r="G9" s="205">
        <v>141</v>
      </c>
      <c r="H9" s="206">
        <v>3</v>
      </c>
      <c r="I9" s="206">
        <v>6</v>
      </c>
      <c r="J9" s="205">
        <v>125</v>
      </c>
      <c r="K9" s="205">
        <v>49</v>
      </c>
      <c r="L9" s="205">
        <v>100</v>
      </c>
      <c r="M9" s="205">
        <v>55</v>
      </c>
      <c r="N9" s="205">
        <v>7956</v>
      </c>
      <c r="O9" s="205">
        <v>7459</v>
      </c>
      <c r="P9" s="205">
        <v>148</v>
      </c>
      <c r="Q9" s="205">
        <v>132</v>
      </c>
      <c r="R9" s="206">
        <v>2</v>
      </c>
      <c r="S9" s="206">
        <v>1</v>
      </c>
      <c r="T9" s="203" t="s">
        <v>28</v>
      </c>
      <c r="U9" s="203" t="s">
        <v>28</v>
      </c>
      <c r="V9" s="205">
        <v>122</v>
      </c>
      <c r="W9" s="205">
        <v>48</v>
      </c>
      <c r="X9" s="205">
        <v>100</v>
      </c>
      <c r="Y9" s="205">
        <v>55</v>
      </c>
      <c r="Z9" s="203" t="s">
        <v>28</v>
      </c>
      <c r="AA9" s="203" t="s">
        <v>28</v>
      </c>
      <c r="AB9" s="205">
        <v>267</v>
      </c>
      <c r="AC9" s="205">
        <v>348</v>
      </c>
      <c r="AD9" s="207"/>
    </row>
    <row r="10" spans="1:30" ht="12" customHeight="1" x14ac:dyDescent="0.2">
      <c r="B10" s="51"/>
      <c r="C10" s="139" t="s">
        <v>11</v>
      </c>
      <c r="D10" s="203">
        <v>67</v>
      </c>
      <c r="E10" s="203">
        <v>63</v>
      </c>
      <c r="F10" s="203" t="s">
        <v>28</v>
      </c>
      <c r="G10" s="203" t="s">
        <v>28</v>
      </c>
      <c r="H10" s="203" t="s">
        <v>28</v>
      </c>
      <c r="I10" s="203" t="s">
        <v>28</v>
      </c>
      <c r="J10" s="203">
        <v>3</v>
      </c>
      <c r="K10" s="203">
        <v>1</v>
      </c>
      <c r="L10" s="203" t="s">
        <v>28</v>
      </c>
      <c r="M10" s="203" t="s">
        <v>28</v>
      </c>
      <c r="N10" s="203">
        <v>67</v>
      </c>
      <c r="O10" s="203">
        <v>63</v>
      </c>
      <c r="P10" s="203" t="s">
        <v>28</v>
      </c>
      <c r="Q10" s="203" t="s">
        <v>28</v>
      </c>
      <c r="R10" s="203" t="s">
        <v>28</v>
      </c>
      <c r="S10" s="203" t="s">
        <v>28</v>
      </c>
      <c r="T10" s="203" t="s">
        <v>28</v>
      </c>
      <c r="U10" s="203" t="s">
        <v>28</v>
      </c>
      <c r="V10" s="203">
        <v>3</v>
      </c>
      <c r="W10" s="203">
        <v>1</v>
      </c>
      <c r="X10" s="203" t="s">
        <v>28</v>
      </c>
      <c r="Y10" s="203" t="s">
        <v>28</v>
      </c>
      <c r="Z10" s="203" t="s">
        <v>28</v>
      </c>
      <c r="AA10" s="203" t="s">
        <v>28</v>
      </c>
      <c r="AB10" s="203">
        <v>1</v>
      </c>
      <c r="AC10" s="203" t="s">
        <v>28</v>
      </c>
      <c r="AD10" s="208"/>
    </row>
    <row r="11" spans="1:30" ht="12" customHeight="1" x14ac:dyDescent="0.2">
      <c r="B11" s="51"/>
      <c r="C11" s="139" t="s">
        <v>12</v>
      </c>
      <c r="D11" s="203">
        <v>7775</v>
      </c>
      <c r="E11" s="203">
        <v>7206</v>
      </c>
      <c r="F11" s="203">
        <v>151</v>
      </c>
      <c r="G11" s="203">
        <v>141</v>
      </c>
      <c r="H11" s="203">
        <v>3</v>
      </c>
      <c r="I11" s="203">
        <v>6</v>
      </c>
      <c r="J11" s="203">
        <v>122</v>
      </c>
      <c r="K11" s="203">
        <v>48</v>
      </c>
      <c r="L11" s="203">
        <v>100</v>
      </c>
      <c r="M11" s="203">
        <v>55</v>
      </c>
      <c r="N11" s="203">
        <v>7719</v>
      </c>
      <c r="O11" s="203">
        <v>7151</v>
      </c>
      <c r="P11" s="203">
        <v>148</v>
      </c>
      <c r="Q11" s="203">
        <v>132</v>
      </c>
      <c r="R11" s="203">
        <v>2</v>
      </c>
      <c r="S11" s="203">
        <v>1</v>
      </c>
      <c r="T11" s="203" t="s">
        <v>28</v>
      </c>
      <c r="U11" s="203" t="s">
        <v>28</v>
      </c>
      <c r="V11" s="203">
        <v>119</v>
      </c>
      <c r="W11" s="203">
        <v>47</v>
      </c>
      <c r="X11" s="203">
        <v>100</v>
      </c>
      <c r="Y11" s="203">
        <v>55</v>
      </c>
      <c r="Z11" s="203" t="s">
        <v>28</v>
      </c>
      <c r="AA11" s="203" t="s">
        <v>28</v>
      </c>
      <c r="AB11" s="203">
        <v>263</v>
      </c>
      <c r="AC11" s="203">
        <v>341</v>
      </c>
      <c r="AD11" s="208"/>
    </row>
    <row r="12" spans="1:30" ht="12" customHeight="1" x14ac:dyDescent="0.2">
      <c r="B12" s="51"/>
      <c r="C12" s="139" t="s">
        <v>13</v>
      </c>
      <c r="D12" s="203">
        <v>170</v>
      </c>
      <c r="E12" s="203">
        <v>248</v>
      </c>
      <c r="F12" s="203" t="s">
        <v>101</v>
      </c>
      <c r="G12" s="203" t="s">
        <v>101</v>
      </c>
      <c r="H12" s="203" t="s">
        <v>101</v>
      </c>
      <c r="I12" s="203" t="s">
        <v>101</v>
      </c>
      <c r="J12" s="203" t="s">
        <v>101</v>
      </c>
      <c r="K12" s="203" t="s">
        <v>101</v>
      </c>
      <c r="L12" s="203" t="s">
        <v>101</v>
      </c>
      <c r="M12" s="203" t="s">
        <v>101</v>
      </c>
      <c r="N12" s="203">
        <v>170</v>
      </c>
      <c r="O12" s="203">
        <v>245</v>
      </c>
      <c r="P12" s="203" t="s">
        <v>101</v>
      </c>
      <c r="Q12" s="203" t="s">
        <v>101</v>
      </c>
      <c r="R12" s="203" t="s">
        <v>101</v>
      </c>
      <c r="S12" s="203" t="s">
        <v>101</v>
      </c>
      <c r="T12" s="203" t="s">
        <v>28</v>
      </c>
      <c r="U12" s="203" t="s">
        <v>28</v>
      </c>
      <c r="V12" s="203" t="s">
        <v>28</v>
      </c>
      <c r="W12" s="203" t="s">
        <v>28</v>
      </c>
      <c r="X12" s="203" t="s">
        <v>28</v>
      </c>
      <c r="Y12" s="203" t="s">
        <v>28</v>
      </c>
      <c r="Z12" s="203" t="s">
        <v>28</v>
      </c>
      <c r="AA12" s="203" t="s">
        <v>28</v>
      </c>
      <c r="AB12" s="203">
        <v>3</v>
      </c>
      <c r="AC12" s="203">
        <v>7</v>
      </c>
      <c r="AD12" s="208"/>
    </row>
    <row r="13" spans="1:30" ht="12" customHeight="1" x14ac:dyDescent="0.2">
      <c r="B13" s="68"/>
      <c r="N13" s="3"/>
    </row>
    <row r="14" spans="1:30" ht="12" customHeight="1" x14ac:dyDescent="0.2">
      <c r="A14" s="1" t="s">
        <v>363</v>
      </c>
      <c r="B14" s="68" t="s">
        <v>86</v>
      </c>
      <c r="M14" s="95"/>
      <c r="N14" s="589"/>
      <c r="O14" s="590"/>
      <c r="P14" s="590"/>
      <c r="Q14" s="590"/>
      <c r="R14" s="590"/>
    </row>
    <row r="15" spans="1:30" ht="12" customHeight="1" x14ac:dyDescent="0.2">
      <c r="B15" s="68" t="s">
        <v>364</v>
      </c>
      <c r="F15" s="69"/>
      <c r="G15" s="69"/>
      <c r="H15" s="69"/>
      <c r="I15" s="69"/>
    </row>
    <row r="20" ht="13.5" customHeight="1" x14ac:dyDescent="0.2"/>
    <row r="22" ht="13.5"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sheetData>
  <mergeCells count="23">
    <mergeCell ref="B8:C8"/>
    <mergeCell ref="B9:C9"/>
    <mergeCell ref="N14:R14"/>
    <mergeCell ref="V4:W5"/>
    <mergeCell ref="X4:Y5"/>
    <mergeCell ref="B3:C6"/>
    <mergeCell ref="D3:M3"/>
    <mergeCell ref="N3:AC3"/>
    <mergeCell ref="Z4:AA5"/>
    <mergeCell ref="AB4:AC5"/>
    <mergeCell ref="D5:E5"/>
    <mergeCell ref="F5:G5"/>
    <mergeCell ref="H5:I5"/>
    <mergeCell ref="N5:O5"/>
    <mergeCell ref="P5:Q5"/>
    <mergeCell ref="R5:S5"/>
    <mergeCell ref="D4:G4"/>
    <mergeCell ref="H4:I4"/>
    <mergeCell ref="J4:K5"/>
    <mergeCell ref="L4:M5"/>
    <mergeCell ref="N4:Q4"/>
    <mergeCell ref="R4:S4"/>
    <mergeCell ref="T4:U5"/>
  </mergeCells>
  <phoneticPr fontId="4"/>
  <printOptions horizontalCentered="1"/>
  <pageMargins left="0.39370078740157483" right="0.39370078740157483" top="0.98425196850393704" bottom="0.98425196850393704" header="0.51181102362204722" footer="0.51181102362204722"/>
  <pageSetup paperSize="9" scale="65" orientation="landscape" r:id="rId1"/>
  <headerFooter alignWithMargins="0">
    <oddHeader>&amp;L&amp;F</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49D48-EC49-4AAE-BF7E-DF8EB224298F}">
  <sheetPr>
    <pageSetUpPr fitToPage="1"/>
  </sheetPr>
  <dimension ref="A1:AS27"/>
  <sheetViews>
    <sheetView zoomScaleNormal="100" zoomScaleSheetLayoutView="100" workbookViewId="0">
      <selection activeCell="G7" sqref="G7"/>
    </sheetView>
  </sheetViews>
  <sheetFormatPr defaultColWidth="9" defaultRowHeight="12" x14ac:dyDescent="0.2"/>
  <cols>
    <col min="1" max="1" width="2.6328125" style="1" customWidth="1"/>
    <col min="2" max="3" width="1.90625" style="1" customWidth="1"/>
    <col min="4" max="4" width="8.36328125" style="1" customWidth="1"/>
    <col min="5" max="6" width="8" style="1" customWidth="1"/>
    <col min="7" max="7" width="6.36328125" style="1" customWidth="1"/>
    <col min="8" max="10" width="8" style="1" customWidth="1"/>
    <col min="11" max="11" width="6.36328125" style="1" customWidth="1"/>
    <col min="12" max="12" width="8" style="1" customWidth="1"/>
    <col min="13" max="18" width="7" style="1" customWidth="1"/>
    <col min="19" max="25" width="9.08984375" style="1" customWidth="1"/>
    <col min="26" max="16384" width="9" style="1"/>
  </cols>
  <sheetData>
    <row r="1" spans="1:45" ht="14.25" customHeight="1" x14ac:dyDescent="0.2">
      <c r="A1" s="1" t="s">
        <v>134</v>
      </c>
      <c r="B1" s="49" t="s">
        <v>365</v>
      </c>
      <c r="C1" s="62"/>
      <c r="D1" s="62"/>
      <c r="E1" s="62"/>
      <c r="F1" s="62"/>
      <c r="G1" s="62"/>
      <c r="H1" s="62"/>
    </row>
    <row r="2" spans="1:45" ht="13" customHeight="1" x14ac:dyDescent="0.2">
      <c r="B2" s="187" t="s">
        <v>366</v>
      </c>
      <c r="C2" s="202"/>
      <c r="D2" s="202"/>
      <c r="E2" s="202"/>
      <c r="F2" s="202"/>
      <c r="G2" s="202"/>
      <c r="H2" s="202"/>
    </row>
    <row r="3" spans="1:45" ht="12" customHeight="1" x14ac:dyDescent="0.2">
      <c r="B3" s="475" t="s">
        <v>0</v>
      </c>
      <c r="C3" s="476"/>
      <c r="D3" s="477"/>
      <c r="E3" s="441" t="s">
        <v>353</v>
      </c>
      <c r="F3" s="442"/>
      <c r="G3" s="442"/>
      <c r="H3" s="443"/>
      <c r="I3" s="441" t="s">
        <v>367</v>
      </c>
      <c r="J3" s="442"/>
      <c r="K3" s="442"/>
      <c r="L3" s="442"/>
      <c r="M3" s="442"/>
      <c r="N3" s="442"/>
      <c r="O3" s="442"/>
      <c r="P3" s="442"/>
      <c r="Q3" s="442"/>
      <c r="R3" s="443"/>
    </row>
    <row r="4" spans="1:45" ht="12" customHeight="1" x14ac:dyDescent="0.2">
      <c r="B4" s="478"/>
      <c r="C4" s="479"/>
      <c r="D4" s="480"/>
      <c r="E4" s="467" t="s">
        <v>289</v>
      </c>
      <c r="F4" s="469"/>
      <c r="G4" s="467" t="s">
        <v>368</v>
      </c>
      <c r="H4" s="469"/>
      <c r="I4" s="467" t="s">
        <v>289</v>
      </c>
      <c r="J4" s="469"/>
      <c r="K4" s="467" t="s">
        <v>368</v>
      </c>
      <c r="L4" s="469"/>
      <c r="M4" s="597" t="s">
        <v>369</v>
      </c>
      <c r="N4" s="598"/>
      <c r="O4" s="597" t="s">
        <v>370</v>
      </c>
      <c r="P4" s="598"/>
      <c r="Q4" s="597" t="s">
        <v>371</v>
      </c>
      <c r="R4" s="598"/>
      <c r="W4" s="591"/>
      <c r="X4" s="591"/>
      <c r="Y4" s="591"/>
      <c r="Z4" s="591"/>
      <c r="AA4" s="591"/>
      <c r="AB4" s="591"/>
      <c r="AC4" s="591"/>
      <c r="AD4" s="591"/>
      <c r="AE4" s="591"/>
      <c r="AF4" s="591"/>
      <c r="AG4" s="591"/>
      <c r="AH4" s="591"/>
      <c r="AI4" s="591"/>
      <c r="AJ4" s="591"/>
      <c r="AK4" s="591"/>
      <c r="AL4" s="591"/>
      <c r="AM4" s="591"/>
      <c r="AN4" s="591"/>
      <c r="AO4" s="591"/>
      <c r="AP4" s="591"/>
      <c r="AQ4" s="591"/>
      <c r="AR4" s="591"/>
      <c r="AS4" s="591"/>
    </row>
    <row r="5" spans="1:45" ht="12" customHeight="1" x14ac:dyDescent="0.2">
      <c r="B5" s="478"/>
      <c r="C5" s="479"/>
      <c r="D5" s="480"/>
      <c r="E5" s="470"/>
      <c r="F5" s="472"/>
      <c r="G5" s="470"/>
      <c r="H5" s="472"/>
      <c r="I5" s="470"/>
      <c r="J5" s="472"/>
      <c r="K5" s="470"/>
      <c r="L5" s="472"/>
      <c r="M5" s="599"/>
      <c r="N5" s="600"/>
      <c r="O5" s="599"/>
      <c r="P5" s="600"/>
      <c r="Q5" s="599"/>
      <c r="R5" s="600"/>
      <c r="W5" s="591"/>
      <c r="X5" s="591"/>
      <c r="Y5" s="591"/>
      <c r="Z5" s="591"/>
      <c r="AA5" s="591"/>
      <c r="AB5" s="591"/>
      <c r="AC5" s="591"/>
      <c r="AD5" s="591"/>
      <c r="AE5" s="591"/>
      <c r="AF5" s="591"/>
      <c r="AG5" s="591"/>
      <c r="AH5" s="591"/>
      <c r="AI5" s="591"/>
      <c r="AJ5" s="591"/>
      <c r="AK5" s="591"/>
      <c r="AL5" s="591"/>
      <c r="AM5" s="591"/>
      <c r="AN5" s="592"/>
      <c r="AO5" s="592"/>
      <c r="AP5" s="592"/>
      <c r="AQ5" s="592"/>
      <c r="AR5" s="591"/>
      <c r="AS5" s="591"/>
    </row>
    <row r="6" spans="1:45" ht="12" customHeight="1" x14ac:dyDescent="0.2">
      <c r="B6" s="481"/>
      <c r="C6" s="482"/>
      <c r="D6" s="483"/>
      <c r="E6" s="137" t="s">
        <v>7</v>
      </c>
      <c r="F6" s="137" t="s">
        <v>8</v>
      </c>
      <c r="G6" s="137" t="s">
        <v>7</v>
      </c>
      <c r="H6" s="137" t="s">
        <v>8</v>
      </c>
      <c r="I6" s="137" t="s">
        <v>7</v>
      </c>
      <c r="J6" s="137" t="s">
        <v>8</v>
      </c>
      <c r="K6" s="137" t="s">
        <v>7</v>
      </c>
      <c r="L6" s="137" t="s">
        <v>8</v>
      </c>
      <c r="M6" s="137" t="s">
        <v>7</v>
      </c>
      <c r="N6" s="137" t="s">
        <v>8</v>
      </c>
      <c r="O6" s="137" t="s">
        <v>7</v>
      </c>
      <c r="P6" s="137" t="s">
        <v>8</v>
      </c>
      <c r="Q6" s="137" t="s">
        <v>7</v>
      </c>
      <c r="R6" s="137" t="s">
        <v>8</v>
      </c>
      <c r="W6" s="591"/>
      <c r="X6" s="591"/>
      <c r="Y6" s="591"/>
      <c r="Z6" s="591"/>
      <c r="AA6" s="591"/>
      <c r="AB6" s="591"/>
      <c r="AC6" s="591"/>
      <c r="AD6" s="591"/>
      <c r="AE6" s="591"/>
      <c r="AF6" s="591"/>
      <c r="AG6" s="591"/>
      <c r="AH6" s="591"/>
      <c r="AI6" s="591"/>
      <c r="AJ6" s="591"/>
      <c r="AK6" s="591"/>
      <c r="AL6" s="591"/>
      <c r="AM6" s="591"/>
      <c r="AN6" s="592"/>
      <c r="AO6" s="592"/>
      <c r="AP6" s="592"/>
      <c r="AQ6" s="592"/>
      <c r="AR6" s="591"/>
      <c r="AS6" s="591"/>
    </row>
    <row r="7" spans="1:45" ht="12" customHeight="1" x14ac:dyDescent="0.2">
      <c r="B7" s="51"/>
      <c r="C7" s="52"/>
      <c r="D7" s="53"/>
      <c r="E7" s="55" t="s">
        <v>9</v>
      </c>
      <c r="F7" s="55" t="s">
        <v>9</v>
      </c>
      <c r="G7" s="55" t="s">
        <v>9</v>
      </c>
      <c r="H7" s="55" t="s">
        <v>9</v>
      </c>
      <c r="I7" s="55" t="s">
        <v>9</v>
      </c>
      <c r="J7" s="55" t="s">
        <v>9</v>
      </c>
      <c r="K7" s="55" t="s">
        <v>9</v>
      </c>
      <c r="L7" s="55" t="s">
        <v>9</v>
      </c>
      <c r="M7" s="55" t="s">
        <v>9</v>
      </c>
      <c r="N7" s="55" t="s">
        <v>9</v>
      </c>
      <c r="O7" s="55" t="s">
        <v>9</v>
      </c>
      <c r="P7" s="55" t="s">
        <v>9</v>
      </c>
      <c r="Q7" s="55" t="s">
        <v>9</v>
      </c>
      <c r="R7" s="55" t="s">
        <v>9</v>
      </c>
      <c r="W7" s="591"/>
      <c r="X7" s="591"/>
      <c r="Y7" s="591"/>
      <c r="Z7" s="209"/>
      <c r="AA7" s="209"/>
      <c r="AB7" s="209"/>
      <c r="AC7" s="209"/>
      <c r="AD7" s="209"/>
      <c r="AE7" s="209"/>
      <c r="AF7" s="209"/>
      <c r="AG7" s="209"/>
      <c r="AH7" s="209"/>
      <c r="AI7" s="209"/>
      <c r="AJ7" s="209"/>
      <c r="AK7" s="209"/>
      <c r="AL7" s="209"/>
      <c r="AM7" s="209"/>
      <c r="AN7" s="209"/>
      <c r="AO7" s="209"/>
      <c r="AP7" s="209"/>
      <c r="AQ7" s="209"/>
      <c r="AR7" s="209"/>
      <c r="AS7" s="209"/>
    </row>
    <row r="8" spans="1:45" ht="12" customHeight="1" x14ac:dyDescent="0.2">
      <c r="B8" s="435" t="s">
        <v>372</v>
      </c>
      <c r="C8" s="436"/>
      <c r="D8" s="437"/>
      <c r="E8" s="116">
        <v>4882</v>
      </c>
      <c r="F8" s="116">
        <v>4134</v>
      </c>
      <c r="G8" s="116">
        <v>86</v>
      </c>
      <c r="H8" s="116">
        <v>606</v>
      </c>
      <c r="I8" s="116">
        <v>4494</v>
      </c>
      <c r="J8" s="116">
        <v>3976</v>
      </c>
      <c r="K8" s="116">
        <v>86</v>
      </c>
      <c r="L8" s="116">
        <v>602</v>
      </c>
      <c r="M8" s="203" t="s">
        <v>28</v>
      </c>
      <c r="N8" s="203" t="s">
        <v>28</v>
      </c>
      <c r="O8" s="203" t="s">
        <v>28</v>
      </c>
      <c r="P8" s="203" t="s">
        <v>28</v>
      </c>
      <c r="Q8" s="210">
        <v>1</v>
      </c>
      <c r="R8" s="211">
        <v>1</v>
      </c>
      <c r="S8" s="212"/>
      <c r="W8" s="593"/>
      <c r="X8" s="594"/>
      <c r="Y8" s="213"/>
      <c r="Z8" s="214"/>
      <c r="AA8" s="214"/>
      <c r="AB8" s="214"/>
      <c r="AC8" s="214"/>
      <c r="AD8" s="214"/>
      <c r="AE8" s="214"/>
      <c r="AF8" s="214"/>
      <c r="AG8" s="214"/>
      <c r="AH8" s="214"/>
      <c r="AI8" s="214"/>
      <c r="AJ8" s="214"/>
      <c r="AK8" s="214"/>
      <c r="AL8" s="214"/>
      <c r="AM8" s="214"/>
      <c r="AN8" s="214"/>
      <c r="AO8" s="214"/>
      <c r="AP8" s="214"/>
      <c r="AQ8" s="214"/>
      <c r="AR8" s="214"/>
      <c r="AS8" s="214"/>
    </row>
    <row r="9" spans="1:45" s="62" customFormat="1" ht="12" customHeight="1" x14ac:dyDescent="0.2">
      <c r="B9" s="444" t="s">
        <v>373</v>
      </c>
      <c r="C9" s="445"/>
      <c r="D9" s="446"/>
      <c r="E9" s="117">
        <v>4702</v>
      </c>
      <c r="F9" s="117">
        <v>3981</v>
      </c>
      <c r="G9" s="117">
        <v>74</v>
      </c>
      <c r="H9" s="117">
        <v>602</v>
      </c>
      <c r="I9" s="117">
        <v>4347</v>
      </c>
      <c r="J9" s="117">
        <v>3855</v>
      </c>
      <c r="K9" s="117">
        <v>74</v>
      </c>
      <c r="L9" s="117">
        <v>599</v>
      </c>
      <c r="M9" s="206" t="s">
        <v>28</v>
      </c>
      <c r="N9" s="206" t="s">
        <v>28</v>
      </c>
      <c r="O9" s="206" t="s">
        <v>28</v>
      </c>
      <c r="P9" s="206" t="s">
        <v>28</v>
      </c>
      <c r="Q9" s="206">
        <v>2</v>
      </c>
      <c r="R9" s="117">
        <v>1</v>
      </c>
      <c r="S9" s="29"/>
      <c r="W9" s="595"/>
      <c r="X9" s="596"/>
      <c r="Y9" s="215"/>
      <c r="Z9" s="216"/>
      <c r="AA9" s="216"/>
      <c r="AB9" s="216"/>
      <c r="AC9" s="216"/>
      <c r="AD9" s="216"/>
      <c r="AE9" s="216"/>
      <c r="AF9" s="216"/>
      <c r="AG9" s="216"/>
      <c r="AH9" s="216"/>
      <c r="AI9" s="216"/>
      <c r="AJ9" s="216"/>
      <c r="AK9" s="216"/>
      <c r="AL9" s="216"/>
      <c r="AM9" s="216"/>
      <c r="AN9" s="216"/>
      <c r="AO9" s="216"/>
      <c r="AP9" s="216"/>
      <c r="AQ9" s="216"/>
      <c r="AR9" s="216"/>
      <c r="AS9" s="216"/>
    </row>
    <row r="10" spans="1:45" s="62" customFormat="1" ht="12" customHeight="1" x14ac:dyDescent="0.2">
      <c r="B10" s="63"/>
      <c r="C10" s="445" t="s">
        <v>374</v>
      </c>
      <c r="D10" s="446"/>
      <c r="E10" s="117">
        <v>4686</v>
      </c>
      <c r="F10" s="117">
        <v>3969</v>
      </c>
      <c r="G10" s="117">
        <v>71</v>
      </c>
      <c r="H10" s="117">
        <v>595</v>
      </c>
      <c r="I10" s="117">
        <v>4333</v>
      </c>
      <c r="J10" s="117">
        <v>3844</v>
      </c>
      <c r="K10" s="117">
        <v>71</v>
      </c>
      <c r="L10" s="117">
        <v>592</v>
      </c>
      <c r="M10" s="206" t="s">
        <v>28</v>
      </c>
      <c r="N10" s="206" t="s">
        <v>28</v>
      </c>
      <c r="O10" s="206" t="s">
        <v>28</v>
      </c>
      <c r="P10" s="206" t="s">
        <v>28</v>
      </c>
      <c r="Q10" s="206">
        <v>1</v>
      </c>
      <c r="R10" s="206">
        <v>1</v>
      </c>
      <c r="S10" s="29"/>
      <c r="W10" s="217"/>
      <c r="X10" s="218"/>
      <c r="Y10" s="215"/>
      <c r="Z10" s="216"/>
      <c r="AA10" s="216"/>
      <c r="AB10" s="216"/>
      <c r="AC10" s="216"/>
      <c r="AD10" s="216"/>
      <c r="AE10" s="216"/>
      <c r="AF10" s="216"/>
      <c r="AG10" s="216"/>
      <c r="AH10" s="216"/>
      <c r="AI10" s="216"/>
      <c r="AJ10" s="216"/>
      <c r="AK10" s="216"/>
      <c r="AL10" s="216"/>
      <c r="AM10" s="216"/>
      <c r="AN10" s="216"/>
      <c r="AO10" s="216"/>
      <c r="AP10" s="216"/>
      <c r="AQ10" s="216"/>
      <c r="AR10" s="216"/>
      <c r="AS10" s="216"/>
    </row>
    <row r="11" spans="1:45" ht="12" customHeight="1" x14ac:dyDescent="0.2">
      <c r="B11" s="51"/>
      <c r="C11" s="52"/>
      <c r="D11" s="139" t="s">
        <v>375</v>
      </c>
      <c r="E11" s="203">
        <v>3777</v>
      </c>
      <c r="F11" s="203">
        <v>3419</v>
      </c>
      <c r="G11" s="203">
        <v>43</v>
      </c>
      <c r="H11" s="203">
        <v>368</v>
      </c>
      <c r="I11" s="203">
        <v>3448</v>
      </c>
      <c r="J11" s="203">
        <v>3301</v>
      </c>
      <c r="K11" s="203">
        <v>43</v>
      </c>
      <c r="L11" s="203">
        <v>365</v>
      </c>
      <c r="M11" s="203" t="s">
        <v>28</v>
      </c>
      <c r="N11" s="203" t="s">
        <v>28</v>
      </c>
      <c r="O11" s="203" t="s">
        <v>28</v>
      </c>
      <c r="P11" s="203" t="s">
        <v>28</v>
      </c>
      <c r="Q11" s="203">
        <v>1</v>
      </c>
      <c r="R11" s="203" t="s">
        <v>28</v>
      </c>
      <c r="W11" s="219"/>
      <c r="X11" s="220"/>
      <c r="Y11" s="219"/>
      <c r="Z11" s="221"/>
      <c r="AA11" s="221"/>
      <c r="AB11" s="221"/>
      <c r="AC11" s="222"/>
      <c r="AD11" s="222"/>
      <c r="AE11" s="222"/>
      <c r="AF11" s="222"/>
      <c r="AG11" s="221"/>
      <c r="AH11" s="221"/>
      <c r="AI11" s="221"/>
      <c r="AJ11" s="222"/>
      <c r="AK11" s="222"/>
      <c r="AL11" s="222"/>
      <c r="AM11" s="222"/>
      <c r="AN11" s="222"/>
      <c r="AO11" s="222"/>
      <c r="AP11" s="222"/>
      <c r="AQ11" s="222"/>
      <c r="AR11" s="222"/>
      <c r="AS11" s="222"/>
    </row>
    <row r="12" spans="1:45" ht="12" customHeight="1" x14ac:dyDescent="0.2">
      <c r="B12" s="51"/>
      <c r="C12" s="52"/>
      <c r="D12" s="139" t="s">
        <v>376</v>
      </c>
      <c r="E12" s="203">
        <v>64</v>
      </c>
      <c r="F12" s="203">
        <v>27</v>
      </c>
      <c r="G12" s="203">
        <v>3</v>
      </c>
      <c r="H12" s="203">
        <v>30</v>
      </c>
      <c r="I12" s="203">
        <v>64</v>
      </c>
      <c r="J12" s="203">
        <v>27</v>
      </c>
      <c r="K12" s="203">
        <v>3</v>
      </c>
      <c r="L12" s="203">
        <v>30</v>
      </c>
      <c r="M12" s="203" t="s">
        <v>28</v>
      </c>
      <c r="N12" s="203" t="s">
        <v>28</v>
      </c>
      <c r="O12" s="203" t="s">
        <v>28</v>
      </c>
      <c r="P12" s="203" t="s">
        <v>28</v>
      </c>
      <c r="Q12" s="203" t="s">
        <v>28</v>
      </c>
      <c r="R12" s="203" t="s">
        <v>28</v>
      </c>
      <c r="W12" s="219"/>
      <c r="X12" s="220"/>
      <c r="Y12" s="219"/>
      <c r="Z12" s="221"/>
      <c r="AA12" s="221"/>
      <c r="AB12" s="221"/>
      <c r="AC12" s="222"/>
      <c r="AD12" s="222"/>
      <c r="AE12" s="222"/>
      <c r="AF12" s="222"/>
      <c r="AG12" s="221"/>
      <c r="AH12" s="221"/>
      <c r="AI12" s="221"/>
      <c r="AJ12" s="222"/>
      <c r="AK12" s="222"/>
      <c r="AL12" s="222"/>
      <c r="AM12" s="222"/>
      <c r="AN12" s="222"/>
      <c r="AO12" s="222"/>
      <c r="AP12" s="222"/>
      <c r="AQ12" s="222"/>
      <c r="AR12" s="222"/>
      <c r="AS12" s="222"/>
    </row>
    <row r="13" spans="1:45" ht="12" customHeight="1" x14ac:dyDescent="0.2">
      <c r="B13" s="51"/>
      <c r="C13" s="52"/>
      <c r="D13" s="139" t="s">
        <v>377</v>
      </c>
      <c r="E13" s="203">
        <v>209</v>
      </c>
      <c r="F13" s="203">
        <v>13</v>
      </c>
      <c r="G13" s="203">
        <v>7</v>
      </c>
      <c r="H13" s="203">
        <v>7</v>
      </c>
      <c r="I13" s="203">
        <v>205</v>
      </c>
      <c r="J13" s="203">
        <v>13</v>
      </c>
      <c r="K13" s="203">
        <v>7</v>
      </c>
      <c r="L13" s="203">
        <v>7</v>
      </c>
      <c r="M13" s="203" t="s">
        <v>28</v>
      </c>
      <c r="N13" s="203" t="s">
        <v>28</v>
      </c>
      <c r="O13" s="203" t="s">
        <v>28</v>
      </c>
      <c r="P13" s="203" t="s">
        <v>28</v>
      </c>
      <c r="Q13" s="203" t="s">
        <v>28</v>
      </c>
      <c r="R13" s="203" t="s">
        <v>28</v>
      </c>
      <c r="W13" s="219"/>
      <c r="X13" s="220"/>
      <c r="Y13" s="219"/>
      <c r="Z13" s="221"/>
      <c r="AA13" s="221"/>
      <c r="AB13" s="221"/>
      <c r="AC13" s="222"/>
      <c r="AD13" s="222"/>
      <c r="AE13" s="222"/>
      <c r="AF13" s="222"/>
      <c r="AG13" s="221"/>
      <c r="AH13" s="221"/>
      <c r="AI13" s="221"/>
      <c r="AJ13" s="222"/>
      <c r="AK13" s="222"/>
      <c r="AL13" s="222"/>
      <c r="AM13" s="222"/>
      <c r="AN13" s="222"/>
      <c r="AO13" s="222"/>
      <c r="AP13" s="222"/>
      <c r="AQ13" s="222"/>
      <c r="AR13" s="222"/>
      <c r="AS13" s="222"/>
    </row>
    <row r="14" spans="1:45" ht="12" customHeight="1" x14ac:dyDescent="0.2">
      <c r="B14" s="51"/>
      <c r="C14" s="52"/>
      <c r="D14" s="139" t="s">
        <v>378</v>
      </c>
      <c r="E14" s="203">
        <v>383</v>
      </c>
      <c r="F14" s="203">
        <v>191</v>
      </c>
      <c r="G14" s="203">
        <v>6</v>
      </c>
      <c r="H14" s="203">
        <v>71</v>
      </c>
      <c r="I14" s="203">
        <v>383</v>
      </c>
      <c r="J14" s="203">
        <v>190</v>
      </c>
      <c r="K14" s="203">
        <v>6</v>
      </c>
      <c r="L14" s="203">
        <v>71</v>
      </c>
      <c r="M14" s="203" t="s">
        <v>28</v>
      </c>
      <c r="N14" s="203" t="s">
        <v>28</v>
      </c>
      <c r="O14" s="203" t="s">
        <v>28</v>
      </c>
      <c r="P14" s="203" t="s">
        <v>28</v>
      </c>
      <c r="Q14" s="203" t="s">
        <v>28</v>
      </c>
      <c r="R14" s="203">
        <v>1</v>
      </c>
      <c r="S14" s="223"/>
      <c r="W14" s="219"/>
      <c r="X14" s="220"/>
      <c r="Y14" s="219"/>
      <c r="Z14" s="221"/>
      <c r="AA14" s="221"/>
      <c r="AB14" s="221"/>
      <c r="AC14" s="222"/>
      <c r="AD14" s="222"/>
      <c r="AE14" s="222"/>
      <c r="AF14" s="222"/>
      <c r="AG14" s="221"/>
      <c r="AH14" s="221"/>
      <c r="AI14" s="221"/>
      <c r="AJ14" s="222"/>
      <c r="AK14" s="222"/>
      <c r="AL14" s="222"/>
      <c r="AM14" s="222"/>
      <c r="AN14" s="222"/>
      <c r="AO14" s="222"/>
      <c r="AP14" s="222"/>
      <c r="AQ14" s="222"/>
      <c r="AR14" s="222"/>
      <c r="AS14" s="222"/>
    </row>
    <row r="15" spans="1:45" ht="12" customHeight="1" x14ac:dyDescent="0.2">
      <c r="B15" s="51"/>
      <c r="C15" s="52"/>
      <c r="D15" s="139" t="s">
        <v>379</v>
      </c>
      <c r="E15" s="203" t="s">
        <v>28</v>
      </c>
      <c r="F15" s="203">
        <v>5</v>
      </c>
      <c r="G15" s="203">
        <v>6</v>
      </c>
      <c r="H15" s="203">
        <v>40</v>
      </c>
      <c r="I15" s="203" t="s">
        <v>28</v>
      </c>
      <c r="J15" s="203">
        <v>5</v>
      </c>
      <c r="K15" s="203">
        <v>6</v>
      </c>
      <c r="L15" s="203">
        <v>40</v>
      </c>
      <c r="M15" s="203" t="s">
        <v>28</v>
      </c>
      <c r="N15" s="203" t="s">
        <v>28</v>
      </c>
      <c r="O15" s="203" t="s">
        <v>28</v>
      </c>
      <c r="P15" s="203" t="s">
        <v>28</v>
      </c>
      <c r="Q15" s="203" t="s">
        <v>28</v>
      </c>
      <c r="R15" s="203" t="s">
        <v>28</v>
      </c>
      <c r="S15" s="223"/>
      <c r="V15" s="224"/>
      <c r="X15" s="220"/>
      <c r="Y15" s="219"/>
      <c r="Z15" s="221"/>
      <c r="AA15" s="221"/>
      <c r="AB15" s="221"/>
      <c r="AC15" s="222"/>
      <c r="AD15" s="222"/>
      <c r="AE15" s="222"/>
      <c r="AF15" s="222"/>
      <c r="AG15" s="221"/>
      <c r="AH15" s="221"/>
      <c r="AI15" s="221"/>
      <c r="AJ15" s="222"/>
      <c r="AK15" s="222"/>
      <c r="AL15" s="222"/>
      <c r="AM15" s="222"/>
      <c r="AN15" s="222"/>
      <c r="AO15" s="222"/>
      <c r="AP15" s="222"/>
      <c r="AQ15" s="222"/>
      <c r="AR15" s="222"/>
      <c r="AS15" s="222"/>
    </row>
    <row r="16" spans="1:45" ht="12" customHeight="1" x14ac:dyDescent="0.2">
      <c r="B16" s="51"/>
      <c r="C16" s="52"/>
      <c r="D16" s="139" t="s">
        <v>380</v>
      </c>
      <c r="E16" s="203">
        <v>1</v>
      </c>
      <c r="F16" s="203">
        <v>7</v>
      </c>
      <c r="G16" s="203" t="s">
        <v>28</v>
      </c>
      <c r="H16" s="203">
        <v>1</v>
      </c>
      <c r="I16" s="203">
        <v>1</v>
      </c>
      <c r="J16" s="203">
        <v>7</v>
      </c>
      <c r="K16" s="203" t="s">
        <v>28</v>
      </c>
      <c r="L16" s="203">
        <v>1</v>
      </c>
      <c r="M16" s="203" t="s">
        <v>28</v>
      </c>
      <c r="N16" s="203" t="s">
        <v>28</v>
      </c>
      <c r="O16" s="203" t="s">
        <v>28</v>
      </c>
      <c r="P16" s="203" t="s">
        <v>28</v>
      </c>
      <c r="Q16" s="203" t="s">
        <v>28</v>
      </c>
      <c r="R16" s="203" t="s">
        <v>28</v>
      </c>
      <c r="V16" s="224"/>
      <c r="X16" s="220"/>
      <c r="Y16" s="219"/>
      <c r="Z16" s="221"/>
      <c r="AA16" s="221"/>
      <c r="AB16" s="221"/>
      <c r="AC16" s="222"/>
      <c r="AD16" s="222"/>
      <c r="AE16" s="222"/>
      <c r="AF16" s="222"/>
      <c r="AG16" s="221"/>
      <c r="AH16" s="221"/>
      <c r="AI16" s="221"/>
      <c r="AJ16" s="222"/>
      <c r="AK16" s="222"/>
      <c r="AL16" s="222"/>
      <c r="AM16" s="222"/>
      <c r="AN16" s="222"/>
      <c r="AO16" s="222"/>
      <c r="AP16" s="222"/>
      <c r="AQ16" s="222"/>
      <c r="AR16" s="222"/>
      <c r="AS16" s="222"/>
    </row>
    <row r="17" spans="2:45" ht="12" customHeight="1" x14ac:dyDescent="0.2">
      <c r="B17" s="51"/>
      <c r="C17" s="52"/>
      <c r="D17" s="139" t="s">
        <v>213</v>
      </c>
      <c r="E17" s="203">
        <v>92</v>
      </c>
      <c r="F17" s="203">
        <v>163</v>
      </c>
      <c r="G17" s="203" t="s">
        <v>28</v>
      </c>
      <c r="H17" s="203">
        <v>20</v>
      </c>
      <c r="I17" s="168">
        <v>79</v>
      </c>
      <c r="J17" s="203">
        <v>158</v>
      </c>
      <c r="K17" s="203" t="s">
        <v>28</v>
      </c>
      <c r="L17" s="203">
        <v>20</v>
      </c>
      <c r="M17" s="203" t="s">
        <v>28</v>
      </c>
      <c r="N17" s="203" t="s">
        <v>28</v>
      </c>
      <c r="O17" s="203" t="s">
        <v>28</v>
      </c>
      <c r="P17" s="203" t="s">
        <v>28</v>
      </c>
      <c r="Q17" s="203" t="s">
        <v>28</v>
      </c>
      <c r="R17" s="203" t="s">
        <v>28</v>
      </c>
      <c r="S17" s="68"/>
      <c r="W17" s="219"/>
      <c r="X17" s="220"/>
      <c r="Y17" s="219"/>
      <c r="Z17" s="221"/>
      <c r="AA17" s="221"/>
      <c r="AB17" s="221"/>
      <c r="AC17" s="222"/>
      <c r="AD17" s="222"/>
      <c r="AE17" s="222"/>
      <c r="AF17" s="222"/>
      <c r="AG17" s="221"/>
      <c r="AH17" s="221"/>
      <c r="AI17" s="221"/>
      <c r="AJ17" s="222"/>
      <c r="AK17" s="222"/>
      <c r="AL17" s="222"/>
      <c r="AM17" s="222"/>
      <c r="AN17" s="222"/>
      <c r="AO17" s="222"/>
      <c r="AP17" s="222"/>
      <c r="AQ17" s="222"/>
      <c r="AR17" s="222"/>
      <c r="AS17" s="222"/>
    </row>
    <row r="18" spans="2:45" ht="12" customHeight="1" x14ac:dyDescent="0.2">
      <c r="B18" s="51"/>
      <c r="C18" s="52"/>
      <c r="D18" s="139" t="s">
        <v>381</v>
      </c>
      <c r="E18" s="203">
        <v>160</v>
      </c>
      <c r="F18" s="203">
        <v>144</v>
      </c>
      <c r="G18" s="203">
        <v>6</v>
      </c>
      <c r="H18" s="203">
        <v>58</v>
      </c>
      <c r="I18" s="168">
        <v>153</v>
      </c>
      <c r="J18" s="203">
        <v>143</v>
      </c>
      <c r="K18" s="203">
        <v>6</v>
      </c>
      <c r="L18" s="203">
        <v>58</v>
      </c>
      <c r="M18" s="203" t="s">
        <v>28</v>
      </c>
      <c r="N18" s="203" t="s">
        <v>28</v>
      </c>
      <c r="O18" s="203" t="s">
        <v>28</v>
      </c>
      <c r="P18" s="203" t="s">
        <v>28</v>
      </c>
      <c r="Q18" s="203" t="s">
        <v>28</v>
      </c>
      <c r="R18" s="203" t="s">
        <v>28</v>
      </c>
      <c r="S18" s="68"/>
      <c r="W18" s="219"/>
      <c r="X18" s="220"/>
      <c r="Y18" s="219"/>
      <c r="Z18" s="221"/>
      <c r="AA18" s="221"/>
      <c r="AB18" s="221"/>
      <c r="AC18" s="222"/>
      <c r="AD18" s="222"/>
      <c r="AE18" s="222"/>
      <c r="AF18" s="222"/>
      <c r="AG18" s="221"/>
      <c r="AH18" s="221"/>
      <c r="AI18" s="221"/>
      <c r="AJ18" s="222"/>
      <c r="AK18" s="222"/>
      <c r="AL18" s="222"/>
      <c r="AM18" s="222"/>
      <c r="AN18" s="222"/>
      <c r="AO18" s="222"/>
      <c r="AP18" s="222"/>
      <c r="AQ18" s="222"/>
      <c r="AR18" s="222"/>
      <c r="AS18" s="222"/>
    </row>
    <row r="19" spans="2:45" s="62" customFormat="1" ht="12" customHeight="1" x14ac:dyDescent="0.2">
      <c r="B19" s="106"/>
      <c r="C19" s="445" t="s">
        <v>382</v>
      </c>
      <c r="D19" s="446"/>
      <c r="E19" s="206">
        <v>16</v>
      </c>
      <c r="F19" s="206">
        <v>12</v>
      </c>
      <c r="G19" s="206">
        <v>3</v>
      </c>
      <c r="H19" s="206">
        <v>7</v>
      </c>
      <c r="I19" s="169">
        <v>14</v>
      </c>
      <c r="J19" s="206">
        <v>11</v>
      </c>
      <c r="K19" s="206">
        <v>3</v>
      </c>
      <c r="L19" s="206">
        <v>7</v>
      </c>
      <c r="M19" s="206" t="s">
        <v>28</v>
      </c>
      <c r="N19" s="206" t="s">
        <v>28</v>
      </c>
      <c r="O19" s="206" t="s">
        <v>28</v>
      </c>
      <c r="P19" s="206" t="s">
        <v>28</v>
      </c>
      <c r="Q19" s="206">
        <v>1</v>
      </c>
      <c r="R19" s="206" t="s">
        <v>28</v>
      </c>
      <c r="S19" s="202"/>
      <c r="T19" s="1"/>
      <c r="W19" s="225"/>
      <c r="X19" s="226"/>
      <c r="Y19" s="225"/>
      <c r="Z19" s="227"/>
      <c r="AA19" s="227"/>
      <c r="AB19" s="227"/>
      <c r="AC19" s="228"/>
      <c r="AD19" s="228"/>
      <c r="AE19" s="228"/>
      <c r="AF19" s="228"/>
      <c r="AG19" s="227"/>
      <c r="AH19" s="227"/>
      <c r="AI19" s="227"/>
      <c r="AJ19" s="228"/>
      <c r="AK19" s="228"/>
      <c r="AL19" s="228"/>
      <c r="AM19" s="228"/>
      <c r="AN19" s="228"/>
      <c r="AO19" s="228"/>
      <c r="AP19" s="228"/>
      <c r="AQ19" s="228"/>
      <c r="AR19" s="228"/>
      <c r="AS19" s="228"/>
    </row>
    <row r="20" spans="2:45" ht="12" customHeight="1" x14ac:dyDescent="0.2">
      <c r="B20" s="51"/>
      <c r="C20" s="52"/>
      <c r="D20" s="139" t="s">
        <v>375</v>
      </c>
      <c r="E20" s="203">
        <v>14</v>
      </c>
      <c r="F20" s="203">
        <v>11</v>
      </c>
      <c r="G20" s="203">
        <v>1</v>
      </c>
      <c r="H20" s="203">
        <v>7</v>
      </c>
      <c r="I20" s="168">
        <v>12</v>
      </c>
      <c r="J20" s="203">
        <v>10</v>
      </c>
      <c r="K20" s="203">
        <v>1</v>
      </c>
      <c r="L20" s="203">
        <v>7</v>
      </c>
      <c r="M20" s="203" t="s">
        <v>28</v>
      </c>
      <c r="N20" s="203" t="s">
        <v>28</v>
      </c>
      <c r="O20" s="203" t="s">
        <v>28</v>
      </c>
      <c r="P20" s="203" t="s">
        <v>28</v>
      </c>
      <c r="Q20" s="203">
        <v>1</v>
      </c>
      <c r="R20" s="203" t="s">
        <v>28</v>
      </c>
      <c r="S20" s="68"/>
      <c r="W20" s="219"/>
      <c r="X20" s="220"/>
      <c r="Y20" s="219"/>
      <c r="Z20" s="221"/>
      <c r="AA20" s="221"/>
      <c r="AB20" s="221"/>
      <c r="AC20" s="222"/>
      <c r="AD20" s="222"/>
      <c r="AE20" s="222"/>
      <c r="AF20" s="222"/>
      <c r="AG20" s="221"/>
      <c r="AH20" s="221"/>
      <c r="AI20" s="221"/>
      <c r="AJ20" s="222"/>
      <c r="AK20" s="222"/>
      <c r="AL20" s="222"/>
      <c r="AM20" s="222"/>
      <c r="AN20" s="222"/>
      <c r="AO20" s="222"/>
      <c r="AP20" s="222"/>
      <c r="AQ20" s="222"/>
      <c r="AR20" s="222"/>
      <c r="AS20" s="222"/>
    </row>
    <row r="21" spans="2:45" ht="12" customHeight="1" x14ac:dyDescent="0.2">
      <c r="B21" s="51"/>
      <c r="C21" s="52"/>
      <c r="D21" s="139" t="s">
        <v>377</v>
      </c>
      <c r="E21" s="203">
        <v>1</v>
      </c>
      <c r="F21" s="203">
        <v>1</v>
      </c>
      <c r="G21" s="203">
        <v>2</v>
      </c>
      <c r="H21" s="203" t="s">
        <v>28</v>
      </c>
      <c r="I21" s="203">
        <v>1</v>
      </c>
      <c r="J21" s="203">
        <v>1</v>
      </c>
      <c r="K21" s="203">
        <v>2</v>
      </c>
      <c r="L21" s="203" t="s">
        <v>28</v>
      </c>
      <c r="M21" s="203" t="s">
        <v>28</v>
      </c>
      <c r="N21" s="203" t="s">
        <v>28</v>
      </c>
      <c r="O21" s="203" t="s">
        <v>28</v>
      </c>
      <c r="P21" s="203" t="s">
        <v>28</v>
      </c>
      <c r="Q21" s="203" t="s">
        <v>28</v>
      </c>
      <c r="R21" s="203" t="s">
        <v>28</v>
      </c>
      <c r="S21" s="68"/>
      <c r="W21" s="219"/>
      <c r="X21" s="220"/>
      <c r="Y21" s="219"/>
      <c r="Z21" s="221"/>
      <c r="AA21" s="221"/>
      <c r="AB21" s="221"/>
      <c r="AC21" s="222"/>
      <c r="AD21" s="222"/>
      <c r="AE21" s="222"/>
      <c r="AF21" s="222"/>
      <c r="AG21" s="221"/>
      <c r="AH21" s="221"/>
      <c r="AI21" s="221"/>
      <c r="AJ21" s="222"/>
      <c r="AK21" s="222"/>
      <c r="AL21" s="222"/>
      <c r="AM21" s="222"/>
      <c r="AN21" s="222"/>
      <c r="AO21" s="222"/>
      <c r="AP21" s="222"/>
      <c r="AQ21" s="222"/>
      <c r="AR21" s="222"/>
      <c r="AS21" s="222"/>
    </row>
    <row r="22" spans="2:45" ht="12" customHeight="1" x14ac:dyDescent="0.2">
      <c r="B22" s="51"/>
      <c r="C22" s="52"/>
      <c r="D22" s="139" t="s">
        <v>378</v>
      </c>
      <c r="E22" s="203">
        <v>1</v>
      </c>
      <c r="F22" s="203" t="s">
        <v>28</v>
      </c>
      <c r="G22" s="203" t="s">
        <v>28</v>
      </c>
      <c r="H22" s="203" t="s">
        <v>28</v>
      </c>
      <c r="I22" s="203">
        <v>1</v>
      </c>
      <c r="J22" s="203" t="s">
        <v>28</v>
      </c>
      <c r="K22" s="203" t="s">
        <v>28</v>
      </c>
      <c r="L22" s="203" t="s">
        <v>28</v>
      </c>
      <c r="M22" s="203" t="s">
        <v>28</v>
      </c>
      <c r="N22" s="203" t="s">
        <v>28</v>
      </c>
      <c r="O22" s="203" t="s">
        <v>28</v>
      </c>
      <c r="P22" s="203" t="s">
        <v>28</v>
      </c>
      <c r="Q22" s="203" t="s">
        <v>28</v>
      </c>
      <c r="R22" s="203" t="s">
        <v>28</v>
      </c>
    </row>
    <row r="23" spans="2:45" ht="12" customHeight="1" x14ac:dyDescent="0.2"/>
    <row r="24" spans="2:45" ht="12" customHeight="1" x14ac:dyDescent="0.2">
      <c r="B24" s="68" t="s">
        <v>86</v>
      </c>
    </row>
    <row r="25" spans="2:45" ht="12" customHeight="1" x14ac:dyDescent="0.2">
      <c r="B25" s="68" t="s">
        <v>383</v>
      </c>
      <c r="G25" s="69"/>
      <c r="H25" s="69"/>
      <c r="I25" s="69"/>
      <c r="J25" s="69"/>
      <c r="K25" s="69"/>
    </row>
    <row r="26" spans="2:45" x14ac:dyDescent="0.2">
      <c r="E26" s="3"/>
      <c r="F26" s="3"/>
      <c r="G26" s="3"/>
      <c r="H26" s="3"/>
      <c r="I26" s="3"/>
      <c r="J26" s="3"/>
      <c r="K26" s="3"/>
      <c r="L26" s="3"/>
      <c r="M26" s="3"/>
      <c r="N26" s="3"/>
      <c r="O26" s="3"/>
      <c r="P26" s="3"/>
      <c r="Q26" s="3"/>
      <c r="R26" s="3"/>
    </row>
    <row r="27" spans="2:45" x14ac:dyDescent="0.2">
      <c r="E27" s="3"/>
      <c r="F27" s="3"/>
      <c r="G27" s="3"/>
      <c r="H27" s="3"/>
      <c r="I27" s="3"/>
      <c r="J27" s="3"/>
      <c r="K27" s="3"/>
      <c r="L27" s="3"/>
      <c r="M27" s="3"/>
      <c r="N27" s="3"/>
      <c r="O27" s="3"/>
      <c r="P27" s="3"/>
      <c r="Q27" s="3"/>
      <c r="R27" s="3"/>
    </row>
  </sheetData>
  <mergeCells count="31">
    <mergeCell ref="B9:D9"/>
    <mergeCell ref="W9:X9"/>
    <mergeCell ref="C10:D10"/>
    <mergeCell ref="C19:D19"/>
    <mergeCell ref="AP5:AQ5"/>
    <mergeCell ref="B3:D6"/>
    <mergeCell ref="E3:H3"/>
    <mergeCell ref="I3:R3"/>
    <mergeCell ref="E4:F5"/>
    <mergeCell ref="G4:H5"/>
    <mergeCell ref="I4:J5"/>
    <mergeCell ref="K4:L5"/>
    <mergeCell ref="M4:N5"/>
    <mergeCell ref="O4:P5"/>
    <mergeCell ref="Q4:R5"/>
    <mergeCell ref="AR5:AS5"/>
    <mergeCell ref="AN6:AO6"/>
    <mergeCell ref="AP6:AQ6"/>
    <mergeCell ref="AR6:AS6"/>
    <mergeCell ref="B8:D8"/>
    <mergeCell ref="W8:X8"/>
    <mergeCell ref="W4:Y7"/>
    <mergeCell ref="Z4:AF4"/>
    <mergeCell ref="AG4:AS4"/>
    <mergeCell ref="Z5:AB6"/>
    <mergeCell ref="AC5:AD6"/>
    <mergeCell ref="AE5:AF6"/>
    <mergeCell ref="AG5:AI6"/>
    <mergeCell ref="AJ5:AK6"/>
    <mergeCell ref="AL5:AM6"/>
    <mergeCell ref="AN5:AO5"/>
  </mergeCells>
  <phoneticPr fontId="4"/>
  <printOptions horizontalCentered="1"/>
  <pageMargins left="0.31496062992125984" right="0.31496062992125984" top="0.98425196850393704" bottom="0.98425196850393704" header="0.51181102362204722" footer="0.51181102362204722"/>
  <pageSetup paperSize="9" scale="86" orientation="portrait" r:id="rId1"/>
  <headerFooter alignWithMargins="0">
    <oddHeader>&amp;L&amp;F</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0A3CC-607F-4E7D-AB4F-307C22185A78}">
  <sheetPr>
    <pageSetUpPr fitToPage="1"/>
  </sheetPr>
  <dimension ref="B1:N41"/>
  <sheetViews>
    <sheetView zoomScaleNormal="100" zoomScaleSheetLayoutView="100" workbookViewId="0">
      <selection activeCell="G7" sqref="G7"/>
    </sheetView>
  </sheetViews>
  <sheetFormatPr defaultColWidth="9" defaultRowHeight="12" x14ac:dyDescent="0.2"/>
  <cols>
    <col min="1" max="1" width="2.6328125" style="1" customWidth="1"/>
    <col min="2" max="2" width="1.90625" style="1" customWidth="1"/>
    <col min="3" max="3" width="27.6328125" style="1" customWidth="1"/>
    <col min="4" max="12" width="7.6328125" style="1" customWidth="1"/>
    <col min="13" max="14" width="7.36328125" style="1" customWidth="1"/>
    <col min="15" max="16384" width="9" style="1"/>
  </cols>
  <sheetData>
    <row r="1" spans="2:14" ht="14.25" customHeight="1" x14ac:dyDescent="0.2">
      <c r="B1" s="49" t="s">
        <v>365</v>
      </c>
      <c r="C1" s="62"/>
      <c r="D1" s="62"/>
      <c r="E1" s="62"/>
    </row>
    <row r="2" spans="2:14" ht="13" customHeight="1" x14ac:dyDescent="0.2">
      <c r="B2" s="187" t="s">
        <v>384</v>
      </c>
      <c r="C2" s="202"/>
      <c r="D2" s="101"/>
      <c r="E2" s="101"/>
      <c r="F2" s="101"/>
      <c r="G2" s="101"/>
      <c r="H2" s="101"/>
      <c r="I2" s="101"/>
      <c r="J2" s="101"/>
      <c r="K2" s="101"/>
      <c r="L2" s="101"/>
    </row>
    <row r="3" spans="2:14" ht="12" customHeight="1" x14ac:dyDescent="0.2">
      <c r="B3" s="601" t="s">
        <v>0</v>
      </c>
      <c r="C3" s="602"/>
      <c r="D3" s="50" t="s">
        <v>25</v>
      </c>
      <c r="E3" s="50" t="s">
        <v>385</v>
      </c>
      <c r="F3" s="50" t="s">
        <v>248</v>
      </c>
      <c r="G3" s="50" t="s">
        <v>386</v>
      </c>
      <c r="H3" s="50" t="s">
        <v>264</v>
      </c>
      <c r="I3" s="50" t="s">
        <v>387</v>
      </c>
      <c r="J3" s="50" t="s">
        <v>388</v>
      </c>
      <c r="K3" s="50" t="s">
        <v>213</v>
      </c>
      <c r="L3" s="50" t="s">
        <v>389</v>
      </c>
    </row>
    <row r="4" spans="2:14" ht="12" customHeight="1" x14ac:dyDescent="0.2">
      <c r="B4" s="188"/>
      <c r="C4" s="189"/>
      <c r="D4" s="55" t="s">
        <v>9</v>
      </c>
      <c r="E4" s="55" t="s">
        <v>9</v>
      </c>
      <c r="F4" s="55" t="s">
        <v>9</v>
      </c>
      <c r="G4" s="55" t="s">
        <v>9</v>
      </c>
      <c r="H4" s="55" t="s">
        <v>9</v>
      </c>
      <c r="I4" s="55" t="s">
        <v>9</v>
      </c>
      <c r="J4" s="55" t="s">
        <v>390</v>
      </c>
      <c r="K4" s="55" t="s">
        <v>9</v>
      </c>
      <c r="L4" s="55" t="s">
        <v>9</v>
      </c>
    </row>
    <row r="5" spans="2:14" ht="12" customHeight="1" x14ac:dyDescent="0.2">
      <c r="B5" s="435" t="s">
        <v>372</v>
      </c>
      <c r="C5" s="437"/>
      <c r="D5" s="104">
        <v>2701</v>
      </c>
      <c r="E5" s="104">
        <v>747</v>
      </c>
      <c r="F5" s="104">
        <v>263</v>
      </c>
      <c r="G5" s="104">
        <v>885</v>
      </c>
      <c r="H5" s="104">
        <v>441</v>
      </c>
      <c r="I5" s="104">
        <v>13</v>
      </c>
      <c r="J5" s="104">
        <v>10</v>
      </c>
      <c r="K5" s="104">
        <v>27</v>
      </c>
      <c r="L5" s="104">
        <v>315</v>
      </c>
      <c r="M5" s="58"/>
      <c r="N5" s="101"/>
    </row>
    <row r="6" spans="2:14" ht="12" customHeight="1" x14ac:dyDescent="0.2">
      <c r="B6" s="444" t="s">
        <v>373</v>
      </c>
      <c r="C6" s="446"/>
      <c r="D6" s="107">
        <v>2537</v>
      </c>
      <c r="E6" s="107">
        <v>742</v>
      </c>
      <c r="F6" s="107">
        <v>280</v>
      </c>
      <c r="G6" s="107">
        <v>788</v>
      </c>
      <c r="H6" s="107">
        <v>388</v>
      </c>
      <c r="I6" s="107">
        <v>13</v>
      </c>
      <c r="J6" s="107">
        <v>11</v>
      </c>
      <c r="K6" s="107">
        <v>30</v>
      </c>
      <c r="L6" s="107">
        <v>285</v>
      </c>
      <c r="M6" s="58"/>
      <c r="N6" s="101"/>
    </row>
    <row r="7" spans="2:14" ht="12" customHeight="1" x14ac:dyDescent="0.2">
      <c r="B7" s="138"/>
      <c r="C7" s="139" t="s">
        <v>391</v>
      </c>
      <c r="D7" s="166">
        <v>20</v>
      </c>
      <c r="E7" s="168">
        <v>2</v>
      </c>
      <c r="F7" s="168">
        <v>14</v>
      </c>
      <c r="G7" s="168">
        <v>3</v>
      </c>
      <c r="H7" s="168" t="s">
        <v>28</v>
      </c>
      <c r="I7" s="168" t="s">
        <v>28</v>
      </c>
      <c r="J7" s="168" t="s">
        <v>28</v>
      </c>
      <c r="K7" s="168" t="s">
        <v>28</v>
      </c>
      <c r="L7" s="168">
        <v>1</v>
      </c>
      <c r="M7" s="58"/>
    </row>
    <row r="8" spans="2:14" ht="12" customHeight="1" x14ac:dyDescent="0.2">
      <c r="B8" s="138"/>
      <c r="C8" s="139" t="s">
        <v>392</v>
      </c>
      <c r="D8" s="168" t="s">
        <v>28</v>
      </c>
      <c r="E8" s="168" t="s">
        <v>28</v>
      </c>
      <c r="F8" s="168" t="s">
        <v>28</v>
      </c>
      <c r="G8" s="168" t="s">
        <v>28</v>
      </c>
      <c r="H8" s="168" t="s">
        <v>28</v>
      </c>
      <c r="I8" s="168" t="s">
        <v>28</v>
      </c>
      <c r="J8" s="168" t="s">
        <v>28</v>
      </c>
      <c r="K8" s="168" t="s">
        <v>28</v>
      </c>
      <c r="L8" s="168" t="s">
        <v>28</v>
      </c>
      <c r="M8" s="58"/>
    </row>
    <row r="9" spans="2:14" ht="12" customHeight="1" x14ac:dyDescent="0.2">
      <c r="B9" s="138"/>
      <c r="C9" s="139" t="s">
        <v>393</v>
      </c>
      <c r="D9" s="168">
        <v>1</v>
      </c>
      <c r="E9" s="168">
        <v>1</v>
      </c>
      <c r="F9" s="168" t="s">
        <v>28</v>
      </c>
      <c r="G9" s="168" t="s">
        <v>28</v>
      </c>
      <c r="H9" s="168" t="s">
        <v>28</v>
      </c>
      <c r="I9" s="168" t="s">
        <v>28</v>
      </c>
      <c r="J9" s="168" t="s">
        <v>28</v>
      </c>
      <c r="K9" s="168" t="s">
        <v>28</v>
      </c>
      <c r="L9" s="168" t="s">
        <v>28</v>
      </c>
      <c r="M9" s="58"/>
    </row>
    <row r="10" spans="2:14" ht="12" customHeight="1" x14ac:dyDescent="0.2">
      <c r="B10" s="138"/>
      <c r="C10" s="139" t="s">
        <v>394</v>
      </c>
      <c r="D10" s="166">
        <v>214</v>
      </c>
      <c r="E10" s="166">
        <v>49</v>
      </c>
      <c r="F10" s="166">
        <v>29</v>
      </c>
      <c r="G10" s="166">
        <v>121</v>
      </c>
      <c r="H10" s="166">
        <v>6</v>
      </c>
      <c r="I10" s="168" t="s">
        <v>28</v>
      </c>
      <c r="J10" s="168" t="s">
        <v>28</v>
      </c>
      <c r="K10" s="168" t="s">
        <v>28</v>
      </c>
      <c r="L10" s="166">
        <v>9</v>
      </c>
      <c r="M10" s="58"/>
    </row>
    <row r="11" spans="2:14" ht="12" customHeight="1" x14ac:dyDescent="0.2">
      <c r="B11" s="138"/>
      <c r="C11" s="139" t="s">
        <v>395</v>
      </c>
      <c r="D11" s="166">
        <v>1369</v>
      </c>
      <c r="E11" s="168">
        <v>380</v>
      </c>
      <c r="F11" s="168">
        <v>127</v>
      </c>
      <c r="G11" s="168">
        <v>489</v>
      </c>
      <c r="H11" s="168">
        <v>198</v>
      </c>
      <c r="I11" s="168" t="s">
        <v>28</v>
      </c>
      <c r="J11" s="168" t="s">
        <v>28</v>
      </c>
      <c r="K11" s="168">
        <v>14</v>
      </c>
      <c r="L11" s="168">
        <v>161</v>
      </c>
      <c r="M11" s="58"/>
    </row>
    <row r="12" spans="2:14" ht="12" customHeight="1" x14ac:dyDescent="0.2">
      <c r="B12" s="138"/>
      <c r="C12" s="139" t="s">
        <v>396</v>
      </c>
      <c r="D12" s="166">
        <v>42</v>
      </c>
      <c r="E12" s="168">
        <v>6</v>
      </c>
      <c r="F12" s="168">
        <v>1</v>
      </c>
      <c r="G12" s="168">
        <v>20</v>
      </c>
      <c r="H12" s="168">
        <v>14</v>
      </c>
      <c r="I12" s="168" t="s">
        <v>28</v>
      </c>
      <c r="J12" s="168" t="s">
        <v>28</v>
      </c>
      <c r="K12" s="168" t="s">
        <v>28</v>
      </c>
      <c r="L12" s="168">
        <v>1</v>
      </c>
      <c r="M12" s="58"/>
    </row>
    <row r="13" spans="2:14" ht="12" customHeight="1" x14ac:dyDescent="0.2">
      <c r="B13" s="138"/>
      <c r="C13" s="139" t="s">
        <v>397</v>
      </c>
      <c r="D13" s="166">
        <v>21</v>
      </c>
      <c r="E13" s="168">
        <v>2</v>
      </c>
      <c r="F13" s="168" t="s">
        <v>28</v>
      </c>
      <c r="G13" s="168">
        <v>8</v>
      </c>
      <c r="H13" s="168">
        <v>11</v>
      </c>
      <c r="I13" s="168" t="s">
        <v>28</v>
      </c>
      <c r="J13" s="168" t="s">
        <v>28</v>
      </c>
      <c r="K13" s="168" t="s">
        <v>28</v>
      </c>
      <c r="L13" s="168" t="s">
        <v>28</v>
      </c>
      <c r="M13" s="58"/>
    </row>
    <row r="14" spans="2:14" ht="12" customHeight="1" x14ac:dyDescent="0.2">
      <c r="B14" s="138"/>
      <c r="C14" s="139" t="s">
        <v>398</v>
      </c>
      <c r="D14" s="166">
        <v>74</v>
      </c>
      <c r="E14" s="168">
        <v>30</v>
      </c>
      <c r="F14" s="168">
        <v>3</v>
      </c>
      <c r="G14" s="168">
        <v>14</v>
      </c>
      <c r="H14" s="168">
        <v>15</v>
      </c>
      <c r="I14" s="168" t="s">
        <v>28</v>
      </c>
      <c r="J14" s="168" t="s">
        <v>28</v>
      </c>
      <c r="K14" s="168">
        <v>2</v>
      </c>
      <c r="L14" s="168">
        <v>10</v>
      </c>
      <c r="M14" s="58"/>
    </row>
    <row r="15" spans="2:14" ht="12" customHeight="1" x14ac:dyDescent="0.2">
      <c r="B15" s="138"/>
      <c r="C15" s="139" t="s">
        <v>399</v>
      </c>
      <c r="D15" s="166">
        <v>192</v>
      </c>
      <c r="E15" s="168">
        <v>58</v>
      </c>
      <c r="F15" s="168">
        <v>20</v>
      </c>
      <c r="G15" s="168">
        <v>33</v>
      </c>
      <c r="H15" s="168">
        <v>43</v>
      </c>
      <c r="I15" s="168">
        <v>2</v>
      </c>
      <c r="J15" s="168" t="s">
        <v>28</v>
      </c>
      <c r="K15" s="168">
        <v>4</v>
      </c>
      <c r="L15" s="168">
        <v>32</v>
      </c>
      <c r="M15" s="58"/>
    </row>
    <row r="16" spans="2:14" ht="12" customHeight="1" x14ac:dyDescent="0.2">
      <c r="B16" s="138"/>
      <c r="C16" s="139" t="s">
        <v>400</v>
      </c>
      <c r="D16" s="166">
        <v>25</v>
      </c>
      <c r="E16" s="168">
        <v>4</v>
      </c>
      <c r="F16" s="168">
        <v>3</v>
      </c>
      <c r="G16" s="168" t="s">
        <v>28</v>
      </c>
      <c r="H16" s="168">
        <v>17</v>
      </c>
      <c r="I16" s="168" t="s">
        <v>28</v>
      </c>
      <c r="J16" s="168" t="s">
        <v>28</v>
      </c>
      <c r="K16" s="168" t="s">
        <v>28</v>
      </c>
      <c r="L16" s="168">
        <v>1</v>
      </c>
      <c r="M16" s="58"/>
    </row>
    <row r="17" spans="2:14" ht="12" customHeight="1" x14ac:dyDescent="0.2">
      <c r="B17" s="138"/>
      <c r="C17" s="139" t="s">
        <v>401</v>
      </c>
      <c r="D17" s="166">
        <v>14</v>
      </c>
      <c r="E17" s="168">
        <v>3</v>
      </c>
      <c r="F17" s="168">
        <v>2</v>
      </c>
      <c r="G17" s="168">
        <v>8</v>
      </c>
      <c r="H17" s="168" t="s">
        <v>28</v>
      </c>
      <c r="I17" s="168" t="s">
        <v>28</v>
      </c>
      <c r="J17" s="168" t="s">
        <v>28</v>
      </c>
      <c r="K17" s="168" t="s">
        <v>28</v>
      </c>
      <c r="L17" s="168">
        <v>1</v>
      </c>
      <c r="M17" s="58"/>
    </row>
    <row r="18" spans="2:14" ht="12" customHeight="1" x14ac:dyDescent="0.2">
      <c r="B18" s="138"/>
      <c r="C18" s="155" t="s">
        <v>402</v>
      </c>
      <c r="D18" s="166">
        <v>25</v>
      </c>
      <c r="E18" s="168">
        <v>1</v>
      </c>
      <c r="F18" s="168">
        <v>5</v>
      </c>
      <c r="G18" s="168">
        <v>15</v>
      </c>
      <c r="H18" s="168">
        <v>3</v>
      </c>
      <c r="I18" s="168" t="s">
        <v>28</v>
      </c>
      <c r="J18" s="168" t="s">
        <v>28</v>
      </c>
      <c r="K18" s="168" t="s">
        <v>28</v>
      </c>
      <c r="L18" s="168">
        <v>1</v>
      </c>
      <c r="M18" s="58"/>
    </row>
    <row r="19" spans="2:14" ht="12" customHeight="1" x14ac:dyDescent="0.2">
      <c r="B19" s="138"/>
      <c r="C19" s="139" t="s">
        <v>403</v>
      </c>
      <c r="D19" s="166">
        <v>74</v>
      </c>
      <c r="E19" s="168">
        <v>23</v>
      </c>
      <c r="F19" s="168">
        <v>12</v>
      </c>
      <c r="G19" s="168">
        <v>8</v>
      </c>
      <c r="H19" s="168">
        <v>6</v>
      </c>
      <c r="I19" s="168">
        <v>10</v>
      </c>
      <c r="J19" s="168" t="s">
        <v>28</v>
      </c>
      <c r="K19" s="168">
        <v>1</v>
      </c>
      <c r="L19" s="168">
        <v>14</v>
      </c>
      <c r="M19" s="58"/>
    </row>
    <row r="20" spans="2:14" ht="12" customHeight="1" x14ac:dyDescent="0.2">
      <c r="B20" s="138"/>
      <c r="C20" s="139" t="s">
        <v>404</v>
      </c>
      <c r="D20" s="166">
        <v>76</v>
      </c>
      <c r="E20" s="168">
        <v>36</v>
      </c>
      <c r="F20" s="168">
        <v>14</v>
      </c>
      <c r="G20" s="168">
        <v>7</v>
      </c>
      <c r="H20" s="168">
        <v>6</v>
      </c>
      <c r="I20" s="168" t="s">
        <v>28</v>
      </c>
      <c r="J20" s="168" t="s">
        <v>28</v>
      </c>
      <c r="K20" s="168">
        <v>1</v>
      </c>
      <c r="L20" s="168">
        <v>12</v>
      </c>
      <c r="M20" s="58"/>
    </row>
    <row r="21" spans="2:14" ht="12" customHeight="1" x14ac:dyDescent="0.2">
      <c r="B21" s="138"/>
      <c r="C21" s="139" t="s">
        <v>405</v>
      </c>
      <c r="D21" s="166">
        <v>12</v>
      </c>
      <c r="E21" s="168">
        <v>9</v>
      </c>
      <c r="F21" s="168" t="s">
        <v>28</v>
      </c>
      <c r="G21" s="168">
        <v>1</v>
      </c>
      <c r="H21" s="168" t="s">
        <v>28</v>
      </c>
      <c r="I21" s="168" t="s">
        <v>28</v>
      </c>
      <c r="J21" s="168" t="s">
        <v>28</v>
      </c>
      <c r="K21" s="168">
        <v>1</v>
      </c>
      <c r="L21" s="168">
        <v>1</v>
      </c>
      <c r="M21" s="58"/>
    </row>
    <row r="22" spans="2:14" ht="12" customHeight="1" x14ac:dyDescent="0.2">
      <c r="B22" s="138"/>
      <c r="C22" s="139" t="s">
        <v>406</v>
      </c>
      <c r="D22" s="166">
        <v>97</v>
      </c>
      <c r="E22" s="168">
        <v>41</v>
      </c>
      <c r="F22" s="168">
        <v>10</v>
      </c>
      <c r="G22" s="168">
        <v>4</v>
      </c>
      <c r="H22" s="168">
        <v>9</v>
      </c>
      <c r="I22" s="168">
        <v>1</v>
      </c>
      <c r="J22" s="168">
        <v>10</v>
      </c>
      <c r="K22" s="168">
        <v>2</v>
      </c>
      <c r="L22" s="168">
        <v>20</v>
      </c>
      <c r="M22" s="58"/>
    </row>
    <row r="23" spans="2:14" ht="12" customHeight="1" x14ac:dyDescent="0.2">
      <c r="B23" s="138"/>
      <c r="C23" s="139" t="s">
        <v>407</v>
      </c>
      <c r="D23" s="166">
        <v>22</v>
      </c>
      <c r="E23" s="168">
        <v>3</v>
      </c>
      <c r="F23" s="168">
        <v>6</v>
      </c>
      <c r="G23" s="168" t="s">
        <v>28</v>
      </c>
      <c r="H23" s="168">
        <v>9</v>
      </c>
      <c r="I23" s="168" t="s">
        <v>28</v>
      </c>
      <c r="J23" s="168" t="s">
        <v>28</v>
      </c>
      <c r="K23" s="168">
        <v>2</v>
      </c>
      <c r="L23" s="168">
        <v>2</v>
      </c>
      <c r="M23" s="58"/>
    </row>
    <row r="24" spans="2:14" ht="12" customHeight="1" x14ac:dyDescent="0.2">
      <c r="B24" s="138"/>
      <c r="C24" s="229" t="s">
        <v>408</v>
      </c>
      <c r="D24" s="166">
        <v>73</v>
      </c>
      <c r="E24" s="168">
        <v>27</v>
      </c>
      <c r="F24" s="168">
        <v>7</v>
      </c>
      <c r="G24" s="168">
        <v>21</v>
      </c>
      <c r="H24" s="168">
        <v>9</v>
      </c>
      <c r="I24" s="168" t="s">
        <v>28</v>
      </c>
      <c r="J24" s="168" t="s">
        <v>28</v>
      </c>
      <c r="K24" s="168">
        <v>1</v>
      </c>
      <c r="L24" s="168">
        <v>8</v>
      </c>
      <c r="M24" s="58"/>
      <c r="N24" s="101"/>
    </row>
    <row r="25" spans="2:14" ht="12" customHeight="1" x14ac:dyDescent="0.2">
      <c r="B25" s="138"/>
      <c r="C25" s="229" t="s">
        <v>409</v>
      </c>
      <c r="D25" s="166">
        <v>169</v>
      </c>
      <c r="E25" s="168">
        <v>60</v>
      </c>
      <c r="F25" s="168">
        <v>23</v>
      </c>
      <c r="G25" s="168">
        <v>34</v>
      </c>
      <c r="H25" s="168">
        <v>38</v>
      </c>
      <c r="I25" s="168" t="s">
        <v>28</v>
      </c>
      <c r="J25" s="168">
        <v>1</v>
      </c>
      <c r="K25" s="168">
        <v>2</v>
      </c>
      <c r="L25" s="168">
        <v>11</v>
      </c>
      <c r="M25" s="58"/>
    </row>
    <row r="26" spans="2:14" ht="12" customHeight="1" x14ac:dyDescent="0.2">
      <c r="B26" s="138"/>
      <c r="C26" s="139" t="s">
        <v>410</v>
      </c>
      <c r="D26" s="166">
        <v>17</v>
      </c>
      <c r="E26" s="168">
        <v>7</v>
      </c>
      <c r="F26" s="168">
        <v>4</v>
      </c>
      <c r="G26" s="168">
        <v>2</v>
      </c>
      <c r="H26" s="168">
        <v>4</v>
      </c>
      <c r="I26" s="168" t="s">
        <v>28</v>
      </c>
      <c r="J26" s="168" t="s">
        <v>28</v>
      </c>
      <c r="K26" s="168" t="s">
        <v>28</v>
      </c>
      <c r="L26" s="168" t="s">
        <v>28</v>
      </c>
      <c r="M26" s="58"/>
    </row>
    <row r="27" spans="2:14" ht="12" customHeight="1" x14ac:dyDescent="0.2">
      <c r="D27" s="58"/>
      <c r="E27" s="58"/>
      <c r="F27" s="58"/>
      <c r="G27" s="58"/>
      <c r="H27" s="58"/>
      <c r="I27" s="58"/>
      <c r="J27" s="58"/>
      <c r="K27" s="58"/>
      <c r="L27" s="58"/>
    </row>
    <row r="28" spans="2:14" ht="12" customHeight="1" x14ac:dyDescent="0.2">
      <c r="B28" s="68" t="s">
        <v>86</v>
      </c>
      <c r="K28" s="230"/>
    </row>
    <row r="29" spans="2:14" ht="12" customHeight="1" x14ac:dyDescent="0.2">
      <c r="B29" s="231" t="s">
        <v>411</v>
      </c>
      <c r="C29" s="231"/>
      <c r="D29" s="231"/>
      <c r="E29" s="231"/>
      <c r="F29" s="231"/>
      <c r="G29" s="231"/>
      <c r="H29" s="231"/>
      <c r="I29" s="231"/>
      <c r="J29" s="231"/>
      <c r="K29" s="230"/>
    </row>
    <row r="30" spans="2:14" ht="12" customHeight="1" x14ac:dyDescent="0.2">
      <c r="B30" s="231" t="s">
        <v>412</v>
      </c>
      <c r="C30" s="231"/>
      <c r="D30" s="231"/>
      <c r="E30" s="231"/>
      <c r="F30" s="231"/>
      <c r="G30" s="231"/>
      <c r="H30" s="231"/>
      <c r="I30" s="231"/>
      <c r="J30" s="231"/>
      <c r="K30" s="230"/>
    </row>
    <row r="31" spans="2:14" ht="10.5" customHeight="1" x14ac:dyDescent="0.2">
      <c r="C31" s="231"/>
      <c r="D31" s="232"/>
      <c r="E31" s="69"/>
      <c r="F31" s="69"/>
      <c r="G31" s="233"/>
      <c r="K31" s="230"/>
    </row>
    <row r="32" spans="2:14" x14ac:dyDescent="0.2">
      <c r="D32" s="101"/>
      <c r="E32" s="101"/>
      <c r="F32" s="101"/>
      <c r="G32" s="101"/>
      <c r="H32" s="101"/>
      <c r="I32" s="101"/>
      <c r="J32" s="101"/>
      <c r="K32" s="101"/>
      <c r="L32" s="101"/>
      <c r="M32" s="101"/>
    </row>
    <row r="33" spans="4:11" ht="13" x14ac:dyDescent="0.2">
      <c r="K33" s="230"/>
    </row>
    <row r="34" spans="4:11" ht="13" x14ac:dyDescent="0.2">
      <c r="K34" s="230"/>
    </row>
    <row r="35" spans="4:11" ht="13" x14ac:dyDescent="0.2">
      <c r="K35" s="230"/>
    </row>
    <row r="36" spans="4:11" ht="13" x14ac:dyDescent="0.2">
      <c r="D36" s="68"/>
      <c r="K36" s="230"/>
    </row>
    <row r="37" spans="4:11" ht="13" x14ac:dyDescent="0.2">
      <c r="K37" s="230"/>
    </row>
    <row r="38" spans="4:11" ht="13" x14ac:dyDescent="0.2">
      <c r="K38" s="230"/>
    </row>
    <row r="39" spans="4:11" ht="13" x14ac:dyDescent="0.2">
      <c r="K39" s="230"/>
    </row>
    <row r="40" spans="4:11" ht="13" x14ac:dyDescent="0.2">
      <c r="K40" s="230"/>
    </row>
    <row r="41" spans="4:11" ht="13" x14ac:dyDescent="0.2">
      <c r="K41" s="230"/>
    </row>
  </sheetData>
  <mergeCells count="3">
    <mergeCell ref="B3:C3"/>
    <mergeCell ref="B5:C5"/>
    <mergeCell ref="B6:C6"/>
  </mergeCells>
  <phoneticPr fontId="4"/>
  <pageMargins left="0.78740157480314965" right="0.78740157480314965" top="0.98425196850393704" bottom="0.98425196850393704" header="0.51181102362204722" footer="0.51181102362204722"/>
  <pageSetup paperSize="9" orientation="landscape" r:id="rId1"/>
  <headerFooter alignWithMargins="0">
    <oddHeader>&amp;L&amp;F</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BD38A-193A-4F84-A060-A23CF33CECD7}">
  <sheetPr>
    <pageSetUpPr fitToPage="1"/>
  </sheetPr>
  <dimension ref="B1:N34"/>
  <sheetViews>
    <sheetView zoomScaleNormal="100" zoomScaleSheetLayoutView="100" workbookViewId="0">
      <selection activeCell="G7" sqref="G7"/>
    </sheetView>
  </sheetViews>
  <sheetFormatPr defaultColWidth="9" defaultRowHeight="12" x14ac:dyDescent="0.2"/>
  <cols>
    <col min="1" max="1" width="2.6328125" style="1" customWidth="1"/>
    <col min="2" max="2" width="1.90625" style="1" customWidth="1"/>
    <col min="3" max="3" width="28.6328125" style="1" customWidth="1"/>
    <col min="4" max="12" width="7.6328125" style="1" customWidth="1"/>
    <col min="13" max="16384" width="9" style="1"/>
  </cols>
  <sheetData>
    <row r="1" spans="2:14" ht="14.25" customHeight="1" x14ac:dyDescent="0.2">
      <c r="B1" s="49" t="s">
        <v>365</v>
      </c>
      <c r="C1" s="62"/>
      <c r="D1" s="62"/>
      <c r="E1" s="62"/>
    </row>
    <row r="2" spans="2:14" ht="13" customHeight="1" x14ac:dyDescent="0.2">
      <c r="B2" s="187" t="s">
        <v>413</v>
      </c>
      <c r="C2" s="202"/>
    </row>
    <row r="3" spans="2:14" ht="12" customHeight="1" x14ac:dyDescent="0.2">
      <c r="B3" s="438" t="s">
        <v>0</v>
      </c>
      <c r="C3" s="438"/>
      <c r="D3" s="50" t="s">
        <v>25</v>
      </c>
      <c r="E3" s="50" t="s">
        <v>385</v>
      </c>
      <c r="F3" s="50" t="s">
        <v>248</v>
      </c>
      <c r="G3" s="50" t="s">
        <v>386</v>
      </c>
      <c r="H3" s="50" t="s">
        <v>264</v>
      </c>
      <c r="I3" s="50" t="s">
        <v>387</v>
      </c>
      <c r="J3" s="50" t="s">
        <v>388</v>
      </c>
      <c r="K3" s="50" t="s">
        <v>213</v>
      </c>
      <c r="L3" s="50" t="s">
        <v>389</v>
      </c>
    </row>
    <row r="4" spans="2:14" ht="12" customHeight="1" x14ac:dyDescent="0.2">
      <c r="B4" s="188"/>
      <c r="C4" s="189"/>
      <c r="D4" s="55" t="s">
        <v>9</v>
      </c>
      <c r="E4" s="55" t="s">
        <v>9</v>
      </c>
      <c r="F4" s="55" t="s">
        <v>9</v>
      </c>
      <c r="G4" s="55" t="s">
        <v>9</v>
      </c>
      <c r="H4" s="55" t="s">
        <v>9</v>
      </c>
      <c r="I4" s="55" t="s">
        <v>9</v>
      </c>
      <c r="J4" s="55" t="s">
        <v>9</v>
      </c>
      <c r="K4" s="55" t="s">
        <v>9</v>
      </c>
      <c r="L4" s="55" t="s">
        <v>9</v>
      </c>
    </row>
    <row r="5" spans="2:14" ht="12" customHeight="1" x14ac:dyDescent="0.2">
      <c r="B5" s="435" t="s">
        <v>372</v>
      </c>
      <c r="C5" s="437"/>
      <c r="D5" s="234">
        <v>2701</v>
      </c>
      <c r="E5" s="234">
        <v>747</v>
      </c>
      <c r="F5" s="234">
        <v>263</v>
      </c>
      <c r="G5" s="234">
        <v>885</v>
      </c>
      <c r="H5" s="234">
        <v>441</v>
      </c>
      <c r="I5" s="234">
        <v>13</v>
      </c>
      <c r="J5" s="234">
        <v>10</v>
      </c>
      <c r="K5" s="234">
        <v>27</v>
      </c>
      <c r="L5" s="234">
        <v>315</v>
      </c>
      <c r="M5" s="58"/>
      <c r="N5" s="58"/>
    </row>
    <row r="6" spans="2:14" ht="12" customHeight="1" x14ac:dyDescent="0.2">
      <c r="B6" s="444" t="s">
        <v>373</v>
      </c>
      <c r="C6" s="446"/>
      <c r="D6" s="235">
        <v>2537</v>
      </c>
      <c r="E6" s="235">
        <v>742</v>
      </c>
      <c r="F6" s="235">
        <v>280</v>
      </c>
      <c r="G6" s="235">
        <v>788</v>
      </c>
      <c r="H6" s="235">
        <v>388</v>
      </c>
      <c r="I6" s="235">
        <v>13</v>
      </c>
      <c r="J6" s="235">
        <v>11</v>
      </c>
      <c r="K6" s="235">
        <v>30</v>
      </c>
      <c r="L6" s="235">
        <v>285</v>
      </c>
      <c r="M6" s="58"/>
      <c r="N6" s="58"/>
    </row>
    <row r="7" spans="2:14" ht="12" customHeight="1" x14ac:dyDescent="0.2">
      <c r="B7" s="138"/>
      <c r="C7" s="236" t="s">
        <v>414</v>
      </c>
      <c r="D7" s="234">
        <v>205</v>
      </c>
      <c r="E7" s="105">
        <v>32</v>
      </c>
      <c r="F7" s="105">
        <v>15</v>
      </c>
      <c r="G7" s="105">
        <v>126</v>
      </c>
      <c r="H7" s="105">
        <v>17</v>
      </c>
      <c r="I7" s="56" t="s">
        <v>28</v>
      </c>
      <c r="J7" s="56">
        <v>8</v>
      </c>
      <c r="K7" s="56">
        <v>1</v>
      </c>
      <c r="L7" s="105">
        <v>6</v>
      </c>
      <c r="M7" s="58"/>
    </row>
    <row r="8" spans="2:14" ht="12" customHeight="1" x14ac:dyDescent="0.2">
      <c r="B8" s="138"/>
      <c r="C8" s="236" t="s">
        <v>415</v>
      </c>
      <c r="D8" s="234">
        <v>275</v>
      </c>
      <c r="E8" s="105">
        <v>65</v>
      </c>
      <c r="F8" s="105">
        <v>32</v>
      </c>
      <c r="G8" s="105">
        <v>22</v>
      </c>
      <c r="H8" s="105">
        <v>122</v>
      </c>
      <c r="I8" s="56">
        <v>1</v>
      </c>
      <c r="J8" s="56">
        <v>1</v>
      </c>
      <c r="K8" s="105">
        <v>6</v>
      </c>
      <c r="L8" s="105">
        <v>26</v>
      </c>
      <c r="M8" s="58"/>
    </row>
    <row r="9" spans="2:14" ht="12" customHeight="1" x14ac:dyDescent="0.2">
      <c r="B9" s="138"/>
      <c r="C9" s="236" t="s">
        <v>416</v>
      </c>
      <c r="D9" s="234">
        <v>152</v>
      </c>
      <c r="E9" s="105">
        <v>51</v>
      </c>
      <c r="F9" s="105">
        <v>20</v>
      </c>
      <c r="G9" s="105">
        <v>19</v>
      </c>
      <c r="H9" s="105">
        <v>32</v>
      </c>
      <c r="I9" s="56" t="s">
        <v>28</v>
      </c>
      <c r="J9" s="56" t="s">
        <v>28</v>
      </c>
      <c r="K9" s="105">
        <v>2</v>
      </c>
      <c r="L9" s="105">
        <v>28</v>
      </c>
      <c r="M9" s="58"/>
    </row>
    <row r="10" spans="2:14" ht="12" customHeight="1" x14ac:dyDescent="0.2">
      <c r="B10" s="138"/>
      <c r="C10" s="236" t="s">
        <v>417</v>
      </c>
      <c r="D10" s="234">
        <v>216</v>
      </c>
      <c r="E10" s="105">
        <v>88</v>
      </c>
      <c r="F10" s="105">
        <v>31</v>
      </c>
      <c r="G10" s="105">
        <v>18</v>
      </c>
      <c r="H10" s="105">
        <v>15</v>
      </c>
      <c r="I10" s="105">
        <v>11</v>
      </c>
      <c r="J10" s="105">
        <v>2</v>
      </c>
      <c r="K10" s="105">
        <v>5</v>
      </c>
      <c r="L10" s="105">
        <v>46</v>
      </c>
      <c r="M10" s="58"/>
    </row>
    <row r="11" spans="2:14" ht="12" customHeight="1" x14ac:dyDescent="0.2">
      <c r="B11" s="138"/>
      <c r="C11" s="236" t="s">
        <v>418</v>
      </c>
      <c r="D11" s="234">
        <v>104</v>
      </c>
      <c r="E11" s="105">
        <v>51</v>
      </c>
      <c r="F11" s="105">
        <v>11</v>
      </c>
      <c r="G11" s="105">
        <v>15</v>
      </c>
      <c r="H11" s="105">
        <v>15</v>
      </c>
      <c r="I11" s="56" t="s">
        <v>28</v>
      </c>
      <c r="J11" s="56" t="s">
        <v>28</v>
      </c>
      <c r="K11" s="105" t="s">
        <v>28</v>
      </c>
      <c r="L11" s="105">
        <v>12</v>
      </c>
      <c r="M11" s="58"/>
    </row>
    <row r="12" spans="2:14" ht="12" customHeight="1" x14ac:dyDescent="0.2">
      <c r="B12" s="138"/>
      <c r="C12" s="236" t="s">
        <v>419</v>
      </c>
      <c r="D12" s="234">
        <v>16</v>
      </c>
      <c r="E12" s="105">
        <v>1</v>
      </c>
      <c r="F12" s="105">
        <v>11</v>
      </c>
      <c r="G12" s="56">
        <v>3</v>
      </c>
      <c r="H12" s="56" t="s">
        <v>28</v>
      </c>
      <c r="I12" s="56" t="s">
        <v>28</v>
      </c>
      <c r="J12" s="56" t="s">
        <v>28</v>
      </c>
      <c r="K12" s="56" t="s">
        <v>28</v>
      </c>
      <c r="L12" s="56">
        <v>1</v>
      </c>
      <c r="M12" s="58"/>
    </row>
    <row r="13" spans="2:14" ht="12" customHeight="1" x14ac:dyDescent="0.2">
      <c r="B13" s="138"/>
      <c r="C13" s="236" t="s">
        <v>420</v>
      </c>
      <c r="D13" s="56" t="s">
        <v>28</v>
      </c>
      <c r="E13" s="56" t="s">
        <v>28</v>
      </c>
      <c r="F13" s="56" t="s">
        <v>28</v>
      </c>
      <c r="G13" s="56" t="s">
        <v>28</v>
      </c>
      <c r="H13" s="56" t="s">
        <v>28</v>
      </c>
      <c r="I13" s="56" t="s">
        <v>28</v>
      </c>
      <c r="J13" s="56" t="s">
        <v>28</v>
      </c>
      <c r="K13" s="56" t="s">
        <v>28</v>
      </c>
      <c r="L13" s="56" t="s">
        <v>28</v>
      </c>
      <c r="M13" s="58"/>
    </row>
    <row r="14" spans="2:14" ht="12" customHeight="1" x14ac:dyDescent="0.2">
      <c r="B14" s="138"/>
      <c r="C14" s="236" t="s">
        <v>421</v>
      </c>
      <c r="D14" s="234">
        <v>811</v>
      </c>
      <c r="E14" s="105">
        <v>306</v>
      </c>
      <c r="F14" s="105">
        <v>75</v>
      </c>
      <c r="G14" s="105">
        <v>245</v>
      </c>
      <c r="H14" s="105">
        <v>73</v>
      </c>
      <c r="I14" s="56">
        <v>1</v>
      </c>
      <c r="J14" s="56" t="s">
        <v>28</v>
      </c>
      <c r="K14" s="105">
        <v>10</v>
      </c>
      <c r="L14" s="105">
        <v>101</v>
      </c>
      <c r="M14" s="58"/>
    </row>
    <row r="15" spans="2:14" ht="12" customHeight="1" x14ac:dyDescent="0.2">
      <c r="B15" s="138"/>
      <c r="C15" s="236" t="s">
        <v>422</v>
      </c>
      <c r="D15" s="234">
        <v>289</v>
      </c>
      <c r="E15" s="105">
        <v>41</v>
      </c>
      <c r="F15" s="105">
        <v>33</v>
      </c>
      <c r="G15" s="105">
        <v>135</v>
      </c>
      <c r="H15" s="105">
        <v>42</v>
      </c>
      <c r="I15" s="56" t="s">
        <v>28</v>
      </c>
      <c r="J15" s="56" t="s">
        <v>28</v>
      </c>
      <c r="K15" s="56">
        <v>4</v>
      </c>
      <c r="L15" s="105">
        <v>34</v>
      </c>
      <c r="M15" s="58"/>
    </row>
    <row r="16" spans="2:14" ht="12" customHeight="1" x14ac:dyDescent="0.2">
      <c r="B16" s="138"/>
      <c r="C16" s="236" t="s">
        <v>423</v>
      </c>
      <c r="D16" s="234">
        <v>46</v>
      </c>
      <c r="E16" s="105">
        <v>4</v>
      </c>
      <c r="F16" s="56">
        <v>3</v>
      </c>
      <c r="G16" s="105">
        <v>28</v>
      </c>
      <c r="H16" s="105">
        <v>5</v>
      </c>
      <c r="I16" s="56" t="s">
        <v>28</v>
      </c>
      <c r="J16" s="56" t="s">
        <v>28</v>
      </c>
      <c r="K16" s="56" t="s">
        <v>28</v>
      </c>
      <c r="L16" s="56">
        <v>6</v>
      </c>
      <c r="M16" s="58"/>
    </row>
    <row r="17" spans="2:13" ht="12" customHeight="1" x14ac:dyDescent="0.2">
      <c r="B17" s="138"/>
      <c r="C17" s="236" t="s">
        <v>424</v>
      </c>
      <c r="D17" s="234">
        <v>73</v>
      </c>
      <c r="E17" s="105">
        <v>14</v>
      </c>
      <c r="F17" s="105">
        <v>3</v>
      </c>
      <c r="G17" s="105">
        <v>40</v>
      </c>
      <c r="H17" s="105">
        <v>13</v>
      </c>
      <c r="I17" s="56" t="s">
        <v>28</v>
      </c>
      <c r="J17" s="56" t="s">
        <v>28</v>
      </c>
      <c r="K17" s="56" t="s">
        <v>28</v>
      </c>
      <c r="L17" s="105">
        <v>3</v>
      </c>
      <c r="M17" s="58"/>
    </row>
    <row r="18" spans="2:13" ht="12" customHeight="1" x14ac:dyDescent="0.2">
      <c r="B18" s="138"/>
      <c r="C18" s="236" t="s">
        <v>425</v>
      </c>
      <c r="D18" s="234">
        <v>24</v>
      </c>
      <c r="E18" s="56">
        <v>1</v>
      </c>
      <c r="F18" s="56">
        <v>11</v>
      </c>
      <c r="G18" s="105">
        <v>11</v>
      </c>
      <c r="H18" s="105">
        <v>1</v>
      </c>
      <c r="I18" s="56" t="s">
        <v>28</v>
      </c>
      <c r="J18" s="56" t="s">
        <v>28</v>
      </c>
      <c r="K18" s="56" t="s">
        <v>28</v>
      </c>
      <c r="L18" s="56" t="s">
        <v>28</v>
      </c>
      <c r="M18" s="58"/>
    </row>
    <row r="19" spans="2:13" ht="12" customHeight="1" x14ac:dyDescent="0.2">
      <c r="B19" s="138"/>
      <c r="C19" s="236" t="s">
        <v>426</v>
      </c>
      <c r="D19" s="234">
        <v>46</v>
      </c>
      <c r="E19" s="105">
        <v>16</v>
      </c>
      <c r="F19" s="105">
        <v>3</v>
      </c>
      <c r="G19" s="105">
        <v>20</v>
      </c>
      <c r="H19" s="105">
        <v>4</v>
      </c>
      <c r="I19" s="56" t="s">
        <v>28</v>
      </c>
      <c r="J19" s="56" t="s">
        <v>28</v>
      </c>
      <c r="K19" s="56" t="s">
        <v>28</v>
      </c>
      <c r="L19" s="105">
        <v>3</v>
      </c>
      <c r="M19" s="58"/>
    </row>
    <row r="20" spans="2:13" ht="12" customHeight="1" x14ac:dyDescent="0.2">
      <c r="B20" s="138"/>
      <c r="C20" s="236" t="s">
        <v>427</v>
      </c>
      <c r="D20" s="234">
        <v>142</v>
      </c>
      <c r="E20" s="105">
        <v>38</v>
      </c>
      <c r="F20" s="105">
        <v>17</v>
      </c>
      <c r="G20" s="105">
        <v>69</v>
      </c>
      <c r="H20" s="105">
        <v>12</v>
      </c>
      <c r="I20" s="56" t="s">
        <v>28</v>
      </c>
      <c r="J20" s="56" t="s">
        <v>28</v>
      </c>
      <c r="K20" s="56" t="s">
        <v>28</v>
      </c>
      <c r="L20" s="105">
        <v>6</v>
      </c>
      <c r="M20" s="58"/>
    </row>
    <row r="21" spans="2:13" ht="12" customHeight="1" x14ac:dyDescent="0.2">
      <c r="B21" s="138"/>
      <c r="C21" s="236" t="s">
        <v>428</v>
      </c>
      <c r="D21" s="234">
        <v>79</v>
      </c>
      <c r="E21" s="105">
        <v>20</v>
      </c>
      <c r="F21" s="105">
        <v>7</v>
      </c>
      <c r="G21" s="105">
        <v>25</v>
      </c>
      <c r="H21" s="105">
        <v>12</v>
      </c>
      <c r="I21" s="56" t="s">
        <v>28</v>
      </c>
      <c r="J21" s="56" t="s">
        <v>28</v>
      </c>
      <c r="K21" s="56">
        <v>2</v>
      </c>
      <c r="L21" s="105">
        <v>13</v>
      </c>
      <c r="M21" s="58"/>
    </row>
    <row r="22" spans="2:13" ht="12" customHeight="1" x14ac:dyDescent="0.2">
      <c r="B22" s="138"/>
      <c r="C22" s="236" t="s">
        <v>429</v>
      </c>
      <c r="D22" s="234">
        <v>59</v>
      </c>
      <c r="E22" s="105">
        <v>14</v>
      </c>
      <c r="F22" s="56">
        <v>8</v>
      </c>
      <c r="G22" s="105">
        <v>12</v>
      </c>
      <c r="H22" s="105">
        <v>25</v>
      </c>
      <c r="I22" s="56" t="s">
        <v>28</v>
      </c>
      <c r="J22" s="56" t="s">
        <v>28</v>
      </c>
      <c r="K22" s="56" t="s">
        <v>28</v>
      </c>
      <c r="L22" s="56" t="s">
        <v>28</v>
      </c>
      <c r="M22" s="58"/>
    </row>
    <row r="23" spans="2:13" ht="12" customHeight="1" x14ac:dyDescent="0.2">
      <c r="D23" s="58"/>
      <c r="E23" s="58"/>
      <c r="F23" s="58"/>
      <c r="G23" s="58"/>
      <c r="H23" s="58"/>
      <c r="I23" s="58"/>
      <c r="J23" s="58"/>
      <c r="K23" s="58"/>
      <c r="L23" s="58"/>
    </row>
    <row r="24" spans="2:13" ht="12" customHeight="1" x14ac:dyDescent="0.2">
      <c r="B24" s="68" t="s">
        <v>86</v>
      </c>
      <c r="K24" s="237"/>
    </row>
    <row r="25" spans="2:13" ht="12" customHeight="1" x14ac:dyDescent="0.2">
      <c r="B25" s="68" t="s">
        <v>430</v>
      </c>
      <c r="K25" s="237"/>
    </row>
    <row r="26" spans="2:13" x14ac:dyDescent="0.2">
      <c r="B26" s="68"/>
      <c r="D26" s="58"/>
      <c r="E26" s="58"/>
      <c r="F26" s="58"/>
      <c r="G26" s="58"/>
      <c r="H26" s="58"/>
      <c r="I26" s="58"/>
      <c r="J26" s="58"/>
      <c r="K26" s="58"/>
      <c r="L26" s="58"/>
    </row>
    <row r="27" spans="2:13" x14ac:dyDescent="0.2">
      <c r="D27" s="58"/>
      <c r="E27" s="58"/>
      <c r="F27" s="58"/>
      <c r="G27" s="58"/>
      <c r="H27" s="58"/>
      <c r="I27" s="58"/>
      <c r="J27" s="58"/>
      <c r="K27" s="58"/>
      <c r="L27" s="58"/>
    </row>
    <row r="28" spans="2:13" x14ac:dyDescent="0.2">
      <c r="K28" s="237"/>
    </row>
    <row r="29" spans="2:13" x14ac:dyDescent="0.2">
      <c r="K29" s="237"/>
    </row>
    <row r="30" spans="2:13" x14ac:dyDescent="0.2">
      <c r="K30" s="237"/>
    </row>
    <row r="31" spans="2:13" x14ac:dyDescent="0.2">
      <c r="K31" s="237"/>
    </row>
    <row r="32" spans="2:13" x14ac:dyDescent="0.2">
      <c r="K32" s="237"/>
    </row>
    <row r="33" spans="11:11" x14ac:dyDescent="0.2">
      <c r="K33" s="237"/>
    </row>
    <row r="34" spans="11:11" x14ac:dyDescent="0.2">
      <c r="K34" s="237"/>
    </row>
  </sheetData>
  <mergeCells count="3">
    <mergeCell ref="B3:C3"/>
    <mergeCell ref="B5:C5"/>
    <mergeCell ref="B6:C6"/>
  </mergeCells>
  <phoneticPr fontId="4"/>
  <pageMargins left="0.78740157480314965" right="0.78740157480314965" top="0.98425196850393704" bottom="0.98425196850393704" header="0.51181102362204722" footer="0.51181102362204722"/>
  <pageSetup paperSize="9" orientation="landscape" r:id="rId1"/>
  <headerFooter alignWithMargins="0">
    <oddHeader>&amp;L&amp;F</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282AB-4959-49B9-A40B-A96EEB8B9030}">
  <sheetPr>
    <pageSetUpPr fitToPage="1"/>
  </sheetPr>
  <dimension ref="B1:M53"/>
  <sheetViews>
    <sheetView zoomScaleNormal="100" zoomScaleSheetLayoutView="100" workbookViewId="0">
      <selection activeCell="G7" sqref="G7"/>
    </sheetView>
  </sheetViews>
  <sheetFormatPr defaultColWidth="9" defaultRowHeight="12" x14ac:dyDescent="0.2"/>
  <cols>
    <col min="1" max="1" width="2.08984375" style="1" customWidth="1"/>
    <col min="2" max="3" width="1.90625" style="1" customWidth="1"/>
    <col min="4" max="4" width="8.81640625" style="1" customWidth="1"/>
    <col min="5" max="5" width="7.81640625" style="1" customWidth="1"/>
    <col min="6" max="6" width="10.26953125" style="1" bestFit="1" customWidth="1"/>
    <col min="7" max="8" width="10.36328125" style="1" bestFit="1" customWidth="1"/>
    <col min="9" max="9" width="9.26953125" style="1" bestFit="1" customWidth="1"/>
    <col min="10" max="10" width="7.81640625" style="1" customWidth="1"/>
    <col min="11" max="11" width="9.26953125" style="1" bestFit="1" customWidth="1"/>
    <col min="12" max="12" width="7.90625" style="1" customWidth="1"/>
    <col min="13" max="14" width="8.6328125" style="1" customWidth="1"/>
    <col min="15" max="16384" width="9" style="1"/>
  </cols>
  <sheetData>
    <row r="1" spans="2:13" ht="14" x14ac:dyDescent="0.2">
      <c r="B1" s="49" t="s">
        <v>431</v>
      </c>
      <c r="C1" s="62"/>
      <c r="D1" s="62"/>
      <c r="E1" s="62"/>
      <c r="F1" s="62"/>
      <c r="G1" s="62"/>
      <c r="H1" s="62"/>
    </row>
    <row r="2" spans="2:13" ht="13" x14ac:dyDescent="0.2">
      <c r="B2" s="187" t="s">
        <v>432</v>
      </c>
      <c r="F2" s="68"/>
    </row>
    <row r="3" spans="2:13" ht="13" x14ac:dyDescent="0.2">
      <c r="B3" s="187" t="s">
        <v>433</v>
      </c>
      <c r="F3" s="68"/>
    </row>
    <row r="4" spans="2:13" ht="12" customHeight="1" x14ac:dyDescent="0.2">
      <c r="B4" s="475" t="s">
        <v>434</v>
      </c>
      <c r="C4" s="476"/>
      <c r="D4" s="477"/>
      <c r="E4" s="473" t="s">
        <v>39</v>
      </c>
      <c r="F4" s="525" t="s">
        <v>435</v>
      </c>
      <c r="G4" s="441" t="s">
        <v>436</v>
      </c>
      <c r="H4" s="442"/>
      <c r="I4" s="443"/>
      <c r="J4" s="525" t="s">
        <v>437</v>
      </c>
      <c r="K4" s="607" t="s">
        <v>438</v>
      </c>
      <c r="L4" s="603" t="s">
        <v>439</v>
      </c>
      <c r="M4" s="95"/>
    </row>
    <row r="5" spans="2:13" x14ac:dyDescent="0.2">
      <c r="B5" s="481"/>
      <c r="C5" s="482"/>
      <c r="D5" s="483"/>
      <c r="E5" s="474"/>
      <c r="F5" s="474"/>
      <c r="G5" s="50" t="s">
        <v>440</v>
      </c>
      <c r="H5" s="50" t="s">
        <v>441</v>
      </c>
      <c r="I5" s="50" t="s">
        <v>442</v>
      </c>
      <c r="J5" s="474"/>
      <c r="K5" s="608"/>
      <c r="L5" s="604"/>
      <c r="M5" s="95"/>
    </row>
    <row r="6" spans="2:13" x14ac:dyDescent="0.2">
      <c r="B6" s="138"/>
      <c r="C6" s="153"/>
      <c r="D6" s="139"/>
      <c r="E6" s="55"/>
      <c r="F6" s="55" t="s">
        <v>443</v>
      </c>
      <c r="G6" s="55" t="s">
        <v>443</v>
      </c>
      <c r="H6" s="55" t="s">
        <v>443</v>
      </c>
      <c r="I6" s="55" t="s">
        <v>443</v>
      </c>
      <c r="J6" s="55" t="s">
        <v>443</v>
      </c>
      <c r="K6" s="55" t="s">
        <v>443</v>
      </c>
      <c r="L6" s="55" t="s">
        <v>443</v>
      </c>
      <c r="M6" s="95"/>
    </row>
    <row r="7" spans="2:13" ht="12" customHeight="1" x14ac:dyDescent="0.2">
      <c r="B7" s="435" t="s">
        <v>46</v>
      </c>
      <c r="C7" s="436"/>
      <c r="D7" s="437"/>
      <c r="E7" s="238">
        <v>64</v>
      </c>
      <c r="F7" s="238">
        <v>45723</v>
      </c>
      <c r="G7" s="238">
        <v>29513</v>
      </c>
      <c r="H7" s="238">
        <v>32318</v>
      </c>
      <c r="I7" s="238">
        <v>7783</v>
      </c>
      <c r="J7" s="238" t="s">
        <v>101</v>
      </c>
      <c r="K7" s="238">
        <v>1752</v>
      </c>
      <c r="L7" s="238" t="s">
        <v>101</v>
      </c>
      <c r="M7" s="239"/>
    </row>
    <row r="8" spans="2:13" ht="12" customHeight="1" x14ac:dyDescent="0.2">
      <c r="B8" s="444" t="s">
        <v>47</v>
      </c>
      <c r="C8" s="445"/>
      <c r="D8" s="446"/>
      <c r="E8" s="240">
        <v>62</v>
      </c>
      <c r="F8" s="240">
        <v>44545</v>
      </c>
      <c r="G8" s="240">
        <v>29817</v>
      </c>
      <c r="H8" s="240">
        <v>32243</v>
      </c>
      <c r="I8" s="240">
        <v>7701</v>
      </c>
      <c r="J8" s="240" t="s">
        <v>28</v>
      </c>
      <c r="K8" s="240">
        <v>1569</v>
      </c>
      <c r="L8" s="240" t="s">
        <v>28</v>
      </c>
      <c r="M8" s="241"/>
    </row>
    <row r="9" spans="2:13" ht="12" customHeight="1" x14ac:dyDescent="0.2">
      <c r="B9" s="63"/>
      <c r="C9" s="445" t="s">
        <v>444</v>
      </c>
      <c r="D9" s="446"/>
      <c r="E9" s="240">
        <v>39</v>
      </c>
      <c r="F9" s="240">
        <v>26421</v>
      </c>
      <c r="G9" s="240">
        <v>23270</v>
      </c>
      <c r="H9" s="240">
        <v>14362</v>
      </c>
      <c r="I9" s="240">
        <v>3246</v>
      </c>
      <c r="J9" s="240" t="s">
        <v>28</v>
      </c>
      <c r="K9" s="240">
        <v>868</v>
      </c>
      <c r="L9" s="240" t="s">
        <v>28</v>
      </c>
      <c r="M9" s="241"/>
    </row>
    <row r="10" spans="2:13" x14ac:dyDescent="0.2">
      <c r="B10" s="138"/>
      <c r="C10" s="153"/>
      <c r="D10" s="139" t="s">
        <v>49</v>
      </c>
      <c r="E10" s="238">
        <v>3</v>
      </c>
      <c r="F10" s="238">
        <v>1966</v>
      </c>
      <c r="G10" s="238">
        <v>1557</v>
      </c>
      <c r="H10" s="238">
        <v>3347</v>
      </c>
      <c r="I10" s="238">
        <v>8</v>
      </c>
      <c r="J10" s="238">
        <v>0</v>
      </c>
      <c r="K10" s="238">
        <v>0</v>
      </c>
      <c r="L10" s="242">
        <v>0</v>
      </c>
      <c r="M10" s="239"/>
    </row>
    <row r="11" spans="2:13" x14ac:dyDescent="0.2">
      <c r="B11" s="138"/>
      <c r="C11" s="153"/>
      <c r="D11" s="139" t="s">
        <v>50</v>
      </c>
      <c r="E11" s="238">
        <v>8</v>
      </c>
      <c r="F11" s="238">
        <v>5800</v>
      </c>
      <c r="G11" s="238">
        <v>4570</v>
      </c>
      <c r="H11" s="238">
        <v>2016</v>
      </c>
      <c r="I11" s="238">
        <v>741</v>
      </c>
      <c r="J11" s="238">
        <v>0</v>
      </c>
      <c r="K11" s="238">
        <v>457</v>
      </c>
      <c r="L11" s="238">
        <v>0</v>
      </c>
      <c r="M11" s="239"/>
    </row>
    <row r="12" spans="2:13" x14ac:dyDescent="0.2">
      <c r="B12" s="138"/>
      <c r="C12" s="153"/>
      <c r="D12" s="139" t="s">
        <v>51</v>
      </c>
      <c r="E12" s="238">
        <v>5</v>
      </c>
      <c r="F12" s="238">
        <v>3416</v>
      </c>
      <c r="G12" s="238">
        <v>4545</v>
      </c>
      <c r="H12" s="238">
        <v>213</v>
      </c>
      <c r="I12" s="238">
        <v>0</v>
      </c>
      <c r="J12" s="238">
        <v>0</v>
      </c>
      <c r="K12" s="238">
        <v>0</v>
      </c>
      <c r="L12" s="238">
        <v>0</v>
      </c>
      <c r="M12" s="239"/>
    </row>
    <row r="13" spans="2:13" ht="12" customHeight="1" x14ac:dyDescent="0.2">
      <c r="B13" s="138"/>
      <c r="C13" s="153"/>
      <c r="D13" s="139" t="s">
        <v>52</v>
      </c>
      <c r="E13" s="238">
        <v>9</v>
      </c>
      <c r="F13" s="238">
        <v>4818</v>
      </c>
      <c r="G13" s="238">
        <v>3090</v>
      </c>
      <c r="H13" s="238">
        <v>3553</v>
      </c>
      <c r="I13" s="238">
        <v>428</v>
      </c>
      <c r="J13" s="238">
        <v>0</v>
      </c>
      <c r="K13" s="238">
        <v>66</v>
      </c>
      <c r="L13" s="238">
        <v>0</v>
      </c>
      <c r="M13" s="239"/>
    </row>
    <row r="14" spans="2:13" x14ac:dyDescent="0.2">
      <c r="B14" s="138"/>
      <c r="C14" s="153"/>
      <c r="D14" s="139" t="s">
        <v>53</v>
      </c>
      <c r="E14" s="238">
        <v>1</v>
      </c>
      <c r="F14" s="238">
        <v>725</v>
      </c>
      <c r="G14" s="238">
        <v>1095</v>
      </c>
      <c r="H14" s="238">
        <v>0</v>
      </c>
      <c r="I14" s="238">
        <v>0</v>
      </c>
      <c r="J14" s="238">
        <v>0</v>
      </c>
      <c r="K14" s="238">
        <v>0</v>
      </c>
      <c r="L14" s="238">
        <v>0</v>
      </c>
      <c r="M14" s="239"/>
    </row>
    <row r="15" spans="2:13" x14ac:dyDescent="0.2">
      <c r="B15" s="138"/>
      <c r="C15" s="153"/>
      <c r="D15" s="139" t="s">
        <v>54</v>
      </c>
      <c r="E15" s="238">
        <v>2</v>
      </c>
      <c r="F15" s="238">
        <v>1538</v>
      </c>
      <c r="G15" s="238">
        <v>1528</v>
      </c>
      <c r="H15" s="238">
        <v>89</v>
      </c>
      <c r="I15" s="238">
        <v>0</v>
      </c>
      <c r="J15" s="238">
        <v>0</v>
      </c>
      <c r="K15" s="238">
        <v>204</v>
      </c>
      <c r="L15" s="238">
        <v>0</v>
      </c>
      <c r="M15" s="239"/>
    </row>
    <row r="16" spans="2:13" x14ac:dyDescent="0.2">
      <c r="B16" s="138"/>
      <c r="C16" s="153"/>
      <c r="D16" s="139" t="s">
        <v>55</v>
      </c>
      <c r="E16" s="238">
        <v>5</v>
      </c>
      <c r="F16" s="238">
        <v>3786</v>
      </c>
      <c r="G16" s="238">
        <v>4409</v>
      </c>
      <c r="H16" s="238">
        <v>351</v>
      </c>
      <c r="I16" s="238">
        <v>34</v>
      </c>
      <c r="J16" s="238">
        <v>0</v>
      </c>
      <c r="K16" s="238">
        <v>141</v>
      </c>
      <c r="L16" s="238">
        <v>0</v>
      </c>
      <c r="M16" s="239"/>
    </row>
    <row r="17" spans="2:13" x14ac:dyDescent="0.2">
      <c r="B17" s="138"/>
      <c r="C17" s="153"/>
      <c r="D17" s="139" t="s">
        <v>56</v>
      </c>
      <c r="E17" s="238">
        <v>5</v>
      </c>
      <c r="F17" s="238">
        <v>3559</v>
      </c>
      <c r="G17" s="238">
        <v>160</v>
      </c>
      <c r="H17" s="238">
        <v>4655</v>
      </c>
      <c r="I17" s="238">
        <v>2035</v>
      </c>
      <c r="J17" s="238">
        <v>0</v>
      </c>
      <c r="K17" s="238">
        <v>0</v>
      </c>
      <c r="L17" s="238">
        <v>0</v>
      </c>
      <c r="M17" s="239"/>
    </row>
    <row r="18" spans="2:13" x14ac:dyDescent="0.2">
      <c r="B18" s="138"/>
      <c r="C18" s="153"/>
      <c r="D18" s="139" t="s">
        <v>57</v>
      </c>
      <c r="E18" s="238">
        <v>0</v>
      </c>
      <c r="F18" s="238">
        <v>0</v>
      </c>
      <c r="G18" s="238">
        <v>0</v>
      </c>
      <c r="H18" s="238">
        <v>0</v>
      </c>
      <c r="I18" s="238">
        <v>0</v>
      </c>
      <c r="J18" s="238">
        <v>0</v>
      </c>
      <c r="K18" s="238">
        <v>0</v>
      </c>
      <c r="L18" s="238">
        <v>0</v>
      </c>
      <c r="M18" s="239"/>
    </row>
    <row r="19" spans="2:13" x14ac:dyDescent="0.2">
      <c r="B19" s="138"/>
      <c r="C19" s="153"/>
      <c r="D19" s="139" t="s">
        <v>58</v>
      </c>
      <c r="E19" s="238">
        <v>0</v>
      </c>
      <c r="F19" s="238">
        <v>0</v>
      </c>
      <c r="G19" s="238">
        <v>0</v>
      </c>
      <c r="H19" s="238">
        <v>0</v>
      </c>
      <c r="I19" s="238">
        <v>0</v>
      </c>
      <c r="J19" s="238">
        <v>0</v>
      </c>
      <c r="K19" s="238">
        <v>0</v>
      </c>
      <c r="L19" s="238">
        <v>0</v>
      </c>
      <c r="M19" s="239"/>
    </row>
    <row r="20" spans="2:13" x14ac:dyDescent="0.2">
      <c r="B20" s="138"/>
      <c r="C20" s="153"/>
      <c r="D20" s="139" t="s">
        <v>59</v>
      </c>
      <c r="E20" s="238">
        <v>0</v>
      </c>
      <c r="F20" s="238">
        <v>0</v>
      </c>
      <c r="G20" s="238">
        <v>0</v>
      </c>
      <c r="H20" s="238">
        <v>0</v>
      </c>
      <c r="I20" s="238">
        <v>0</v>
      </c>
      <c r="J20" s="238">
        <v>0</v>
      </c>
      <c r="K20" s="238">
        <v>0</v>
      </c>
      <c r="L20" s="238">
        <v>0</v>
      </c>
      <c r="M20" s="239"/>
    </row>
    <row r="21" spans="2:13" ht="12" customHeight="1" x14ac:dyDescent="0.2">
      <c r="B21" s="243"/>
      <c r="C21" s="244"/>
      <c r="D21" s="245" t="s">
        <v>60</v>
      </c>
      <c r="E21" s="238">
        <v>1</v>
      </c>
      <c r="F21" s="238">
        <v>813</v>
      </c>
      <c r="G21" s="238">
        <v>2316</v>
      </c>
      <c r="H21" s="238">
        <v>138</v>
      </c>
      <c r="I21" s="238">
        <v>0</v>
      </c>
      <c r="J21" s="238">
        <v>0</v>
      </c>
      <c r="K21" s="238">
        <v>0</v>
      </c>
      <c r="L21" s="238">
        <v>0</v>
      </c>
      <c r="M21" s="239"/>
    </row>
    <row r="22" spans="2:13" ht="12" customHeight="1" x14ac:dyDescent="0.2">
      <c r="B22" s="246"/>
      <c r="C22" s="605" t="s">
        <v>445</v>
      </c>
      <c r="D22" s="606"/>
      <c r="E22" s="240">
        <v>23</v>
      </c>
      <c r="F22" s="240">
        <v>18124</v>
      </c>
      <c r="G22" s="240">
        <v>6547</v>
      </c>
      <c r="H22" s="240">
        <v>17881</v>
      </c>
      <c r="I22" s="240">
        <v>4455</v>
      </c>
      <c r="J22" s="240">
        <v>0</v>
      </c>
      <c r="K22" s="240">
        <v>701</v>
      </c>
      <c r="L22" s="240">
        <v>0</v>
      </c>
      <c r="M22" s="241"/>
    </row>
    <row r="23" spans="2:13" ht="12" customHeight="1" x14ac:dyDescent="0.2">
      <c r="B23" s="243"/>
      <c r="C23" s="244"/>
      <c r="D23" s="245" t="s">
        <v>446</v>
      </c>
      <c r="E23" s="238">
        <v>2</v>
      </c>
      <c r="F23" s="238">
        <v>1626</v>
      </c>
      <c r="G23" s="238">
        <v>1024</v>
      </c>
      <c r="H23" s="238">
        <v>374</v>
      </c>
      <c r="I23" s="238">
        <v>0</v>
      </c>
      <c r="J23" s="238">
        <v>0</v>
      </c>
      <c r="K23" s="238">
        <v>228</v>
      </c>
      <c r="L23" s="238">
        <v>0</v>
      </c>
      <c r="M23" s="239"/>
    </row>
    <row r="24" spans="2:13" ht="12" customHeight="1" x14ac:dyDescent="0.2">
      <c r="B24" s="246"/>
      <c r="C24" s="247"/>
      <c r="D24" s="245" t="s">
        <v>447</v>
      </c>
      <c r="E24" s="238">
        <v>0</v>
      </c>
      <c r="F24" s="238">
        <v>0</v>
      </c>
      <c r="G24" s="238">
        <v>0</v>
      </c>
      <c r="H24" s="238">
        <v>0</v>
      </c>
      <c r="I24" s="238">
        <v>0</v>
      </c>
      <c r="J24" s="238">
        <v>0</v>
      </c>
      <c r="K24" s="238">
        <v>0</v>
      </c>
      <c r="L24" s="238">
        <v>0</v>
      </c>
      <c r="M24" s="239"/>
    </row>
    <row r="25" spans="2:13" x14ac:dyDescent="0.2">
      <c r="B25" s="243"/>
      <c r="C25" s="244"/>
      <c r="D25" s="245" t="s">
        <v>448</v>
      </c>
      <c r="E25" s="238">
        <v>0</v>
      </c>
      <c r="F25" s="238">
        <v>0</v>
      </c>
      <c r="G25" s="238">
        <v>0</v>
      </c>
      <c r="H25" s="238">
        <v>0</v>
      </c>
      <c r="I25" s="238">
        <v>0</v>
      </c>
      <c r="J25" s="238">
        <v>0</v>
      </c>
      <c r="K25" s="238">
        <v>0</v>
      </c>
      <c r="L25" s="238">
        <v>0</v>
      </c>
      <c r="M25" s="239"/>
    </row>
    <row r="26" spans="2:13" x14ac:dyDescent="0.2">
      <c r="B26" s="243"/>
      <c r="C26" s="244"/>
      <c r="D26" s="245" t="s">
        <v>449</v>
      </c>
      <c r="E26" s="238">
        <v>0</v>
      </c>
      <c r="F26" s="238">
        <v>0</v>
      </c>
      <c r="G26" s="238">
        <v>0</v>
      </c>
      <c r="H26" s="238">
        <v>0</v>
      </c>
      <c r="I26" s="238">
        <v>0</v>
      </c>
      <c r="J26" s="238">
        <v>0</v>
      </c>
      <c r="K26" s="238">
        <v>0</v>
      </c>
      <c r="L26" s="238">
        <v>0</v>
      </c>
      <c r="M26" s="239"/>
    </row>
    <row r="27" spans="2:13" x14ac:dyDescent="0.2">
      <c r="B27" s="243"/>
      <c r="C27" s="244"/>
      <c r="D27" s="245" t="s">
        <v>450</v>
      </c>
      <c r="E27" s="238">
        <v>0</v>
      </c>
      <c r="F27" s="238">
        <v>0</v>
      </c>
      <c r="G27" s="238">
        <v>0</v>
      </c>
      <c r="H27" s="238">
        <v>0</v>
      </c>
      <c r="I27" s="238">
        <v>0</v>
      </c>
      <c r="J27" s="238">
        <v>0</v>
      </c>
      <c r="K27" s="238">
        <v>0</v>
      </c>
      <c r="L27" s="238">
        <v>0</v>
      </c>
      <c r="M27" s="239"/>
    </row>
    <row r="28" spans="2:13" x14ac:dyDescent="0.2">
      <c r="B28" s="243"/>
      <c r="C28" s="244"/>
      <c r="D28" s="245" t="s">
        <v>451</v>
      </c>
      <c r="E28" s="238">
        <v>0</v>
      </c>
      <c r="F28" s="238">
        <v>0</v>
      </c>
      <c r="G28" s="238">
        <v>0</v>
      </c>
      <c r="H28" s="238">
        <v>0</v>
      </c>
      <c r="I28" s="238">
        <v>0</v>
      </c>
      <c r="J28" s="238">
        <v>0</v>
      </c>
      <c r="K28" s="238">
        <v>0</v>
      </c>
      <c r="L28" s="238">
        <v>0</v>
      </c>
      <c r="M28" s="239"/>
    </row>
    <row r="29" spans="2:13" x14ac:dyDescent="0.2">
      <c r="B29" s="243"/>
      <c r="C29" s="244"/>
      <c r="D29" s="245" t="s">
        <v>452</v>
      </c>
      <c r="E29" s="238">
        <v>0</v>
      </c>
      <c r="F29" s="238">
        <v>0</v>
      </c>
      <c r="G29" s="238">
        <v>0</v>
      </c>
      <c r="H29" s="238">
        <v>0</v>
      </c>
      <c r="I29" s="238">
        <v>0</v>
      </c>
      <c r="J29" s="238">
        <v>0</v>
      </c>
      <c r="K29" s="238">
        <v>0</v>
      </c>
      <c r="L29" s="238">
        <v>0</v>
      </c>
      <c r="M29" s="239"/>
    </row>
    <row r="30" spans="2:13" x14ac:dyDescent="0.2">
      <c r="B30" s="243"/>
      <c r="C30" s="244"/>
      <c r="D30" s="245" t="s">
        <v>453</v>
      </c>
      <c r="E30" s="238">
        <v>3</v>
      </c>
      <c r="F30" s="238">
        <v>1450</v>
      </c>
      <c r="G30" s="238">
        <v>6</v>
      </c>
      <c r="H30" s="238">
        <v>1331</v>
      </c>
      <c r="I30" s="238">
        <v>1227</v>
      </c>
      <c r="J30" s="238">
        <v>0</v>
      </c>
      <c r="K30" s="238">
        <v>0</v>
      </c>
      <c r="L30" s="238">
        <v>0</v>
      </c>
      <c r="M30" s="239"/>
    </row>
    <row r="31" spans="2:13" x14ac:dyDescent="0.2">
      <c r="B31" s="243"/>
      <c r="C31" s="244"/>
      <c r="D31" s="245" t="s">
        <v>454</v>
      </c>
      <c r="E31" s="238">
        <v>2</v>
      </c>
      <c r="F31" s="238">
        <v>1450</v>
      </c>
      <c r="G31" s="238">
        <v>0</v>
      </c>
      <c r="H31" s="238">
        <v>1900</v>
      </c>
      <c r="I31" s="238">
        <v>0</v>
      </c>
      <c r="J31" s="238">
        <v>0</v>
      </c>
      <c r="K31" s="238">
        <v>0</v>
      </c>
      <c r="L31" s="238">
        <v>0</v>
      </c>
      <c r="M31" s="239"/>
    </row>
    <row r="32" spans="2:13" x14ac:dyDescent="0.2">
      <c r="B32" s="243"/>
      <c r="C32" s="244"/>
      <c r="D32" s="245" t="s">
        <v>455</v>
      </c>
      <c r="E32" s="238">
        <v>2</v>
      </c>
      <c r="F32" s="238">
        <v>1450</v>
      </c>
      <c r="G32" s="238">
        <v>1100</v>
      </c>
      <c r="H32" s="238">
        <v>1582</v>
      </c>
      <c r="I32" s="238">
        <v>0</v>
      </c>
      <c r="J32" s="238">
        <v>0</v>
      </c>
      <c r="K32" s="238">
        <v>0</v>
      </c>
      <c r="L32" s="238">
        <v>0</v>
      </c>
      <c r="M32" s="239"/>
    </row>
    <row r="33" spans="2:13" x14ac:dyDescent="0.2">
      <c r="B33" s="243"/>
      <c r="C33" s="244"/>
      <c r="D33" s="245" t="s">
        <v>456</v>
      </c>
      <c r="E33" s="238">
        <v>0</v>
      </c>
      <c r="F33" s="238">
        <v>0</v>
      </c>
      <c r="G33" s="238">
        <v>0</v>
      </c>
      <c r="H33" s="238">
        <v>0</v>
      </c>
      <c r="I33" s="238">
        <v>0</v>
      </c>
      <c r="J33" s="238">
        <v>0</v>
      </c>
      <c r="K33" s="238">
        <v>0</v>
      </c>
      <c r="L33" s="238">
        <v>0</v>
      </c>
      <c r="M33" s="239"/>
    </row>
    <row r="34" spans="2:13" ht="12" customHeight="1" x14ac:dyDescent="0.2">
      <c r="B34" s="243"/>
      <c r="C34" s="244"/>
      <c r="D34" s="245" t="s">
        <v>457</v>
      </c>
      <c r="E34" s="238">
        <v>1</v>
      </c>
      <c r="F34" s="238">
        <v>901</v>
      </c>
      <c r="G34" s="238">
        <v>200</v>
      </c>
      <c r="H34" s="238">
        <v>1274</v>
      </c>
      <c r="I34" s="238">
        <v>55</v>
      </c>
      <c r="J34" s="238">
        <v>0</v>
      </c>
      <c r="K34" s="238">
        <v>0</v>
      </c>
      <c r="L34" s="238">
        <v>0</v>
      </c>
      <c r="M34" s="239"/>
    </row>
    <row r="35" spans="2:13" ht="12" customHeight="1" x14ac:dyDescent="0.2">
      <c r="B35" s="246"/>
      <c r="C35" s="247"/>
      <c r="D35" s="245" t="s">
        <v>128</v>
      </c>
      <c r="E35" s="238">
        <v>5</v>
      </c>
      <c r="F35" s="238">
        <v>4241</v>
      </c>
      <c r="G35" s="238">
        <v>0</v>
      </c>
      <c r="H35" s="238">
        <v>4047</v>
      </c>
      <c r="I35" s="238">
        <v>0</v>
      </c>
      <c r="J35" s="238">
        <v>0</v>
      </c>
      <c r="K35" s="238">
        <v>459</v>
      </c>
      <c r="L35" s="238">
        <v>0</v>
      </c>
      <c r="M35" s="239"/>
    </row>
    <row r="36" spans="2:13" x14ac:dyDescent="0.2">
      <c r="B36" s="243"/>
      <c r="C36" s="244"/>
      <c r="D36" s="245" t="s">
        <v>458</v>
      </c>
      <c r="E36" s="238">
        <v>0</v>
      </c>
      <c r="F36" s="238">
        <v>0</v>
      </c>
      <c r="G36" s="238">
        <v>0</v>
      </c>
      <c r="H36" s="238">
        <v>0</v>
      </c>
      <c r="I36" s="238">
        <v>0</v>
      </c>
      <c r="J36" s="238">
        <v>0</v>
      </c>
      <c r="K36" s="238">
        <v>0</v>
      </c>
      <c r="L36" s="238">
        <v>0</v>
      </c>
      <c r="M36" s="239"/>
    </row>
    <row r="37" spans="2:13" x14ac:dyDescent="0.2">
      <c r="B37" s="243"/>
      <c r="C37" s="244"/>
      <c r="D37" s="245" t="s">
        <v>459</v>
      </c>
      <c r="E37" s="238">
        <v>0</v>
      </c>
      <c r="F37" s="238">
        <v>0</v>
      </c>
      <c r="G37" s="238">
        <v>0</v>
      </c>
      <c r="H37" s="238">
        <v>0</v>
      </c>
      <c r="I37" s="238">
        <v>0</v>
      </c>
      <c r="J37" s="238">
        <v>0</v>
      </c>
      <c r="K37" s="238">
        <v>0</v>
      </c>
      <c r="L37" s="238">
        <v>0</v>
      </c>
      <c r="M37" s="239"/>
    </row>
    <row r="38" spans="2:13" x14ac:dyDescent="0.2">
      <c r="B38" s="243"/>
      <c r="C38" s="244"/>
      <c r="D38" s="245" t="s">
        <v>460</v>
      </c>
      <c r="E38" s="238">
        <v>0</v>
      </c>
      <c r="F38" s="238">
        <v>0</v>
      </c>
      <c r="G38" s="238">
        <v>0</v>
      </c>
      <c r="H38" s="238">
        <v>0</v>
      </c>
      <c r="I38" s="238">
        <v>0</v>
      </c>
      <c r="J38" s="238">
        <v>0</v>
      </c>
      <c r="K38" s="238">
        <v>0</v>
      </c>
      <c r="L38" s="238">
        <v>0</v>
      </c>
      <c r="M38" s="239"/>
    </row>
    <row r="39" spans="2:13" x14ac:dyDescent="0.2">
      <c r="B39" s="243"/>
      <c r="C39" s="244"/>
      <c r="D39" s="248" t="s">
        <v>78</v>
      </c>
      <c r="E39" s="238">
        <v>1</v>
      </c>
      <c r="F39" s="238">
        <v>767</v>
      </c>
      <c r="G39" s="238">
        <v>2094</v>
      </c>
      <c r="H39" s="238">
        <v>927</v>
      </c>
      <c r="I39" s="238">
        <v>0</v>
      </c>
      <c r="J39" s="238">
        <v>0</v>
      </c>
      <c r="K39" s="238">
        <v>0</v>
      </c>
      <c r="L39" s="238">
        <v>0</v>
      </c>
      <c r="M39" s="239"/>
    </row>
    <row r="40" spans="2:13" x14ac:dyDescent="0.2">
      <c r="B40" s="243"/>
      <c r="C40" s="244"/>
      <c r="D40" s="245" t="s">
        <v>461</v>
      </c>
      <c r="E40" s="238">
        <v>1</v>
      </c>
      <c r="F40" s="238">
        <v>725</v>
      </c>
      <c r="G40" s="238">
        <v>0</v>
      </c>
      <c r="H40" s="238">
        <v>1137</v>
      </c>
      <c r="I40" s="238">
        <v>0</v>
      </c>
      <c r="J40" s="238">
        <v>0</v>
      </c>
      <c r="K40" s="238">
        <v>0</v>
      </c>
      <c r="L40" s="238">
        <v>0</v>
      </c>
      <c r="M40" s="239"/>
    </row>
    <row r="41" spans="2:13" ht="12" customHeight="1" x14ac:dyDescent="0.2">
      <c r="B41" s="243"/>
      <c r="C41" s="244"/>
      <c r="D41" s="245" t="s">
        <v>462</v>
      </c>
      <c r="E41" s="238">
        <v>0</v>
      </c>
      <c r="F41" s="238">
        <v>0</v>
      </c>
      <c r="G41" s="238">
        <v>0</v>
      </c>
      <c r="H41" s="238">
        <v>0</v>
      </c>
      <c r="I41" s="238">
        <v>0</v>
      </c>
      <c r="J41" s="238">
        <v>0</v>
      </c>
      <c r="K41" s="238">
        <v>0</v>
      </c>
      <c r="L41" s="238">
        <v>0</v>
      </c>
      <c r="M41" s="239"/>
    </row>
    <row r="42" spans="2:13" ht="12" customHeight="1" x14ac:dyDescent="0.2">
      <c r="B42" s="246"/>
      <c r="C42" s="247"/>
      <c r="D42" s="245" t="s">
        <v>463</v>
      </c>
      <c r="E42" s="238">
        <v>1</v>
      </c>
      <c r="F42" s="238">
        <v>1464</v>
      </c>
      <c r="G42" s="238">
        <v>0</v>
      </c>
      <c r="H42" s="238">
        <v>2549</v>
      </c>
      <c r="I42" s="238">
        <v>0</v>
      </c>
      <c r="J42" s="238">
        <v>0</v>
      </c>
      <c r="K42" s="238">
        <v>0</v>
      </c>
      <c r="L42" s="238">
        <v>0</v>
      </c>
      <c r="M42" s="239"/>
    </row>
    <row r="43" spans="2:13" x14ac:dyDescent="0.2">
      <c r="B43" s="243"/>
      <c r="C43" s="244"/>
      <c r="D43" s="245" t="s">
        <v>464</v>
      </c>
      <c r="E43" s="238">
        <v>2</v>
      </c>
      <c r="F43" s="238">
        <v>1611</v>
      </c>
      <c r="G43" s="238">
        <v>711</v>
      </c>
      <c r="H43" s="238">
        <v>2686</v>
      </c>
      <c r="I43" s="238">
        <v>12</v>
      </c>
      <c r="J43" s="238">
        <v>0</v>
      </c>
      <c r="K43" s="238">
        <v>14</v>
      </c>
      <c r="L43" s="238">
        <v>0</v>
      </c>
      <c r="M43" s="239"/>
    </row>
    <row r="44" spans="2:13" x14ac:dyDescent="0.2">
      <c r="B44" s="243"/>
      <c r="C44" s="244"/>
      <c r="D44" s="245" t="s">
        <v>465</v>
      </c>
      <c r="E44" s="238">
        <v>0</v>
      </c>
      <c r="F44" s="238">
        <v>0</v>
      </c>
      <c r="G44" s="238">
        <v>0</v>
      </c>
      <c r="H44" s="238">
        <v>0</v>
      </c>
      <c r="I44" s="238">
        <v>0</v>
      </c>
      <c r="J44" s="238">
        <v>0</v>
      </c>
      <c r="K44" s="238">
        <v>0</v>
      </c>
      <c r="L44" s="238">
        <v>0</v>
      </c>
      <c r="M44" s="239"/>
    </row>
    <row r="45" spans="2:13" x14ac:dyDescent="0.2">
      <c r="B45" s="243"/>
      <c r="C45" s="244"/>
      <c r="D45" s="245" t="s">
        <v>466</v>
      </c>
      <c r="E45" s="238">
        <v>3</v>
      </c>
      <c r="F45" s="238">
        <v>2439</v>
      </c>
      <c r="G45" s="238">
        <v>1412</v>
      </c>
      <c r="H45" s="238">
        <v>74</v>
      </c>
      <c r="I45" s="238">
        <v>3161</v>
      </c>
      <c r="J45" s="238">
        <v>0</v>
      </c>
      <c r="K45" s="238">
        <v>0</v>
      </c>
      <c r="L45" s="238">
        <v>0</v>
      </c>
      <c r="M45" s="239"/>
    </row>
    <row r="46" spans="2:13" x14ac:dyDescent="0.2">
      <c r="B46" s="68"/>
      <c r="J46" s="249"/>
    </row>
    <row r="47" spans="2:13" x14ac:dyDescent="0.2">
      <c r="B47" s="68" t="s">
        <v>467</v>
      </c>
    </row>
    <row r="48" spans="2:13" x14ac:dyDescent="0.2">
      <c r="E48" s="58"/>
      <c r="F48" s="58"/>
      <c r="G48" s="58"/>
      <c r="H48" s="58"/>
      <c r="I48" s="58"/>
      <c r="J48" s="58"/>
      <c r="K48" s="58"/>
      <c r="L48" s="58"/>
    </row>
    <row r="49" spans="5:12" x14ac:dyDescent="0.2">
      <c r="E49" s="58"/>
      <c r="F49" s="58"/>
      <c r="G49" s="58"/>
      <c r="H49" s="58"/>
      <c r="I49" s="58"/>
      <c r="J49" s="58"/>
      <c r="K49" s="58"/>
      <c r="L49" s="58"/>
    </row>
    <row r="50" spans="5:12" x14ac:dyDescent="0.2">
      <c r="E50" s="58"/>
      <c r="F50" s="58"/>
      <c r="G50" s="58"/>
      <c r="H50" s="58"/>
      <c r="I50" s="58"/>
      <c r="J50" s="58"/>
      <c r="K50" s="58"/>
      <c r="L50" s="58"/>
    </row>
    <row r="51" spans="5:12" x14ac:dyDescent="0.2">
      <c r="E51" s="58"/>
      <c r="F51" s="58"/>
      <c r="G51" s="58"/>
      <c r="H51" s="58"/>
      <c r="I51" s="58"/>
      <c r="J51" s="58"/>
      <c r="K51" s="58"/>
      <c r="L51" s="58"/>
    </row>
    <row r="52" spans="5:12" x14ac:dyDescent="0.2">
      <c r="E52" s="58"/>
      <c r="F52" s="58"/>
      <c r="G52" s="58"/>
      <c r="H52" s="58"/>
      <c r="I52" s="58"/>
      <c r="J52" s="58"/>
      <c r="K52" s="58"/>
      <c r="L52" s="58"/>
    </row>
    <row r="53" spans="5:12" x14ac:dyDescent="0.2">
      <c r="G53" s="62"/>
    </row>
  </sheetData>
  <mergeCells count="11">
    <mergeCell ref="L4:L5"/>
    <mergeCell ref="B7:D7"/>
    <mergeCell ref="B8:D8"/>
    <mergeCell ref="C9:D9"/>
    <mergeCell ref="C22:D22"/>
    <mergeCell ref="B4:D5"/>
    <mergeCell ref="E4:E5"/>
    <mergeCell ref="F4:F5"/>
    <mergeCell ref="G4:I4"/>
    <mergeCell ref="J4:J5"/>
    <mergeCell ref="K4:K5"/>
  </mergeCells>
  <phoneticPr fontId="4"/>
  <pageMargins left="0.98425196850393704" right="0.59055118110236227" top="0.98425196850393704" bottom="0.98425196850393704" header="0.51181102362204722" footer="0.51181102362204722"/>
  <pageSetup paperSize="9" scale="9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318B9-DFF7-41FA-BE97-EC9AC2DF825D}">
  <sheetPr>
    <pageSetUpPr fitToPage="1"/>
  </sheetPr>
  <dimension ref="B1:N102"/>
  <sheetViews>
    <sheetView zoomScaleNormal="100" zoomScaleSheetLayoutView="100" workbookViewId="0">
      <selection activeCell="G7" sqref="G7"/>
    </sheetView>
  </sheetViews>
  <sheetFormatPr defaultColWidth="9" defaultRowHeight="12" x14ac:dyDescent="0.2"/>
  <cols>
    <col min="1" max="1" width="2.6328125" style="1" customWidth="1"/>
    <col min="2" max="3" width="1.90625" style="1" customWidth="1"/>
    <col min="4" max="4" width="9.81640625" style="1" customWidth="1"/>
    <col min="5" max="5" width="7.81640625" style="1" customWidth="1"/>
    <col min="6" max="7" width="15.08984375" style="1" bestFit="1" customWidth="1"/>
    <col min="8" max="8" width="11.453125" style="1" bestFit="1" customWidth="1"/>
    <col min="9" max="9" width="10.36328125" style="1" bestFit="1" customWidth="1"/>
    <col min="10" max="10" width="7.81640625" style="1" customWidth="1"/>
    <col min="11" max="11" width="11.453125" style="1" bestFit="1" customWidth="1"/>
    <col min="12" max="12" width="7.81640625" style="1" customWidth="1"/>
    <col min="13" max="13" width="9.90625" style="1" bestFit="1" customWidth="1"/>
    <col min="14" max="14" width="9.1796875" style="1" bestFit="1" customWidth="1"/>
    <col min="15" max="16384" width="9" style="1"/>
  </cols>
  <sheetData>
    <row r="1" spans="2:14" ht="14" x14ac:dyDescent="0.2">
      <c r="B1" s="49" t="s">
        <v>431</v>
      </c>
      <c r="C1" s="62"/>
      <c r="D1" s="62"/>
      <c r="E1" s="62"/>
      <c r="F1" s="62"/>
      <c r="G1" s="62"/>
    </row>
    <row r="2" spans="2:14" ht="13" x14ac:dyDescent="0.2">
      <c r="B2" s="187" t="s">
        <v>468</v>
      </c>
      <c r="C2" s="202"/>
      <c r="D2" s="202"/>
      <c r="E2" s="250"/>
      <c r="F2" s="250"/>
      <c r="G2" s="58"/>
      <c r="H2" s="58"/>
      <c r="I2" s="58"/>
      <c r="K2" s="58"/>
    </row>
    <row r="3" spans="2:14" ht="14" x14ac:dyDescent="0.2">
      <c r="B3" s="49" t="s">
        <v>469</v>
      </c>
      <c r="D3" s="202"/>
      <c r="E3" s="250"/>
      <c r="F3" s="250"/>
      <c r="G3" s="58"/>
      <c r="H3" s="58"/>
      <c r="I3" s="58"/>
      <c r="K3" s="58"/>
    </row>
    <row r="4" spans="2:14" ht="12" customHeight="1" x14ac:dyDescent="0.2">
      <c r="B4" s="475" t="s">
        <v>470</v>
      </c>
      <c r="C4" s="476"/>
      <c r="D4" s="477"/>
      <c r="E4" s="473" t="s">
        <v>103</v>
      </c>
      <c r="F4" s="525" t="s">
        <v>435</v>
      </c>
      <c r="G4" s="441" t="s">
        <v>436</v>
      </c>
      <c r="H4" s="442"/>
      <c r="I4" s="443"/>
      <c r="J4" s="525" t="s">
        <v>437</v>
      </c>
      <c r="K4" s="609" t="s">
        <v>438</v>
      </c>
      <c r="L4" s="609" t="s">
        <v>439</v>
      </c>
    </row>
    <row r="5" spans="2:14" x14ac:dyDescent="0.2">
      <c r="B5" s="481"/>
      <c r="C5" s="482"/>
      <c r="D5" s="483"/>
      <c r="E5" s="474"/>
      <c r="F5" s="474"/>
      <c r="G5" s="50" t="s">
        <v>440</v>
      </c>
      <c r="H5" s="50" t="s">
        <v>441</v>
      </c>
      <c r="I5" s="50" t="s">
        <v>442</v>
      </c>
      <c r="J5" s="610"/>
      <c r="K5" s="500"/>
      <c r="L5" s="500"/>
    </row>
    <row r="6" spans="2:14" x14ac:dyDescent="0.2">
      <c r="B6" s="138"/>
      <c r="C6" s="153"/>
      <c r="D6" s="139"/>
      <c r="E6" s="55"/>
      <c r="F6" s="55" t="s">
        <v>443</v>
      </c>
      <c r="G6" s="55" t="s">
        <v>443</v>
      </c>
      <c r="H6" s="55" t="s">
        <v>443</v>
      </c>
      <c r="I6" s="55" t="s">
        <v>443</v>
      </c>
      <c r="J6" s="55" t="s">
        <v>443</v>
      </c>
      <c r="K6" s="55" t="s">
        <v>443</v>
      </c>
      <c r="L6" s="55" t="s">
        <v>443</v>
      </c>
    </row>
    <row r="7" spans="2:14" ht="12" customHeight="1" x14ac:dyDescent="0.2">
      <c r="B7" s="435" t="s">
        <v>46</v>
      </c>
      <c r="C7" s="436"/>
      <c r="D7" s="437"/>
      <c r="E7" s="251">
        <v>302</v>
      </c>
      <c r="F7" s="251">
        <v>1179216</v>
      </c>
      <c r="G7" s="251">
        <v>1298868</v>
      </c>
      <c r="H7" s="251">
        <v>55221</v>
      </c>
      <c r="I7" s="251">
        <v>13536</v>
      </c>
      <c r="J7" s="238" t="s">
        <v>101</v>
      </c>
      <c r="K7" s="251">
        <v>30004</v>
      </c>
      <c r="L7" s="238" t="s">
        <v>101</v>
      </c>
      <c r="M7" s="58"/>
      <c r="N7" s="252"/>
    </row>
    <row r="8" spans="2:14" x14ac:dyDescent="0.2">
      <c r="B8" s="444" t="s">
        <v>47</v>
      </c>
      <c r="C8" s="445"/>
      <c r="D8" s="446"/>
      <c r="E8" s="240">
        <v>302</v>
      </c>
      <c r="F8" s="240">
        <v>1196497</v>
      </c>
      <c r="G8" s="240">
        <v>1299961</v>
      </c>
      <c r="H8" s="240">
        <v>53885</v>
      </c>
      <c r="I8" s="240">
        <v>13548</v>
      </c>
      <c r="J8" s="240">
        <v>0</v>
      </c>
      <c r="K8" s="240">
        <v>37920</v>
      </c>
      <c r="L8" s="240">
        <v>0</v>
      </c>
      <c r="M8" s="58"/>
      <c r="N8" s="252"/>
    </row>
    <row r="9" spans="2:14" ht="12" customHeight="1" x14ac:dyDescent="0.2">
      <c r="B9" s="63"/>
      <c r="C9" s="445" t="s">
        <v>444</v>
      </c>
      <c r="D9" s="446"/>
      <c r="E9" s="240">
        <v>247</v>
      </c>
      <c r="F9" s="240">
        <v>1005050</v>
      </c>
      <c r="G9" s="240">
        <v>1092779</v>
      </c>
      <c r="H9" s="240">
        <v>40550</v>
      </c>
      <c r="I9" s="240">
        <v>11762</v>
      </c>
      <c r="J9" s="240">
        <v>0</v>
      </c>
      <c r="K9" s="240">
        <v>33677</v>
      </c>
      <c r="L9" s="240">
        <v>0</v>
      </c>
      <c r="M9" s="58"/>
      <c r="N9" s="252"/>
    </row>
    <row r="10" spans="2:14" x14ac:dyDescent="0.2">
      <c r="B10" s="138"/>
      <c r="C10" s="153"/>
      <c r="D10" s="139" t="s">
        <v>49</v>
      </c>
      <c r="E10" s="238">
        <v>48</v>
      </c>
      <c r="F10" s="238">
        <v>199073</v>
      </c>
      <c r="G10" s="238">
        <v>203553</v>
      </c>
      <c r="H10" s="238">
        <v>10118</v>
      </c>
      <c r="I10" s="238">
        <v>2881</v>
      </c>
      <c r="J10" s="238">
        <v>0</v>
      </c>
      <c r="K10" s="238">
        <v>7628</v>
      </c>
      <c r="L10" s="238">
        <v>0</v>
      </c>
      <c r="M10" s="58"/>
      <c r="N10" s="252"/>
    </row>
    <row r="11" spans="2:14" x14ac:dyDescent="0.2">
      <c r="B11" s="138"/>
      <c r="C11" s="153"/>
      <c r="D11" s="139" t="s">
        <v>50</v>
      </c>
      <c r="E11" s="238">
        <v>58</v>
      </c>
      <c r="F11" s="238">
        <v>235090</v>
      </c>
      <c r="G11" s="238">
        <v>232386</v>
      </c>
      <c r="H11" s="238">
        <v>8111</v>
      </c>
      <c r="I11" s="238">
        <v>5481</v>
      </c>
      <c r="J11" s="238">
        <v>0</v>
      </c>
      <c r="K11" s="238">
        <v>12305</v>
      </c>
      <c r="L11" s="238">
        <v>0</v>
      </c>
      <c r="M11" s="58"/>
      <c r="N11" s="252"/>
    </row>
    <row r="12" spans="2:14" x14ac:dyDescent="0.2">
      <c r="B12" s="138"/>
      <c r="C12" s="153"/>
      <c r="D12" s="139" t="s">
        <v>51</v>
      </c>
      <c r="E12" s="238">
        <v>17</v>
      </c>
      <c r="F12" s="238">
        <v>61090</v>
      </c>
      <c r="G12" s="238">
        <v>99475</v>
      </c>
      <c r="H12" s="238">
        <v>838</v>
      </c>
      <c r="I12" s="238">
        <v>91</v>
      </c>
      <c r="J12" s="238">
        <v>0</v>
      </c>
      <c r="K12" s="238">
        <v>689</v>
      </c>
      <c r="L12" s="238">
        <v>0</v>
      </c>
      <c r="M12" s="58"/>
      <c r="N12" s="252"/>
    </row>
    <row r="13" spans="2:14" x14ac:dyDescent="0.2">
      <c r="B13" s="138"/>
      <c r="C13" s="153"/>
      <c r="D13" s="139" t="s">
        <v>52</v>
      </c>
      <c r="E13" s="238">
        <v>23</v>
      </c>
      <c r="F13" s="238">
        <v>119115</v>
      </c>
      <c r="G13" s="238">
        <v>112641</v>
      </c>
      <c r="H13" s="238">
        <v>7631</v>
      </c>
      <c r="I13" s="238">
        <v>59</v>
      </c>
      <c r="J13" s="238">
        <v>0</v>
      </c>
      <c r="K13" s="238">
        <v>6718</v>
      </c>
      <c r="L13" s="238">
        <v>0</v>
      </c>
      <c r="M13" s="58"/>
      <c r="N13" s="252"/>
    </row>
    <row r="14" spans="2:14" x14ac:dyDescent="0.2">
      <c r="B14" s="138"/>
      <c r="C14" s="153"/>
      <c r="D14" s="139" t="s">
        <v>53</v>
      </c>
      <c r="E14" s="238">
        <v>25</v>
      </c>
      <c r="F14" s="238">
        <v>126345</v>
      </c>
      <c r="G14" s="238">
        <v>139951</v>
      </c>
      <c r="H14" s="238">
        <v>3082</v>
      </c>
      <c r="I14" s="238">
        <v>382</v>
      </c>
      <c r="J14" s="238">
        <v>0</v>
      </c>
      <c r="K14" s="238">
        <v>1685</v>
      </c>
      <c r="L14" s="238">
        <v>0</v>
      </c>
      <c r="M14" s="58"/>
      <c r="N14" s="252"/>
    </row>
    <row r="15" spans="2:14" x14ac:dyDescent="0.2">
      <c r="B15" s="138"/>
      <c r="C15" s="153"/>
      <c r="D15" s="139" t="s">
        <v>54</v>
      </c>
      <c r="E15" s="238">
        <v>11</v>
      </c>
      <c r="F15" s="238">
        <v>34483</v>
      </c>
      <c r="G15" s="238">
        <v>39749</v>
      </c>
      <c r="H15" s="238">
        <v>1429</v>
      </c>
      <c r="I15" s="238">
        <v>2098</v>
      </c>
      <c r="J15" s="238">
        <v>0</v>
      </c>
      <c r="K15" s="238">
        <v>731</v>
      </c>
      <c r="L15" s="238">
        <v>0</v>
      </c>
      <c r="M15" s="58"/>
      <c r="N15" s="252"/>
    </row>
    <row r="16" spans="2:14" x14ac:dyDescent="0.2">
      <c r="B16" s="138"/>
      <c r="C16" s="153"/>
      <c r="D16" s="139" t="s">
        <v>55</v>
      </c>
      <c r="E16" s="238">
        <v>11</v>
      </c>
      <c r="F16" s="238">
        <v>46864</v>
      </c>
      <c r="G16" s="238">
        <v>48913</v>
      </c>
      <c r="H16" s="238">
        <v>1307</v>
      </c>
      <c r="I16" s="238">
        <v>315</v>
      </c>
      <c r="J16" s="238">
        <v>0</v>
      </c>
      <c r="K16" s="238">
        <v>1215</v>
      </c>
      <c r="L16" s="238">
        <v>0</v>
      </c>
      <c r="M16" s="58"/>
      <c r="N16" s="252"/>
    </row>
    <row r="17" spans="2:14" x14ac:dyDescent="0.2">
      <c r="B17" s="138"/>
      <c r="C17" s="153"/>
      <c r="D17" s="139" t="s">
        <v>56</v>
      </c>
      <c r="E17" s="238">
        <v>14</v>
      </c>
      <c r="F17" s="238">
        <v>47125</v>
      </c>
      <c r="G17" s="238">
        <v>60019</v>
      </c>
      <c r="H17" s="238">
        <v>937</v>
      </c>
      <c r="I17" s="238">
        <v>286</v>
      </c>
      <c r="J17" s="238">
        <v>0</v>
      </c>
      <c r="K17" s="238">
        <v>159</v>
      </c>
      <c r="L17" s="238">
        <v>0</v>
      </c>
      <c r="M17" s="58"/>
      <c r="N17" s="252"/>
    </row>
    <row r="18" spans="2:14" x14ac:dyDescent="0.2">
      <c r="B18" s="138"/>
      <c r="C18" s="153"/>
      <c r="D18" s="139" t="s">
        <v>57</v>
      </c>
      <c r="E18" s="238">
        <v>11</v>
      </c>
      <c r="F18" s="238">
        <v>38992</v>
      </c>
      <c r="G18" s="238">
        <v>38413</v>
      </c>
      <c r="H18" s="238">
        <v>1882</v>
      </c>
      <c r="I18" s="238">
        <v>37</v>
      </c>
      <c r="J18" s="238">
        <v>0</v>
      </c>
      <c r="K18" s="238">
        <v>1020</v>
      </c>
      <c r="L18" s="238">
        <v>0</v>
      </c>
      <c r="M18" s="58"/>
      <c r="N18" s="252"/>
    </row>
    <row r="19" spans="2:14" x14ac:dyDescent="0.2">
      <c r="B19" s="138"/>
      <c r="C19" s="153"/>
      <c r="D19" s="139" t="s">
        <v>58</v>
      </c>
      <c r="E19" s="238">
        <v>11</v>
      </c>
      <c r="F19" s="238">
        <v>33742</v>
      </c>
      <c r="G19" s="238">
        <v>38349</v>
      </c>
      <c r="H19" s="238">
        <v>1030</v>
      </c>
      <c r="I19" s="238">
        <v>115</v>
      </c>
      <c r="J19" s="238">
        <v>0</v>
      </c>
      <c r="K19" s="238">
        <v>881</v>
      </c>
      <c r="L19" s="238">
        <v>0</v>
      </c>
      <c r="M19" s="58"/>
      <c r="N19" s="252"/>
    </row>
    <row r="20" spans="2:14" x14ac:dyDescent="0.2">
      <c r="B20" s="138"/>
      <c r="C20" s="153"/>
      <c r="D20" s="139" t="s">
        <v>59</v>
      </c>
      <c r="E20" s="238">
        <v>10</v>
      </c>
      <c r="F20" s="238">
        <v>33080</v>
      </c>
      <c r="G20" s="238">
        <v>38228</v>
      </c>
      <c r="H20" s="238">
        <v>2338</v>
      </c>
      <c r="I20" s="238">
        <v>0</v>
      </c>
      <c r="J20" s="238">
        <v>0</v>
      </c>
      <c r="K20" s="238">
        <v>614</v>
      </c>
      <c r="L20" s="238">
        <v>0</v>
      </c>
      <c r="M20" s="58"/>
      <c r="N20" s="252"/>
    </row>
    <row r="21" spans="2:14" x14ac:dyDescent="0.2">
      <c r="B21" s="138"/>
      <c r="C21" s="153"/>
      <c r="D21" s="139" t="s">
        <v>60</v>
      </c>
      <c r="E21" s="238">
        <v>8</v>
      </c>
      <c r="F21" s="238">
        <v>30051</v>
      </c>
      <c r="G21" s="238">
        <v>41102</v>
      </c>
      <c r="H21" s="238">
        <v>1847</v>
      </c>
      <c r="I21" s="238">
        <v>17</v>
      </c>
      <c r="J21" s="238">
        <v>0</v>
      </c>
      <c r="K21" s="238">
        <v>32</v>
      </c>
      <c r="L21" s="238">
        <v>0</v>
      </c>
      <c r="M21" s="58"/>
      <c r="N21" s="252"/>
    </row>
    <row r="22" spans="2:14" ht="12" customHeight="1" x14ac:dyDescent="0.2">
      <c r="B22" s="246"/>
      <c r="C22" s="605" t="s">
        <v>445</v>
      </c>
      <c r="D22" s="606"/>
      <c r="E22" s="240">
        <v>55</v>
      </c>
      <c r="F22" s="240">
        <v>191447</v>
      </c>
      <c r="G22" s="240">
        <v>207182</v>
      </c>
      <c r="H22" s="240">
        <v>13335</v>
      </c>
      <c r="I22" s="240">
        <v>1786</v>
      </c>
      <c r="J22" s="240">
        <v>0</v>
      </c>
      <c r="K22" s="240">
        <v>4243</v>
      </c>
      <c r="L22" s="240">
        <v>0</v>
      </c>
      <c r="M22" s="58"/>
      <c r="N22" s="252"/>
    </row>
    <row r="23" spans="2:14" x14ac:dyDescent="0.2">
      <c r="B23" s="243"/>
      <c r="C23" s="244"/>
      <c r="D23" s="245" t="s">
        <v>446</v>
      </c>
      <c r="E23" s="238">
        <v>2</v>
      </c>
      <c r="F23" s="238">
        <v>9293</v>
      </c>
      <c r="G23" s="238">
        <v>9638</v>
      </c>
      <c r="H23" s="238">
        <v>71</v>
      </c>
      <c r="I23" s="238">
        <v>66</v>
      </c>
      <c r="J23" s="238">
        <v>0</v>
      </c>
      <c r="K23" s="238">
        <v>67</v>
      </c>
      <c r="L23" s="238">
        <v>0</v>
      </c>
      <c r="M23" s="58"/>
      <c r="N23" s="252"/>
    </row>
    <row r="24" spans="2:14" ht="12" customHeight="1" x14ac:dyDescent="0.2">
      <c r="B24" s="246"/>
      <c r="C24" s="247"/>
      <c r="D24" s="245" t="s">
        <v>447</v>
      </c>
      <c r="E24" s="238">
        <v>2</v>
      </c>
      <c r="F24" s="238">
        <v>13985</v>
      </c>
      <c r="G24" s="238">
        <v>11411</v>
      </c>
      <c r="H24" s="238">
        <v>845</v>
      </c>
      <c r="I24" s="238">
        <v>0</v>
      </c>
      <c r="J24" s="238">
        <v>0</v>
      </c>
      <c r="K24" s="238">
        <v>1729</v>
      </c>
      <c r="L24" s="238">
        <v>0</v>
      </c>
      <c r="M24" s="58"/>
      <c r="N24" s="252"/>
    </row>
    <row r="25" spans="2:14" x14ac:dyDescent="0.2">
      <c r="B25" s="243"/>
      <c r="C25" s="244"/>
      <c r="D25" s="245" t="s">
        <v>448</v>
      </c>
      <c r="E25" s="238">
        <v>1</v>
      </c>
      <c r="F25" s="238">
        <v>2500</v>
      </c>
      <c r="G25" s="238">
        <v>2712</v>
      </c>
      <c r="H25" s="238">
        <v>274</v>
      </c>
      <c r="I25" s="238">
        <v>0</v>
      </c>
      <c r="J25" s="238">
        <v>0</v>
      </c>
      <c r="K25" s="238">
        <v>0</v>
      </c>
      <c r="L25" s="238">
        <v>0</v>
      </c>
      <c r="M25" s="58"/>
      <c r="N25" s="252"/>
    </row>
    <row r="26" spans="2:14" x14ac:dyDescent="0.2">
      <c r="B26" s="243"/>
      <c r="C26" s="244"/>
      <c r="D26" s="245" t="s">
        <v>449</v>
      </c>
      <c r="E26" s="238">
        <v>1</v>
      </c>
      <c r="F26" s="238">
        <v>1494</v>
      </c>
      <c r="G26" s="238">
        <v>1993</v>
      </c>
      <c r="H26" s="238">
        <v>37</v>
      </c>
      <c r="I26" s="238">
        <v>0</v>
      </c>
      <c r="J26" s="238">
        <v>0</v>
      </c>
      <c r="K26" s="238">
        <v>0</v>
      </c>
      <c r="L26" s="238">
        <v>0</v>
      </c>
      <c r="M26" s="58"/>
      <c r="N26" s="252"/>
    </row>
    <row r="27" spans="2:14" x14ac:dyDescent="0.2">
      <c r="B27" s="243"/>
      <c r="C27" s="244"/>
      <c r="D27" s="245" t="s">
        <v>450</v>
      </c>
      <c r="E27" s="238">
        <v>1</v>
      </c>
      <c r="F27" s="238">
        <v>3309</v>
      </c>
      <c r="G27" s="238">
        <v>2727</v>
      </c>
      <c r="H27" s="238">
        <v>24</v>
      </c>
      <c r="I27" s="238">
        <v>1344</v>
      </c>
      <c r="J27" s="238">
        <v>0</v>
      </c>
      <c r="K27" s="238">
        <v>0</v>
      </c>
      <c r="L27" s="238">
        <v>0</v>
      </c>
      <c r="M27" s="58"/>
      <c r="N27" s="252"/>
    </row>
    <row r="28" spans="2:14" x14ac:dyDescent="0.2">
      <c r="B28" s="243"/>
      <c r="C28" s="244"/>
      <c r="D28" s="245" t="s">
        <v>451</v>
      </c>
      <c r="E28" s="238">
        <v>1</v>
      </c>
      <c r="F28" s="238">
        <v>1326</v>
      </c>
      <c r="G28" s="238">
        <v>2238</v>
      </c>
      <c r="H28" s="238">
        <v>0</v>
      </c>
      <c r="I28" s="238">
        <v>0</v>
      </c>
      <c r="J28" s="238">
        <v>0</v>
      </c>
      <c r="K28" s="238">
        <v>0</v>
      </c>
      <c r="L28" s="238">
        <v>0</v>
      </c>
      <c r="M28" s="58"/>
      <c r="N28" s="252"/>
    </row>
    <row r="29" spans="2:14" x14ac:dyDescent="0.2">
      <c r="B29" s="243"/>
      <c r="C29" s="244"/>
      <c r="D29" s="245" t="s">
        <v>452</v>
      </c>
      <c r="E29" s="238">
        <v>3</v>
      </c>
      <c r="F29" s="238">
        <v>9120</v>
      </c>
      <c r="G29" s="238">
        <v>9000</v>
      </c>
      <c r="H29" s="238">
        <v>180</v>
      </c>
      <c r="I29" s="238">
        <v>8</v>
      </c>
      <c r="J29" s="238">
        <v>0</v>
      </c>
      <c r="K29" s="238">
        <v>482</v>
      </c>
      <c r="L29" s="238">
        <v>0</v>
      </c>
      <c r="M29" s="58"/>
      <c r="N29" s="252"/>
    </row>
    <row r="30" spans="2:14" x14ac:dyDescent="0.2">
      <c r="B30" s="243"/>
      <c r="C30" s="244"/>
      <c r="D30" s="245" t="s">
        <v>453</v>
      </c>
      <c r="E30" s="238">
        <v>2</v>
      </c>
      <c r="F30" s="238">
        <v>7529</v>
      </c>
      <c r="G30" s="238">
        <v>9263</v>
      </c>
      <c r="H30" s="238">
        <v>0</v>
      </c>
      <c r="I30" s="238">
        <v>0</v>
      </c>
      <c r="J30" s="238">
        <v>0</v>
      </c>
      <c r="K30" s="238">
        <v>0</v>
      </c>
      <c r="L30" s="238">
        <v>0</v>
      </c>
      <c r="M30" s="58"/>
      <c r="N30" s="252"/>
    </row>
    <row r="31" spans="2:14" ht="12" customHeight="1" x14ac:dyDescent="0.2">
      <c r="B31" s="246"/>
      <c r="C31" s="247"/>
      <c r="D31" s="245" t="s">
        <v>454</v>
      </c>
      <c r="E31" s="238">
        <v>3</v>
      </c>
      <c r="F31" s="238">
        <v>7076</v>
      </c>
      <c r="G31" s="238">
        <v>7713</v>
      </c>
      <c r="H31" s="238">
        <v>352</v>
      </c>
      <c r="I31" s="238">
        <v>0</v>
      </c>
      <c r="J31" s="238">
        <v>0</v>
      </c>
      <c r="K31" s="238">
        <v>86</v>
      </c>
      <c r="L31" s="238">
        <v>0</v>
      </c>
      <c r="M31" s="58"/>
      <c r="N31" s="252"/>
    </row>
    <row r="32" spans="2:14" x14ac:dyDescent="0.2">
      <c r="B32" s="243"/>
      <c r="C32" s="244"/>
      <c r="D32" s="245" t="s">
        <v>455</v>
      </c>
      <c r="E32" s="238">
        <v>2</v>
      </c>
      <c r="F32" s="238">
        <v>6180</v>
      </c>
      <c r="G32" s="238">
        <v>7755</v>
      </c>
      <c r="H32" s="238">
        <v>0</v>
      </c>
      <c r="I32" s="238">
        <v>0</v>
      </c>
      <c r="J32" s="238">
        <v>0</v>
      </c>
      <c r="K32" s="238">
        <v>0</v>
      </c>
      <c r="L32" s="238">
        <v>0</v>
      </c>
      <c r="M32" s="58"/>
      <c r="N32" s="252"/>
    </row>
    <row r="33" spans="2:14" ht="12" customHeight="1" x14ac:dyDescent="0.2">
      <c r="B33" s="246"/>
      <c r="C33" s="247"/>
      <c r="D33" s="245" t="s">
        <v>456</v>
      </c>
      <c r="E33" s="238">
        <v>1</v>
      </c>
      <c r="F33" s="238">
        <v>2872</v>
      </c>
      <c r="G33" s="238">
        <v>5445</v>
      </c>
      <c r="H33" s="238">
        <v>0</v>
      </c>
      <c r="I33" s="238">
        <v>28</v>
      </c>
      <c r="J33" s="238">
        <v>0</v>
      </c>
      <c r="K33" s="238">
        <v>0</v>
      </c>
      <c r="L33" s="238">
        <v>0</v>
      </c>
      <c r="M33" s="58"/>
      <c r="N33" s="252"/>
    </row>
    <row r="34" spans="2:14" x14ac:dyDescent="0.2">
      <c r="B34" s="243"/>
      <c r="C34" s="244"/>
      <c r="D34" s="245" t="s">
        <v>457</v>
      </c>
      <c r="E34" s="238">
        <v>1</v>
      </c>
      <c r="F34" s="238">
        <v>2804</v>
      </c>
      <c r="G34" s="238">
        <v>3518</v>
      </c>
      <c r="H34" s="238">
        <v>179</v>
      </c>
      <c r="I34" s="238">
        <v>0</v>
      </c>
      <c r="J34" s="238">
        <v>0</v>
      </c>
      <c r="K34" s="238">
        <v>0</v>
      </c>
      <c r="L34" s="238">
        <v>0</v>
      </c>
      <c r="M34" s="58"/>
      <c r="N34" s="252"/>
    </row>
    <row r="35" spans="2:14" x14ac:dyDescent="0.2">
      <c r="B35" s="243"/>
      <c r="C35" s="244"/>
      <c r="D35" s="245" t="s">
        <v>128</v>
      </c>
      <c r="E35" s="238">
        <v>5</v>
      </c>
      <c r="F35" s="238">
        <v>13865</v>
      </c>
      <c r="G35" s="238">
        <v>12057</v>
      </c>
      <c r="H35" s="238">
        <v>5866</v>
      </c>
      <c r="I35" s="238">
        <v>101</v>
      </c>
      <c r="J35" s="238">
        <v>0</v>
      </c>
      <c r="K35" s="238">
        <v>237</v>
      </c>
      <c r="L35" s="238">
        <v>0</v>
      </c>
      <c r="M35" s="58"/>
      <c r="N35" s="252"/>
    </row>
    <row r="36" spans="2:14" x14ac:dyDescent="0.2">
      <c r="B36" s="243"/>
      <c r="C36" s="244"/>
      <c r="D36" s="245" t="s">
        <v>458</v>
      </c>
      <c r="E36" s="238">
        <v>1</v>
      </c>
      <c r="F36" s="238">
        <v>3107</v>
      </c>
      <c r="G36" s="238">
        <v>3444</v>
      </c>
      <c r="H36" s="238">
        <v>0</v>
      </c>
      <c r="I36" s="238">
        <v>0</v>
      </c>
      <c r="J36" s="238">
        <v>0</v>
      </c>
      <c r="K36" s="238">
        <v>0</v>
      </c>
      <c r="L36" s="238">
        <v>0</v>
      </c>
      <c r="M36" s="58"/>
      <c r="N36" s="252"/>
    </row>
    <row r="37" spans="2:14" x14ac:dyDescent="0.2">
      <c r="B37" s="243"/>
      <c r="C37" s="244"/>
      <c r="D37" s="245" t="s">
        <v>459</v>
      </c>
      <c r="E37" s="238">
        <v>1</v>
      </c>
      <c r="F37" s="238">
        <v>3293</v>
      </c>
      <c r="G37" s="238">
        <v>3974</v>
      </c>
      <c r="H37" s="238">
        <v>56</v>
      </c>
      <c r="I37" s="238">
        <v>0</v>
      </c>
      <c r="J37" s="238">
        <v>0</v>
      </c>
      <c r="K37" s="238">
        <v>0</v>
      </c>
      <c r="L37" s="238">
        <v>0</v>
      </c>
      <c r="M37" s="58"/>
      <c r="N37" s="252"/>
    </row>
    <row r="38" spans="2:14" x14ac:dyDescent="0.2">
      <c r="B38" s="243"/>
      <c r="C38" s="244"/>
      <c r="D38" s="245" t="s">
        <v>460</v>
      </c>
      <c r="E38" s="238">
        <v>3</v>
      </c>
      <c r="F38" s="238">
        <v>8545</v>
      </c>
      <c r="G38" s="238">
        <v>10247</v>
      </c>
      <c r="H38" s="238">
        <v>159</v>
      </c>
      <c r="I38" s="238">
        <v>26</v>
      </c>
      <c r="J38" s="238">
        <v>0</v>
      </c>
      <c r="K38" s="238">
        <v>94</v>
      </c>
      <c r="L38" s="238">
        <v>0</v>
      </c>
      <c r="M38" s="58"/>
      <c r="N38" s="252"/>
    </row>
    <row r="39" spans="2:14" x14ac:dyDescent="0.2">
      <c r="B39" s="243"/>
      <c r="C39" s="244"/>
      <c r="D39" s="245" t="s">
        <v>78</v>
      </c>
      <c r="E39" s="238">
        <v>6</v>
      </c>
      <c r="F39" s="238">
        <v>14716</v>
      </c>
      <c r="G39" s="238">
        <v>17282</v>
      </c>
      <c r="H39" s="238">
        <v>812</v>
      </c>
      <c r="I39" s="238">
        <v>103</v>
      </c>
      <c r="J39" s="238">
        <v>0</v>
      </c>
      <c r="K39" s="238">
        <v>198</v>
      </c>
      <c r="L39" s="238">
        <v>0</v>
      </c>
      <c r="M39" s="58"/>
      <c r="N39" s="252"/>
    </row>
    <row r="40" spans="2:14" ht="12" customHeight="1" x14ac:dyDescent="0.2">
      <c r="B40" s="246"/>
      <c r="C40" s="247"/>
      <c r="D40" s="245" t="s">
        <v>461</v>
      </c>
      <c r="E40" s="238">
        <v>5</v>
      </c>
      <c r="F40" s="238">
        <v>21952</v>
      </c>
      <c r="G40" s="238">
        <v>23087</v>
      </c>
      <c r="H40" s="238">
        <v>1351</v>
      </c>
      <c r="I40" s="238">
        <v>0</v>
      </c>
      <c r="J40" s="238">
        <v>0</v>
      </c>
      <c r="K40" s="238">
        <v>192</v>
      </c>
      <c r="L40" s="238">
        <v>0</v>
      </c>
      <c r="M40" s="58"/>
      <c r="N40" s="252"/>
    </row>
    <row r="41" spans="2:14" x14ac:dyDescent="0.2">
      <c r="B41" s="243"/>
      <c r="C41" s="244"/>
      <c r="D41" s="245" t="s">
        <v>462</v>
      </c>
      <c r="E41" s="238">
        <v>2</v>
      </c>
      <c r="F41" s="238">
        <v>7493</v>
      </c>
      <c r="G41" s="238">
        <v>7342</v>
      </c>
      <c r="H41" s="238">
        <v>442</v>
      </c>
      <c r="I41" s="238">
        <v>34</v>
      </c>
      <c r="J41" s="238">
        <v>0</v>
      </c>
      <c r="K41" s="238">
        <v>368</v>
      </c>
      <c r="L41" s="238">
        <v>0</v>
      </c>
      <c r="M41" s="58"/>
      <c r="N41" s="252"/>
    </row>
    <row r="42" spans="2:14" ht="13" x14ac:dyDescent="0.2">
      <c r="B42" s="243"/>
      <c r="C42" s="244"/>
      <c r="D42" s="245" t="s">
        <v>463</v>
      </c>
      <c r="E42" s="238">
        <v>2</v>
      </c>
      <c r="F42" s="238">
        <v>6853</v>
      </c>
      <c r="G42" s="238">
        <v>7644</v>
      </c>
      <c r="H42" s="238">
        <v>579</v>
      </c>
      <c r="I42" s="238">
        <v>0</v>
      </c>
      <c r="J42" s="238">
        <v>0</v>
      </c>
      <c r="K42" s="238">
        <v>0</v>
      </c>
      <c r="L42" s="238">
        <v>0</v>
      </c>
      <c r="M42" s="58"/>
      <c r="N42" s="252"/>
    </row>
    <row r="43" spans="2:14" x14ac:dyDescent="0.2">
      <c r="B43" s="243"/>
      <c r="C43" s="244"/>
      <c r="D43" s="245" t="s">
        <v>464</v>
      </c>
      <c r="E43" s="238">
        <v>2</v>
      </c>
      <c r="F43" s="238">
        <v>7189</v>
      </c>
      <c r="G43" s="238">
        <v>8396</v>
      </c>
      <c r="H43" s="238">
        <v>123</v>
      </c>
      <c r="I43" s="238">
        <v>0</v>
      </c>
      <c r="J43" s="238">
        <v>0</v>
      </c>
      <c r="K43" s="238">
        <v>0</v>
      </c>
      <c r="L43" s="238">
        <v>0</v>
      </c>
      <c r="M43" s="58"/>
      <c r="N43" s="252"/>
    </row>
    <row r="44" spans="2:14" x14ac:dyDescent="0.2">
      <c r="B44" s="243"/>
      <c r="C44" s="244"/>
      <c r="D44" s="245" t="s">
        <v>465</v>
      </c>
      <c r="E44" s="238">
        <v>4</v>
      </c>
      <c r="F44" s="238">
        <v>21319</v>
      </c>
      <c r="G44" s="238">
        <v>23111</v>
      </c>
      <c r="H44" s="238">
        <v>1455</v>
      </c>
      <c r="I44" s="238">
        <v>9</v>
      </c>
      <c r="J44" s="238">
        <v>0</v>
      </c>
      <c r="K44" s="238">
        <v>790</v>
      </c>
      <c r="L44" s="238">
        <v>0</v>
      </c>
      <c r="M44" s="58"/>
      <c r="N44" s="252"/>
    </row>
    <row r="45" spans="2:14" x14ac:dyDescent="0.2">
      <c r="B45" s="243"/>
      <c r="C45" s="244"/>
      <c r="D45" s="245" t="s">
        <v>466</v>
      </c>
      <c r="E45" s="238">
        <v>4</v>
      </c>
      <c r="F45" s="238">
        <v>15627</v>
      </c>
      <c r="G45" s="238">
        <v>17185</v>
      </c>
      <c r="H45" s="238">
        <v>530</v>
      </c>
      <c r="I45" s="238">
        <v>67</v>
      </c>
      <c r="J45" s="238">
        <v>0</v>
      </c>
      <c r="K45" s="238">
        <v>0</v>
      </c>
      <c r="L45" s="238">
        <v>0</v>
      </c>
      <c r="M45" s="58"/>
      <c r="N45" s="252"/>
    </row>
    <row r="46" spans="2:14" x14ac:dyDescent="0.2">
      <c r="B46" s="68"/>
    </row>
    <row r="47" spans="2:14" ht="14.25" customHeight="1" x14ac:dyDescent="0.2">
      <c r="B47" s="49" t="s">
        <v>471</v>
      </c>
    </row>
    <row r="48" spans="2:14" ht="12" customHeight="1" x14ac:dyDescent="0.2">
      <c r="B48" s="475" t="s">
        <v>470</v>
      </c>
      <c r="C48" s="476"/>
      <c r="D48" s="477"/>
      <c r="E48" s="473" t="s">
        <v>103</v>
      </c>
      <c r="F48" s="525" t="s">
        <v>435</v>
      </c>
      <c r="G48" s="441" t="s">
        <v>436</v>
      </c>
      <c r="H48" s="442"/>
      <c r="I48" s="443"/>
      <c r="J48" s="525" t="s">
        <v>437</v>
      </c>
      <c r="K48" s="609" t="s">
        <v>438</v>
      </c>
      <c r="L48" s="609" t="s">
        <v>439</v>
      </c>
    </row>
    <row r="49" spans="2:14" ht="12" customHeight="1" x14ac:dyDescent="0.2">
      <c r="B49" s="481"/>
      <c r="C49" s="482"/>
      <c r="D49" s="483"/>
      <c r="E49" s="474"/>
      <c r="F49" s="474"/>
      <c r="G49" s="50" t="s">
        <v>440</v>
      </c>
      <c r="H49" s="50" t="s">
        <v>441</v>
      </c>
      <c r="I49" s="50" t="s">
        <v>442</v>
      </c>
      <c r="J49" s="610"/>
      <c r="K49" s="500"/>
      <c r="L49" s="500"/>
    </row>
    <row r="50" spans="2:14" x14ac:dyDescent="0.2">
      <c r="B50" s="138"/>
      <c r="C50" s="153"/>
      <c r="D50" s="139"/>
      <c r="E50" s="55"/>
      <c r="F50" s="55" t="s">
        <v>443</v>
      </c>
      <c r="G50" s="55" t="s">
        <v>443</v>
      </c>
      <c r="H50" s="55" t="s">
        <v>443</v>
      </c>
      <c r="I50" s="55" t="s">
        <v>443</v>
      </c>
      <c r="J50" s="55" t="s">
        <v>443</v>
      </c>
      <c r="K50" s="55" t="s">
        <v>443</v>
      </c>
      <c r="L50" s="55" t="s">
        <v>443</v>
      </c>
    </row>
    <row r="51" spans="2:14" ht="12" customHeight="1" x14ac:dyDescent="0.2">
      <c r="B51" s="444" t="s">
        <v>46</v>
      </c>
      <c r="C51" s="445"/>
      <c r="D51" s="446"/>
      <c r="E51" s="251">
        <v>302</v>
      </c>
      <c r="F51" s="251">
        <v>301745</v>
      </c>
      <c r="G51" s="251">
        <v>78091</v>
      </c>
      <c r="H51" s="251">
        <v>197597</v>
      </c>
      <c r="I51" s="251">
        <v>2348</v>
      </c>
      <c r="J51" s="238" t="s">
        <v>101</v>
      </c>
      <c r="K51" s="251">
        <v>46155</v>
      </c>
      <c r="L51" s="238" t="s">
        <v>101</v>
      </c>
      <c r="M51" s="58"/>
      <c r="N51" s="252"/>
    </row>
    <row r="52" spans="2:14" ht="12" customHeight="1" x14ac:dyDescent="0.2">
      <c r="B52" s="444" t="s">
        <v>47</v>
      </c>
      <c r="C52" s="445"/>
      <c r="D52" s="446"/>
      <c r="E52" s="240">
        <v>302</v>
      </c>
      <c r="F52" s="240">
        <v>305693</v>
      </c>
      <c r="G52" s="240">
        <v>79322</v>
      </c>
      <c r="H52" s="240">
        <v>196539</v>
      </c>
      <c r="I52" s="240">
        <v>1883</v>
      </c>
      <c r="J52" s="240">
        <v>0</v>
      </c>
      <c r="K52" s="240">
        <v>50163</v>
      </c>
      <c r="L52" s="240">
        <v>0</v>
      </c>
      <c r="M52" s="58"/>
      <c r="N52" s="252"/>
    </row>
    <row r="53" spans="2:14" ht="12" customHeight="1" x14ac:dyDescent="0.2">
      <c r="B53" s="63"/>
      <c r="C53" s="445" t="s">
        <v>444</v>
      </c>
      <c r="D53" s="446"/>
      <c r="E53" s="240">
        <v>247</v>
      </c>
      <c r="F53" s="240">
        <v>253630</v>
      </c>
      <c r="G53" s="240">
        <v>63795</v>
      </c>
      <c r="H53" s="240">
        <v>157309</v>
      </c>
      <c r="I53" s="240">
        <v>1878</v>
      </c>
      <c r="J53" s="240">
        <v>0</v>
      </c>
      <c r="K53" s="240">
        <v>44058</v>
      </c>
      <c r="L53" s="240">
        <v>0</v>
      </c>
      <c r="M53" s="58"/>
      <c r="N53" s="252"/>
    </row>
    <row r="54" spans="2:14" x14ac:dyDescent="0.2">
      <c r="B54" s="138"/>
      <c r="C54" s="153"/>
      <c r="D54" s="139" t="s">
        <v>49</v>
      </c>
      <c r="E54" s="238">
        <v>48</v>
      </c>
      <c r="F54" s="238">
        <v>50545</v>
      </c>
      <c r="G54" s="238">
        <v>6225</v>
      </c>
      <c r="H54" s="238">
        <v>29418</v>
      </c>
      <c r="I54" s="238">
        <v>0</v>
      </c>
      <c r="J54" s="238">
        <v>0</v>
      </c>
      <c r="K54" s="238">
        <v>15829</v>
      </c>
      <c r="L54" s="238">
        <v>0</v>
      </c>
      <c r="M54" s="58"/>
      <c r="N54" s="252"/>
    </row>
    <row r="55" spans="2:14" x14ac:dyDescent="0.2">
      <c r="B55" s="138"/>
      <c r="C55" s="153"/>
      <c r="D55" s="139" t="s">
        <v>50</v>
      </c>
      <c r="E55" s="238">
        <v>58</v>
      </c>
      <c r="F55" s="238">
        <v>58772</v>
      </c>
      <c r="G55" s="238">
        <v>2095</v>
      </c>
      <c r="H55" s="238">
        <v>48869</v>
      </c>
      <c r="I55" s="238">
        <v>0</v>
      </c>
      <c r="J55" s="238">
        <v>0</v>
      </c>
      <c r="K55" s="238">
        <v>8498</v>
      </c>
      <c r="L55" s="238">
        <v>0</v>
      </c>
      <c r="M55" s="58"/>
      <c r="N55" s="252"/>
    </row>
    <row r="56" spans="2:14" x14ac:dyDescent="0.2">
      <c r="B56" s="138"/>
      <c r="C56" s="153"/>
      <c r="D56" s="139" t="s">
        <v>51</v>
      </c>
      <c r="E56" s="238">
        <v>17</v>
      </c>
      <c r="F56" s="238">
        <v>16040</v>
      </c>
      <c r="G56" s="238">
        <v>14407</v>
      </c>
      <c r="H56" s="238">
        <v>1079</v>
      </c>
      <c r="I56" s="238">
        <v>0</v>
      </c>
      <c r="J56" s="238">
        <v>0</v>
      </c>
      <c r="K56" s="238">
        <v>1612</v>
      </c>
      <c r="L56" s="238">
        <v>0</v>
      </c>
      <c r="M56" s="58"/>
      <c r="N56" s="252"/>
    </row>
    <row r="57" spans="2:14" x14ac:dyDescent="0.2">
      <c r="B57" s="138"/>
      <c r="C57" s="153"/>
      <c r="D57" s="139" t="s">
        <v>52</v>
      </c>
      <c r="E57" s="238">
        <v>23</v>
      </c>
      <c r="F57" s="238">
        <v>26465</v>
      </c>
      <c r="G57" s="238">
        <v>2194</v>
      </c>
      <c r="H57" s="238">
        <v>16656</v>
      </c>
      <c r="I57" s="238">
        <v>1850</v>
      </c>
      <c r="J57" s="238">
        <v>0</v>
      </c>
      <c r="K57" s="238">
        <v>6054</v>
      </c>
      <c r="L57" s="238">
        <v>0</v>
      </c>
      <c r="M57" s="58"/>
      <c r="N57" s="252"/>
    </row>
    <row r="58" spans="2:14" x14ac:dyDescent="0.2">
      <c r="B58" s="138"/>
      <c r="C58" s="153"/>
      <c r="D58" s="139" t="s">
        <v>53</v>
      </c>
      <c r="E58" s="238">
        <v>25</v>
      </c>
      <c r="F58" s="238">
        <v>28278</v>
      </c>
      <c r="G58" s="238">
        <v>12161</v>
      </c>
      <c r="H58" s="238">
        <v>14754</v>
      </c>
      <c r="I58" s="238">
        <v>0</v>
      </c>
      <c r="J58" s="238">
        <v>0</v>
      </c>
      <c r="K58" s="238">
        <v>2461</v>
      </c>
      <c r="L58" s="238">
        <v>0</v>
      </c>
      <c r="M58" s="58"/>
      <c r="N58" s="252"/>
    </row>
    <row r="59" spans="2:14" x14ac:dyDescent="0.2">
      <c r="B59" s="138"/>
      <c r="C59" s="153"/>
      <c r="D59" s="139" t="s">
        <v>54</v>
      </c>
      <c r="E59" s="238">
        <v>11</v>
      </c>
      <c r="F59" s="238">
        <v>9959</v>
      </c>
      <c r="G59" s="238">
        <v>8477</v>
      </c>
      <c r="H59" s="238">
        <v>3075</v>
      </c>
      <c r="I59" s="238">
        <v>18</v>
      </c>
      <c r="J59" s="238">
        <v>0</v>
      </c>
      <c r="K59" s="238">
        <v>792</v>
      </c>
      <c r="L59" s="238">
        <v>0</v>
      </c>
      <c r="M59" s="58"/>
      <c r="N59" s="252"/>
    </row>
    <row r="60" spans="2:14" x14ac:dyDescent="0.2">
      <c r="B60" s="138"/>
      <c r="C60" s="153"/>
      <c r="D60" s="139" t="s">
        <v>55</v>
      </c>
      <c r="E60" s="238">
        <v>11</v>
      </c>
      <c r="F60" s="238">
        <v>11514</v>
      </c>
      <c r="G60" s="238">
        <v>3315</v>
      </c>
      <c r="H60" s="238">
        <v>5201</v>
      </c>
      <c r="I60" s="238">
        <v>0</v>
      </c>
      <c r="J60" s="238">
        <v>0</v>
      </c>
      <c r="K60" s="238">
        <v>2998</v>
      </c>
      <c r="L60" s="238">
        <v>0</v>
      </c>
      <c r="M60" s="58"/>
      <c r="N60" s="252"/>
    </row>
    <row r="61" spans="2:14" x14ac:dyDescent="0.2">
      <c r="B61" s="138"/>
      <c r="C61" s="153"/>
      <c r="D61" s="139" t="s">
        <v>56</v>
      </c>
      <c r="E61" s="238">
        <v>14</v>
      </c>
      <c r="F61" s="238">
        <v>12937</v>
      </c>
      <c r="G61" s="238">
        <v>1111</v>
      </c>
      <c r="H61" s="238">
        <v>12834</v>
      </c>
      <c r="I61" s="238">
        <v>0</v>
      </c>
      <c r="J61" s="238">
        <v>0</v>
      </c>
      <c r="K61" s="238">
        <v>501</v>
      </c>
      <c r="L61" s="238">
        <v>0</v>
      </c>
      <c r="M61" s="58"/>
      <c r="N61" s="252"/>
    </row>
    <row r="62" spans="2:14" x14ac:dyDescent="0.2">
      <c r="B62" s="138"/>
      <c r="C62" s="153"/>
      <c r="D62" s="139" t="s">
        <v>57</v>
      </c>
      <c r="E62" s="238">
        <v>11</v>
      </c>
      <c r="F62" s="238">
        <v>11143</v>
      </c>
      <c r="G62" s="238">
        <v>2378</v>
      </c>
      <c r="H62" s="238">
        <v>7611</v>
      </c>
      <c r="I62" s="238">
        <v>0</v>
      </c>
      <c r="J62" s="238">
        <v>0</v>
      </c>
      <c r="K62" s="238">
        <v>1345</v>
      </c>
      <c r="L62" s="238">
        <v>0</v>
      </c>
      <c r="M62" s="58"/>
      <c r="N62" s="252"/>
    </row>
    <row r="63" spans="2:14" x14ac:dyDescent="0.2">
      <c r="B63" s="138"/>
      <c r="C63" s="153"/>
      <c r="D63" s="139" t="s">
        <v>58</v>
      </c>
      <c r="E63" s="238">
        <v>11</v>
      </c>
      <c r="F63" s="238">
        <v>10501</v>
      </c>
      <c r="G63" s="238">
        <v>0</v>
      </c>
      <c r="H63" s="238">
        <v>9099</v>
      </c>
      <c r="I63" s="238">
        <v>10</v>
      </c>
      <c r="J63" s="238">
        <v>0</v>
      </c>
      <c r="K63" s="238">
        <v>2314</v>
      </c>
      <c r="L63" s="238">
        <v>0</v>
      </c>
      <c r="M63" s="58"/>
      <c r="N63" s="252"/>
    </row>
    <row r="64" spans="2:14" x14ac:dyDescent="0.2">
      <c r="B64" s="138"/>
      <c r="C64" s="153"/>
      <c r="D64" s="139" t="s">
        <v>59</v>
      </c>
      <c r="E64" s="238">
        <v>10</v>
      </c>
      <c r="F64" s="238">
        <v>9607</v>
      </c>
      <c r="G64" s="238">
        <v>0</v>
      </c>
      <c r="H64" s="238">
        <v>8713</v>
      </c>
      <c r="I64" s="238">
        <v>0</v>
      </c>
      <c r="J64" s="238">
        <v>0</v>
      </c>
      <c r="K64" s="238">
        <v>1167</v>
      </c>
      <c r="L64" s="238">
        <v>0</v>
      </c>
      <c r="M64" s="58"/>
      <c r="N64" s="252"/>
    </row>
    <row r="65" spans="2:14" x14ac:dyDescent="0.2">
      <c r="B65" s="138"/>
      <c r="C65" s="153"/>
      <c r="D65" s="139" t="s">
        <v>60</v>
      </c>
      <c r="E65" s="238">
        <v>8</v>
      </c>
      <c r="F65" s="238">
        <v>7869</v>
      </c>
      <c r="G65" s="238">
        <v>11432</v>
      </c>
      <c r="H65" s="238">
        <v>0</v>
      </c>
      <c r="I65" s="238">
        <v>0</v>
      </c>
      <c r="J65" s="238">
        <v>0</v>
      </c>
      <c r="K65" s="238">
        <v>487</v>
      </c>
      <c r="L65" s="238">
        <v>0</v>
      </c>
      <c r="M65" s="58"/>
      <c r="N65" s="252"/>
    </row>
    <row r="66" spans="2:14" ht="12" customHeight="1" x14ac:dyDescent="0.2">
      <c r="B66" s="246"/>
      <c r="C66" s="605" t="s">
        <v>445</v>
      </c>
      <c r="D66" s="606"/>
      <c r="E66" s="240">
        <v>55</v>
      </c>
      <c r="F66" s="240">
        <v>52063</v>
      </c>
      <c r="G66" s="240">
        <v>15527</v>
      </c>
      <c r="H66" s="240">
        <v>39230</v>
      </c>
      <c r="I66" s="240">
        <v>5</v>
      </c>
      <c r="J66" s="240">
        <v>0</v>
      </c>
      <c r="K66" s="240">
        <v>6105</v>
      </c>
      <c r="L66" s="240">
        <v>0</v>
      </c>
      <c r="M66" s="58"/>
      <c r="N66" s="252"/>
    </row>
    <row r="67" spans="2:14" x14ac:dyDescent="0.2">
      <c r="B67" s="243"/>
      <c r="C67" s="244"/>
      <c r="D67" s="245" t="s">
        <v>446</v>
      </c>
      <c r="E67" s="238">
        <v>2</v>
      </c>
      <c r="F67" s="238">
        <v>2134</v>
      </c>
      <c r="G67" s="238">
        <v>1121</v>
      </c>
      <c r="H67" s="238">
        <v>1315</v>
      </c>
      <c r="I67" s="238">
        <v>0</v>
      </c>
      <c r="J67" s="238">
        <v>0</v>
      </c>
      <c r="K67" s="238">
        <v>0</v>
      </c>
      <c r="L67" s="238">
        <v>0</v>
      </c>
      <c r="M67" s="58"/>
      <c r="N67" s="252"/>
    </row>
    <row r="68" spans="2:14" ht="12" customHeight="1" x14ac:dyDescent="0.2">
      <c r="B68" s="246"/>
      <c r="C68" s="247"/>
      <c r="D68" s="245" t="s">
        <v>447</v>
      </c>
      <c r="E68" s="238">
        <v>2</v>
      </c>
      <c r="F68" s="238">
        <v>2430</v>
      </c>
      <c r="G68" s="238">
        <v>0</v>
      </c>
      <c r="H68" s="238">
        <v>1314</v>
      </c>
      <c r="I68" s="238">
        <v>0</v>
      </c>
      <c r="J68" s="238">
        <v>0</v>
      </c>
      <c r="K68" s="238">
        <v>1215</v>
      </c>
      <c r="L68" s="238">
        <v>0</v>
      </c>
      <c r="M68" s="58"/>
      <c r="N68" s="252"/>
    </row>
    <row r="69" spans="2:14" x14ac:dyDescent="0.2">
      <c r="B69" s="243"/>
      <c r="C69" s="244"/>
      <c r="D69" s="245" t="s">
        <v>448</v>
      </c>
      <c r="E69" s="238">
        <v>1</v>
      </c>
      <c r="F69" s="238">
        <v>894</v>
      </c>
      <c r="G69" s="238">
        <v>0</v>
      </c>
      <c r="H69" s="238">
        <v>612</v>
      </c>
      <c r="I69" s="238">
        <v>0</v>
      </c>
      <c r="J69" s="238">
        <v>0</v>
      </c>
      <c r="K69" s="238">
        <v>282</v>
      </c>
      <c r="L69" s="238">
        <v>0</v>
      </c>
      <c r="M69" s="58"/>
      <c r="N69" s="252"/>
    </row>
    <row r="70" spans="2:14" x14ac:dyDescent="0.2">
      <c r="B70" s="243"/>
      <c r="C70" s="244"/>
      <c r="D70" s="245" t="s">
        <v>449</v>
      </c>
      <c r="E70" s="238">
        <v>1</v>
      </c>
      <c r="F70" s="238">
        <v>894</v>
      </c>
      <c r="G70" s="238">
        <v>0</v>
      </c>
      <c r="H70" s="238">
        <v>922</v>
      </c>
      <c r="I70" s="238">
        <v>0</v>
      </c>
      <c r="J70" s="238">
        <v>0</v>
      </c>
      <c r="K70" s="238">
        <v>0</v>
      </c>
      <c r="L70" s="238">
        <v>0</v>
      </c>
      <c r="M70" s="58"/>
      <c r="N70" s="252"/>
    </row>
    <row r="71" spans="2:14" x14ac:dyDescent="0.2">
      <c r="B71" s="243"/>
      <c r="C71" s="244"/>
      <c r="D71" s="245" t="s">
        <v>450</v>
      </c>
      <c r="E71" s="238">
        <v>1</v>
      </c>
      <c r="F71" s="238">
        <v>894</v>
      </c>
      <c r="G71" s="238">
        <v>0</v>
      </c>
      <c r="H71" s="238">
        <v>907</v>
      </c>
      <c r="I71" s="238">
        <v>0</v>
      </c>
      <c r="J71" s="238">
        <v>0</v>
      </c>
      <c r="K71" s="238">
        <v>0</v>
      </c>
      <c r="L71" s="238">
        <v>0</v>
      </c>
      <c r="M71" s="58"/>
      <c r="N71" s="252"/>
    </row>
    <row r="72" spans="2:14" x14ac:dyDescent="0.2">
      <c r="B72" s="243"/>
      <c r="C72" s="244"/>
      <c r="D72" s="245" t="s">
        <v>451</v>
      </c>
      <c r="E72" s="238">
        <v>1</v>
      </c>
      <c r="F72" s="238">
        <v>894</v>
      </c>
      <c r="G72" s="238">
        <v>0</v>
      </c>
      <c r="H72" s="238">
        <v>0</v>
      </c>
      <c r="I72" s="238">
        <v>0</v>
      </c>
      <c r="J72" s="238">
        <v>0</v>
      </c>
      <c r="K72" s="238">
        <v>894</v>
      </c>
      <c r="L72" s="238">
        <v>0</v>
      </c>
      <c r="M72" s="58"/>
      <c r="N72" s="252"/>
    </row>
    <row r="73" spans="2:14" x14ac:dyDescent="0.2">
      <c r="B73" s="243"/>
      <c r="C73" s="244"/>
      <c r="D73" s="245" t="s">
        <v>452</v>
      </c>
      <c r="E73" s="238">
        <v>3</v>
      </c>
      <c r="F73" s="238">
        <v>2707</v>
      </c>
      <c r="G73" s="238">
        <v>0</v>
      </c>
      <c r="H73" s="238">
        <v>2610</v>
      </c>
      <c r="I73" s="238">
        <v>0</v>
      </c>
      <c r="J73" s="238">
        <v>0</v>
      </c>
      <c r="K73" s="238">
        <v>97</v>
      </c>
      <c r="L73" s="238">
        <v>0</v>
      </c>
      <c r="M73" s="58"/>
      <c r="N73" s="252"/>
    </row>
    <row r="74" spans="2:14" x14ac:dyDescent="0.2">
      <c r="B74" s="243"/>
      <c r="C74" s="244"/>
      <c r="D74" s="245" t="s">
        <v>453</v>
      </c>
      <c r="E74" s="238">
        <v>2</v>
      </c>
      <c r="F74" s="238">
        <v>2109</v>
      </c>
      <c r="G74" s="238">
        <v>0</v>
      </c>
      <c r="H74" s="238">
        <v>2352</v>
      </c>
      <c r="I74" s="238">
        <v>0</v>
      </c>
      <c r="J74" s="238">
        <v>0</v>
      </c>
      <c r="K74" s="238">
        <v>137</v>
      </c>
      <c r="L74" s="238">
        <v>0</v>
      </c>
      <c r="M74" s="58"/>
      <c r="N74" s="252"/>
    </row>
    <row r="75" spans="2:14" ht="12" customHeight="1" x14ac:dyDescent="0.2">
      <c r="B75" s="246"/>
      <c r="C75" s="247"/>
      <c r="D75" s="245" t="s">
        <v>454</v>
      </c>
      <c r="E75" s="238">
        <v>3</v>
      </c>
      <c r="F75" s="238">
        <v>2682</v>
      </c>
      <c r="G75" s="238">
        <v>1731</v>
      </c>
      <c r="H75" s="238">
        <v>2030</v>
      </c>
      <c r="I75" s="238">
        <v>0</v>
      </c>
      <c r="J75" s="238">
        <v>0</v>
      </c>
      <c r="K75" s="238">
        <v>60</v>
      </c>
      <c r="L75" s="238">
        <v>0</v>
      </c>
      <c r="M75" s="58"/>
      <c r="N75" s="252"/>
    </row>
    <row r="76" spans="2:14" x14ac:dyDescent="0.2">
      <c r="B76" s="243"/>
      <c r="C76" s="244"/>
      <c r="D76" s="245" t="s">
        <v>455</v>
      </c>
      <c r="E76" s="238">
        <v>2</v>
      </c>
      <c r="F76" s="238">
        <v>1788</v>
      </c>
      <c r="G76" s="238">
        <v>1417</v>
      </c>
      <c r="H76" s="238">
        <v>1569</v>
      </c>
      <c r="I76" s="238">
        <v>0</v>
      </c>
      <c r="J76" s="238">
        <v>0</v>
      </c>
      <c r="K76" s="238">
        <v>0</v>
      </c>
      <c r="L76" s="238">
        <v>0</v>
      </c>
      <c r="M76" s="58"/>
      <c r="N76" s="252"/>
    </row>
    <row r="77" spans="2:14" ht="12" customHeight="1" x14ac:dyDescent="0.2">
      <c r="B77" s="246"/>
      <c r="C77" s="247"/>
      <c r="D77" s="245" t="s">
        <v>456</v>
      </c>
      <c r="E77" s="238">
        <v>1</v>
      </c>
      <c r="F77" s="238">
        <v>894</v>
      </c>
      <c r="G77" s="238">
        <v>0</v>
      </c>
      <c r="H77" s="238">
        <v>760</v>
      </c>
      <c r="I77" s="238">
        <v>0</v>
      </c>
      <c r="J77" s="238">
        <v>0</v>
      </c>
      <c r="K77" s="238">
        <v>134</v>
      </c>
      <c r="L77" s="238">
        <v>0</v>
      </c>
      <c r="M77" s="58"/>
      <c r="N77" s="252"/>
    </row>
    <row r="78" spans="2:14" x14ac:dyDescent="0.2">
      <c r="B78" s="243"/>
      <c r="C78" s="244"/>
      <c r="D78" s="245" t="s">
        <v>457</v>
      </c>
      <c r="E78" s="238">
        <v>1</v>
      </c>
      <c r="F78" s="238">
        <v>894</v>
      </c>
      <c r="G78" s="238">
        <v>0</v>
      </c>
      <c r="H78" s="238">
        <v>1028</v>
      </c>
      <c r="I78" s="238">
        <v>0</v>
      </c>
      <c r="J78" s="238">
        <v>0</v>
      </c>
      <c r="K78" s="238">
        <v>0</v>
      </c>
      <c r="L78" s="238">
        <v>0</v>
      </c>
      <c r="M78" s="58"/>
      <c r="N78" s="252"/>
    </row>
    <row r="79" spans="2:14" x14ac:dyDescent="0.2">
      <c r="B79" s="243"/>
      <c r="C79" s="244"/>
      <c r="D79" s="245" t="s">
        <v>128</v>
      </c>
      <c r="E79" s="238">
        <v>5</v>
      </c>
      <c r="F79" s="238">
        <v>4470</v>
      </c>
      <c r="G79" s="238">
        <v>2052</v>
      </c>
      <c r="H79" s="238">
        <v>2708</v>
      </c>
      <c r="I79" s="238">
        <v>0</v>
      </c>
      <c r="J79" s="238">
        <v>0</v>
      </c>
      <c r="K79" s="238">
        <v>417</v>
      </c>
      <c r="L79" s="238">
        <v>0</v>
      </c>
      <c r="M79" s="58"/>
      <c r="N79" s="252"/>
    </row>
    <row r="80" spans="2:14" x14ac:dyDescent="0.2">
      <c r="B80" s="243"/>
      <c r="C80" s="244"/>
      <c r="D80" s="245" t="s">
        <v>458</v>
      </c>
      <c r="E80" s="238">
        <v>1</v>
      </c>
      <c r="F80" s="238">
        <v>894</v>
      </c>
      <c r="G80" s="238">
        <v>0</v>
      </c>
      <c r="H80" s="238">
        <v>1199</v>
      </c>
      <c r="I80" s="238">
        <v>0</v>
      </c>
      <c r="J80" s="238">
        <v>0</v>
      </c>
      <c r="K80" s="238">
        <v>0</v>
      </c>
      <c r="L80" s="238">
        <v>0</v>
      </c>
      <c r="M80" s="58"/>
      <c r="N80" s="252"/>
    </row>
    <row r="81" spans="2:14" x14ac:dyDescent="0.2">
      <c r="B81" s="243"/>
      <c r="C81" s="244"/>
      <c r="D81" s="245" t="s">
        <v>459</v>
      </c>
      <c r="E81" s="238">
        <v>1</v>
      </c>
      <c r="F81" s="238">
        <v>894</v>
      </c>
      <c r="G81" s="238">
        <v>0</v>
      </c>
      <c r="H81" s="238">
        <v>1125</v>
      </c>
      <c r="I81" s="238">
        <v>0</v>
      </c>
      <c r="J81" s="238">
        <v>0</v>
      </c>
      <c r="K81" s="238">
        <v>0</v>
      </c>
      <c r="L81" s="238">
        <v>0</v>
      </c>
      <c r="M81" s="58"/>
      <c r="N81" s="252"/>
    </row>
    <row r="82" spans="2:14" x14ac:dyDescent="0.2">
      <c r="B82" s="243"/>
      <c r="C82" s="244"/>
      <c r="D82" s="245" t="s">
        <v>460</v>
      </c>
      <c r="E82" s="238">
        <v>3</v>
      </c>
      <c r="F82" s="238">
        <v>2682</v>
      </c>
      <c r="G82" s="238">
        <v>0</v>
      </c>
      <c r="H82" s="238">
        <v>3296</v>
      </c>
      <c r="I82" s="238">
        <v>0</v>
      </c>
      <c r="J82" s="238">
        <v>0</v>
      </c>
      <c r="K82" s="238">
        <v>296</v>
      </c>
      <c r="L82" s="238">
        <v>0</v>
      </c>
      <c r="M82" s="58"/>
      <c r="N82" s="252"/>
    </row>
    <row r="83" spans="2:14" x14ac:dyDescent="0.2">
      <c r="B83" s="243"/>
      <c r="C83" s="244"/>
      <c r="D83" s="245" t="s">
        <v>78</v>
      </c>
      <c r="E83" s="238">
        <v>6</v>
      </c>
      <c r="F83" s="238">
        <v>5364</v>
      </c>
      <c r="G83" s="238">
        <v>4368</v>
      </c>
      <c r="H83" s="238">
        <v>867</v>
      </c>
      <c r="I83" s="238">
        <v>5</v>
      </c>
      <c r="J83" s="238">
        <v>0</v>
      </c>
      <c r="K83" s="238">
        <v>974</v>
      </c>
      <c r="L83" s="238">
        <v>0</v>
      </c>
      <c r="M83" s="58"/>
      <c r="N83" s="252"/>
    </row>
    <row r="84" spans="2:14" ht="12" customHeight="1" x14ac:dyDescent="0.2">
      <c r="B84" s="246"/>
      <c r="C84" s="247"/>
      <c r="D84" s="245" t="s">
        <v>461</v>
      </c>
      <c r="E84" s="238">
        <v>5</v>
      </c>
      <c r="F84" s="238">
        <v>4891</v>
      </c>
      <c r="G84" s="238">
        <v>0</v>
      </c>
      <c r="H84" s="238">
        <v>4364</v>
      </c>
      <c r="I84" s="238">
        <v>0</v>
      </c>
      <c r="J84" s="238">
        <v>0</v>
      </c>
      <c r="K84" s="238">
        <v>672</v>
      </c>
      <c r="L84" s="238">
        <v>0</v>
      </c>
      <c r="M84" s="58"/>
      <c r="N84" s="252"/>
    </row>
    <row r="85" spans="2:14" x14ac:dyDescent="0.2">
      <c r="B85" s="243"/>
      <c r="C85" s="244"/>
      <c r="D85" s="245" t="s">
        <v>462</v>
      </c>
      <c r="E85" s="238">
        <v>2</v>
      </c>
      <c r="F85" s="238">
        <v>1813</v>
      </c>
      <c r="G85" s="238">
        <v>0</v>
      </c>
      <c r="H85" s="238">
        <v>1366</v>
      </c>
      <c r="I85" s="238">
        <v>0</v>
      </c>
      <c r="J85" s="238">
        <v>0</v>
      </c>
      <c r="K85" s="238">
        <v>447</v>
      </c>
      <c r="L85" s="238">
        <v>0</v>
      </c>
      <c r="M85" s="58"/>
      <c r="N85" s="252"/>
    </row>
    <row r="86" spans="2:14" ht="13" x14ac:dyDescent="0.2">
      <c r="B86" s="243"/>
      <c r="C86" s="244"/>
      <c r="D86" s="245" t="s">
        <v>463</v>
      </c>
      <c r="E86" s="238">
        <v>2</v>
      </c>
      <c r="F86" s="238">
        <v>1813</v>
      </c>
      <c r="G86" s="238">
        <v>2298</v>
      </c>
      <c r="H86" s="238">
        <v>0</v>
      </c>
      <c r="I86" s="238">
        <v>0</v>
      </c>
      <c r="J86" s="238">
        <v>0</v>
      </c>
      <c r="K86" s="238">
        <v>0</v>
      </c>
      <c r="L86" s="238">
        <v>0</v>
      </c>
      <c r="M86" s="58"/>
      <c r="N86" s="252"/>
    </row>
    <row r="87" spans="2:14" x14ac:dyDescent="0.2">
      <c r="B87" s="243"/>
      <c r="C87" s="244"/>
      <c r="D87" s="245" t="s">
        <v>464</v>
      </c>
      <c r="E87" s="238">
        <v>2</v>
      </c>
      <c r="F87" s="238">
        <v>1813</v>
      </c>
      <c r="G87" s="238">
        <v>0</v>
      </c>
      <c r="H87" s="238">
        <v>1333</v>
      </c>
      <c r="I87" s="238">
        <v>0</v>
      </c>
      <c r="J87" s="238">
        <v>0</v>
      </c>
      <c r="K87" s="238">
        <v>480</v>
      </c>
      <c r="L87" s="238">
        <v>0</v>
      </c>
      <c r="M87" s="58"/>
      <c r="N87" s="252"/>
    </row>
    <row r="88" spans="2:14" x14ac:dyDescent="0.2">
      <c r="B88" s="243"/>
      <c r="C88" s="244"/>
      <c r="D88" s="245" t="s">
        <v>465</v>
      </c>
      <c r="E88" s="238">
        <v>4</v>
      </c>
      <c r="F88" s="238">
        <v>4564</v>
      </c>
      <c r="G88" s="238">
        <v>2540</v>
      </c>
      <c r="H88" s="238">
        <v>2590</v>
      </c>
      <c r="I88" s="238">
        <v>0</v>
      </c>
      <c r="J88" s="238">
        <v>0</v>
      </c>
      <c r="K88" s="238">
        <v>0</v>
      </c>
      <c r="L88" s="238">
        <v>0</v>
      </c>
      <c r="M88" s="58"/>
      <c r="N88" s="252"/>
    </row>
    <row r="89" spans="2:14" x14ac:dyDescent="0.2">
      <c r="B89" s="243"/>
      <c r="C89" s="244"/>
      <c r="D89" s="245" t="s">
        <v>466</v>
      </c>
      <c r="E89" s="238">
        <v>4</v>
      </c>
      <c r="F89" s="238">
        <v>3651</v>
      </c>
      <c r="G89" s="238">
        <v>0</v>
      </c>
      <c r="H89" s="238">
        <v>4963</v>
      </c>
      <c r="I89" s="238">
        <v>0</v>
      </c>
      <c r="J89" s="238">
        <v>0</v>
      </c>
      <c r="K89" s="238">
        <v>0</v>
      </c>
      <c r="L89" s="238">
        <v>0</v>
      </c>
      <c r="M89" s="58"/>
      <c r="N89" s="252"/>
    </row>
    <row r="90" spans="2:14" x14ac:dyDescent="0.2">
      <c r="B90" s="68"/>
    </row>
    <row r="91" spans="2:14" ht="14" x14ac:dyDescent="0.2">
      <c r="B91" s="49" t="s">
        <v>472</v>
      </c>
      <c r="D91" s="202"/>
      <c r="E91" s="250"/>
      <c r="F91" s="250"/>
      <c r="G91" s="58"/>
      <c r="H91" s="58"/>
      <c r="I91" s="58"/>
      <c r="K91" s="58"/>
    </row>
    <row r="92" spans="2:14" ht="12" customHeight="1" x14ac:dyDescent="0.2">
      <c r="B92" s="475" t="s">
        <v>473</v>
      </c>
      <c r="C92" s="476"/>
      <c r="D92" s="477"/>
      <c r="E92" s="473" t="s">
        <v>103</v>
      </c>
      <c r="F92" s="525" t="s">
        <v>435</v>
      </c>
      <c r="G92" s="441" t="s">
        <v>436</v>
      </c>
      <c r="H92" s="442"/>
      <c r="I92" s="443"/>
      <c r="J92" s="525" t="s">
        <v>437</v>
      </c>
      <c r="K92" s="609" t="s">
        <v>438</v>
      </c>
      <c r="L92" s="609" t="s">
        <v>439</v>
      </c>
    </row>
    <row r="93" spans="2:14" x14ac:dyDescent="0.2">
      <c r="B93" s="481"/>
      <c r="C93" s="482"/>
      <c r="D93" s="483"/>
      <c r="E93" s="474"/>
      <c r="F93" s="474"/>
      <c r="G93" s="50" t="s">
        <v>440</v>
      </c>
      <c r="H93" s="50" t="s">
        <v>441</v>
      </c>
      <c r="I93" s="50" t="s">
        <v>442</v>
      </c>
      <c r="J93" s="610"/>
      <c r="K93" s="500"/>
      <c r="L93" s="500"/>
    </row>
    <row r="94" spans="2:14" ht="12" customHeight="1" x14ac:dyDescent="0.2">
      <c r="B94" s="138"/>
      <c r="C94" s="153"/>
      <c r="D94" s="139"/>
      <c r="E94" s="55"/>
      <c r="F94" s="55" t="s">
        <v>443</v>
      </c>
      <c r="G94" s="55" t="s">
        <v>443</v>
      </c>
      <c r="H94" s="55" t="s">
        <v>443</v>
      </c>
      <c r="I94" s="55" t="s">
        <v>443</v>
      </c>
      <c r="J94" s="55" t="s">
        <v>443</v>
      </c>
      <c r="K94" s="55" t="s">
        <v>443</v>
      </c>
      <c r="L94" s="55" t="s">
        <v>443</v>
      </c>
    </row>
    <row r="95" spans="2:14" ht="12" customHeight="1" x14ac:dyDescent="0.2">
      <c r="B95" s="435" t="s">
        <v>46</v>
      </c>
      <c r="C95" s="436"/>
      <c r="D95" s="437"/>
      <c r="E95" s="251">
        <v>302</v>
      </c>
      <c r="F95" s="238">
        <f>F$7+F$51</f>
        <v>1480961</v>
      </c>
      <c r="G95" s="238">
        <f t="shared" ref="G95:K95" si="0">G$7+G$51</f>
        <v>1376959</v>
      </c>
      <c r="H95" s="238">
        <f t="shared" si="0"/>
        <v>252818</v>
      </c>
      <c r="I95" s="238">
        <f t="shared" si="0"/>
        <v>15884</v>
      </c>
      <c r="J95" s="238" t="s">
        <v>28</v>
      </c>
      <c r="K95" s="238">
        <f t="shared" si="0"/>
        <v>76159</v>
      </c>
      <c r="L95" s="238" t="s">
        <v>28</v>
      </c>
      <c r="M95" s="58"/>
      <c r="N95" s="253"/>
    </row>
    <row r="96" spans="2:14" s="62" customFormat="1" ht="12" customHeight="1" x14ac:dyDescent="0.2">
      <c r="B96" s="444" t="s">
        <v>47</v>
      </c>
      <c r="C96" s="445"/>
      <c r="D96" s="446"/>
      <c r="E96" s="240">
        <v>302</v>
      </c>
      <c r="F96" s="240">
        <v>1502190</v>
      </c>
      <c r="G96" s="240">
        <v>1379283</v>
      </c>
      <c r="H96" s="240">
        <v>250424</v>
      </c>
      <c r="I96" s="240">
        <v>15431</v>
      </c>
      <c r="J96" s="238">
        <v>0</v>
      </c>
      <c r="K96" s="240">
        <v>88083</v>
      </c>
      <c r="L96" s="238">
        <v>0</v>
      </c>
      <c r="M96" s="61"/>
      <c r="N96" s="254"/>
    </row>
    <row r="97" spans="2:12" x14ac:dyDescent="0.2">
      <c r="B97" s="68"/>
    </row>
    <row r="98" spans="2:12" x14ac:dyDescent="0.2">
      <c r="B98" s="68" t="s">
        <v>467</v>
      </c>
    </row>
    <row r="99" spans="2:12" x14ac:dyDescent="0.2">
      <c r="E99" s="58"/>
      <c r="F99" s="58"/>
      <c r="G99" s="58"/>
      <c r="H99" s="58"/>
      <c r="I99" s="58"/>
      <c r="J99" s="58"/>
      <c r="K99" s="58"/>
      <c r="L99" s="58"/>
    </row>
    <row r="100" spans="2:12" x14ac:dyDescent="0.2">
      <c r="E100" s="255"/>
      <c r="F100" s="255"/>
      <c r="G100" s="255"/>
      <c r="H100" s="255"/>
      <c r="I100" s="255"/>
      <c r="J100" s="255"/>
      <c r="K100" s="255"/>
      <c r="L100" s="255"/>
    </row>
    <row r="101" spans="2:12" x14ac:dyDescent="0.2">
      <c r="E101" s="58"/>
      <c r="F101" s="58"/>
      <c r="G101" s="58"/>
      <c r="H101" s="58"/>
      <c r="I101" s="58"/>
      <c r="J101" s="58"/>
      <c r="K101" s="58"/>
      <c r="L101" s="58"/>
    </row>
    <row r="102" spans="2:12" x14ac:dyDescent="0.2">
      <c r="F102" s="256"/>
    </row>
  </sheetData>
  <mergeCells count="31">
    <mergeCell ref="C53:D53"/>
    <mergeCell ref="L92:L93"/>
    <mergeCell ref="B95:D95"/>
    <mergeCell ref="B96:D96"/>
    <mergeCell ref="B92:D93"/>
    <mergeCell ref="E92:E93"/>
    <mergeCell ref="F92:F93"/>
    <mergeCell ref="G92:I92"/>
    <mergeCell ref="J92:J93"/>
    <mergeCell ref="K92:K93"/>
    <mergeCell ref="J4:J5"/>
    <mergeCell ref="K48:K49"/>
    <mergeCell ref="L48:L49"/>
    <mergeCell ref="B51:D51"/>
    <mergeCell ref="B52:D52"/>
    <mergeCell ref="K4:K5"/>
    <mergeCell ref="C66:D66"/>
    <mergeCell ref="L4:L5"/>
    <mergeCell ref="B7:D7"/>
    <mergeCell ref="B8:D8"/>
    <mergeCell ref="C9:D9"/>
    <mergeCell ref="C22:D22"/>
    <mergeCell ref="B48:D49"/>
    <mergeCell ref="E48:E49"/>
    <mergeCell ref="F48:F49"/>
    <mergeCell ref="G48:I48"/>
    <mergeCell ref="J48:J49"/>
    <mergeCell ref="B4:D5"/>
    <mergeCell ref="E4:E5"/>
    <mergeCell ref="F4:F5"/>
    <mergeCell ref="G4:I4"/>
  </mergeCells>
  <phoneticPr fontId="4"/>
  <pageMargins left="0.78740157480314965" right="0.39370078740157483" top="0.39370078740157483" bottom="0.19685039370078741" header="0.51181102362204722" footer="0.51181102362204722"/>
  <pageSetup paperSize="9" scale="71"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11E66-257F-423F-A849-21387E67EF13}">
  <sheetPr>
    <pageSetUpPr fitToPage="1"/>
  </sheetPr>
  <dimension ref="B1:N107"/>
  <sheetViews>
    <sheetView zoomScaleNormal="100" zoomScaleSheetLayoutView="100" workbookViewId="0">
      <selection activeCell="G7" sqref="G7"/>
    </sheetView>
  </sheetViews>
  <sheetFormatPr defaultColWidth="9" defaultRowHeight="12" x14ac:dyDescent="0.2"/>
  <cols>
    <col min="1" max="1" width="2.6328125" style="1" customWidth="1"/>
    <col min="2" max="3" width="1.90625" style="1" customWidth="1"/>
    <col min="4" max="4" width="9.453125" style="1" customWidth="1"/>
    <col min="5" max="5" width="7.81640625" style="1" customWidth="1"/>
    <col min="6" max="7" width="11.453125" style="1" bestFit="1" customWidth="1"/>
    <col min="8" max="8" width="11.36328125" style="1" bestFit="1" customWidth="1"/>
    <col min="9" max="9" width="9.26953125" style="1" bestFit="1" customWidth="1"/>
    <col min="10" max="10" width="7.81640625" style="1" customWidth="1"/>
    <col min="11" max="11" width="10.26953125" style="1" bestFit="1" customWidth="1"/>
    <col min="12" max="12" width="7.81640625" style="1" customWidth="1"/>
    <col min="13" max="14" width="9.08984375" style="1" bestFit="1" customWidth="1"/>
    <col min="15" max="16384" width="9" style="1"/>
  </cols>
  <sheetData>
    <row r="1" spans="2:14" ht="14" x14ac:dyDescent="0.2">
      <c r="B1" s="49" t="s">
        <v>474</v>
      </c>
      <c r="C1" s="62"/>
      <c r="D1" s="62"/>
      <c r="E1" s="62"/>
      <c r="F1" s="62"/>
      <c r="G1" s="62"/>
      <c r="H1" s="62"/>
    </row>
    <row r="2" spans="2:14" ht="13" x14ac:dyDescent="0.2">
      <c r="B2" s="187" t="s">
        <v>475</v>
      </c>
      <c r="C2" s="202"/>
      <c r="D2" s="202"/>
      <c r="E2" s="250"/>
      <c r="F2" s="250"/>
      <c r="G2" s="58"/>
      <c r="H2" s="58"/>
      <c r="I2" s="58"/>
      <c r="K2" s="58"/>
    </row>
    <row r="3" spans="2:14" ht="14" x14ac:dyDescent="0.2">
      <c r="B3" s="49" t="s">
        <v>469</v>
      </c>
      <c r="C3" s="202"/>
      <c r="D3" s="202"/>
      <c r="E3" s="250"/>
      <c r="F3" s="250"/>
      <c r="G3" s="58"/>
      <c r="H3" s="58"/>
      <c r="I3" s="58"/>
      <c r="K3" s="58"/>
    </row>
    <row r="4" spans="2:14" ht="12" customHeight="1" x14ac:dyDescent="0.2">
      <c r="B4" s="475" t="s">
        <v>434</v>
      </c>
      <c r="C4" s="476"/>
      <c r="D4" s="477"/>
      <c r="E4" s="473" t="s">
        <v>103</v>
      </c>
      <c r="F4" s="525" t="s">
        <v>435</v>
      </c>
      <c r="G4" s="441" t="s">
        <v>436</v>
      </c>
      <c r="H4" s="442"/>
      <c r="I4" s="443"/>
      <c r="J4" s="525" t="s">
        <v>437</v>
      </c>
      <c r="K4" s="609" t="s">
        <v>438</v>
      </c>
      <c r="L4" s="609" t="s">
        <v>439</v>
      </c>
    </row>
    <row r="5" spans="2:14" x14ac:dyDescent="0.2">
      <c r="B5" s="481"/>
      <c r="C5" s="482"/>
      <c r="D5" s="483"/>
      <c r="E5" s="474"/>
      <c r="F5" s="474"/>
      <c r="G5" s="50" t="s">
        <v>440</v>
      </c>
      <c r="H5" s="50" t="s">
        <v>441</v>
      </c>
      <c r="I5" s="50" t="s">
        <v>442</v>
      </c>
      <c r="J5" s="474"/>
      <c r="K5" s="500"/>
      <c r="L5" s="500"/>
    </row>
    <row r="6" spans="2:14" x14ac:dyDescent="0.2">
      <c r="B6" s="138"/>
      <c r="C6" s="153"/>
      <c r="D6" s="139"/>
      <c r="E6" s="55"/>
      <c r="F6" s="55" t="s">
        <v>443</v>
      </c>
      <c r="G6" s="55" t="s">
        <v>443</v>
      </c>
      <c r="H6" s="55" t="s">
        <v>443</v>
      </c>
      <c r="I6" s="55" t="s">
        <v>443</v>
      </c>
      <c r="J6" s="55" t="s">
        <v>443</v>
      </c>
      <c r="K6" s="55" t="s">
        <v>443</v>
      </c>
      <c r="L6" s="55" t="s">
        <v>443</v>
      </c>
    </row>
    <row r="7" spans="2:14" ht="12" customHeight="1" x14ac:dyDescent="0.2">
      <c r="B7" s="435" t="s">
        <v>476</v>
      </c>
      <c r="C7" s="436"/>
      <c r="D7" s="437"/>
      <c r="E7" s="251">
        <v>158</v>
      </c>
      <c r="F7" s="251">
        <v>709048</v>
      </c>
      <c r="G7" s="251">
        <v>780984</v>
      </c>
      <c r="H7" s="251">
        <v>30801</v>
      </c>
      <c r="I7" s="251">
        <v>9737</v>
      </c>
      <c r="J7" s="238">
        <v>0</v>
      </c>
      <c r="K7" s="251">
        <v>22562</v>
      </c>
      <c r="L7" s="238">
        <v>0</v>
      </c>
      <c r="M7" s="58"/>
      <c r="N7" s="253"/>
    </row>
    <row r="8" spans="2:14" ht="12" customHeight="1" x14ac:dyDescent="0.2">
      <c r="B8" s="444" t="s">
        <v>135</v>
      </c>
      <c r="C8" s="445"/>
      <c r="D8" s="446"/>
      <c r="E8" s="240">
        <v>157</v>
      </c>
      <c r="F8" s="240">
        <v>703952</v>
      </c>
      <c r="G8" s="240">
        <v>777672</v>
      </c>
      <c r="H8" s="240">
        <v>30291</v>
      </c>
      <c r="I8" s="240">
        <v>9718</v>
      </c>
      <c r="J8" s="238">
        <v>0</v>
      </c>
      <c r="K8" s="240">
        <v>20393</v>
      </c>
      <c r="L8" s="238">
        <v>0</v>
      </c>
      <c r="M8" s="58"/>
      <c r="N8" s="252"/>
    </row>
    <row r="9" spans="2:14" ht="12" customHeight="1" x14ac:dyDescent="0.2">
      <c r="B9" s="63"/>
      <c r="C9" s="64"/>
      <c r="D9" s="257" t="s">
        <v>477</v>
      </c>
      <c r="E9" s="240">
        <v>2</v>
      </c>
      <c r="F9" s="240">
        <v>5668</v>
      </c>
      <c r="G9" s="240">
        <v>5136</v>
      </c>
      <c r="H9" s="240">
        <v>13</v>
      </c>
      <c r="I9" s="240">
        <v>0</v>
      </c>
      <c r="J9" s="240">
        <v>0</v>
      </c>
      <c r="K9" s="240">
        <v>1866</v>
      </c>
      <c r="L9" s="238">
        <v>0</v>
      </c>
      <c r="M9" s="58"/>
      <c r="N9" s="252"/>
    </row>
    <row r="10" spans="2:14" ht="12" customHeight="1" x14ac:dyDescent="0.2">
      <c r="B10" s="63"/>
      <c r="C10" s="445" t="s">
        <v>444</v>
      </c>
      <c r="D10" s="446"/>
      <c r="E10" s="240">
        <v>127</v>
      </c>
      <c r="F10" s="240">
        <v>587074</v>
      </c>
      <c r="G10" s="240">
        <v>656775</v>
      </c>
      <c r="H10" s="240">
        <v>24111</v>
      </c>
      <c r="I10" s="240">
        <v>5864</v>
      </c>
      <c r="J10" s="240">
        <v>0</v>
      </c>
      <c r="K10" s="240">
        <v>10633</v>
      </c>
      <c r="L10" s="238">
        <v>0</v>
      </c>
      <c r="M10" s="58"/>
      <c r="N10" s="252"/>
    </row>
    <row r="11" spans="2:14" x14ac:dyDescent="0.2">
      <c r="B11" s="138"/>
      <c r="C11" s="153"/>
      <c r="D11" s="139" t="s">
        <v>49</v>
      </c>
      <c r="E11" s="238">
        <v>21</v>
      </c>
      <c r="F11" s="238">
        <v>104673</v>
      </c>
      <c r="G11" s="238">
        <v>117657</v>
      </c>
      <c r="H11" s="238">
        <v>3955</v>
      </c>
      <c r="I11" s="238">
        <v>80</v>
      </c>
      <c r="J11" s="238">
        <v>0</v>
      </c>
      <c r="K11" s="238">
        <v>3478</v>
      </c>
      <c r="L11" s="238">
        <v>0</v>
      </c>
      <c r="M11" s="258"/>
      <c r="N11" s="252"/>
    </row>
    <row r="12" spans="2:14" x14ac:dyDescent="0.2">
      <c r="B12" s="138"/>
      <c r="C12" s="153"/>
      <c r="D12" s="139" t="s">
        <v>50</v>
      </c>
      <c r="E12" s="238">
        <v>25</v>
      </c>
      <c r="F12" s="238">
        <v>122534</v>
      </c>
      <c r="G12" s="238">
        <v>131781</v>
      </c>
      <c r="H12" s="238">
        <v>3629</v>
      </c>
      <c r="I12" s="238">
        <v>1057</v>
      </c>
      <c r="J12" s="238">
        <v>0</v>
      </c>
      <c r="K12" s="238">
        <v>2078</v>
      </c>
      <c r="L12" s="238">
        <v>0</v>
      </c>
      <c r="M12" s="58"/>
      <c r="N12" s="252"/>
    </row>
    <row r="13" spans="2:14" x14ac:dyDescent="0.2">
      <c r="B13" s="138"/>
      <c r="C13" s="153"/>
      <c r="D13" s="139" t="s">
        <v>51</v>
      </c>
      <c r="E13" s="238">
        <v>10</v>
      </c>
      <c r="F13" s="238">
        <v>40736</v>
      </c>
      <c r="G13" s="238">
        <v>59597</v>
      </c>
      <c r="H13" s="238">
        <v>335</v>
      </c>
      <c r="I13" s="238">
        <v>9</v>
      </c>
      <c r="J13" s="238">
        <v>0</v>
      </c>
      <c r="K13" s="238">
        <v>932</v>
      </c>
      <c r="L13" s="238">
        <v>0</v>
      </c>
      <c r="M13" s="58"/>
      <c r="N13" s="252"/>
    </row>
    <row r="14" spans="2:14" ht="12" customHeight="1" x14ac:dyDescent="0.2">
      <c r="B14" s="138"/>
      <c r="C14" s="153"/>
      <c r="D14" s="139" t="s">
        <v>52</v>
      </c>
      <c r="E14" s="238">
        <v>12</v>
      </c>
      <c r="F14" s="238">
        <v>71561</v>
      </c>
      <c r="G14" s="238">
        <v>72426</v>
      </c>
      <c r="H14" s="238">
        <v>4865</v>
      </c>
      <c r="I14" s="238">
        <v>0</v>
      </c>
      <c r="J14" s="238">
        <v>0</v>
      </c>
      <c r="K14" s="238">
        <v>382</v>
      </c>
      <c r="L14" s="238">
        <v>0</v>
      </c>
      <c r="M14" s="58"/>
      <c r="N14" s="252"/>
    </row>
    <row r="15" spans="2:14" x14ac:dyDescent="0.2">
      <c r="B15" s="138"/>
      <c r="C15" s="153"/>
      <c r="D15" s="139" t="s">
        <v>53</v>
      </c>
      <c r="E15" s="238">
        <v>17</v>
      </c>
      <c r="F15" s="238">
        <v>84805</v>
      </c>
      <c r="G15" s="238">
        <v>89348</v>
      </c>
      <c r="H15" s="238">
        <v>2016</v>
      </c>
      <c r="I15" s="238">
        <v>205</v>
      </c>
      <c r="J15" s="238">
        <v>0</v>
      </c>
      <c r="K15" s="238">
        <v>1837</v>
      </c>
      <c r="L15" s="238">
        <v>0</v>
      </c>
      <c r="M15" s="58"/>
      <c r="N15" s="252"/>
    </row>
    <row r="16" spans="2:14" x14ac:dyDescent="0.2">
      <c r="B16" s="138"/>
      <c r="C16" s="153"/>
      <c r="D16" s="139" t="s">
        <v>54</v>
      </c>
      <c r="E16" s="238">
        <v>9</v>
      </c>
      <c r="F16" s="238">
        <v>26666</v>
      </c>
      <c r="G16" s="238">
        <v>26140</v>
      </c>
      <c r="H16" s="238">
        <v>2058</v>
      </c>
      <c r="I16" s="238">
        <v>4385</v>
      </c>
      <c r="J16" s="238">
        <v>0</v>
      </c>
      <c r="K16" s="259">
        <v>1164</v>
      </c>
      <c r="L16" s="238">
        <v>0</v>
      </c>
      <c r="M16" s="58"/>
      <c r="N16" s="252"/>
    </row>
    <row r="17" spans="2:14" x14ac:dyDescent="0.2">
      <c r="B17" s="138"/>
      <c r="C17" s="153"/>
      <c r="D17" s="139" t="s">
        <v>55</v>
      </c>
      <c r="E17" s="238">
        <v>5</v>
      </c>
      <c r="F17" s="238">
        <v>25903</v>
      </c>
      <c r="G17" s="238">
        <v>26547</v>
      </c>
      <c r="H17" s="238">
        <v>444</v>
      </c>
      <c r="I17" s="238">
        <v>51</v>
      </c>
      <c r="J17" s="238">
        <v>0</v>
      </c>
      <c r="K17" s="238">
        <v>403</v>
      </c>
      <c r="L17" s="238">
        <v>0</v>
      </c>
      <c r="M17" s="58"/>
      <c r="N17" s="252"/>
    </row>
    <row r="18" spans="2:14" x14ac:dyDescent="0.2">
      <c r="B18" s="138"/>
      <c r="C18" s="153"/>
      <c r="D18" s="139" t="s">
        <v>56</v>
      </c>
      <c r="E18" s="238">
        <v>9</v>
      </c>
      <c r="F18" s="238">
        <v>31437</v>
      </c>
      <c r="G18" s="238">
        <v>36530</v>
      </c>
      <c r="H18" s="238">
        <v>2759</v>
      </c>
      <c r="I18" s="238">
        <v>50</v>
      </c>
      <c r="J18" s="238">
        <v>0</v>
      </c>
      <c r="K18" s="238">
        <v>0</v>
      </c>
      <c r="L18" s="238">
        <v>0</v>
      </c>
      <c r="M18" s="58"/>
      <c r="N18" s="252"/>
    </row>
    <row r="19" spans="2:14" x14ac:dyDescent="0.2">
      <c r="B19" s="138"/>
      <c r="C19" s="153"/>
      <c r="D19" s="139" t="s">
        <v>57</v>
      </c>
      <c r="E19" s="238">
        <v>5</v>
      </c>
      <c r="F19" s="238">
        <v>22445</v>
      </c>
      <c r="G19" s="238">
        <v>26792</v>
      </c>
      <c r="H19" s="238">
        <v>1158</v>
      </c>
      <c r="I19" s="238">
        <v>0</v>
      </c>
      <c r="J19" s="238">
        <v>0</v>
      </c>
      <c r="K19" s="238">
        <v>247</v>
      </c>
      <c r="L19" s="238">
        <v>0</v>
      </c>
      <c r="M19" s="58"/>
      <c r="N19" s="252"/>
    </row>
    <row r="20" spans="2:14" x14ac:dyDescent="0.2">
      <c r="B20" s="138"/>
      <c r="C20" s="153"/>
      <c r="D20" s="139" t="s">
        <v>58</v>
      </c>
      <c r="E20" s="238">
        <v>6</v>
      </c>
      <c r="F20" s="238">
        <v>21256</v>
      </c>
      <c r="G20" s="238">
        <v>23975</v>
      </c>
      <c r="H20" s="238">
        <v>1061</v>
      </c>
      <c r="I20" s="238">
        <v>0</v>
      </c>
      <c r="J20" s="238">
        <v>0</v>
      </c>
      <c r="K20" s="238">
        <v>0</v>
      </c>
      <c r="L20" s="238">
        <v>0</v>
      </c>
      <c r="M20" s="58"/>
      <c r="N20" s="252"/>
    </row>
    <row r="21" spans="2:14" x14ac:dyDescent="0.2">
      <c r="B21" s="138"/>
      <c r="C21" s="153"/>
      <c r="D21" s="139" t="s">
        <v>59</v>
      </c>
      <c r="E21" s="238">
        <v>3</v>
      </c>
      <c r="F21" s="238">
        <v>15263</v>
      </c>
      <c r="G21" s="238">
        <v>17281</v>
      </c>
      <c r="H21" s="238">
        <v>1540</v>
      </c>
      <c r="I21" s="238">
        <v>27</v>
      </c>
      <c r="J21" s="238">
        <v>0</v>
      </c>
      <c r="K21" s="238">
        <v>0</v>
      </c>
      <c r="L21" s="238">
        <v>0</v>
      </c>
      <c r="M21" s="58"/>
      <c r="N21" s="252"/>
    </row>
    <row r="22" spans="2:14" ht="12" customHeight="1" x14ac:dyDescent="0.2">
      <c r="B22" s="138"/>
      <c r="C22" s="153"/>
      <c r="D22" s="139" t="s">
        <v>60</v>
      </c>
      <c r="E22" s="238">
        <v>5</v>
      </c>
      <c r="F22" s="238">
        <v>19795</v>
      </c>
      <c r="G22" s="238">
        <v>28701</v>
      </c>
      <c r="H22" s="238">
        <v>291</v>
      </c>
      <c r="I22" s="238">
        <v>0</v>
      </c>
      <c r="J22" s="238">
        <v>0</v>
      </c>
      <c r="K22" s="238">
        <v>112</v>
      </c>
      <c r="L22" s="238">
        <v>0</v>
      </c>
      <c r="M22" s="58"/>
      <c r="N22" s="252"/>
    </row>
    <row r="23" spans="2:14" ht="12" customHeight="1" x14ac:dyDescent="0.2">
      <c r="B23" s="63"/>
      <c r="C23" s="445" t="s">
        <v>445</v>
      </c>
      <c r="D23" s="446"/>
      <c r="E23" s="240">
        <v>28</v>
      </c>
      <c r="F23" s="240">
        <v>111210</v>
      </c>
      <c r="G23" s="240">
        <v>115761</v>
      </c>
      <c r="H23" s="240">
        <v>6167</v>
      </c>
      <c r="I23" s="240">
        <v>3854</v>
      </c>
      <c r="J23" s="240">
        <v>0</v>
      </c>
      <c r="K23" s="240">
        <v>7894</v>
      </c>
      <c r="L23" s="238">
        <v>0</v>
      </c>
      <c r="M23" s="58"/>
      <c r="N23" s="252"/>
    </row>
    <row r="24" spans="2:14" ht="12" customHeight="1" x14ac:dyDescent="0.2">
      <c r="B24" s="138"/>
      <c r="C24" s="153"/>
      <c r="D24" s="139" t="s">
        <v>446</v>
      </c>
      <c r="E24" s="238">
        <v>1</v>
      </c>
      <c r="F24" s="238">
        <v>5149</v>
      </c>
      <c r="G24" s="238">
        <v>6673</v>
      </c>
      <c r="H24" s="238">
        <v>83</v>
      </c>
      <c r="I24" s="260">
        <v>0</v>
      </c>
      <c r="J24" s="238">
        <v>0</v>
      </c>
      <c r="K24" s="238">
        <v>0</v>
      </c>
      <c r="L24" s="238">
        <v>0</v>
      </c>
      <c r="M24" s="58"/>
      <c r="N24" s="252"/>
    </row>
    <row r="25" spans="2:14" ht="12" customHeight="1" x14ac:dyDescent="0.2">
      <c r="B25" s="63"/>
      <c r="C25" s="64"/>
      <c r="D25" s="139" t="s">
        <v>447</v>
      </c>
      <c r="E25" s="238">
        <v>1</v>
      </c>
      <c r="F25" s="238">
        <v>6977</v>
      </c>
      <c r="G25" s="238">
        <v>6431</v>
      </c>
      <c r="H25" s="238">
        <v>216</v>
      </c>
      <c r="I25" s="238">
        <v>0</v>
      </c>
      <c r="J25" s="238">
        <v>0</v>
      </c>
      <c r="K25" s="238">
        <v>330</v>
      </c>
      <c r="L25" s="238">
        <v>0</v>
      </c>
      <c r="M25" s="58"/>
      <c r="N25" s="252"/>
    </row>
    <row r="26" spans="2:14" x14ac:dyDescent="0.2">
      <c r="B26" s="138"/>
      <c r="C26" s="153"/>
      <c r="D26" s="139" t="s">
        <v>448</v>
      </c>
      <c r="E26" s="238">
        <v>1</v>
      </c>
      <c r="F26" s="238">
        <v>2150</v>
      </c>
      <c r="G26" s="238">
        <v>1838</v>
      </c>
      <c r="H26" s="238">
        <v>0</v>
      </c>
      <c r="I26" s="238">
        <v>0</v>
      </c>
      <c r="J26" s="238">
        <v>0</v>
      </c>
      <c r="K26" s="260">
        <v>312</v>
      </c>
      <c r="L26" s="238">
        <v>0</v>
      </c>
      <c r="M26" s="58"/>
      <c r="N26" s="252"/>
    </row>
    <row r="27" spans="2:14" x14ac:dyDescent="0.2">
      <c r="B27" s="138"/>
      <c r="C27" s="153"/>
      <c r="D27" s="139" t="s">
        <v>449</v>
      </c>
      <c r="E27" s="238">
        <v>1</v>
      </c>
      <c r="F27" s="238">
        <v>1667</v>
      </c>
      <c r="G27" s="238">
        <v>1362</v>
      </c>
      <c r="H27" s="238">
        <v>0</v>
      </c>
      <c r="I27" s="238">
        <v>81</v>
      </c>
      <c r="J27" s="238">
        <v>0</v>
      </c>
      <c r="K27" s="238">
        <v>224</v>
      </c>
      <c r="L27" s="238">
        <v>0</v>
      </c>
      <c r="M27" s="58"/>
      <c r="N27" s="252"/>
    </row>
    <row r="28" spans="2:14" x14ac:dyDescent="0.2">
      <c r="B28" s="138"/>
      <c r="C28" s="153"/>
      <c r="D28" s="139" t="s">
        <v>450</v>
      </c>
      <c r="E28" s="238">
        <v>1</v>
      </c>
      <c r="F28" s="238">
        <v>2697</v>
      </c>
      <c r="G28" s="238">
        <v>4621</v>
      </c>
      <c r="H28" s="238">
        <v>0</v>
      </c>
      <c r="I28" s="238">
        <v>0</v>
      </c>
      <c r="J28" s="238">
        <v>0</v>
      </c>
      <c r="K28" s="260">
        <v>0</v>
      </c>
      <c r="L28" s="238">
        <v>0</v>
      </c>
      <c r="M28" s="58"/>
      <c r="N28" s="252"/>
    </row>
    <row r="29" spans="2:14" x14ac:dyDescent="0.2">
      <c r="B29" s="138"/>
      <c r="C29" s="153"/>
      <c r="D29" s="139" t="s">
        <v>451</v>
      </c>
      <c r="E29" s="238">
        <v>1</v>
      </c>
      <c r="F29" s="238">
        <v>2318</v>
      </c>
      <c r="G29" s="238">
        <v>1759</v>
      </c>
      <c r="H29" s="238">
        <v>12</v>
      </c>
      <c r="I29" s="238">
        <v>110</v>
      </c>
      <c r="J29" s="238">
        <v>0</v>
      </c>
      <c r="K29" s="238">
        <v>437</v>
      </c>
      <c r="L29" s="238">
        <v>0</v>
      </c>
      <c r="M29" s="58"/>
      <c r="N29" s="252"/>
    </row>
    <row r="30" spans="2:14" x14ac:dyDescent="0.2">
      <c r="B30" s="138"/>
      <c r="C30" s="153"/>
      <c r="D30" s="139" t="s">
        <v>452</v>
      </c>
      <c r="E30" s="238">
        <v>1</v>
      </c>
      <c r="F30" s="238">
        <v>4960</v>
      </c>
      <c r="G30" s="238">
        <v>5489</v>
      </c>
      <c r="H30" s="238">
        <v>0</v>
      </c>
      <c r="I30" s="238">
        <v>27</v>
      </c>
      <c r="J30" s="238">
        <v>0</v>
      </c>
      <c r="K30" s="238">
        <v>0</v>
      </c>
      <c r="L30" s="238">
        <v>0</v>
      </c>
      <c r="M30" s="58"/>
      <c r="N30" s="252"/>
    </row>
    <row r="31" spans="2:14" x14ac:dyDescent="0.2">
      <c r="B31" s="138"/>
      <c r="C31" s="153"/>
      <c r="D31" s="139" t="s">
        <v>453</v>
      </c>
      <c r="E31" s="238">
        <v>2</v>
      </c>
      <c r="F31" s="238">
        <v>7226</v>
      </c>
      <c r="G31" s="238">
        <v>8226</v>
      </c>
      <c r="H31" s="238">
        <v>891</v>
      </c>
      <c r="I31" s="260">
        <v>30</v>
      </c>
      <c r="J31" s="238">
        <v>0</v>
      </c>
      <c r="K31" s="260">
        <v>0</v>
      </c>
      <c r="L31" s="238">
        <v>0</v>
      </c>
      <c r="M31" s="58"/>
      <c r="N31" s="252"/>
    </row>
    <row r="32" spans="2:14" x14ac:dyDescent="0.2">
      <c r="B32" s="138"/>
      <c r="C32" s="153"/>
      <c r="D32" s="139" t="s">
        <v>454</v>
      </c>
      <c r="E32" s="238">
        <v>1</v>
      </c>
      <c r="F32" s="238">
        <v>2697</v>
      </c>
      <c r="G32" s="238">
        <v>3558</v>
      </c>
      <c r="H32" s="238">
        <v>47</v>
      </c>
      <c r="I32" s="238">
        <v>0</v>
      </c>
      <c r="J32" s="238">
        <v>0</v>
      </c>
      <c r="K32" s="238">
        <v>0</v>
      </c>
      <c r="L32" s="238">
        <v>0</v>
      </c>
      <c r="M32" s="58"/>
      <c r="N32" s="252"/>
    </row>
    <row r="33" spans="2:14" ht="12" customHeight="1" x14ac:dyDescent="0.2">
      <c r="B33" s="138"/>
      <c r="C33" s="153"/>
      <c r="D33" s="139" t="s">
        <v>455</v>
      </c>
      <c r="E33" s="238">
        <v>1</v>
      </c>
      <c r="F33" s="238">
        <v>3816</v>
      </c>
      <c r="G33" s="238">
        <v>4146</v>
      </c>
      <c r="H33" s="238">
        <v>352</v>
      </c>
      <c r="I33" s="260">
        <v>0</v>
      </c>
      <c r="J33" s="238">
        <v>0</v>
      </c>
      <c r="K33" s="238">
        <v>0</v>
      </c>
      <c r="L33" s="238">
        <v>0</v>
      </c>
      <c r="M33" s="58"/>
      <c r="N33" s="252"/>
    </row>
    <row r="34" spans="2:14" ht="12" customHeight="1" x14ac:dyDescent="0.2">
      <c r="B34" s="63"/>
      <c r="C34" s="64"/>
      <c r="D34" s="139" t="s">
        <v>456</v>
      </c>
      <c r="E34" s="238">
        <v>1</v>
      </c>
      <c r="F34" s="238">
        <v>2654</v>
      </c>
      <c r="G34" s="238">
        <v>3795</v>
      </c>
      <c r="H34" s="238">
        <v>252</v>
      </c>
      <c r="I34" s="238">
        <v>0</v>
      </c>
      <c r="J34" s="238">
        <v>0</v>
      </c>
      <c r="K34" s="238">
        <v>0</v>
      </c>
      <c r="L34" s="238">
        <v>0</v>
      </c>
      <c r="M34" s="58"/>
      <c r="N34" s="252"/>
    </row>
    <row r="35" spans="2:14" x14ac:dyDescent="0.2">
      <c r="B35" s="138"/>
      <c r="C35" s="153"/>
      <c r="D35" s="139" t="s">
        <v>457</v>
      </c>
      <c r="E35" s="238">
        <v>1</v>
      </c>
      <c r="F35" s="238">
        <v>2486</v>
      </c>
      <c r="G35" s="238">
        <v>3473</v>
      </c>
      <c r="H35" s="238">
        <v>489</v>
      </c>
      <c r="I35" s="238">
        <v>22</v>
      </c>
      <c r="J35" s="238">
        <v>0</v>
      </c>
      <c r="K35" s="260">
        <v>0</v>
      </c>
      <c r="L35" s="238">
        <v>0</v>
      </c>
      <c r="M35" s="58"/>
      <c r="N35" s="252"/>
    </row>
    <row r="36" spans="2:14" x14ac:dyDescent="0.2">
      <c r="B36" s="138"/>
      <c r="C36" s="153"/>
      <c r="D36" s="139" t="s">
        <v>128</v>
      </c>
      <c r="E36" s="238">
        <v>1</v>
      </c>
      <c r="F36" s="238">
        <v>4167</v>
      </c>
      <c r="G36" s="238">
        <v>3986</v>
      </c>
      <c r="H36" s="238">
        <v>591</v>
      </c>
      <c r="I36" s="238">
        <v>0</v>
      </c>
      <c r="J36" s="238">
        <v>0</v>
      </c>
      <c r="K36" s="238">
        <v>0</v>
      </c>
      <c r="L36" s="238">
        <v>0</v>
      </c>
      <c r="M36" s="58"/>
      <c r="N36" s="252"/>
    </row>
    <row r="37" spans="2:14" x14ac:dyDescent="0.2">
      <c r="B37" s="138"/>
      <c r="C37" s="153"/>
      <c r="D37" s="139" t="s">
        <v>458</v>
      </c>
      <c r="E37" s="238">
        <v>1</v>
      </c>
      <c r="F37" s="238">
        <v>2486</v>
      </c>
      <c r="G37" s="238">
        <v>0</v>
      </c>
      <c r="H37" s="238">
        <v>83</v>
      </c>
      <c r="I37" s="238">
        <v>3298</v>
      </c>
      <c r="J37" s="238">
        <v>0</v>
      </c>
      <c r="K37" s="238">
        <v>0</v>
      </c>
      <c r="L37" s="238">
        <v>0</v>
      </c>
      <c r="M37" s="58"/>
      <c r="N37" s="252"/>
    </row>
    <row r="38" spans="2:14" x14ac:dyDescent="0.2">
      <c r="B38" s="138"/>
      <c r="C38" s="153"/>
      <c r="D38" s="139" t="s">
        <v>459</v>
      </c>
      <c r="E38" s="238">
        <v>1</v>
      </c>
      <c r="F38" s="238">
        <v>2515</v>
      </c>
      <c r="G38" s="238">
        <v>3072</v>
      </c>
      <c r="H38" s="238">
        <v>294</v>
      </c>
      <c r="I38" s="260">
        <v>0</v>
      </c>
      <c r="J38" s="238">
        <v>0</v>
      </c>
      <c r="K38" s="260">
        <v>0</v>
      </c>
      <c r="L38" s="238">
        <v>0</v>
      </c>
      <c r="M38" s="58"/>
      <c r="N38" s="252"/>
    </row>
    <row r="39" spans="2:14" x14ac:dyDescent="0.2">
      <c r="B39" s="138"/>
      <c r="C39" s="153"/>
      <c r="D39" s="139" t="s">
        <v>460</v>
      </c>
      <c r="E39" s="238">
        <v>1</v>
      </c>
      <c r="F39" s="238">
        <v>3816</v>
      </c>
      <c r="G39" s="238">
        <v>5027</v>
      </c>
      <c r="H39" s="238">
        <v>58</v>
      </c>
      <c r="I39" s="238">
        <v>41</v>
      </c>
      <c r="J39" s="238">
        <v>0</v>
      </c>
      <c r="K39" s="238">
        <v>0</v>
      </c>
      <c r="L39" s="238">
        <v>0</v>
      </c>
      <c r="M39" s="58"/>
      <c r="N39" s="252"/>
    </row>
    <row r="40" spans="2:14" ht="12" customHeight="1" x14ac:dyDescent="0.2">
      <c r="B40" s="138"/>
      <c r="C40" s="153"/>
      <c r="D40" s="261" t="s">
        <v>78</v>
      </c>
      <c r="E40" s="238">
        <v>1</v>
      </c>
      <c r="F40" s="238">
        <v>4871</v>
      </c>
      <c r="G40" s="238">
        <v>5965</v>
      </c>
      <c r="H40" s="238">
        <v>491</v>
      </c>
      <c r="I40" s="260">
        <v>0</v>
      </c>
      <c r="J40" s="238">
        <v>0</v>
      </c>
      <c r="K40" s="238">
        <v>0</v>
      </c>
      <c r="L40" s="238">
        <v>0</v>
      </c>
      <c r="M40" s="58"/>
      <c r="N40" s="252"/>
    </row>
    <row r="41" spans="2:14" ht="12" customHeight="1" x14ac:dyDescent="0.2">
      <c r="B41" s="63"/>
      <c r="C41" s="64"/>
      <c r="D41" s="139" t="s">
        <v>461</v>
      </c>
      <c r="E41" s="238">
        <v>2</v>
      </c>
      <c r="F41" s="238">
        <v>11344</v>
      </c>
      <c r="G41" s="238">
        <v>6621</v>
      </c>
      <c r="H41" s="238">
        <v>574</v>
      </c>
      <c r="I41" s="238">
        <v>0</v>
      </c>
      <c r="J41" s="238">
        <v>0</v>
      </c>
      <c r="K41" s="238">
        <v>5963</v>
      </c>
      <c r="L41" s="238">
        <v>0</v>
      </c>
      <c r="M41" s="58"/>
      <c r="N41" s="252"/>
    </row>
    <row r="42" spans="2:14" x14ac:dyDescent="0.2">
      <c r="B42" s="138"/>
      <c r="C42" s="153"/>
      <c r="D42" s="139" t="s">
        <v>462</v>
      </c>
      <c r="E42" s="238">
        <v>1</v>
      </c>
      <c r="F42" s="238">
        <v>4645</v>
      </c>
      <c r="G42" s="238">
        <v>5220</v>
      </c>
      <c r="H42" s="238">
        <v>124</v>
      </c>
      <c r="I42" s="238">
        <v>0</v>
      </c>
      <c r="J42" s="238">
        <v>0</v>
      </c>
      <c r="K42" s="260">
        <v>0</v>
      </c>
      <c r="L42" s="238">
        <v>0</v>
      </c>
      <c r="M42" s="58"/>
      <c r="N42" s="252"/>
    </row>
    <row r="43" spans="2:14" ht="13" x14ac:dyDescent="0.2">
      <c r="B43" s="138"/>
      <c r="C43" s="153"/>
      <c r="D43" s="139" t="s">
        <v>463</v>
      </c>
      <c r="E43" s="238">
        <v>1</v>
      </c>
      <c r="F43" s="238">
        <v>4321</v>
      </c>
      <c r="G43" s="238">
        <v>3743</v>
      </c>
      <c r="H43" s="238">
        <v>228</v>
      </c>
      <c r="I43" s="238">
        <v>0</v>
      </c>
      <c r="J43" s="238">
        <v>0</v>
      </c>
      <c r="K43" s="238">
        <v>350</v>
      </c>
      <c r="L43" s="238">
        <v>0</v>
      </c>
      <c r="M43" s="58"/>
      <c r="N43" s="252"/>
    </row>
    <row r="44" spans="2:14" x14ac:dyDescent="0.2">
      <c r="B44" s="138"/>
      <c r="C44" s="153"/>
      <c r="D44" s="139" t="s">
        <v>464</v>
      </c>
      <c r="E44" s="238">
        <v>1</v>
      </c>
      <c r="F44" s="238">
        <v>4489</v>
      </c>
      <c r="G44" s="238">
        <v>3471</v>
      </c>
      <c r="H44" s="238">
        <v>740</v>
      </c>
      <c r="I44" s="238">
        <v>0</v>
      </c>
      <c r="J44" s="238">
        <v>0</v>
      </c>
      <c r="K44" s="238">
        <v>278</v>
      </c>
      <c r="L44" s="238">
        <v>0</v>
      </c>
      <c r="M44" s="58"/>
      <c r="N44" s="252"/>
    </row>
    <row r="45" spans="2:14" x14ac:dyDescent="0.2">
      <c r="B45" s="138"/>
      <c r="C45" s="153"/>
      <c r="D45" s="139" t="s">
        <v>465</v>
      </c>
      <c r="E45" s="238">
        <v>3</v>
      </c>
      <c r="F45" s="238">
        <v>13959</v>
      </c>
      <c r="G45" s="238">
        <v>17005</v>
      </c>
      <c r="H45" s="238">
        <v>383</v>
      </c>
      <c r="I45" s="260">
        <v>0</v>
      </c>
      <c r="J45" s="238">
        <v>0</v>
      </c>
      <c r="K45" s="260">
        <v>0</v>
      </c>
      <c r="L45" s="238">
        <v>0</v>
      </c>
      <c r="M45" s="58"/>
      <c r="N45" s="252"/>
    </row>
    <row r="46" spans="2:14" x14ac:dyDescent="0.2">
      <c r="B46" s="138"/>
      <c r="C46" s="153"/>
      <c r="D46" s="139" t="s">
        <v>466</v>
      </c>
      <c r="E46" s="238">
        <v>2</v>
      </c>
      <c r="F46" s="238">
        <v>9800</v>
      </c>
      <c r="G46" s="238">
        <v>10280</v>
      </c>
      <c r="H46" s="238">
        <v>259</v>
      </c>
      <c r="I46" s="238">
        <v>245</v>
      </c>
      <c r="J46" s="238">
        <v>0</v>
      </c>
      <c r="K46" s="238">
        <v>0</v>
      </c>
      <c r="L46" s="238">
        <v>0</v>
      </c>
      <c r="M46" s="58"/>
      <c r="N46" s="252"/>
    </row>
    <row r="47" spans="2:14" x14ac:dyDescent="0.2">
      <c r="B47" s="68"/>
    </row>
    <row r="48" spans="2:14" ht="14" x14ac:dyDescent="0.2">
      <c r="B48" s="49" t="s">
        <v>471</v>
      </c>
      <c r="C48" s="202"/>
      <c r="D48" s="202"/>
      <c r="E48" s="250"/>
      <c r="F48" s="250"/>
      <c r="G48" s="58"/>
      <c r="H48" s="58"/>
      <c r="I48" s="58"/>
      <c r="K48" s="58"/>
    </row>
    <row r="49" spans="2:14" ht="12" customHeight="1" x14ac:dyDescent="0.2">
      <c r="B49" s="475" t="s">
        <v>434</v>
      </c>
      <c r="C49" s="476"/>
      <c r="D49" s="477"/>
      <c r="E49" s="473" t="s">
        <v>103</v>
      </c>
      <c r="F49" s="525" t="s">
        <v>435</v>
      </c>
      <c r="G49" s="441" t="s">
        <v>436</v>
      </c>
      <c r="H49" s="442"/>
      <c r="I49" s="443"/>
      <c r="J49" s="525" t="s">
        <v>437</v>
      </c>
      <c r="K49" s="609" t="s">
        <v>438</v>
      </c>
      <c r="L49" s="609" t="s">
        <v>439</v>
      </c>
    </row>
    <row r="50" spans="2:14" x14ac:dyDescent="0.2">
      <c r="B50" s="481"/>
      <c r="C50" s="482"/>
      <c r="D50" s="483"/>
      <c r="E50" s="474"/>
      <c r="F50" s="474"/>
      <c r="G50" s="50" t="s">
        <v>440</v>
      </c>
      <c r="H50" s="50" t="s">
        <v>441</v>
      </c>
      <c r="I50" s="50" t="s">
        <v>442</v>
      </c>
      <c r="J50" s="474"/>
      <c r="K50" s="500"/>
      <c r="L50" s="500"/>
    </row>
    <row r="51" spans="2:14" x14ac:dyDescent="0.2">
      <c r="B51" s="138"/>
      <c r="C51" s="153"/>
      <c r="D51" s="139"/>
      <c r="E51" s="55"/>
      <c r="F51" s="55" t="s">
        <v>443</v>
      </c>
      <c r="G51" s="55" t="s">
        <v>443</v>
      </c>
      <c r="H51" s="55" t="s">
        <v>443</v>
      </c>
      <c r="I51" s="55" t="s">
        <v>443</v>
      </c>
      <c r="J51" s="55" t="s">
        <v>443</v>
      </c>
      <c r="K51" s="55" t="s">
        <v>443</v>
      </c>
      <c r="L51" s="55" t="s">
        <v>443</v>
      </c>
    </row>
    <row r="52" spans="2:14" ht="12" customHeight="1" x14ac:dyDescent="0.2">
      <c r="B52" s="435" t="s">
        <v>476</v>
      </c>
      <c r="C52" s="436"/>
      <c r="D52" s="437"/>
      <c r="E52" s="251">
        <v>158</v>
      </c>
      <c r="F52" s="251">
        <v>186902</v>
      </c>
      <c r="G52" s="251">
        <v>106734</v>
      </c>
      <c r="H52" s="251">
        <v>110310</v>
      </c>
      <c r="I52" s="251">
        <v>1386</v>
      </c>
      <c r="J52" s="251">
        <v>358</v>
      </c>
      <c r="K52" s="251">
        <v>17261</v>
      </c>
      <c r="L52" s="251">
        <v>358</v>
      </c>
      <c r="M52" s="58"/>
      <c r="N52" s="252"/>
    </row>
    <row r="53" spans="2:14" ht="12" customHeight="1" x14ac:dyDescent="0.2">
      <c r="B53" s="444" t="s">
        <v>135</v>
      </c>
      <c r="C53" s="445"/>
      <c r="D53" s="446"/>
      <c r="E53" s="240">
        <v>157</v>
      </c>
      <c r="F53" s="240">
        <v>183612</v>
      </c>
      <c r="G53" s="240">
        <v>105845</v>
      </c>
      <c r="H53" s="240">
        <v>109490</v>
      </c>
      <c r="I53" s="240">
        <v>1386</v>
      </c>
      <c r="J53" s="240">
        <v>358</v>
      </c>
      <c r="K53" s="240">
        <v>16934</v>
      </c>
      <c r="L53" s="240">
        <v>358</v>
      </c>
      <c r="M53" s="58"/>
      <c r="N53" s="252"/>
    </row>
    <row r="54" spans="2:14" ht="12" customHeight="1" x14ac:dyDescent="0.2">
      <c r="B54" s="63"/>
      <c r="C54" s="64"/>
      <c r="D54" s="257" t="s">
        <v>477</v>
      </c>
      <c r="E54" s="240">
        <v>2</v>
      </c>
      <c r="F54" s="240">
        <v>1138</v>
      </c>
      <c r="G54" s="240">
        <v>2185</v>
      </c>
      <c r="H54" s="240">
        <v>629</v>
      </c>
      <c r="I54" s="240">
        <v>0</v>
      </c>
      <c r="J54" s="240">
        <v>0</v>
      </c>
      <c r="K54" s="240">
        <v>0</v>
      </c>
      <c r="L54" s="240">
        <v>0</v>
      </c>
      <c r="M54" s="58"/>
      <c r="N54" s="252"/>
    </row>
    <row r="55" spans="2:14" ht="12" customHeight="1" x14ac:dyDescent="0.2">
      <c r="B55" s="63"/>
      <c r="C55" s="445" t="s">
        <v>444</v>
      </c>
      <c r="D55" s="446"/>
      <c r="E55" s="240">
        <v>127</v>
      </c>
      <c r="F55" s="240">
        <v>150272</v>
      </c>
      <c r="G55" s="240">
        <v>83389</v>
      </c>
      <c r="H55" s="240">
        <v>87033</v>
      </c>
      <c r="I55" s="240">
        <v>1016</v>
      </c>
      <c r="J55" s="238">
        <v>0</v>
      </c>
      <c r="K55" s="240">
        <v>12631</v>
      </c>
      <c r="L55" s="238">
        <v>0</v>
      </c>
      <c r="M55" s="58"/>
      <c r="N55" s="252"/>
    </row>
    <row r="56" spans="2:14" x14ac:dyDescent="0.2">
      <c r="B56" s="138"/>
      <c r="C56" s="153"/>
      <c r="D56" s="139" t="s">
        <v>49</v>
      </c>
      <c r="E56" s="238">
        <v>21</v>
      </c>
      <c r="F56" s="238">
        <v>25250</v>
      </c>
      <c r="G56" s="238">
        <v>28255</v>
      </c>
      <c r="H56" s="238">
        <v>6222</v>
      </c>
      <c r="I56" s="238">
        <v>0</v>
      </c>
      <c r="J56" s="238">
        <v>0</v>
      </c>
      <c r="K56" s="238">
        <v>1261</v>
      </c>
      <c r="L56" s="238">
        <v>0</v>
      </c>
      <c r="M56" s="258"/>
      <c r="N56" s="252"/>
    </row>
    <row r="57" spans="2:14" x14ac:dyDescent="0.2">
      <c r="B57" s="138"/>
      <c r="C57" s="153"/>
      <c r="D57" s="139" t="s">
        <v>50</v>
      </c>
      <c r="E57" s="238">
        <v>25</v>
      </c>
      <c r="F57" s="238">
        <v>30478</v>
      </c>
      <c r="G57" s="238">
        <v>1408</v>
      </c>
      <c r="H57" s="238">
        <v>27806</v>
      </c>
      <c r="I57" s="238">
        <v>0</v>
      </c>
      <c r="J57" s="238">
        <v>0</v>
      </c>
      <c r="K57" s="238">
        <v>3159</v>
      </c>
      <c r="L57" s="238">
        <v>0</v>
      </c>
      <c r="M57" s="58"/>
      <c r="N57" s="252"/>
    </row>
    <row r="58" spans="2:14" x14ac:dyDescent="0.2">
      <c r="B58" s="138"/>
      <c r="C58" s="153"/>
      <c r="D58" s="139" t="s">
        <v>51</v>
      </c>
      <c r="E58" s="238">
        <v>10</v>
      </c>
      <c r="F58" s="238">
        <v>11380</v>
      </c>
      <c r="G58" s="238">
        <v>11247</v>
      </c>
      <c r="H58" s="238">
        <v>1966</v>
      </c>
      <c r="I58" s="238">
        <v>0</v>
      </c>
      <c r="J58" s="238">
        <v>0</v>
      </c>
      <c r="K58" s="262">
        <v>1576</v>
      </c>
      <c r="L58" s="238">
        <v>0</v>
      </c>
      <c r="M58" s="58"/>
      <c r="N58" s="252"/>
    </row>
    <row r="59" spans="2:14" ht="12" customHeight="1" x14ac:dyDescent="0.2">
      <c r="B59" s="138"/>
      <c r="C59" s="153"/>
      <c r="D59" s="139" t="s">
        <v>52</v>
      </c>
      <c r="E59" s="238">
        <v>12</v>
      </c>
      <c r="F59" s="238">
        <v>15346</v>
      </c>
      <c r="G59" s="238">
        <v>5546</v>
      </c>
      <c r="H59" s="238">
        <v>12888</v>
      </c>
      <c r="I59" s="238">
        <v>0</v>
      </c>
      <c r="J59" s="238">
        <v>0</v>
      </c>
      <c r="K59" s="238">
        <v>34</v>
      </c>
      <c r="L59" s="238">
        <v>0</v>
      </c>
      <c r="M59" s="58"/>
      <c r="N59" s="252"/>
    </row>
    <row r="60" spans="2:14" x14ac:dyDescent="0.2">
      <c r="B60" s="138"/>
      <c r="C60" s="153"/>
      <c r="D60" s="139" t="s">
        <v>53</v>
      </c>
      <c r="E60" s="238">
        <v>17</v>
      </c>
      <c r="F60" s="238">
        <v>20022</v>
      </c>
      <c r="G60" s="238">
        <v>12468</v>
      </c>
      <c r="H60" s="238">
        <v>8802</v>
      </c>
      <c r="I60" s="238">
        <v>0</v>
      </c>
      <c r="J60" s="238">
        <v>0</v>
      </c>
      <c r="K60" s="238">
        <v>1425</v>
      </c>
      <c r="L60" s="238">
        <v>0</v>
      </c>
      <c r="M60" s="58"/>
      <c r="N60" s="252"/>
    </row>
    <row r="61" spans="2:14" x14ac:dyDescent="0.2">
      <c r="B61" s="138"/>
      <c r="C61" s="153"/>
      <c r="D61" s="139" t="s">
        <v>54</v>
      </c>
      <c r="E61" s="238">
        <v>9</v>
      </c>
      <c r="F61" s="238">
        <v>10242</v>
      </c>
      <c r="G61" s="238">
        <v>6994</v>
      </c>
      <c r="H61" s="238">
        <v>4101</v>
      </c>
      <c r="I61" s="238">
        <v>19</v>
      </c>
      <c r="J61" s="238">
        <v>0</v>
      </c>
      <c r="K61" s="262">
        <v>1138</v>
      </c>
      <c r="L61" s="238">
        <v>0</v>
      </c>
      <c r="M61" s="58"/>
      <c r="N61" s="252"/>
    </row>
    <row r="62" spans="2:14" x14ac:dyDescent="0.2">
      <c r="B62" s="138"/>
      <c r="C62" s="153"/>
      <c r="D62" s="139" t="s">
        <v>55</v>
      </c>
      <c r="E62" s="238">
        <v>5</v>
      </c>
      <c r="F62" s="238">
        <v>5690</v>
      </c>
      <c r="G62" s="238">
        <v>2623</v>
      </c>
      <c r="H62" s="238">
        <v>2947</v>
      </c>
      <c r="I62" s="238">
        <v>0</v>
      </c>
      <c r="J62" s="238">
        <v>0</v>
      </c>
      <c r="K62" s="238">
        <v>484</v>
      </c>
      <c r="L62" s="238">
        <v>0</v>
      </c>
      <c r="M62" s="58"/>
      <c r="N62" s="252"/>
    </row>
    <row r="63" spans="2:14" x14ac:dyDescent="0.2">
      <c r="B63" s="138"/>
      <c r="C63" s="153"/>
      <c r="D63" s="139" t="s">
        <v>56</v>
      </c>
      <c r="E63" s="238">
        <v>9</v>
      </c>
      <c r="F63" s="238">
        <v>10242</v>
      </c>
      <c r="G63" s="238">
        <v>5116</v>
      </c>
      <c r="H63" s="238">
        <v>8147</v>
      </c>
      <c r="I63" s="238">
        <v>997</v>
      </c>
      <c r="J63" s="238">
        <v>0</v>
      </c>
      <c r="K63" s="238">
        <v>628</v>
      </c>
      <c r="L63" s="238">
        <v>0</v>
      </c>
      <c r="M63" s="58"/>
      <c r="N63" s="252"/>
    </row>
    <row r="64" spans="2:14" x14ac:dyDescent="0.2">
      <c r="B64" s="138"/>
      <c r="C64" s="153"/>
      <c r="D64" s="139" t="s">
        <v>57</v>
      </c>
      <c r="E64" s="238">
        <v>5</v>
      </c>
      <c r="F64" s="238">
        <v>5690</v>
      </c>
      <c r="G64" s="238">
        <v>1213</v>
      </c>
      <c r="H64" s="238">
        <v>4343</v>
      </c>
      <c r="I64" s="238">
        <v>0</v>
      </c>
      <c r="J64" s="238">
        <v>0</v>
      </c>
      <c r="K64" s="238">
        <v>373</v>
      </c>
      <c r="L64" s="238">
        <v>0</v>
      </c>
      <c r="M64" s="58"/>
      <c r="N64" s="252"/>
    </row>
    <row r="65" spans="2:14" x14ac:dyDescent="0.2">
      <c r="B65" s="138"/>
      <c r="C65" s="153"/>
      <c r="D65" s="139" t="s">
        <v>58</v>
      </c>
      <c r="E65" s="238">
        <v>6</v>
      </c>
      <c r="F65" s="238">
        <v>6828</v>
      </c>
      <c r="G65" s="238">
        <v>0</v>
      </c>
      <c r="H65" s="238">
        <v>4895</v>
      </c>
      <c r="I65" s="238">
        <v>0</v>
      </c>
      <c r="J65" s="238">
        <v>0</v>
      </c>
      <c r="K65" s="238">
        <v>1933</v>
      </c>
      <c r="L65" s="238">
        <v>0</v>
      </c>
      <c r="M65" s="58"/>
      <c r="N65" s="252"/>
    </row>
    <row r="66" spans="2:14" x14ac:dyDescent="0.2">
      <c r="B66" s="138"/>
      <c r="C66" s="153"/>
      <c r="D66" s="139" t="s">
        <v>59</v>
      </c>
      <c r="E66" s="238">
        <v>3</v>
      </c>
      <c r="F66" s="238">
        <v>3414</v>
      </c>
      <c r="G66" s="238">
        <v>1532</v>
      </c>
      <c r="H66" s="238">
        <v>2688</v>
      </c>
      <c r="I66" s="238">
        <v>0</v>
      </c>
      <c r="J66" s="238">
        <v>0</v>
      </c>
      <c r="K66" s="238">
        <v>1</v>
      </c>
      <c r="L66" s="238">
        <v>0</v>
      </c>
      <c r="M66" s="58"/>
      <c r="N66" s="252"/>
    </row>
    <row r="67" spans="2:14" ht="12" customHeight="1" x14ac:dyDescent="0.2">
      <c r="B67" s="138"/>
      <c r="C67" s="153"/>
      <c r="D67" s="139" t="s">
        <v>60</v>
      </c>
      <c r="E67" s="238">
        <v>5</v>
      </c>
      <c r="F67" s="238">
        <v>5690</v>
      </c>
      <c r="G67" s="238">
        <v>6987</v>
      </c>
      <c r="H67" s="238">
        <v>2228</v>
      </c>
      <c r="I67" s="238">
        <v>0</v>
      </c>
      <c r="J67" s="238">
        <v>0</v>
      </c>
      <c r="K67" s="238">
        <v>619</v>
      </c>
      <c r="L67" s="238">
        <v>0</v>
      </c>
      <c r="M67" s="58"/>
      <c r="N67" s="252"/>
    </row>
    <row r="68" spans="2:14" ht="12" customHeight="1" x14ac:dyDescent="0.2">
      <c r="B68" s="246"/>
      <c r="C68" s="605" t="s">
        <v>445</v>
      </c>
      <c r="D68" s="606"/>
      <c r="E68" s="240">
        <v>28</v>
      </c>
      <c r="F68" s="240">
        <v>32202</v>
      </c>
      <c r="G68" s="240">
        <v>20271</v>
      </c>
      <c r="H68" s="240">
        <v>21828</v>
      </c>
      <c r="I68" s="240">
        <v>370</v>
      </c>
      <c r="J68" s="240">
        <v>358</v>
      </c>
      <c r="K68" s="240">
        <v>4303</v>
      </c>
      <c r="L68" s="240">
        <v>358</v>
      </c>
      <c r="M68" s="58"/>
      <c r="N68" s="252"/>
    </row>
    <row r="69" spans="2:14" ht="12" customHeight="1" x14ac:dyDescent="0.2">
      <c r="B69" s="138"/>
      <c r="C69" s="153"/>
      <c r="D69" s="139" t="s">
        <v>446</v>
      </c>
      <c r="E69" s="238">
        <v>1</v>
      </c>
      <c r="F69" s="238">
        <v>1138</v>
      </c>
      <c r="G69" s="238">
        <v>1840</v>
      </c>
      <c r="H69" s="238">
        <v>0</v>
      </c>
      <c r="I69" s="260">
        <v>0</v>
      </c>
      <c r="J69" s="238">
        <v>0</v>
      </c>
      <c r="K69" s="238">
        <v>0</v>
      </c>
      <c r="L69" s="238">
        <v>0</v>
      </c>
      <c r="M69" s="58"/>
      <c r="N69" s="252"/>
    </row>
    <row r="70" spans="2:14" ht="12" customHeight="1" x14ac:dyDescent="0.2">
      <c r="B70" s="63"/>
      <c r="C70" s="64"/>
      <c r="D70" s="139" t="s">
        <v>447</v>
      </c>
      <c r="E70" s="238">
        <v>1</v>
      </c>
      <c r="F70" s="238">
        <v>1476</v>
      </c>
      <c r="G70" s="238">
        <v>0</v>
      </c>
      <c r="H70" s="238">
        <v>1993</v>
      </c>
      <c r="I70" s="238">
        <v>0</v>
      </c>
      <c r="J70" s="238">
        <v>0</v>
      </c>
      <c r="K70" s="238">
        <v>0</v>
      </c>
      <c r="L70" s="238">
        <v>0</v>
      </c>
      <c r="M70" s="58"/>
      <c r="N70" s="252"/>
    </row>
    <row r="71" spans="2:14" x14ac:dyDescent="0.2">
      <c r="B71" s="138"/>
      <c r="C71" s="153"/>
      <c r="D71" s="139" t="s">
        <v>448</v>
      </c>
      <c r="E71" s="238">
        <v>1</v>
      </c>
      <c r="F71" s="238">
        <v>1138</v>
      </c>
      <c r="G71" s="238">
        <v>0</v>
      </c>
      <c r="H71" s="238">
        <v>827</v>
      </c>
      <c r="I71" s="238">
        <v>0</v>
      </c>
      <c r="J71" s="238">
        <v>0</v>
      </c>
      <c r="K71" s="260">
        <v>311</v>
      </c>
      <c r="L71" s="238">
        <v>0</v>
      </c>
      <c r="M71" s="58"/>
      <c r="N71" s="252"/>
    </row>
    <row r="72" spans="2:14" x14ac:dyDescent="0.2">
      <c r="B72" s="138"/>
      <c r="C72" s="153"/>
      <c r="D72" s="139" t="s">
        <v>449</v>
      </c>
      <c r="E72" s="238">
        <v>1</v>
      </c>
      <c r="F72" s="238">
        <v>1138</v>
      </c>
      <c r="G72" s="238">
        <v>0</v>
      </c>
      <c r="H72" s="238">
        <v>1259</v>
      </c>
      <c r="I72" s="238">
        <v>12</v>
      </c>
      <c r="J72" s="238">
        <v>0</v>
      </c>
      <c r="K72" s="238">
        <v>0</v>
      </c>
      <c r="L72" s="238">
        <v>0</v>
      </c>
      <c r="M72" s="58"/>
      <c r="N72" s="252"/>
    </row>
    <row r="73" spans="2:14" x14ac:dyDescent="0.2">
      <c r="B73" s="138"/>
      <c r="C73" s="153"/>
      <c r="D73" s="139" t="s">
        <v>450</v>
      </c>
      <c r="E73" s="238">
        <v>1</v>
      </c>
      <c r="F73" s="238">
        <v>1138</v>
      </c>
      <c r="G73" s="238">
        <v>0</v>
      </c>
      <c r="H73" s="238">
        <v>1607</v>
      </c>
      <c r="I73" s="238">
        <v>0</v>
      </c>
      <c r="J73" s="238">
        <v>0</v>
      </c>
      <c r="K73" s="260">
        <v>0</v>
      </c>
      <c r="L73" s="238">
        <v>0</v>
      </c>
      <c r="M73" s="58"/>
      <c r="N73" s="252"/>
    </row>
    <row r="74" spans="2:14" x14ac:dyDescent="0.2">
      <c r="B74" s="138"/>
      <c r="C74" s="153"/>
      <c r="D74" s="139" t="s">
        <v>451</v>
      </c>
      <c r="E74" s="238">
        <v>1</v>
      </c>
      <c r="F74" s="238">
        <v>1138</v>
      </c>
      <c r="G74" s="238">
        <v>0</v>
      </c>
      <c r="H74" s="238">
        <v>0</v>
      </c>
      <c r="I74" s="238">
        <v>358</v>
      </c>
      <c r="J74" s="238">
        <v>358</v>
      </c>
      <c r="K74" s="238">
        <v>780</v>
      </c>
      <c r="L74" s="238">
        <v>358</v>
      </c>
      <c r="M74" s="58"/>
      <c r="N74" s="252"/>
    </row>
    <row r="75" spans="2:14" x14ac:dyDescent="0.2">
      <c r="B75" s="138"/>
      <c r="C75" s="153"/>
      <c r="D75" s="139" t="s">
        <v>452</v>
      </c>
      <c r="E75" s="238">
        <v>1</v>
      </c>
      <c r="F75" s="238">
        <v>1138</v>
      </c>
      <c r="G75" s="238">
        <v>2531</v>
      </c>
      <c r="H75" s="238">
        <v>0</v>
      </c>
      <c r="I75" s="238">
        <v>0</v>
      </c>
      <c r="J75" s="238">
        <v>0</v>
      </c>
      <c r="K75" s="238">
        <v>0</v>
      </c>
      <c r="L75" s="238">
        <v>0</v>
      </c>
      <c r="M75" s="58"/>
      <c r="N75" s="252"/>
    </row>
    <row r="76" spans="2:14" x14ac:dyDescent="0.2">
      <c r="B76" s="138"/>
      <c r="C76" s="153"/>
      <c r="D76" s="139" t="s">
        <v>453</v>
      </c>
      <c r="E76" s="238">
        <v>2</v>
      </c>
      <c r="F76" s="238">
        <v>2276</v>
      </c>
      <c r="G76" s="238">
        <v>2225</v>
      </c>
      <c r="H76" s="238">
        <v>0</v>
      </c>
      <c r="I76" s="260">
        <v>0</v>
      </c>
      <c r="J76" s="238">
        <v>0</v>
      </c>
      <c r="K76" s="260">
        <v>1138</v>
      </c>
      <c r="L76" s="238">
        <v>0</v>
      </c>
      <c r="M76" s="58"/>
      <c r="N76" s="252"/>
    </row>
    <row r="77" spans="2:14" x14ac:dyDescent="0.2">
      <c r="B77" s="138"/>
      <c r="C77" s="153"/>
      <c r="D77" s="139" t="s">
        <v>454</v>
      </c>
      <c r="E77" s="238">
        <v>1</v>
      </c>
      <c r="F77" s="238">
        <v>1138</v>
      </c>
      <c r="G77" s="238">
        <v>2776</v>
      </c>
      <c r="H77" s="238">
        <v>0</v>
      </c>
      <c r="I77" s="238">
        <v>0</v>
      </c>
      <c r="J77" s="238">
        <v>0</v>
      </c>
      <c r="K77" s="238">
        <v>0</v>
      </c>
      <c r="L77" s="238">
        <v>0</v>
      </c>
      <c r="M77" s="58"/>
      <c r="N77" s="252"/>
    </row>
    <row r="78" spans="2:14" ht="12" customHeight="1" x14ac:dyDescent="0.2">
      <c r="B78" s="138"/>
      <c r="C78" s="153"/>
      <c r="D78" s="139" t="s">
        <v>455</v>
      </c>
      <c r="E78" s="238">
        <v>1</v>
      </c>
      <c r="F78" s="238">
        <v>1138</v>
      </c>
      <c r="G78" s="238">
        <v>2102</v>
      </c>
      <c r="H78" s="238">
        <v>28</v>
      </c>
      <c r="I78" s="260">
        <v>0</v>
      </c>
      <c r="J78" s="238">
        <v>0</v>
      </c>
      <c r="K78" s="238">
        <v>0</v>
      </c>
      <c r="L78" s="238">
        <v>0</v>
      </c>
      <c r="M78" s="58"/>
      <c r="N78" s="252"/>
    </row>
    <row r="79" spans="2:14" ht="12" customHeight="1" x14ac:dyDescent="0.2">
      <c r="B79" s="63"/>
      <c r="C79" s="64"/>
      <c r="D79" s="139" t="s">
        <v>456</v>
      </c>
      <c r="E79" s="238">
        <v>1</v>
      </c>
      <c r="F79" s="238">
        <v>1138</v>
      </c>
      <c r="G79" s="238">
        <v>0</v>
      </c>
      <c r="H79" s="238">
        <v>1570</v>
      </c>
      <c r="I79" s="238">
        <v>0</v>
      </c>
      <c r="J79" s="238">
        <v>0</v>
      </c>
      <c r="K79" s="238">
        <v>0</v>
      </c>
      <c r="L79" s="238">
        <v>0</v>
      </c>
      <c r="M79" s="58"/>
      <c r="N79" s="252"/>
    </row>
    <row r="80" spans="2:14" x14ac:dyDescent="0.2">
      <c r="B80" s="138"/>
      <c r="C80" s="153"/>
      <c r="D80" s="139" t="s">
        <v>457</v>
      </c>
      <c r="E80" s="238">
        <v>1</v>
      </c>
      <c r="F80" s="238">
        <v>1138</v>
      </c>
      <c r="G80" s="238">
        <v>0</v>
      </c>
      <c r="H80" s="238">
        <v>943</v>
      </c>
      <c r="I80" s="238">
        <v>0</v>
      </c>
      <c r="J80" s="238">
        <v>0</v>
      </c>
      <c r="K80" s="260">
        <v>195</v>
      </c>
      <c r="L80" s="238">
        <v>0</v>
      </c>
      <c r="M80" s="58"/>
      <c r="N80" s="252"/>
    </row>
    <row r="81" spans="2:14" x14ac:dyDescent="0.2">
      <c r="B81" s="138"/>
      <c r="C81" s="153"/>
      <c r="D81" s="139" t="s">
        <v>128</v>
      </c>
      <c r="E81" s="238">
        <v>1</v>
      </c>
      <c r="F81" s="238">
        <v>1138</v>
      </c>
      <c r="G81" s="238">
        <v>0</v>
      </c>
      <c r="H81" s="238">
        <v>1556</v>
      </c>
      <c r="I81" s="238">
        <v>0</v>
      </c>
      <c r="J81" s="238">
        <v>0</v>
      </c>
      <c r="K81" s="238">
        <v>0</v>
      </c>
      <c r="L81" s="238">
        <v>0</v>
      </c>
      <c r="M81" s="58"/>
      <c r="N81" s="252"/>
    </row>
    <row r="82" spans="2:14" x14ac:dyDescent="0.2">
      <c r="B82" s="138"/>
      <c r="C82" s="153"/>
      <c r="D82" s="139" t="s">
        <v>458</v>
      </c>
      <c r="E82" s="238">
        <v>1</v>
      </c>
      <c r="F82" s="238">
        <v>1138</v>
      </c>
      <c r="G82" s="238">
        <v>0</v>
      </c>
      <c r="H82" s="238">
        <v>1986</v>
      </c>
      <c r="I82" s="238">
        <v>0</v>
      </c>
      <c r="J82" s="238">
        <v>0</v>
      </c>
      <c r="K82" s="238">
        <v>0</v>
      </c>
      <c r="L82" s="238">
        <v>0</v>
      </c>
      <c r="M82" s="58"/>
      <c r="N82" s="252"/>
    </row>
    <row r="83" spans="2:14" x14ac:dyDescent="0.2">
      <c r="B83" s="138"/>
      <c r="C83" s="153"/>
      <c r="D83" s="139" t="s">
        <v>459</v>
      </c>
      <c r="E83" s="238">
        <v>1</v>
      </c>
      <c r="F83" s="238">
        <v>1138</v>
      </c>
      <c r="G83" s="238">
        <v>0</v>
      </c>
      <c r="H83" s="238">
        <v>1037</v>
      </c>
      <c r="I83" s="260">
        <v>0</v>
      </c>
      <c r="J83" s="238">
        <v>0</v>
      </c>
      <c r="K83" s="260">
        <v>101</v>
      </c>
      <c r="L83" s="238">
        <v>0</v>
      </c>
      <c r="M83" s="58"/>
      <c r="N83" s="252"/>
    </row>
    <row r="84" spans="2:14" x14ac:dyDescent="0.2">
      <c r="B84" s="138"/>
      <c r="C84" s="153"/>
      <c r="D84" s="139" t="s">
        <v>460</v>
      </c>
      <c r="E84" s="238">
        <v>1</v>
      </c>
      <c r="F84" s="238">
        <v>1138</v>
      </c>
      <c r="G84" s="238">
        <v>0</v>
      </c>
      <c r="H84" s="238">
        <v>1628</v>
      </c>
      <c r="I84" s="238">
        <v>0</v>
      </c>
      <c r="J84" s="238">
        <v>0</v>
      </c>
      <c r="K84" s="238">
        <v>0</v>
      </c>
      <c r="L84" s="238">
        <v>0</v>
      </c>
      <c r="M84" s="58"/>
      <c r="N84" s="252"/>
    </row>
    <row r="85" spans="2:14" ht="12" customHeight="1" x14ac:dyDescent="0.2">
      <c r="B85" s="138"/>
      <c r="C85" s="153"/>
      <c r="D85" s="261" t="s">
        <v>78</v>
      </c>
      <c r="E85" s="238">
        <v>1</v>
      </c>
      <c r="F85" s="238">
        <v>1138</v>
      </c>
      <c r="G85" s="238">
        <v>2431</v>
      </c>
      <c r="H85" s="238">
        <v>0</v>
      </c>
      <c r="I85" s="260">
        <v>0</v>
      </c>
      <c r="J85" s="238">
        <v>0</v>
      </c>
      <c r="K85" s="238">
        <v>0</v>
      </c>
      <c r="L85" s="238">
        <v>0</v>
      </c>
      <c r="M85" s="58"/>
      <c r="N85" s="252"/>
    </row>
    <row r="86" spans="2:14" ht="12" customHeight="1" x14ac:dyDescent="0.2">
      <c r="B86" s="63"/>
      <c r="C86" s="64"/>
      <c r="D86" s="139" t="s">
        <v>461</v>
      </c>
      <c r="E86" s="238">
        <v>2</v>
      </c>
      <c r="F86" s="238">
        <v>2276</v>
      </c>
      <c r="G86" s="238">
        <v>2232</v>
      </c>
      <c r="H86" s="238">
        <v>1372</v>
      </c>
      <c r="I86" s="238">
        <v>0</v>
      </c>
      <c r="J86" s="238">
        <v>0</v>
      </c>
      <c r="K86" s="238">
        <v>0</v>
      </c>
      <c r="L86" s="238">
        <v>0</v>
      </c>
      <c r="M86" s="58"/>
      <c r="N86" s="252"/>
    </row>
    <row r="87" spans="2:14" x14ac:dyDescent="0.2">
      <c r="B87" s="138"/>
      <c r="C87" s="153"/>
      <c r="D87" s="139" t="s">
        <v>462</v>
      </c>
      <c r="E87" s="238">
        <v>1</v>
      </c>
      <c r="F87" s="238">
        <v>1138</v>
      </c>
      <c r="G87" s="238">
        <v>0</v>
      </c>
      <c r="H87" s="238">
        <v>1567</v>
      </c>
      <c r="I87" s="238">
        <v>0</v>
      </c>
      <c r="J87" s="238">
        <v>0</v>
      </c>
      <c r="K87" s="260">
        <v>0</v>
      </c>
      <c r="L87" s="238">
        <v>0</v>
      </c>
      <c r="M87" s="58"/>
      <c r="N87" s="252"/>
    </row>
    <row r="88" spans="2:14" ht="13" x14ac:dyDescent="0.2">
      <c r="B88" s="138"/>
      <c r="C88" s="153"/>
      <c r="D88" s="139" t="s">
        <v>463</v>
      </c>
      <c r="E88" s="238">
        <v>1</v>
      </c>
      <c r="F88" s="238">
        <v>1138</v>
      </c>
      <c r="G88" s="238">
        <v>2092</v>
      </c>
      <c r="H88" s="238">
        <v>0</v>
      </c>
      <c r="I88" s="238">
        <v>0</v>
      </c>
      <c r="J88" s="238">
        <v>0</v>
      </c>
      <c r="K88" s="238">
        <v>0</v>
      </c>
      <c r="L88" s="238">
        <v>0</v>
      </c>
      <c r="M88" s="58"/>
      <c r="N88" s="252"/>
    </row>
    <row r="89" spans="2:14" x14ac:dyDescent="0.2">
      <c r="B89" s="138"/>
      <c r="C89" s="153"/>
      <c r="D89" s="139" t="s">
        <v>464</v>
      </c>
      <c r="E89" s="238">
        <v>1</v>
      </c>
      <c r="F89" s="238">
        <v>1138</v>
      </c>
      <c r="G89" s="238">
        <v>0</v>
      </c>
      <c r="H89" s="238">
        <v>733</v>
      </c>
      <c r="I89" s="238">
        <v>0</v>
      </c>
      <c r="J89" s="238">
        <v>0</v>
      </c>
      <c r="K89" s="238">
        <v>405</v>
      </c>
      <c r="L89" s="238">
        <v>0</v>
      </c>
      <c r="M89" s="58"/>
      <c r="N89" s="252"/>
    </row>
    <row r="90" spans="2:14" x14ac:dyDescent="0.2">
      <c r="B90" s="138"/>
      <c r="C90" s="153"/>
      <c r="D90" s="139" t="s">
        <v>465</v>
      </c>
      <c r="E90" s="238">
        <v>3</v>
      </c>
      <c r="F90" s="238">
        <v>3414</v>
      </c>
      <c r="G90" s="238">
        <v>2042</v>
      </c>
      <c r="H90" s="238">
        <v>903</v>
      </c>
      <c r="I90" s="260">
        <v>0</v>
      </c>
      <c r="J90" s="238">
        <v>0</v>
      </c>
      <c r="K90" s="260">
        <v>1373</v>
      </c>
      <c r="L90" s="238">
        <v>0</v>
      </c>
      <c r="M90" s="58"/>
      <c r="N90" s="252"/>
    </row>
    <row r="91" spans="2:14" x14ac:dyDescent="0.2">
      <c r="B91" s="138"/>
      <c r="C91" s="153"/>
      <c r="D91" s="139" t="s">
        <v>466</v>
      </c>
      <c r="E91" s="238">
        <v>2</v>
      </c>
      <c r="F91" s="238">
        <v>2276</v>
      </c>
      <c r="G91" s="238">
        <v>0</v>
      </c>
      <c r="H91" s="238">
        <v>2819</v>
      </c>
      <c r="I91" s="238">
        <v>0</v>
      </c>
      <c r="J91" s="238">
        <v>0</v>
      </c>
      <c r="K91" s="238">
        <v>0</v>
      </c>
      <c r="L91" s="238">
        <v>0</v>
      </c>
      <c r="M91" s="58"/>
      <c r="N91" s="252"/>
    </row>
    <row r="92" spans="2:14" x14ac:dyDescent="0.2">
      <c r="B92" s="68"/>
    </row>
    <row r="93" spans="2:14" ht="14" x14ac:dyDescent="0.2">
      <c r="B93" s="49" t="s">
        <v>472</v>
      </c>
      <c r="D93" s="202"/>
      <c r="E93" s="250"/>
      <c r="F93" s="250"/>
      <c r="G93" s="58"/>
      <c r="H93" s="58"/>
      <c r="I93" s="58"/>
      <c r="K93" s="58"/>
    </row>
    <row r="94" spans="2:14" ht="12" customHeight="1" x14ac:dyDescent="0.2">
      <c r="B94" s="475" t="s">
        <v>473</v>
      </c>
      <c r="C94" s="476"/>
      <c r="D94" s="477"/>
      <c r="E94" s="473" t="s">
        <v>103</v>
      </c>
      <c r="F94" s="525" t="s">
        <v>435</v>
      </c>
      <c r="G94" s="441" t="s">
        <v>436</v>
      </c>
      <c r="H94" s="442"/>
      <c r="I94" s="443"/>
      <c r="J94" s="525" t="s">
        <v>437</v>
      </c>
      <c r="K94" s="609" t="s">
        <v>438</v>
      </c>
      <c r="L94" s="609" t="s">
        <v>439</v>
      </c>
    </row>
    <row r="95" spans="2:14" x14ac:dyDescent="0.2">
      <c r="B95" s="481"/>
      <c r="C95" s="482"/>
      <c r="D95" s="483"/>
      <c r="E95" s="474"/>
      <c r="F95" s="474"/>
      <c r="G95" s="50" t="s">
        <v>440</v>
      </c>
      <c r="H95" s="50" t="s">
        <v>441</v>
      </c>
      <c r="I95" s="50" t="s">
        <v>442</v>
      </c>
      <c r="J95" s="474"/>
      <c r="K95" s="500"/>
      <c r="L95" s="500"/>
    </row>
    <row r="96" spans="2:14" x14ac:dyDescent="0.2">
      <c r="B96" s="138"/>
      <c r="C96" s="153"/>
      <c r="D96" s="139"/>
      <c r="E96" s="55"/>
      <c r="F96" s="55" t="s">
        <v>443</v>
      </c>
      <c r="G96" s="55" t="s">
        <v>443</v>
      </c>
      <c r="H96" s="55" t="s">
        <v>443</v>
      </c>
      <c r="I96" s="55" t="s">
        <v>443</v>
      </c>
      <c r="J96" s="55" t="s">
        <v>443</v>
      </c>
      <c r="K96" s="55" t="s">
        <v>443</v>
      </c>
      <c r="L96" s="55" t="s">
        <v>443</v>
      </c>
    </row>
    <row r="97" spans="2:14" ht="12" customHeight="1" x14ac:dyDescent="0.2">
      <c r="B97" s="435" t="s">
        <v>476</v>
      </c>
      <c r="C97" s="436"/>
      <c r="D97" s="437"/>
      <c r="E97" s="251">
        <v>158</v>
      </c>
      <c r="F97" s="251">
        <f>F$7+F$52</f>
        <v>895950</v>
      </c>
      <c r="G97" s="251">
        <f t="shared" ref="G97:L97" si="0">G$7+G$52</f>
        <v>887718</v>
      </c>
      <c r="H97" s="251">
        <f t="shared" si="0"/>
        <v>141111</v>
      </c>
      <c r="I97" s="251">
        <f t="shared" si="0"/>
        <v>11123</v>
      </c>
      <c r="J97" s="251">
        <f t="shared" si="0"/>
        <v>358</v>
      </c>
      <c r="K97" s="251">
        <f t="shared" si="0"/>
        <v>39823</v>
      </c>
      <c r="L97" s="251">
        <f t="shared" si="0"/>
        <v>358</v>
      </c>
      <c r="M97" s="58"/>
      <c r="N97" s="253"/>
    </row>
    <row r="98" spans="2:14" s="62" customFormat="1" ht="12" customHeight="1" x14ac:dyDescent="0.2">
      <c r="B98" s="444" t="s">
        <v>135</v>
      </c>
      <c r="C98" s="445"/>
      <c r="D98" s="446"/>
      <c r="E98" s="263">
        <v>157</v>
      </c>
      <c r="F98" s="263">
        <v>887564</v>
      </c>
      <c r="G98" s="263">
        <v>883517</v>
      </c>
      <c r="H98" s="263">
        <v>139781</v>
      </c>
      <c r="I98" s="263">
        <v>11104</v>
      </c>
      <c r="J98" s="263">
        <v>358</v>
      </c>
      <c r="K98" s="263">
        <v>37327</v>
      </c>
      <c r="L98" s="263">
        <v>358</v>
      </c>
      <c r="M98" s="61"/>
      <c r="N98" s="254"/>
    </row>
    <row r="99" spans="2:14" x14ac:dyDescent="0.2">
      <c r="B99" s="68"/>
    </row>
    <row r="100" spans="2:14" x14ac:dyDescent="0.2">
      <c r="B100" s="68" t="s">
        <v>467</v>
      </c>
    </row>
    <row r="101" spans="2:14" x14ac:dyDescent="0.2">
      <c r="B101" s="68" t="s">
        <v>478</v>
      </c>
      <c r="C101" s="68"/>
      <c r="D101" s="68"/>
      <c r="E101" s="68"/>
      <c r="F101" s="68"/>
      <c r="G101" s="68"/>
      <c r="H101" s="68"/>
      <c r="I101" s="68"/>
      <c r="J101" s="68"/>
    </row>
    <row r="102" spans="2:14" x14ac:dyDescent="0.2">
      <c r="E102" s="58"/>
      <c r="F102" s="58"/>
      <c r="G102" s="58"/>
      <c r="H102" s="58"/>
      <c r="I102" s="58"/>
      <c r="J102" s="58"/>
      <c r="K102" s="58"/>
      <c r="L102" s="58"/>
    </row>
    <row r="103" spans="2:14" x14ac:dyDescent="0.2">
      <c r="E103" s="58"/>
      <c r="F103" s="58"/>
      <c r="G103" s="58"/>
      <c r="H103" s="58"/>
      <c r="I103" s="58"/>
      <c r="J103" s="58"/>
      <c r="K103" s="58"/>
      <c r="L103" s="58"/>
    </row>
    <row r="104" spans="2:14" x14ac:dyDescent="0.2">
      <c r="E104" s="58"/>
      <c r="F104" s="58"/>
      <c r="G104" s="58"/>
      <c r="H104" s="58"/>
      <c r="I104" s="58"/>
      <c r="J104" s="58"/>
      <c r="K104" s="58"/>
      <c r="L104" s="58"/>
    </row>
    <row r="105" spans="2:14" x14ac:dyDescent="0.2">
      <c r="E105" s="58"/>
      <c r="F105" s="58"/>
      <c r="G105" s="58"/>
      <c r="H105" s="58"/>
      <c r="I105" s="58"/>
      <c r="J105" s="58"/>
    </row>
    <row r="106" spans="2:14" x14ac:dyDescent="0.2">
      <c r="E106" s="58"/>
      <c r="F106" s="58"/>
      <c r="G106" s="58"/>
      <c r="H106" s="58"/>
      <c r="I106" s="58"/>
      <c r="J106" s="58"/>
    </row>
    <row r="107" spans="2:14" x14ac:dyDescent="0.2">
      <c r="E107" s="58"/>
      <c r="F107" s="58"/>
      <c r="G107" s="58"/>
      <c r="H107" s="58"/>
      <c r="I107" s="58"/>
      <c r="J107" s="58"/>
    </row>
  </sheetData>
  <mergeCells count="31">
    <mergeCell ref="C55:D55"/>
    <mergeCell ref="L94:L95"/>
    <mergeCell ref="B97:D97"/>
    <mergeCell ref="B98:D98"/>
    <mergeCell ref="B94:D95"/>
    <mergeCell ref="E94:E95"/>
    <mergeCell ref="F94:F95"/>
    <mergeCell ref="G94:I94"/>
    <mergeCell ref="J94:J95"/>
    <mergeCell ref="K94:K95"/>
    <mergeCell ref="J4:J5"/>
    <mergeCell ref="K49:K50"/>
    <mergeCell ref="L49:L50"/>
    <mergeCell ref="B52:D52"/>
    <mergeCell ref="B53:D53"/>
    <mergeCell ref="K4:K5"/>
    <mergeCell ref="C68:D68"/>
    <mergeCell ref="L4:L5"/>
    <mergeCell ref="B7:D7"/>
    <mergeCell ref="B8:D8"/>
    <mergeCell ref="C10:D10"/>
    <mergeCell ref="C23:D23"/>
    <mergeCell ref="B49:D50"/>
    <mergeCell ref="E49:E50"/>
    <mergeCell ref="F49:F50"/>
    <mergeCell ref="G49:I49"/>
    <mergeCell ref="J49:J50"/>
    <mergeCell ref="B4:D5"/>
    <mergeCell ref="E4:E5"/>
    <mergeCell ref="F4:F5"/>
    <mergeCell ref="G4:I4"/>
  </mergeCells>
  <phoneticPr fontId="4"/>
  <pageMargins left="0.78740157480314965" right="0.39370078740157483" top="0.39370078740157483" bottom="0.19685039370078741" header="0.51181102362204722" footer="0.51181102362204722"/>
  <pageSetup paperSize="9" scale="6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4286E-3461-4AE3-AEAA-384BA1465B09}">
  <sheetPr>
    <pageSetUpPr fitToPage="1"/>
  </sheetPr>
  <dimension ref="B1:W61"/>
  <sheetViews>
    <sheetView zoomScaleNormal="100" zoomScaleSheetLayoutView="100" workbookViewId="0">
      <selection activeCell="G7" sqref="G7"/>
    </sheetView>
  </sheetViews>
  <sheetFormatPr defaultColWidth="9" defaultRowHeight="12" x14ac:dyDescent="0.2"/>
  <cols>
    <col min="1" max="1" width="2.6328125" style="1" customWidth="1"/>
    <col min="2" max="4" width="1.90625" style="1" customWidth="1"/>
    <col min="5" max="5" width="9" style="1"/>
    <col min="6" max="6" width="8.6328125" style="1" bestFit="1" customWidth="1"/>
    <col min="7" max="7" width="8" style="1" bestFit="1" customWidth="1"/>
    <col min="8" max="8" width="9.08984375" style="1" bestFit="1" customWidth="1"/>
    <col min="9" max="11" width="8" style="1" bestFit="1" customWidth="1"/>
    <col min="12" max="14" width="6.36328125" style="1" customWidth="1"/>
    <col min="15" max="23" width="7.6328125" style="1" customWidth="1"/>
    <col min="24" max="256" width="9" style="1"/>
    <col min="257" max="257" width="2.6328125" style="1" customWidth="1"/>
    <col min="258" max="260" width="1.90625" style="1" customWidth="1"/>
    <col min="261" max="261" width="9" style="1"/>
    <col min="262" max="262" width="8.6328125" style="1" bestFit="1" customWidth="1"/>
    <col min="263" max="263" width="8" style="1" bestFit="1" customWidth="1"/>
    <col min="264" max="264" width="9.08984375" style="1" bestFit="1" customWidth="1"/>
    <col min="265" max="267" width="8" style="1" bestFit="1" customWidth="1"/>
    <col min="268" max="270" width="6.36328125" style="1" customWidth="1"/>
    <col min="271" max="279" width="7.6328125" style="1" customWidth="1"/>
    <col min="280" max="512" width="9" style="1"/>
    <col min="513" max="513" width="2.6328125" style="1" customWidth="1"/>
    <col min="514" max="516" width="1.90625" style="1" customWidth="1"/>
    <col min="517" max="517" width="9" style="1"/>
    <col min="518" max="518" width="8.6328125" style="1" bestFit="1" customWidth="1"/>
    <col min="519" max="519" width="8" style="1" bestFit="1" customWidth="1"/>
    <col min="520" max="520" width="9.08984375" style="1" bestFit="1" customWidth="1"/>
    <col min="521" max="523" width="8" style="1" bestFit="1" customWidth="1"/>
    <col min="524" max="526" width="6.36328125" style="1" customWidth="1"/>
    <col min="527" max="535" width="7.6328125" style="1" customWidth="1"/>
    <col min="536" max="768" width="9" style="1"/>
    <col min="769" max="769" width="2.6328125" style="1" customWidth="1"/>
    <col min="770" max="772" width="1.90625" style="1" customWidth="1"/>
    <col min="773" max="773" width="9" style="1"/>
    <col min="774" max="774" width="8.6328125" style="1" bestFit="1" customWidth="1"/>
    <col min="775" max="775" width="8" style="1" bestFit="1" customWidth="1"/>
    <col min="776" max="776" width="9.08984375" style="1" bestFit="1" customWidth="1"/>
    <col min="777" max="779" width="8" style="1" bestFit="1" customWidth="1"/>
    <col min="780" max="782" width="6.36328125" style="1" customWidth="1"/>
    <col min="783" max="791" width="7.6328125" style="1" customWidth="1"/>
    <col min="792" max="1024" width="9" style="1"/>
    <col min="1025" max="1025" width="2.6328125" style="1" customWidth="1"/>
    <col min="1026" max="1028" width="1.90625" style="1" customWidth="1"/>
    <col min="1029" max="1029" width="9" style="1"/>
    <col min="1030" max="1030" width="8.6328125" style="1" bestFit="1" customWidth="1"/>
    <col min="1031" max="1031" width="8" style="1" bestFit="1" customWidth="1"/>
    <col min="1032" max="1032" width="9.08984375" style="1" bestFit="1" customWidth="1"/>
    <col min="1033" max="1035" width="8" style="1" bestFit="1" customWidth="1"/>
    <col min="1036" max="1038" width="6.36328125" style="1" customWidth="1"/>
    <col min="1039" max="1047" width="7.6328125" style="1" customWidth="1"/>
    <col min="1048" max="1280" width="9" style="1"/>
    <col min="1281" max="1281" width="2.6328125" style="1" customWidth="1"/>
    <col min="1282" max="1284" width="1.90625" style="1" customWidth="1"/>
    <col min="1285" max="1285" width="9" style="1"/>
    <col min="1286" max="1286" width="8.6328125" style="1" bestFit="1" customWidth="1"/>
    <col min="1287" max="1287" width="8" style="1" bestFit="1" customWidth="1"/>
    <col min="1288" max="1288" width="9.08984375" style="1" bestFit="1" customWidth="1"/>
    <col min="1289" max="1291" width="8" style="1" bestFit="1" customWidth="1"/>
    <col min="1292" max="1294" width="6.36328125" style="1" customWidth="1"/>
    <col min="1295" max="1303" width="7.6328125" style="1" customWidth="1"/>
    <col min="1304" max="1536" width="9" style="1"/>
    <col min="1537" max="1537" width="2.6328125" style="1" customWidth="1"/>
    <col min="1538" max="1540" width="1.90625" style="1" customWidth="1"/>
    <col min="1541" max="1541" width="9" style="1"/>
    <col min="1542" max="1542" width="8.6328125" style="1" bestFit="1" customWidth="1"/>
    <col min="1543" max="1543" width="8" style="1" bestFit="1" customWidth="1"/>
    <col min="1544" max="1544" width="9.08984375" style="1" bestFit="1" customWidth="1"/>
    <col min="1545" max="1547" width="8" style="1" bestFit="1" customWidth="1"/>
    <col min="1548" max="1550" width="6.36328125" style="1" customWidth="1"/>
    <col min="1551" max="1559" width="7.6328125" style="1" customWidth="1"/>
    <col min="1560" max="1792" width="9" style="1"/>
    <col min="1793" max="1793" width="2.6328125" style="1" customWidth="1"/>
    <col min="1794" max="1796" width="1.90625" style="1" customWidth="1"/>
    <col min="1797" max="1797" width="9" style="1"/>
    <col min="1798" max="1798" width="8.6328125" style="1" bestFit="1" customWidth="1"/>
    <col min="1799" max="1799" width="8" style="1" bestFit="1" customWidth="1"/>
    <col min="1800" max="1800" width="9.08984375" style="1" bestFit="1" customWidth="1"/>
    <col min="1801" max="1803" width="8" style="1" bestFit="1" customWidth="1"/>
    <col min="1804" max="1806" width="6.36328125" style="1" customWidth="1"/>
    <col min="1807" max="1815" width="7.6328125" style="1" customWidth="1"/>
    <col min="1816" max="2048" width="9" style="1"/>
    <col min="2049" max="2049" width="2.6328125" style="1" customWidth="1"/>
    <col min="2050" max="2052" width="1.90625" style="1" customWidth="1"/>
    <col min="2053" max="2053" width="9" style="1"/>
    <col min="2054" max="2054" width="8.6328125" style="1" bestFit="1" customWidth="1"/>
    <col min="2055" max="2055" width="8" style="1" bestFit="1" customWidth="1"/>
    <col min="2056" max="2056" width="9.08984375" style="1" bestFit="1" customWidth="1"/>
    <col min="2057" max="2059" width="8" style="1" bestFit="1" customWidth="1"/>
    <col min="2060" max="2062" width="6.36328125" style="1" customWidth="1"/>
    <col min="2063" max="2071" width="7.6328125" style="1" customWidth="1"/>
    <col min="2072" max="2304" width="9" style="1"/>
    <col min="2305" max="2305" width="2.6328125" style="1" customWidth="1"/>
    <col min="2306" max="2308" width="1.90625" style="1" customWidth="1"/>
    <col min="2309" max="2309" width="9" style="1"/>
    <col min="2310" max="2310" width="8.6328125" style="1" bestFit="1" customWidth="1"/>
    <col min="2311" max="2311" width="8" style="1" bestFit="1" customWidth="1"/>
    <col min="2312" max="2312" width="9.08984375" style="1" bestFit="1" customWidth="1"/>
    <col min="2313" max="2315" width="8" style="1" bestFit="1" customWidth="1"/>
    <col min="2316" max="2318" width="6.36328125" style="1" customWidth="1"/>
    <col min="2319" max="2327" width="7.6328125" style="1" customWidth="1"/>
    <col min="2328" max="2560" width="9" style="1"/>
    <col min="2561" max="2561" width="2.6328125" style="1" customWidth="1"/>
    <col min="2562" max="2564" width="1.90625" style="1" customWidth="1"/>
    <col min="2565" max="2565" width="9" style="1"/>
    <col min="2566" max="2566" width="8.6328125" style="1" bestFit="1" customWidth="1"/>
    <col min="2567" max="2567" width="8" style="1" bestFit="1" customWidth="1"/>
    <col min="2568" max="2568" width="9.08984375" style="1" bestFit="1" customWidth="1"/>
    <col min="2569" max="2571" width="8" style="1" bestFit="1" customWidth="1"/>
    <col min="2572" max="2574" width="6.36328125" style="1" customWidth="1"/>
    <col min="2575" max="2583" width="7.6328125" style="1" customWidth="1"/>
    <col min="2584" max="2816" width="9" style="1"/>
    <col min="2817" max="2817" width="2.6328125" style="1" customWidth="1"/>
    <col min="2818" max="2820" width="1.90625" style="1" customWidth="1"/>
    <col min="2821" max="2821" width="9" style="1"/>
    <col min="2822" max="2822" width="8.6328125" style="1" bestFit="1" customWidth="1"/>
    <col min="2823" max="2823" width="8" style="1" bestFit="1" customWidth="1"/>
    <col min="2824" max="2824" width="9.08984375" style="1" bestFit="1" customWidth="1"/>
    <col min="2825" max="2827" width="8" style="1" bestFit="1" customWidth="1"/>
    <col min="2828" max="2830" width="6.36328125" style="1" customWidth="1"/>
    <col min="2831" max="2839" width="7.6328125" style="1" customWidth="1"/>
    <col min="2840" max="3072" width="9" style="1"/>
    <col min="3073" max="3073" width="2.6328125" style="1" customWidth="1"/>
    <col min="3074" max="3076" width="1.90625" style="1" customWidth="1"/>
    <col min="3077" max="3077" width="9" style="1"/>
    <col min="3078" max="3078" width="8.6328125" style="1" bestFit="1" customWidth="1"/>
    <col min="3079" max="3079" width="8" style="1" bestFit="1" customWidth="1"/>
    <col min="3080" max="3080" width="9.08984375" style="1" bestFit="1" customWidth="1"/>
    <col min="3081" max="3083" width="8" style="1" bestFit="1" customWidth="1"/>
    <col min="3084" max="3086" width="6.36328125" style="1" customWidth="1"/>
    <col min="3087" max="3095" width="7.6328125" style="1" customWidth="1"/>
    <col min="3096" max="3328" width="9" style="1"/>
    <col min="3329" max="3329" width="2.6328125" style="1" customWidth="1"/>
    <col min="3330" max="3332" width="1.90625" style="1" customWidth="1"/>
    <col min="3333" max="3333" width="9" style="1"/>
    <col min="3334" max="3334" width="8.6328125" style="1" bestFit="1" customWidth="1"/>
    <col min="3335" max="3335" width="8" style="1" bestFit="1" customWidth="1"/>
    <col min="3336" max="3336" width="9.08984375" style="1" bestFit="1" customWidth="1"/>
    <col min="3337" max="3339" width="8" style="1" bestFit="1" customWidth="1"/>
    <col min="3340" max="3342" width="6.36328125" style="1" customWidth="1"/>
    <col min="3343" max="3351" width="7.6328125" style="1" customWidth="1"/>
    <col min="3352" max="3584" width="9" style="1"/>
    <col min="3585" max="3585" width="2.6328125" style="1" customWidth="1"/>
    <col min="3586" max="3588" width="1.90625" style="1" customWidth="1"/>
    <col min="3589" max="3589" width="9" style="1"/>
    <col min="3590" max="3590" width="8.6328125" style="1" bestFit="1" customWidth="1"/>
    <col min="3591" max="3591" width="8" style="1" bestFit="1" customWidth="1"/>
    <col min="3592" max="3592" width="9.08984375" style="1" bestFit="1" customWidth="1"/>
    <col min="3593" max="3595" width="8" style="1" bestFit="1" customWidth="1"/>
    <col min="3596" max="3598" width="6.36328125" style="1" customWidth="1"/>
    <col min="3599" max="3607" width="7.6328125" style="1" customWidth="1"/>
    <col min="3608" max="3840" width="9" style="1"/>
    <col min="3841" max="3841" width="2.6328125" style="1" customWidth="1"/>
    <col min="3842" max="3844" width="1.90625" style="1" customWidth="1"/>
    <col min="3845" max="3845" width="9" style="1"/>
    <col min="3846" max="3846" width="8.6328125" style="1" bestFit="1" customWidth="1"/>
    <col min="3847" max="3847" width="8" style="1" bestFit="1" customWidth="1"/>
    <col min="3848" max="3848" width="9.08984375" style="1" bestFit="1" customWidth="1"/>
    <col min="3849" max="3851" width="8" style="1" bestFit="1" customWidth="1"/>
    <col min="3852" max="3854" width="6.36328125" style="1" customWidth="1"/>
    <col min="3855" max="3863" width="7.6328125" style="1" customWidth="1"/>
    <col min="3864" max="4096" width="9" style="1"/>
    <col min="4097" max="4097" width="2.6328125" style="1" customWidth="1"/>
    <col min="4098" max="4100" width="1.90625" style="1" customWidth="1"/>
    <col min="4101" max="4101" width="9" style="1"/>
    <col min="4102" max="4102" width="8.6328125" style="1" bestFit="1" customWidth="1"/>
    <col min="4103" max="4103" width="8" style="1" bestFit="1" customWidth="1"/>
    <col min="4104" max="4104" width="9.08984375" style="1" bestFit="1" customWidth="1"/>
    <col min="4105" max="4107" width="8" style="1" bestFit="1" customWidth="1"/>
    <col min="4108" max="4110" width="6.36328125" style="1" customWidth="1"/>
    <col min="4111" max="4119" width="7.6328125" style="1" customWidth="1"/>
    <col min="4120" max="4352" width="9" style="1"/>
    <col min="4353" max="4353" width="2.6328125" style="1" customWidth="1"/>
    <col min="4354" max="4356" width="1.90625" style="1" customWidth="1"/>
    <col min="4357" max="4357" width="9" style="1"/>
    <col min="4358" max="4358" width="8.6328125" style="1" bestFit="1" customWidth="1"/>
    <col min="4359" max="4359" width="8" style="1" bestFit="1" customWidth="1"/>
    <col min="4360" max="4360" width="9.08984375" style="1" bestFit="1" customWidth="1"/>
    <col min="4361" max="4363" width="8" style="1" bestFit="1" customWidth="1"/>
    <col min="4364" max="4366" width="6.36328125" style="1" customWidth="1"/>
    <col min="4367" max="4375" width="7.6328125" style="1" customWidth="1"/>
    <col min="4376" max="4608" width="9" style="1"/>
    <col min="4609" max="4609" width="2.6328125" style="1" customWidth="1"/>
    <col min="4610" max="4612" width="1.90625" style="1" customWidth="1"/>
    <col min="4613" max="4613" width="9" style="1"/>
    <col min="4614" max="4614" width="8.6328125" style="1" bestFit="1" customWidth="1"/>
    <col min="4615" max="4615" width="8" style="1" bestFit="1" customWidth="1"/>
    <col min="4616" max="4616" width="9.08984375" style="1" bestFit="1" customWidth="1"/>
    <col min="4617" max="4619" width="8" style="1" bestFit="1" customWidth="1"/>
    <col min="4620" max="4622" width="6.36328125" style="1" customWidth="1"/>
    <col min="4623" max="4631" width="7.6328125" style="1" customWidth="1"/>
    <col min="4632" max="4864" width="9" style="1"/>
    <col min="4865" max="4865" width="2.6328125" style="1" customWidth="1"/>
    <col min="4866" max="4868" width="1.90625" style="1" customWidth="1"/>
    <col min="4869" max="4869" width="9" style="1"/>
    <col min="4870" max="4870" width="8.6328125" style="1" bestFit="1" customWidth="1"/>
    <col min="4871" max="4871" width="8" style="1" bestFit="1" customWidth="1"/>
    <col min="4872" max="4872" width="9.08984375" style="1" bestFit="1" customWidth="1"/>
    <col min="4873" max="4875" width="8" style="1" bestFit="1" customWidth="1"/>
    <col min="4876" max="4878" width="6.36328125" style="1" customWidth="1"/>
    <col min="4879" max="4887" width="7.6328125" style="1" customWidth="1"/>
    <col min="4888" max="5120" width="9" style="1"/>
    <col min="5121" max="5121" width="2.6328125" style="1" customWidth="1"/>
    <col min="5122" max="5124" width="1.90625" style="1" customWidth="1"/>
    <col min="5125" max="5125" width="9" style="1"/>
    <col min="5126" max="5126" width="8.6328125" style="1" bestFit="1" customWidth="1"/>
    <col min="5127" max="5127" width="8" style="1" bestFit="1" customWidth="1"/>
    <col min="5128" max="5128" width="9.08984375" style="1" bestFit="1" customWidth="1"/>
    <col min="5129" max="5131" width="8" style="1" bestFit="1" customWidth="1"/>
    <col min="5132" max="5134" width="6.36328125" style="1" customWidth="1"/>
    <col min="5135" max="5143" width="7.6328125" style="1" customWidth="1"/>
    <col min="5144" max="5376" width="9" style="1"/>
    <col min="5377" max="5377" width="2.6328125" style="1" customWidth="1"/>
    <col min="5378" max="5380" width="1.90625" style="1" customWidth="1"/>
    <col min="5381" max="5381" width="9" style="1"/>
    <col min="5382" max="5382" width="8.6328125" style="1" bestFit="1" customWidth="1"/>
    <col min="5383" max="5383" width="8" style="1" bestFit="1" customWidth="1"/>
    <col min="5384" max="5384" width="9.08984375" style="1" bestFit="1" customWidth="1"/>
    <col min="5385" max="5387" width="8" style="1" bestFit="1" customWidth="1"/>
    <col min="5388" max="5390" width="6.36328125" style="1" customWidth="1"/>
    <col min="5391" max="5399" width="7.6328125" style="1" customWidth="1"/>
    <col min="5400" max="5632" width="9" style="1"/>
    <col min="5633" max="5633" width="2.6328125" style="1" customWidth="1"/>
    <col min="5634" max="5636" width="1.90625" style="1" customWidth="1"/>
    <col min="5637" max="5637" width="9" style="1"/>
    <col min="5638" max="5638" width="8.6328125" style="1" bestFit="1" customWidth="1"/>
    <col min="5639" max="5639" width="8" style="1" bestFit="1" customWidth="1"/>
    <col min="5640" max="5640" width="9.08984375" style="1" bestFit="1" customWidth="1"/>
    <col min="5641" max="5643" width="8" style="1" bestFit="1" customWidth="1"/>
    <col min="5644" max="5646" width="6.36328125" style="1" customWidth="1"/>
    <col min="5647" max="5655" width="7.6328125" style="1" customWidth="1"/>
    <col min="5656" max="5888" width="9" style="1"/>
    <col min="5889" max="5889" width="2.6328125" style="1" customWidth="1"/>
    <col min="5890" max="5892" width="1.90625" style="1" customWidth="1"/>
    <col min="5893" max="5893" width="9" style="1"/>
    <col min="5894" max="5894" width="8.6328125" style="1" bestFit="1" customWidth="1"/>
    <col min="5895" max="5895" width="8" style="1" bestFit="1" customWidth="1"/>
    <col min="5896" max="5896" width="9.08984375" style="1" bestFit="1" customWidth="1"/>
    <col min="5897" max="5899" width="8" style="1" bestFit="1" customWidth="1"/>
    <col min="5900" max="5902" width="6.36328125" style="1" customWidth="1"/>
    <col min="5903" max="5911" width="7.6328125" style="1" customWidth="1"/>
    <col min="5912" max="6144" width="9" style="1"/>
    <col min="6145" max="6145" width="2.6328125" style="1" customWidth="1"/>
    <col min="6146" max="6148" width="1.90625" style="1" customWidth="1"/>
    <col min="6149" max="6149" width="9" style="1"/>
    <col min="6150" max="6150" width="8.6328125" style="1" bestFit="1" customWidth="1"/>
    <col min="6151" max="6151" width="8" style="1" bestFit="1" customWidth="1"/>
    <col min="6152" max="6152" width="9.08984375" style="1" bestFit="1" customWidth="1"/>
    <col min="6153" max="6155" width="8" style="1" bestFit="1" customWidth="1"/>
    <col min="6156" max="6158" width="6.36328125" style="1" customWidth="1"/>
    <col min="6159" max="6167" width="7.6328125" style="1" customWidth="1"/>
    <col min="6168" max="6400" width="9" style="1"/>
    <col min="6401" max="6401" width="2.6328125" style="1" customWidth="1"/>
    <col min="6402" max="6404" width="1.90625" style="1" customWidth="1"/>
    <col min="6405" max="6405" width="9" style="1"/>
    <col min="6406" max="6406" width="8.6328125" style="1" bestFit="1" customWidth="1"/>
    <col min="6407" max="6407" width="8" style="1" bestFit="1" customWidth="1"/>
    <col min="6408" max="6408" width="9.08984375" style="1" bestFit="1" customWidth="1"/>
    <col min="6409" max="6411" width="8" style="1" bestFit="1" customWidth="1"/>
    <col min="6412" max="6414" width="6.36328125" style="1" customWidth="1"/>
    <col min="6415" max="6423" width="7.6328125" style="1" customWidth="1"/>
    <col min="6424" max="6656" width="9" style="1"/>
    <col min="6657" max="6657" width="2.6328125" style="1" customWidth="1"/>
    <col min="6658" max="6660" width="1.90625" style="1" customWidth="1"/>
    <col min="6661" max="6661" width="9" style="1"/>
    <col min="6662" max="6662" width="8.6328125" style="1" bestFit="1" customWidth="1"/>
    <col min="6663" max="6663" width="8" style="1" bestFit="1" customWidth="1"/>
    <col min="6664" max="6664" width="9.08984375" style="1" bestFit="1" customWidth="1"/>
    <col min="6665" max="6667" width="8" style="1" bestFit="1" customWidth="1"/>
    <col min="6668" max="6670" width="6.36328125" style="1" customWidth="1"/>
    <col min="6671" max="6679" width="7.6328125" style="1" customWidth="1"/>
    <col min="6680" max="6912" width="9" style="1"/>
    <col min="6913" max="6913" width="2.6328125" style="1" customWidth="1"/>
    <col min="6914" max="6916" width="1.90625" style="1" customWidth="1"/>
    <col min="6917" max="6917" width="9" style="1"/>
    <col min="6918" max="6918" width="8.6328125" style="1" bestFit="1" customWidth="1"/>
    <col min="6919" max="6919" width="8" style="1" bestFit="1" customWidth="1"/>
    <col min="6920" max="6920" width="9.08984375" style="1" bestFit="1" customWidth="1"/>
    <col min="6921" max="6923" width="8" style="1" bestFit="1" customWidth="1"/>
    <col min="6924" max="6926" width="6.36328125" style="1" customWidth="1"/>
    <col min="6927" max="6935" width="7.6328125" style="1" customWidth="1"/>
    <col min="6936" max="7168" width="9" style="1"/>
    <col min="7169" max="7169" width="2.6328125" style="1" customWidth="1"/>
    <col min="7170" max="7172" width="1.90625" style="1" customWidth="1"/>
    <col min="7173" max="7173" width="9" style="1"/>
    <col min="7174" max="7174" width="8.6328125" style="1" bestFit="1" customWidth="1"/>
    <col min="7175" max="7175" width="8" style="1" bestFit="1" customWidth="1"/>
    <col min="7176" max="7176" width="9.08984375" style="1" bestFit="1" customWidth="1"/>
    <col min="7177" max="7179" width="8" style="1" bestFit="1" customWidth="1"/>
    <col min="7180" max="7182" width="6.36328125" style="1" customWidth="1"/>
    <col min="7183" max="7191" width="7.6328125" style="1" customWidth="1"/>
    <col min="7192" max="7424" width="9" style="1"/>
    <col min="7425" max="7425" width="2.6328125" style="1" customWidth="1"/>
    <col min="7426" max="7428" width="1.90625" style="1" customWidth="1"/>
    <col min="7429" max="7429" width="9" style="1"/>
    <col min="7430" max="7430" width="8.6328125" style="1" bestFit="1" customWidth="1"/>
    <col min="7431" max="7431" width="8" style="1" bestFit="1" customWidth="1"/>
    <col min="7432" max="7432" width="9.08984375" style="1" bestFit="1" customWidth="1"/>
    <col min="7433" max="7435" width="8" style="1" bestFit="1" customWidth="1"/>
    <col min="7436" max="7438" width="6.36328125" style="1" customWidth="1"/>
    <col min="7439" max="7447" width="7.6328125" style="1" customWidth="1"/>
    <col min="7448" max="7680" width="9" style="1"/>
    <col min="7681" max="7681" width="2.6328125" style="1" customWidth="1"/>
    <col min="7682" max="7684" width="1.90625" style="1" customWidth="1"/>
    <col min="7685" max="7685" width="9" style="1"/>
    <col min="7686" max="7686" width="8.6328125" style="1" bestFit="1" customWidth="1"/>
    <col min="7687" max="7687" width="8" style="1" bestFit="1" customWidth="1"/>
    <col min="7688" max="7688" width="9.08984375" style="1" bestFit="1" customWidth="1"/>
    <col min="7689" max="7691" width="8" style="1" bestFit="1" customWidth="1"/>
    <col min="7692" max="7694" width="6.36328125" style="1" customWidth="1"/>
    <col min="7695" max="7703" width="7.6328125" style="1" customWidth="1"/>
    <col min="7704" max="7936" width="9" style="1"/>
    <col min="7937" max="7937" width="2.6328125" style="1" customWidth="1"/>
    <col min="7938" max="7940" width="1.90625" style="1" customWidth="1"/>
    <col min="7941" max="7941" width="9" style="1"/>
    <col min="7942" max="7942" width="8.6328125" style="1" bestFit="1" customWidth="1"/>
    <col min="7943" max="7943" width="8" style="1" bestFit="1" customWidth="1"/>
    <col min="7944" max="7944" width="9.08984375" style="1" bestFit="1" customWidth="1"/>
    <col min="7945" max="7947" width="8" style="1" bestFit="1" customWidth="1"/>
    <col min="7948" max="7950" width="6.36328125" style="1" customWidth="1"/>
    <col min="7951" max="7959" width="7.6328125" style="1" customWidth="1"/>
    <col min="7960" max="8192" width="9" style="1"/>
    <col min="8193" max="8193" width="2.6328125" style="1" customWidth="1"/>
    <col min="8194" max="8196" width="1.90625" style="1" customWidth="1"/>
    <col min="8197" max="8197" width="9" style="1"/>
    <col min="8198" max="8198" width="8.6328125" style="1" bestFit="1" customWidth="1"/>
    <col min="8199" max="8199" width="8" style="1" bestFit="1" customWidth="1"/>
    <col min="8200" max="8200" width="9.08984375" style="1" bestFit="1" customWidth="1"/>
    <col min="8201" max="8203" width="8" style="1" bestFit="1" customWidth="1"/>
    <col min="8204" max="8206" width="6.36328125" style="1" customWidth="1"/>
    <col min="8207" max="8215" width="7.6328125" style="1" customWidth="1"/>
    <col min="8216" max="8448" width="9" style="1"/>
    <col min="8449" max="8449" width="2.6328125" style="1" customWidth="1"/>
    <col min="8450" max="8452" width="1.90625" style="1" customWidth="1"/>
    <col min="8453" max="8453" width="9" style="1"/>
    <col min="8454" max="8454" width="8.6328125" style="1" bestFit="1" customWidth="1"/>
    <col min="8455" max="8455" width="8" style="1" bestFit="1" customWidth="1"/>
    <col min="8456" max="8456" width="9.08984375" style="1" bestFit="1" customWidth="1"/>
    <col min="8457" max="8459" width="8" style="1" bestFit="1" customWidth="1"/>
    <col min="8460" max="8462" width="6.36328125" style="1" customWidth="1"/>
    <col min="8463" max="8471" width="7.6328125" style="1" customWidth="1"/>
    <col min="8472" max="8704" width="9" style="1"/>
    <col min="8705" max="8705" width="2.6328125" style="1" customWidth="1"/>
    <col min="8706" max="8708" width="1.90625" style="1" customWidth="1"/>
    <col min="8709" max="8709" width="9" style="1"/>
    <col min="8710" max="8710" width="8.6328125" style="1" bestFit="1" customWidth="1"/>
    <col min="8711" max="8711" width="8" style="1" bestFit="1" customWidth="1"/>
    <col min="8712" max="8712" width="9.08984375" style="1" bestFit="1" customWidth="1"/>
    <col min="8713" max="8715" width="8" style="1" bestFit="1" customWidth="1"/>
    <col min="8716" max="8718" width="6.36328125" style="1" customWidth="1"/>
    <col min="8719" max="8727" width="7.6328125" style="1" customWidth="1"/>
    <col min="8728" max="8960" width="9" style="1"/>
    <col min="8961" max="8961" width="2.6328125" style="1" customWidth="1"/>
    <col min="8962" max="8964" width="1.90625" style="1" customWidth="1"/>
    <col min="8965" max="8965" width="9" style="1"/>
    <col min="8966" max="8966" width="8.6328125" style="1" bestFit="1" customWidth="1"/>
    <col min="8967" max="8967" width="8" style="1" bestFit="1" customWidth="1"/>
    <col min="8968" max="8968" width="9.08984375" style="1" bestFit="1" customWidth="1"/>
    <col min="8969" max="8971" width="8" style="1" bestFit="1" customWidth="1"/>
    <col min="8972" max="8974" width="6.36328125" style="1" customWidth="1"/>
    <col min="8975" max="8983" width="7.6328125" style="1" customWidth="1"/>
    <col min="8984" max="9216" width="9" style="1"/>
    <col min="9217" max="9217" width="2.6328125" style="1" customWidth="1"/>
    <col min="9218" max="9220" width="1.90625" style="1" customWidth="1"/>
    <col min="9221" max="9221" width="9" style="1"/>
    <col min="9222" max="9222" width="8.6328125" style="1" bestFit="1" customWidth="1"/>
    <col min="9223" max="9223" width="8" style="1" bestFit="1" customWidth="1"/>
    <col min="9224" max="9224" width="9.08984375" style="1" bestFit="1" customWidth="1"/>
    <col min="9225" max="9227" width="8" style="1" bestFit="1" customWidth="1"/>
    <col min="9228" max="9230" width="6.36328125" style="1" customWidth="1"/>
    <col min="9231" max="9239" width="7.6328125" style="1" customWidth="1"/>
    <col min="9240" max="9472" width="9" style="1"/>
    <col min="9473" max="9473" width="2.6328125" style="1" customWidth="1"/>
    <col min="9474" max="9476" width="1.90625" style="1" customWidth="1"/>
    <col min="9477" max="9477" width="9" style="1"/>
    <col min="9478" max="9478" width="8.6328125" style="1" bestFit="1" customWidth="1"/>
    <col min="9479" max="9479" width="8" style="1" bestFit="1" customWidth="1"/>
    <col min="9480" max="9480" width="9.08984375" style="1" bestFit="1" customWidth="1"/>
    <col min="9481" max="9483" width="8" style="1" bestFit="1" customWidth="1"/>
    <col min="9484" max="9486" width="6.36328125" style="1" customWidth="1"/>
    <col min="9487" max="9495" width="7.6328125" style="1" customWidth="1"/>
    <col min="9496" max="9728" width="9" style="1"/>
    <col min="9729" max="9729" width="2.6328125" style="1" customWidth="1"/>
    <col min="9730" max="9732" width="1.90625" style="1" customWidth="1"/>
    <col min="9733" max="9733" width="9" style="1"/>
    <col min="9734" max="9734" width="8.6328125" style="1" bestFit="1" customWidth="1"/>
    <col min="9735" max="9735" width="8" style="1" bestFit="1" customWidth="1"/>
    <col min="9736" max="9736" width="9.08984375" style="1" bestFit="1" customWidth="1"/>
    <col min="9737" max="9739" width="8" style="1" bestFit="1" customWidth="1"/>
    <col min="9740" max="9742" width="6.36328125" style="1" customWidth="1"/>
    <col min="9743" max="9751" width="7.6328125" style="1" customWidth="1"/>
    <col min="9752" max="9984" width="9" style="1"/>
    <col min="9985" max="9985" width="2.6328125" style="1" customWidth="1"/>
    <col min="9986" max="9988" width="1.90625" style="1" customWidth="1"/>
    <col min="9989" max="9989" width="9" style="1"/>
    <col min="9990" max="9990" width="8.6328125" style="1" bestFit="1" customWidth="1"/>
    <col min="9991" max="9991" width="8" style="1" bestFit="1" customWidth="1"/>
    <col min="9992" max="9992" width="9.08984375" style="1" bestFit="1" customWidth="1"/>
    <col min="9993" max="9995" width="8" style="1" bestFit="1" customWidth="1"/>
    <col min="9996" max="9998" width="6.36328125" style="1" customWidth="1"/>
    <col min="9999" max="10007" width="7.6328125" style="1" customWidth="1"/>
    <col min="10008" max="10240" width="9" style="1"/>
    <col min="10241" max="10241" width="2.6328125" style="1" customWidth="1"/>
    <col min="10242" max="10244" width="1.90625" style="1" customWidth="1"/>
    <col min="10245" max="10245" width="9" style="1"/>
    <col min="10246" max="10246" width="8.6328125" style="1" bestFit="1" customWidth="1"/>
    <col min="10247" max="10247" width="8" style="1" bestFit="1" customWidth="1"/>
    <col min="10248" max="10248" width="9.08984375" style="1" bestFit="1" customWidth="1"/>
    <col min="10249" max="10251" width="8" style="1" bestFit="1" customWidth="1"/>
    <col min="10252" max="10254" width="6.36328125" style="1" customWidth="1"/>
    <col min="10255" max="10263" width="7.6328125" style="1" customWidth="1"/>
    <col min="10264" max="10496" width="9" style="1"/>
    <col min="10497" max="10497" width="2.6328125" style="1" customWidth="1"/>
    <col min="10498" max="10500" width="1.90625" style="1" customWidth="1"/>
    <col min="10501" max="10501" width="9" style="1"/>
    <col min="10502" max="10502" width="8.6328125" style="1" bestFit="1" customWidth="1"/>
    <col min="10503" max="10503" width="8" style="1" bestFit="1" customWidth="1"/>
    <col min="10504" max="10504" width="9.08984375" style="1" bestFit="1" customWidth="1"/>
    <col min="10505" max="10507" width="8" style="1" bestFit="1" customWidth="1"/>
    <col min="10508" max="10510" width="6.36328125" style="1" customWidth="1"/>
    <col min="10511" max="10519" width="7.6328125" style="1" customWidth="1"/>
    <col min="10520" max="10752" width="9" style="1"/>
    <col min="10753" max="10753" width="2.6328125" style="1" customWidth="1"/>
    <col min="10754" max="10756" width="1.90625" style="1" customWidth="1"/>
    <col min="10757" max="10757" width="9" style="1"/>
    <col min="10758" max="10758" width="8.6328125" style="1" bestFit="1" customWidth="1"/>
    <col min="10759" max="10759" width="8" style="1" bestFit="1" customWidth="1"/>
    <col min="10760" max="10760" width="9.08984375" style="1" bestFit="1" customWidth="1"/>
    <col min="10761" max="10763" width="8" style="1" bestFit="1" customWidth="1"/>
    <col min="10764" max="10766" width="6.36328125" style="1" customWidth="1"/>
    <col min="10767" max="10775" width="7.6328125" style="1" customWidth="1"/>
    <col min="10776" max="11008" width="9" style="1"/>
    <col min="11009" max="11009" width="2.6328125" style="1" customWidth="1"/>
    <col min="11010" max="11012" width="1.90625" style="1" customWidth="1"/>
    <col min="11013" max="11013" width="9" style="1"/>
    <col min="11014" max="11014" width="8.6328125" style="1" bestFit="1" customWidth="1"/>
    <col min="11015" max="11015" width="8" style="1" bestFit="1" customWidth="1"/>
    <col min="11016" max="11016" width="9.08984375" style="1" bestFit="1" customWidth="1"/>
    <col min="11017" max="11019" width="8" style="1" bestFit="1" customWidth="1"/>
    <col min="11020" max="11022" width="6.36328125" style="1" customWidth="1"/>
    <col min="11023" max="11031" width="7.6328125" style="1" customWidth="1"/>
    <col min="11032" max="11264" width="9" style="1"/>
    <col min="11265" max="11265" width="2.6328125" style="1" customWidth="1"/>
    <col min="11266" max="11268" width="1.90625" style="1" customWidth="1"/>
    <col min="11269" max="11269" width="9" style="1"/>
    <col min="11270" max="11270" width="8.6328125" style="1" bestFit="1" customWidth="1"/>
    <col min="11271" max="11271" width="8" style="1" bestFit="1" customWidth="1"/>
    <col min="11272" max="11272" width="9.08984375" style="1" bestFit="1" customWidth="1"/>
    <col min="11273" max="11275" width="8" style="1" bestFit="1" customWidth="1"/>
    <col min="11276" max="11278" width="6.36328125" style="1" customWidth="1"/>
    <col min="11279" max="11287" width="7.6328125" style="1" customWidth="1"/>
    <col min="11288" max="11520" width="9" style="1"/>
    <col min="11521" max="11521" width="2.6328125" style="1" customWidth="1"/>
    <col min="11522" max="11524" width="1.90625" style="1" customWidth="1"/>
    <col min="11525" max="11525" width="9" style="1"/>
    <col min="11526" max="11526" width="8.6328125" style="1" bestFit="1" customWidth="1"/>
    <col min="11527" max="11527" width="8" style="1" bestFit="1" customWidth="1"/>
    <col min="11528" max="11528" width="9.08984375" style="1" bestFit="1" customWidth="1"/>
    <col min="11529" max="11531" width="8" style="1" bestFit="1" customWidth="1"/>
    <col min="11532" max="11534" width="6.36328125" style="1" customWidth="1"/>
    <col min="11535" max="11543" width="7.6328125" style="1" customWidth="1"/>
    <col min="11544" max="11776" width="9" style="1"/>
    <col min="11777" max="11777" width="2.6328125" style="1" customWidth="1"/>
    <col min="11778" max="11780" width="1.90625" style="1" customWidth="1"/>
    <col min="11781" max="11781" width="9" style="1"/>
    <col min="11782" max="11782" width="8.6328125" style="1" bestFit="1" customWidth="1"/>
    <col min="11783" max="11783" width="8" style="1" bestFit="1" customWidth="1"/>
    <col min="11784" max="11784" width="9.08984375" style="1" bestFit="1" customWidth="1"/>
    <col min="11785" max="11787" width="8" style="1" bestFit="1" customWidth="1"/>
    <col min="11788" max="11790" width="6.36328125" style="1" customWidth="1"/>
    <col min="11791" max="11799" width="7.6328125" style="1" customWidth="1"/>
    <col min="11800" max="12032" width="9" style="1"/>
    <col min="12033" max="12033" width="2.6328125" style="1" customWidth="1"/>
    <col min="12034" max="12036" width="1.90625" style="1" customWidth="1"/>
    <col min="12037" max="12037" width="9" style="1"/>
    <col min="12038" max="12038" width="8.6328125" style="1" bestFit="1" customWidth="1"/>
    <col min="12039" max="12039" width="8" style="1" bestFit="1" customWidth="1"/>
    <col min="12040" max="12040" width="9.08984375" style="1" bestFit="1" customWidth="1"/>
    <col min="12041" max="12043" width="8" style="1" bestFit="1" customWidth="1"/>
    <col min="12044" max="12046" width="6.36328125" style="1" customWidth="1"/>
    <col min="12047" max="12055" width="7.6328125" style="1" customWidth="1"/>
    <col min="12056" max="12288" width="9" style="1"/>
    <col min="12289" max="12289" width="2.6328125" style="1" customWidth="1"/>
    <col min="12290" max="12292" width="1.90625" style="1" customWidth="1"/>
    <col min="12293" max="12293" width="9" style="1"/>
    <col min="12294" max="12294" width="8.6328125" style="1" bestFit="1" customWidth="1"/>
    <col min="12295" max="12295" width="8" style="1" bestFit="1" customWidth="1"/>
    <col min="12296" max="12296" width="9.08984375" style="1" bestFit="1" customWidth="1"/>
    <col min="12297" max="12299" width="8" style="1" bestFit="1" customWidth="1"/>
    <col min="12300" max="12302" width="6.36328125" style="1" customWidth="1"/>
    <col min="12303" max="12311" width="7.6328125" style="1" customWidth="1"/>
    <col min="12312" max="12544" width="9" style="1"/>
    <col min="12545" max="12545" width="2.6328125" style="1" customWidth="1"/>
    <col min="12546" max="12548" width="1.90625" style="1" customWidth="1"/>
    <col min="12549" max="12549" width="9" style="1"/>
    <col min="12550" max="12550" width="8.6328125" style="1" bestFit="1" customWidth="1"/>
    <col min="12551" max="12551" width="8" style="1" bestFit="1" customWidth="1"/>
    <col min="12552" max="12552" width="9.08984375" style="1" bestFit="1" customWidth="1"/>
    <col min="12553" max="12555" width="8" style="1" bestFit="1" customWidth="1"/>
    <col min="12556" max="12558" width="6.36328125" style="1" customWidth="1"/>
    <col min="12559" max="12567" width="7.6328125" style="1" customWidth="1"/>
    <col min="12568" max="12800" width="9" style="1"/>
    <col min="12801" max="12801" width="2.6328125" style="1" customWidth="1"/>
    <col min="12802" max="12804" width="1.90625" style="1" customWidth="1"/>
    <col min="12805" max="12805" width="9" style="1"/>
    <col min="12806" max="12806" width="8.6328125" style="1" bestFit="1" customWidth="1"/>
    <col min="12807" max="12807" width="8" style="1" bestFit="1" customWidth="1"/>
    <col min="12808" max="12808" width="9.08984375" style="1" bestFit="1" customWidth="1"/>
    <col min="12809" max="12811" width="8" style="1" bestFit="1" customWidth="1"/>
    <col min="12812" max="12814" width="6.36328125" style="1" customWidth="1"/>
    <col min="12815" max="12823" width="7.6328125" style="1" customWidth="1"/>
    <col min="12824" max="13056" width="9" style="1"/>
    <col min="13057" max="13057" width="2.6328125" style="1" customWidth="1"/>
    <col min="13058" max="13060" width="1.90625" style="1" customWidth="1"/>
    <col min="13061" max="13061" width="9" style="1"/>
    <col min="13062" max="13062" width="8.6328125" style="1" bestFit="1" customWidth="1"/>
    <col min="13063" max="13063" width="8" style="1" bestFit="1" customWidth="1"/>
    <col min="13064" max="13064" width="9.08984375" style="1" bestFit="1" customWidth="1"/>
    <col min="13065" max="13067" width="8" style="1" bestFit="1" customWidth="1"/>
    <col min="13068" max="13070" width="6.36328125" style="1" customWidth="1"/>
    <col min="13071" max="13079" width="7.6328125" style="1" customWidth="1"/>
    <col min="13080" max="13312" width="9" style="1"/>
    <col min="13313" max="13313" width="2.6328125" style="1" customWidth="1"/>
    <col min="13314" max="13316" width="1.90625" style="1" customWidth="1"/>
    <col min="13317" max="13317" width="9" style="1"/>
    <col min="13318" max="13318" width="8.6328125" style="1" bestFit="1" customWidth="1"/>
    <col min="13319" max="13319" width="8" style="1" bestFit="1" customWidth="1"/>
    <col min="13320" max="13320" width="9.08984375" style="1" bestFit="1" customWidth="1"/>
    <col min="13321" max="13323" width="8" style="1" bestFit="1" customWidth="1"/>
    <col min="13324" max="13326" width="6.36328125" style="1" customWidth="1"/>
    <col min="13327" max="13335" width="7.6328125" style="1" customWidth="1"/>
    <col min="13336" max="13568" width="9" style="1"/>
    <col min="13569" max="13569" width="2.6328125" style="1" customWidth="1"/>
    <col min="13570" max="13572" width="1.90625" style="1" customWidth="1"/>
    <col min="13573" max="13573" width="9" style="1"/>
    <col min="13574" max="13574" width="8.6328125" style="1" bestFit="1" customWidth="1"/>
    <col min="13575" max="13575" width="8" style="1" bestFit="1" customWidth="1"/>
    <col min="13576" max="13576" width="9.08984375" style="1" bestFit="1" customWidth="1"/>
    <col min="13577" max="13579" width="8" style="1" bestFit="1" customWidth="1"/>
    <col min="13580" max="13582" width="6.36328125" style="1" customWidth="1"/>
    <col min="13583" max="13591" width="7.6328125" style="1" customWidth="1"/>
    <col min="13592" max="13824" width="9" style="1"/>
    <col min="13825" max="13825" width="2.6328125" style="1" customWidth="1"/>
    <col min="13826" max="13828" width="1.90625" style="1" customWidth="1"/>
    <col min="13829" max="13829" width="9" style="1"/>
    <col min="13830" max="13830" width="8.6328125" style="1" bestFit="1" customWidth="1"/>
    <col min="13831" max="13831" width="8" style="1" bestFit="1" customWidth="1"/>
    <col min="13832" max="13832" width="9.08984375" style="1" bestFit="1" customWidth="1"/>
    <col min="13833" max="13835" width="8" style="1" bestFit="1" customWidth="1"/>
    <col min="13836" max="13838" width="6.36328125" style="1" customWidth="1"/>
    <col min="13839" max="13847" width="7.6328125" style="1" customWidth="1"/>
    <col min="13848" max="14080" width="9" style="1"/>
    <col min="14081" max="14081" width="2.6328125" style="1" customWidth="1"/>
    <col min="14082" max="14084" width="1.90625" style="1" customWidth="1"/>
    <col min="14085" max="14085" width="9" style="1"/>
    <col min="14086" max="14086" width="8.6328125" style="1" bestFit="1" customWidth="1"/>
    <col min="14087" max="14087" width="8" style="1" bestFit="1" customWidth="1"/>
    <col min="14088" max="14088" width="9.08984375" style="1" bestFit="1" customWidth="1"/>
    <col min="14089" max="14091" width="8" style="1" bestFit="1" customWidth="1"/>
    <col min="14092" max="14094" width="6.36328125" style="1" customWidth="1"/>
    <col min="14095" max="14103" width="7.6328125" style="1" customWidth="1"/>
    <col min="14104" max="14336" width="9" style="1"/>
    <col min="14337" max="14337" width="2.6328125" style="1" customWidth="1"/>
    <col min="14338" max="14340" width="1.90625" style="1" customWidth="1"/>
    <col min="14341" max="14341" width="9" style="1"/>
    <col min="14342" max="14342" width="8.6328125" style="1" bestFit="1" customWidth="1"/>
    <col min="14343" max="14343" width="8" style="1" bestFit="1" customWidth="1"/>
    <col min="14344" max="14344" width="9.08984375" style="1" bestFit="1" customWidth="1"/>
    <col min="14345" max="14347" width="8" style="1" bestFit="1" customWidth="1"/>
    <col min="14348" max="14350" width="6.36328125" style="1" customWidth="1"/>
    <col min="14351" max="14359" width="7.6328125" style="1" customWidth="1"/>
    <col min="14360" max="14592" width="9" style="1"/>
    <col min="14593" max="14593" width="2.6328125" style="1" customWidth="1"/>
    <col min="14594" max="14596" width="1.90625" style="1" customWidth="1"/>
    <col min="14597" max="14597" width="9" style="1"/>
    <col min="14598" max="14598" width="8.6328125" style="1" bestFit="1" customWidth="1"/>
    <col min="14599" max="14599" width="8" style="1" bestFit="1" customWidth="1"/>
    <col min="14600" max="14600" width="9.08984375" style="1" bestFit="1" customWidth="1"/>
    <col min="14601" max="14603" width="8" style="1" bestFit="1" customWidth="1"/>
    <col min="14604" max="14606" width="6.36328125" style="1" customWidth="1"/>
    <col min="14607" max="14615" width="7.6328125" style="1" customWidth="1"/>
    <col min="14616" max="14848" width="9" style="1"/>
    <col min="14849" max="14849" width="2.6328125" style="1" customWidth="1"/>
    <col min="14850" max="14852" width="1.90625" style="1" customWidth="1"/>
    <col min="14853" max="14853" width="9" style="1"/>
    <col min="14854" max="14854" width="8.6328125" style="1" bestFit="1" customWidth="1"/>
    <col min="14855" max="14855" width="8" style="1" bestFit="1" customWidth="1"/>
    <col min="14856" max="14856" width="9.08984375" style="1" bestFit="1" customWidth="1"/>
    <col min="14857" max="14859" width="8" style="1" bestFit="1" customWidth="1"/>
    <col min="14860" max="14862" width="6.36328125" style="1" customWidth="1"/>
    <col min="14863" max="14871" width="7.6328125" style="1" customWidth="1"/>
    <col min="14872" max="15104" width="9" style="1"/>
    <col min="15105" max="15105" width="2.6328125" style="1" customWidth="1"/>
    <col min="15106" max="15108" width="1.90625" style="1" customWidth="1"/>
    <col min="15109" max="15109" width="9" style="1"/>
    <col min="15110" max="15110" width="8.6328125" style="1" bestFit="1" customWidth="1"/>
    <col min="15111" max="15111" width="8" style="1" bestFit="1" customWidth="1"/>
    <col min="15112" max="15112" width="9.08984375" style="1" bestFit="1" customWidth="1"/>
    <col min="15113" max="15115" width="8" style="1" bestFit="1" customWidth="1"/>
    <col min="15116" max="15118" width="6.36328125" style="1" customWidth="1"/>
    <col min="15119" max="15127" width="7.6328125" style="1" customWidth="1"/>
    <col min="15128" max="15360" width="9" style="1"/>
    <col min="15361" max="15361" width="2.6328125" style="1" customWidth="1"/>
    <col min="15362" max="15364" width="1.90625" style="1" customWidth="1"/>
    <col min="15365" max="15365" width="9" style="1"/>
    <col min="15366" max="15366" width="8.6328125" style="1" bestFit="1" customWidth="1"/>
    <col min="15367" max="15367" width="8" style="1" bestFit="1" customWidth="1"/>
    <col min="15368" max="15368" width="9.08984375" style="1" bestFit="1" customWidth="1"/>
    <col min="15369" max="15371" width="8" style="1" bestFit="1" customWidth="1"/>
    <col min="15372" max="15374" width="6.36328125" style="1" customWidth="1"/>
    <col min="15375" max="15383" width="7.6328125" style="1" customWidth="1"/>
    <col min="15384" max="15616" width="9" style="1"/>
    <col min="15617" max="15617" width="2.6328125" style="1" customWidth="1"/>
    <col min="15618" max="15620" width="1.90625" style="1" customWidth="1"/>
    <col min="15621" max="15621" width="9" style="1"/>
    <col min="15622" max="15622" width="8.6328125" style="1" bestFit="1" customWidth="1"/>
    <col min="15623" max="15623" width="8" style="1" bestFit="1" customWidth="1"/>
    <col min="15624" max="15624" width="9.08984375" style="1" bestFit="1" customWidth="1"/>
    <col min="15625" max="15627" width="8" style="1" bestFit="1" customWidth="1"/>
    <col min="15628" max="15630" width="6.36328125" style="1" customWidth="1"/>
    <col min="15631" max="15639" width="7.6328125" style="1" customWidth="1"/>
    <col min="15640" max="15872" width="9" style="1"/>
    <col min="15873" max="15873" width="2.6328125" style="1" customWidth="1"/>
    <col min="15874" max="15876" width="1.90625" style="1" customWidth="1"/>
    <col min="15877" max="15877" width="9" style="1"/>
    <col min="15878" max="15878" width="8.6328125" style="1" bestFit="1" customWidth="1"/>
    <col min="15879" max="15879" width="8" style="1" bestFit="1" customWidth="1"/>
    <col min="15880" max="15880" width="9.08984375" style="1" bestFit="1" customWidth="1"/>
    <col min="15881" max="15883" width="8" style="1" bestFit="1" customWidth="1"/>
    <col min="15884" max="15886" width="6.36328125" style="1" customWidth="1"/>
    <col min="15887" max="15895" width="7.6328125" style="1" customWidth="1"/>
    <col min="15896" max="16128" width="9" style="1"/>
    <col min="16129" max="16129" width="2.6328125" style="1" customWidth="1"/>
    <col min="16130" max="16132" width="1.90625" style="1" customWidth="1"/>
    <col min="16133" max="16133" width="9" style="1"/>
    <col min="16134" max="16134" width="8.6328125" style="1" bestFit="1" customWidth="1"/>
    <col min="16135" max="16135" width="8" style="1" bestFit="1" customWidth="1"/>
    <col min="16136" max="16136" width="9.08984375" style="1" bestFit="1" customWidth="1"/>
    <col min="16137" max="16139" width="8" style="1" bestFit="1" customWidth="1"/>
    <col min="16140" max="16142" width="6.36328125" style="1" customWidth="1"/>
    <col min="16143" max="16151" width="7.6328125" style="1" customWidth="1"/>
    <col min="16152" max="16384" width="9" style="1"/>
  </cols>
  <sheetData>
    <row r="1" spans="2:23" ht="14" x14ac:dyDescent="0.2">
      <c r="B1" s="49" t="s">
        <v>38</v>
      </c>
    </row>
    <row r="3" spans="2:23" ht="12" customHeight="1" x14ac:dyDescent="0.2">
      <c r="B3" s="438" t="s">
        <v>0</v>
      </c>
      <c r="C3" s="438"/>
      <c r="D3" s="438"/>
      <c r="E3" s="438"/>
      <c r="F3" s="439" t="s">
        <v>39</v>
      </c>
      <c r="G3" s="439" t="s">
        <v>2</v>
      </c>
      <c r="H3" s="440" t="s">
        <v>40</v>
      </c>
      <c r="I3" s="440"/>
      <c r="J3" s="440"/>
      <c r="K3" s="440"/>
      <c r="L3" s="441" t="s">
        <v>41</v>
      </c>
      <c r="M3" s="442"/>
      <c r="N3" s="443"/>
    </row>
    <row r="4" spans="2:23" x14ac:dyDescent="0.2">
      <c r="B4" s="438"/>
      <c r="C4" s="438"/>
      <c r="D4" s="438"/>
      <c r="E4" s="438"/>
      <c r="F4" s="439"/>
      <c r="G4" s="439"/>
      <c r="H4" s="50" t="s">
        <v>42</v>
      </c>
      <c r="I4" s="50" t="s">
        <v>43</v>
      </c>
      <c r="J4" s="50" t="s">
        <v>44</v>
      </c>
      <c r="K4" s="50" t="s">
        <v>45</v>
      </c>
      <c r="L4" s="50" t="s">
        <v>25</v>
      </c>
      <c r="M4" s="50" t="s">
        <v>7</v>
      </c>
      <c r="N4" s="50" t="s">
        <v>8</v>
      </c>
    </row>
    <row r="5" spans="2:23" x14ac:dyDescent="0.2">
      <c r="B5" s="51"/>
      <c r="C5" s="52"/>
      <c r="D5" s="52"/>
      <c r="E5" s="53"/>
      <c r="F5" s="54"/>
      <c r="G5" s="54"/>
      <c r="H5" s="55" t="s">
        <v>9</v>
      </c>
      <c r="I5" s="55" t="s">
        <v>9</v>
      </c>
      <c r="J5" s="55" t="s">
        <v>9</v>
      </c>
      <c r="K5" s="55" t="s">
        <v>9</v>
      </c>
      <c r="L5" s="55" t="s">
        <v>9</v>
      </c>
      <c r="M5" s="55" t="s">
        <v>9</v>
      </c>
      <c r="N5" s="55" t="s">
        <v>9</v>
      </c>
    </row>
    <row r="6" spans="2:23" ht="12" customHeight="1" x14ac:dyDescent="0.2">
      <c r="B6" s="435" t="s">
        <v>46</v>
      </c>
      <c r="C6" s="436"/>
      <c r="D6" s="436"/>
      <c r="E6" s="437"/>
      <c r="F6" s="56">
        <v>114</v>
      </c>
      <c r="G6" s="56">
        <v>514</v>
      </c>
      <c r="H6" s="56">
        <v>7444</v>
      </c>
      <c r="I6" s="56">
        <v>2266</v>
      </c>
      <c r="J6" s="56">
        <v>2454</v>
      </c>
      <c r="K6" s="56">
        <v>2724</v>
      </c>
      <c r="L6" s="56">
        <v>1075</v>
      </c>
      <c r="M6" s="56">
        <v>85</v>
      </c>
      <c r="N6" s="56">
        <v>990</v>
      </c>
      <c r="O6" s="57"/>
      <c r="T6" s="57"/>
      <c r="U6" s="58"/>
      <c r="V6" s="58"/>
      <c r="W6" s="58"/>
    </row>
    <row r="7" spans="2:23" s="62" customFormat="1" ht="12" customHeight="1" x14ac:dyDescent="0.2">
      <c r="B7" s="444" t="s">
        <v>47</v>
      </c>
      <c r="C7" s="445"/>
      <c r="D7" s="445"/>
      <c r="E7" s="446"/>
      <c r="F7" s="59">
        <v>111</v>
      </c>
      <c r="G7" s="59">
        <v>482</v>
      </c>
      <c r="H7" s="59">
        <v>6740</v>
      </c>
      <c r="I7" s="59">
        <v>2013</v>
      </c>
      <c r="J7" s="59">
        <v>2252</v>
      </c>
      <c r="K7" s="59">
        <v>2475</v>
      </c>
      <c r="L7" s="59">
        <v>1063</v>
      </c>
      <c r="M7" s="59">
        <v>86</v>
      </c>
      <c r="N7" s="59">
        <v>977</v>
      </c>
      <c r="O7" s="60"/>
      <c r="P7" s="1"/>
      <c r="Q7" s="1"/>
      <c r="R7" s="1"/>
      <c r="S7" s="1"/>
      <c r="T7" s="60"/>
      <c r="U7" s="61"/>
      <c r="V7" s="61"/>
      <c r="W7" s="61"/>
    </row>
    <row r="8" spans="2:23" s="62" customFormat="1" ht="12" customHeight="1" x14ac:dyDescent="0.2">
      <c r="B8" s="63"/>
      <c r="C8" s="64"/>
      <c r="D8" s="436" t="s">
        <v>11</v>
      </c>
      <c r="E8" s="447"/>
      <c r="F8" s="56">
        <v>1</v>
      </c>
      <c r="G8" s="56">
        <v>6</v>
      </c>
      <c r="H8" s="56">
        <v>132</v>
      </c>
      <c r="I8" s="56">
        <v>37</v>
      </c>
      <c r="J8" s="56">
        <v>50</v>
      </c>
      <c r="K8" s="56">
        <v>45</v>
      </c>
      <c r="L8" s="56">
        <v>10</v>
      </c>
      <c r="M8" s="56">
        <v>2</v>
      </c>
      <c r="N8" s="56">
        <v>8</v>
      </c>
      <c r="O8" s="60"/>
      <c r="P8" s="1"/>
      <c r="Q8" s="1"/>
      <c r="R8" s="1"/>
      <c r="S8" s="1"/>
    </row>
    <row r="9" spans="2:23" s="62" customFormat="1" ht="12" customHeight="1" x14ac:dyDescent="0.2">
      <c r="B9" s="63"/>
      <c r="C9" s="64"/>
      <c r="D9" s="436" t="s">
        <v>12</v>
      </c>
      <c r="E9" s="447"/>
      <c r="F9" s="56">
        <v>57</v>
      </c>
      <c r="G9" s="56">
        <v>178</v>
      </c>
      <c r="H9" s="56">
        <v>1909</v>
      </c>
      <c r="I9" s="56">
        <v>524</v>
      </c>
      <c r="J9" s="56">
        <v>646</v>
      </c>
      <c r="K9" s="56">
        <v>739</v>
      </c>
      <c r="L9" s="56">
        <v>352</v>
      </c>
      <c r="M9" s="56">
        <v>34</v>
      </c>
      <c r="N9" s="56">
        <v>318</v>
      </c>
      <c r="O9" s="60"/>
      <c r="P9" s="1"/>
      <c r="Q9" s="1"/>
      <c r="R9" s="1"/>
      <c r="S9" s="1"/>
    </row>
    <row r="10" spans="2:23" s="62" customFormat="1" ht="12" customHeight="1" x14ac:dyDescent="0.2">
      <c r="B10" s="63"/>
      <c r="C10" s="64"/>
      <c r="D10" s="436" t="s">
        <v>13</v>
      </c>
      <c r="E10" s="447"/>
      <c r="F10" s="56">
        <v>53</v>
      </c>
      <c r="G10" s="56">
        <v>298</v>
      </c>
      <c r="H10" s="56">
        <v>4699</v>
      </c>
      <c r="I10" s="56">
        <v>1452</v>
      </c>
      <c r="J10" s="56">
        <v>1556</v>
      </c>
      <c r="K10" s="56">
        <v>1691</v>
      </c>
      <c r="L10" s="56">
        <v>701</v>
      </c>
      <c r="M10" s="56">
        <v>50</v>
      </c>
      <c r="N10" s="56">
        <v>651</v>
      </c>
      <c r="O10" s="60"/>
      <c r="P10" s="1"/>
      <c r="Q10" s="1"/>
      <c r="R10" s="1"/>
      <c r="S10" s="1"/>
    </row>
    <row r="11" spans="2:23" x14ac:dyDescent="0.2">
      <c r="B11" s="51"/>
      <c r="C11" s="445" t="s">
        <v>48</v>
      </c>
      <c r="D11" s="445"/>
      <c r="E11" s="446"/>
      <c r="F11" s="59">
        <v>87</v>
      </c>
      <c r="G11" s="59">
        <v>381</v>
      </c>
      <c r="H11" s="59">
        <v>5507</v>
      </c>
      <c r="I11" s="59">
        <v>1653</v>
      </c>
      <c r="J11" s="59">
        <v>1813</v>
      </c>
      <c r="K11" s="59">
        <v>2041</v>
      </c>
      <c r="L11" s="59">
        <v>855</v>
      </c>
      <c r="M11" s="59">
        <v>67</v>
      </c>
      <c r="N11" s="59">
        <v>788</v>
      </c>
      <c r="O11" s="60"/>
      <c r="T11" s="60"/>
      <c r="U11" s="60"/>
      <c r="V11" s="60"/>
    </row>
    <row r="12" spans="2:23" x14ac:dyDescent="0.2">
      <c r="B12" s="51"/>
      <c r="C12" s="52"/>
      <c r="D12" s="436" t="s">
        <v>49</v>
      </c>
      <c r="E12" s="437"/>
      <c r="F12" s="56">
        <v>11</v>
      </c>
      <c r="G12" s="65">
        <v>49</v>
      </c>
      <c r="H12" s="56">
        <v>792</v>
      </c>
      <c r="I12" s="66">
        <v>237</v>
      </c>
      <c r="J12" s="66">
        <v>269</v>
      </c>
      <c r="K12" s="66">
        <v>286</v>
      </c>
      <c r="L12" s="66">
        <v>114</v>
      </c>
      <c r="M12" s="66">
        <v>14</v>
      </c>
      <c r="N12" s="66">
        <v>100</v>
      </c>
      <c r="O12" s="60"/>
    </row>
    <row r="13" spans="2:23" x14ac:dyDescent="0.2">
      <c r="B13" s="51"/>
      <c r="C13" s="52"/>
      <c r="D13" s="436" t="s">
        <v>50</v>
      </c>
      <c r="E13" s="437"/>
      <c r="F13" s="56">
        <v>26</v>
      </c>
      <c r="G13" s="65">
        <v>141</v>
      </c>
      <c r="H13" s="56">
        <v>2153</v>
      </c>
      <c r="I13" s="66">
        <v>669</v>
      </c>
      <c r="J13" s="66">
        <v>694</v>
      </c>
      <c r="K13" s="66">
        <v>790</v>
      </c>
      <c r="L13" s="66">
        <v>331</v>
      </c>
      <c r="M13" s="66">
        <v>21</v>
      </c>
      <c r="N13" s="66">
        <v>310</v>
      </c>
      <c r="O13" s="60"/>
    </row>
    <row r="14" spans="2:23" x14ac:dyDescent="0.2">
      <c r="B14" s="51"/>
      <c r="C14" s="52"/>
      <c r="D14" s="436" t="s">
        <v>51</v>
      </c>
      <c r="E14" s="437"/>
      <c r="F14" s="56">
        <v>7</v>
      </c>
      <c r="G14" s="65">
        <v>20</v>
      </c>
      <c r="H14" s="56">
        <v>178</v>
      </c>
      <c r="I14" s="66">
        <v>35</v>
      </c>
      <c r="J14" s="66">
        <v>59</v>
      </c>
      <c r="K14" s="66">
        <v>84</v>
      </c>
      <c r="L14" s="66">
        <v>48</v>
      </c>
      <c r="M14" s="66">
        <v>4</v>
      </c>
      <c r="N14" s="66">
        <v>44</v>
      </c>
      <c r="O14" s="60"/>
    </row>
    <row r="15" spans="2:23" x14ac:dyDescent="0.2">
      <c r="B15" s="51"/>
      <c r="C15" s="52"/>
      <c r="D15" s="436" t="s">
        <v>52</v>
      </c>
      <c r="E15" s="437"/>
      <c r="F15" s="56">
        <v>15</v>
      </c>
      <c r="G15" s="65">
        <v>62</v>
      </c>
      <c r="H15" s="56">
        <v>976</v>
      </c>
      <c r="I15" s="66">
        <v>288</v>
      </c>
      <c r="J15" s="66">
        <v>346</v>
      </c>
      <c r="K15" s="66">
        <v>342</v>
      </c>
      <c r="L15" s="66">
        <v>149</v>
      </c>
      <c r="M15" s="66">
        <v>9</v>
      </c>
      <c r="N15" s="66">
        <v>140</v>
      </c>
      <c r="O15" s="60"/>
    </row>
    <row r="16" spans="2:23" x14ac:dyDescent="0.2">
      <c r="B16" s="51"/>
      <c r="C16" s="52"/>
      <c r="D16" s="436" t="s">
        <v>53</v>
      </c>
      <c r="E16" s="437"/>
      <c r="F16" s="56">
        <v>7</v>
      </c>
      <c r="G16" s="56">
        <v>26</v>
      </c>
      <c r="H16" s="56">
        <v>356</v>
      </c>
      <c r="I16" s="66">
        <v>96</v>
      </c>
      <c r="J16" s="66">
        <v>108</v>
      </c>
      <c r="K16" s="66">
        <v>152</v>
      </c>
      <c r="L16" s="66">
        <v>52</v>
      </c>
      <c r="M16" s="66">
        <v>5</v>
      </c>
      <c r="N16" s="66">
        <v>47</v>
      </c>
      <c r="O16" s="60"/>
    </row>
    <row r="17" spans="2:23" x14ac:dyDescent="0.2">
      <c r="B17" s="51"/>
      <c r="C17" s="52"/>
      <c r="D17" s="436" t="s">
        <v>54</v>
      </c>
      <c r="E17" s="437"/>
      <c r="F17" s="56">
        <v>3</v>
      </c>
      <c r="G17" s="65">
        <v>8</v>
      </c>
      <c r="H17" s="56">
        <v>46</v>
      </c>
      <c r="I17" s="66">
        <v>18</v>
      </c>
      <c r="J17" s="66">
        <v>11</v>
      </c>
      <c r="K17" s="66">
        <v>17</v>
      </c>
      <c r="L17" s="66">
        <v>12</v>
      </c>
      <c r="M17" s="66">
        <v>2</v>
      </c>
      <c r="N17" s="66">
        <v>10</v>
      </c>
      <c r="O17" s="60"/>
    </row>
    <row r="18" spans="2:23" x14ac:dyDescent="0.2">
      <c r="B18" s="51"/>
      <c r="C18" s="52"/>
      <c r="D18" s="436" t="s">
        <v>55</v>
      </c>
      <c r="E18" s="437"/>
      <c r="F18" s="56">
        <v>6</v>
      </c>
      <c r="G18" s="65">
        <v>19</v>
      </c>
      <c r="H18" s="56">
        <v>267</v>
      </c>
      <c r="I18" s="66">
        <v>80</v>
      </c>
      <c r="J18" s="66">
        <v>76</v>
      </c>
      <c r="K18" s="66">
        <v>111</v>
      </c>
      <c r="L18" s="66">
        <v>41</v>
      </c>
      <c r="M18" s="66">
        <v>1</v>
      </c>
      <c r="N18" s="66">
        <v>40</v>
      </c>
      <c r="O18" s="60"/>
    </row>
    <row r="19" spans="2:23" x14ac:dyDescent="0.2">
      <c r="B19" s="51"/>
      <c r="C19" s="52"/>
      <c r="D19" s="436" t="s">
        <v>56</v>
      </c>
      <c r="E19" s="437"/>
      <c r="F19" s="56">
        <v>6</v>
      </c>
      <c r="G19" s="65">
        <v>22</v>
      </c>
      <c r="H19" s="56">
        <v>253</v>
      </c>
      <c r="I19" s="66">
        <v>71</v>
      </c>
      <c r="J19" s="66">
        <v>98</v>
      </c>
      <c r="K19" s="66">
        <v>84</v>
      </c>
      <c r="L19" s="66">
        <v>44</v>
      </c>
      <c r="M19" s="66">
        <v>6</v>
      </c>
      <c r="N19" s="66">
        <v>38</v>
      </c>
      <c r="O19" s="60"/>
    </row>
    <row r="20" spans="2:23" x14ac:dyDescent="0.2">
      <c r="B20" s="51"/>
      <c r="C20" s="52"/>
      <c r="D20" s="436" t="s">
        <v>57</v>
      </c>
      <c r="E20" s="437"/>
      <c r="F20" s="56">
        <v>1</v>
      </c>
      <c r="G20" s="65">
        <v>3</v>
      </c>
      <c r="H20" s="56">
        <v>22</v>
      </c>
      <c r="I20" s="66">
        <v>7</v>
      </c>
      <c r="J20" s="66">
        <v>8</v>
      </c>
      <c r="K20" s="66">
        <v>7</v>
      </c>
      <c r="L20" s="66">
        <v>4</v>
      </c>
      <c r="M20" s="66">
        <v>2</v>
      </c>
      <c r="N20" s="66">
        <v>2</v>
      </c>
      <c r="O20" s="60"/>
    </row>
    <row r="21" spans="2:23" x14ac:dyDescent="0.2">
      <c r="B21" s="51"/>
      <c r="C21" s="52"/>
      <c r="D21" s="436" t="s">
        <v>58</v>
      </c>
      <c r="E21" s="437"/>
      <c r="F21" s="56" t="s">
        <v>28</v>
      </c>
      <c r="G21" s="56" t="s">
        <v>28</v>
      </c>
      <c r="H21" s="56" t="s">
        <v>28</v>
      </c>
      <c r="I21" s="56" t="s">
        <v>28</v>
      </c>
      <c r="J21" s="56" t="s">
        <v>28</v>
      </c>
      <c r="K21" s="56" t="s">
        <v>28</v>
      </c>
      <c r="L21" s="56" t="s">
        <v>28</v>
      </c>
      <c r="M21" s="56" t="s">
        <v>28</v>
      </c>
      <c r="N21" s="56" t="s">
        <v>28</v>
      </c>
      <c r="O21" s="60"/>
    </row>
    <row r="22" spans="2:23" x14ac:dyDescent="0.2">
      <c r="B22" s="51"/>
      <c r="C22" s="52"/>
      <c r="D22" s="436" t="s">
        <v>59</v>
      </c>
      <c r="E22" s="437"/>
      <c r="F22" s="56">
        <v>2</v>
      </c>
      <c r="G22" s="56">
        <v>14</v>
      </c>
      <c r="H22" s="56">
        <v>199</v>
      </c>
      <c r="I22" s="66">
        <v>69</v>
      </c>
      <c r="J22" s="66">
        <v>64</v>
      </c>
      <c r="K22" s="66">
        <v>66</v>
      </c>
      <c r="L22" s="66">
        <v>32</v>
      </c>
      <c r="M22" s="56">
        <v>1</v>
      </c>
      <c r="N22" s="66">
        <v>31</v>
      </c>
      <c r="O22" s="60"/>
    </row>
    <row r="23" spans="2:23" ht="12" customHeight="1" x14ac:dyDescent="0.2">
      <c r="B23" s="51"/>
      <c r="C23" s="52"/>
      <c r="D23" s="436" t="s">
        <v>60</v>
      </c>
      <c r="E23" s="447"/>
      <c r="F23" s="56">
        <v>3</v>
      </c>
      <c r="G23" s="56">
        <v>17</v>
      </c>
      <c r="H23" s="56">
        <v>265</v>
      </c>
      <c r="I23" s="66">
        <v>83</v>
      </c>
      <c r="J23" s="66">
        <v>80</v>
      </c>
      <c r="K23" s="66">
        <v>102</v>
      </c>
      <c r="L23" s="66">
        <v>28</v>
      </c>
      <c r="M23" s="67">
        <v>2</v>
      </c>
      <c r="N23" s="66">
        <v>26</v>
      </c>
      <c r="O23" s="60"/>
    </row>
    <row r="24" spans="2:23" x14ac:dyDescent="0.2">
      <c r="B24" s="51"/>
      <c r="C24" s="445" t="s">
        <v>61</v>
      </c>
      <c r="D24" s="445"/>
      <c r="E24" s="446"/>
      <c r="F24" s="59">
        <v>24</v>
      </c>
      <c r="G24" s="59">
        <v>101</v>
      </c>
      <c r="H24" s="59">
        <v>1233</v>
      </c>
      <c r="I24" s="59">
        <v>360</v>
      </c>
      <c r="J24" s="59">
        <v>439</v>
      </c>
      <c r="K24" s="59">
        <v>434</v>
      </c>
      <c r="L24" s="59">
        <v>208</v>
      </c>
      <c r="M24" s="59">
        <v>19</v>
      </c>
      <c r="N24" s="59">
        <v>189</v>
      </c>
      <c r="O24" s="60"/>
      <c r="T24" s="60"/>
      <c r="U24" s="61"/>
      <c r="V24" s="61"/>
      <c r="W24" s="61"/>
    </row>
    <row r="25" spans="2:23" x14ac:dyDescent="0.2">
      <c r="B25" s="51"/>
      <c r="C25" s="52"/>
      <c r="D25" s="436" t="s">
        <v>62</v>
      </c>
      <c r="E25" s="437"/>
      <c r="F25" s="56">
        <v>2</v>
      </c>
      <c r="G25" s="56">
        <v>6</v>
      </c>
      <c r="H25" s="56">
        <v>80</v>
      </c>
      <c r="I25" s="66">
        <v>17</v>
      </c>
      <c r="J25" s="66">
        <v>28</v>
      </c>
      <c r="K25" s="66">
        <v>35</v>
      </c>
      <c r="L25" s="66">
        <v>24</v>
      </c>
      <c r="M25" s="66">
        <v>2</v>
      </c>
      <c r="N25" s="66">
        <v>22</v>
      </c>
      <c r="O25" s="60"/>
    </row>
    <row r="26" spans="2:23" x14ac:dyDescent="0.2">
      <c r="B26" s="51"/>
      <c r="C26" s="52"/>
      <c r="D26" s="436" t="s">
        <v>63</v>
      </c>
      <c r="E26" s="437"/>
      <c r="F26" s="56" t="s">
        <v>28</v>
      </c>
      <c r="G26" s="56" t="s">
        <v>28</v>
      </c>
      <c r="H26" s="56" t="s">
        <v>28</v>
      </c>
      <c r="I26" s="56" t="s">
        <v>28</v>
      </c>
      <c r="J26" s="56" t="s">
        <v>28</v>
      </c>
      <c r="K26" s="56" t="s">
        <v>28</v>
      </c>
      <c r="L26" s="56" t="s">
        <v>28</v>
      </c>
      <c r="M26" s="56" t="s">
        <v>28</v>
      </c>
      <c r="N26" s="56" t="s">
        <v>28</v>
      </c>
      <c r="O26" s="60"/>
    </row>
    <row r="27" spans="2:23" x14ac:dyDescent="0.2">
      <c r="B27" s="51"/>
      <c r="C27" s="52"/>
      <c r="D27" s="436" t="s">
        <v>64</v>
      </c>
      <c r="E27" s="437"/>
      <c r="F27" s="56" t="s">
        <v>28</v>
      </c>
      <c r="G27" s="56" t="s">
        <v>28</v>
      </c>
      <c r="H27" s="56" t="s">
        <v>28</v>
      </c>
      <c r="I27" s="56" t="s">
        <v>28</v>
      </c>
      <c r="J27" s="56" t="s">
        <v>28</v>
      </c>
      <c r="K27" s="56" t="s">
        <v>28</v>
      </c>
      <c r="L27" s="56" t="s">
        <v>28</v>
      </c>
      <c r="M27" s="56" t="s">
        <v>28</v>
      </c>
      <c r="N27" s="56" t="s">
        <v>28</v>
      </c>
      <c r="O27" s="60"/>
    </row>
    <row r="28" spans="2:23" x14ac:dyDescent="0.2">
      <c r="B28" s="51"/>
      <c r="C28" s="52"/>
      <c r="D28" s="436" t="s">
        <v>65</v>
      </c>
      <c r="E28" s="437"/>
      <c r="F28" s="56" t="s">
        <v>28</v>
      </c>
      <c r="G28" s="56" t="s">
        <v>28</v>
      </c>
      <c r="H28" s="56" t="s">
        <v>28</v>
      </c>
      <c r="I28" s="56" t="s">
        <v>28</v>
      </c>
      <c r="J28" s="56" t="s">
        <v>28</v>
      </c>
      <c r="K28" s="56" t="s">
        <v>28</v>
      </c>
      <c r="L28" s="56" t="s">
        <v>28</v>
      </c>
      <c r="M28" s="56" t="s">
        <v>28</v>
      </c>
      <c r="N28" s="56" t="s">
        <v>28</v>
      </c>
      <c r="O28" s="60"/>
    </row>
    <row r="29" spans="2:23" x14ac:dyDescent="0.2">
      <c r="B29" s="51"/>
      <c r="C29" s="52"/>
      <c r="D29" s="436" t="s">
        <v>66</v>
      </c>
      <c r="E29" s="437"/>
      <c r="F29" s="56" t="s">
        <v>28</v>
      </c>
      <c r="G29" s="56" t="s">
        <v>28</v>
      </c>
      <c r="H29" s="56" t="s">
        <v>28</v>
      </c>
      <c r="I29" s="56" t="s">
        <v>28</v>
      </c>
      <c r="J29" s="56" t="s">
        <v>28</v>
      </c>
      <c r="K29" s="56" t="s">
        <v>28</v>
      </c>
      <c r="L29" s="56" t="s">
        <v>28</v>
      </c>
      <c r="M29" s="56" t="s">
        <v>28</v>
      </c>
      <c r="N29" s="56" t="s">
        <v>28</v>
      </c>
      <c r="O29" s="60"/>
    </row>
    <row r="30" spans="2:23" x14ac:dyDescent="0.2">
      <c r="B30" s="51"/>
      <c r="C30" s="52"/>
      <c r="D30" s="436" t="s">
        <v>67</v>
      </c>
      <c r="E30" s="437"/>
      <c r="F30" s="56" t="s">
        <v>28</v>
      </c>
      <c r="G30" s="56" t="s">
        <v>28</v>
      </c>
      <c r="H30" s="56" t="s">
        <v>28</v>
      </c>
      <c r="I30" s="56" t="s">
        <v>28</v>
      </c>
      <c r="J30" s="56" t="s">
        <v>28</v>
      </c>
      <c r="K30" s="56" t="s">
        <v>28</v>
      </c>
      <c r="L30" s="56" t="s">
        <v>28</v>
      </c>
      <c r="M30" s="56" t="s">
        <v>28</v>
      </c>
      <c r="N30" s="56" t="s">
        <v>28</v>
      </c>
      <c r="O30" s="60"/>
    </row>
    <row r="31" spans="2:23" x14ac:dyDescent="0.2">
      <c r="B31" s="51"/>
      <c r="C31" s="52"/>
      <c r="D31" s="436" t="s">
        <v>68</v>
      </c>
      <c r="E31" s="437"/>
      <c r="F31" s="56" t="s">
        <v>28</v>
      </c>
      <c r="G31" s="56" t="s">
        <v>28</v>
      </c>
      <c r="H31" s="56" t="s">
        <v>28</v>
      </c>
      <c r="I31" s="56" t="s">
        <v>28</v>
      </c>
      <c r="J31" s="56" t="s">
        <v>28</v>
      </c>
      <c r="K31" s="56" t="s">
        <v>28</v>
      </c>
      <c r="L31" s="56" t="s">
        <v>28</v>
      </c>
      <c r="M31" s="56" t="s">
        <v>28</v>
      </c>
      <c r="N31" s="56" t="s">
        <v>28</v>
      </c>
      <c r="O31" s="60"/>
    </row>
    <row r="32" spans="2:23" x14ac:dyDescent="0.2">
      <c r="B32" s="51"/>
      <c r="C32" s="52"/>
      <c r="D32" s="436" t="s">
        <v>69</v>
      </c>
      <c r="E32" s="437"/>
      <c r="F32" s="56">
        <v>3</v>
      </c>
      <c r="G32" s="56">
        <v>9</v>
      </c>
      <c r="H32" s="56">
        <v>47</v>
      </c>
      <c r="I32" s="56">
        <v>13</v>
      </c>
      <c r="J32" s="56">
        <v>18</v>
      </c>
      <c r="K32" s="56">
        <v>16</v>
      </c>
      <c r="L32" s="56">
        <v>12</v>
      </c>
      <c r="M32" s="56">
        <v>2</v>
      </c>
      <c r="N32" s="56">
        <v>10</v>
      </c>
      <c r="O32" s="60"/>
    </row>
    <row r="33" spans="2:15" x14ac:dyDescent="0.2">
      <c r="B33" s="51"/>
      <c r="C33" s="52"/>
      <c r="D33" s="436" t="s">
        <v>70</v>
      </c>
      <c r="E33" s="437"/>
      <c r="F33" s="56">
        <v>2</v>
      </c>
      <c r="G33" s="56">
        <v>9</v>
      </c>
      <c r="H33" s="56">
        <v>66</v>
      </c>
      <c r="I33" s="56">
        <v>25</v>
      </c>
      <c r="J33" s="56">
        <v>21</v>
      </c>
      <c r="K33" s="56">
        <v>20</v>
      </c>
      <c r="L33" s="67">
        <v>15</v>
      </c>
      <c r="M33" s="67">
        <v>3</v>
      </c>
      <c r="N33" s="67">
        <v>12</v>
      </c>
      <c r="O33" s="60"/>
    </row>
    <row r="34" spans="2:15" x14ac:dyDescent="0.2">
      <c r="B34" s="51"/>
      <c r="C34" s="52"/>
      <c r="D34" s="436" t="s">
        <v>71</v>
      </c>
      <c r="E34" s="437"/>
      <c r="F34" s="56">
        <v>2</v>
      </c>
      <c r="G34" s="56">
        <v>11</v>
      </c>
      <c r="H34" s="56">
        <v>102</v>
      </c>
      <c r="I34" s="66">
        <v>31</v>
      </c>
      <c r="J34" s="66">
        <v>41</v>
      </c>
      <c r="K34" s="66">
        <v>30</v>
      </c>
      <c r="L34" s="66">
        <v>17</v>
      </c>
      <c r="M34" s="66">
        <v>1</v>
      </c>
      <c r="N34" s="66">
        <v>16</v>
      </c>
      <c r="O34" s="60"/>
    </row>
    <row r="35" spans="2:15" x14ac:dyDescent="0.2">
      <c r="B35" s="51"/>
      <c r="C35" s="52"/>
      <c r="D35" s="436" t="s">
        <v>72</v>
      </c>
      <c r="E35" s="437"/>
      <c r="F35" s="56" t="s">
        <v>28</v>
      </c>
      <c r="G35" s="56" t="s">
        <v>28</v>
      </c>
      <c r="H35" s="56" t="s">
        <v>28</v>
      </c>
      <c r="I35" s="56" t="s">
        <v>28</v>
      </c>
      <c r="J35" s="56" t="s">
        <v>28</v>
      </c>
      <c r="K35" s="56" t="s">
        <v>28</v>
      </c>
      <c r="L35" s="56" t="s">
        <v>28</v>
      </c>
      <c r="M35" s="56" t="s">
        <v>28</v>
      </c>
      <c r="N35" s="56" t="s">
        <v>28</v>
      </c>
      <c r="O35" s="60"/>
    </row>
    <row r="36" spans="2:15" x14ac:dyDescent="0.2">
      <c r="B36" s="51"/>
      <c r="C36" s="52"/>
      <c r="D36" s="436" t="s">
        <v>73</v>
      </c>
      <c r="E36" s="437"/>
      <c r="F36" s="56">
        <v>1</v>
      </c>
      <c r="G36" s="56">
        <v>4</v>
      </c>
      <c r="H36" s="56">
        <v>65</v>
      </c>
      <c r="I36" s="66">
        <v>23</v>
      </c>
      <c r="J36" s="66">
        <v>27</v>
      </c>
      <c r="K36" s="66">
        <v>15</v>
      </c>
      <c r="L36" s="66">
        <v>10</v>
      </c>
      <c r="M36" s="56">
        <v>1</v>
      </c>
      <c r="N36" s="66">
        <v>9</v>
      </c>
      <c r="O36" s="60"/>
    </row>
    <row r="37" spans="2:15" x14ac:dyDescent="0.2">
      <c r="B37" s="51"/>
      <c r="C37" s="52"/>
      <c r="D37" s="436" t="s">
        <v>74</v>
      </c>
      <c r="E37" s="437"/>
      <c r="F37" s="56">
        <v>5</v>
      </c>
      <c r="G37" s="56">
        <v>16</v>
      </c>
      <c r="H37" s="56">
        <v>150</v>
      </c>
      <c r="I37" s="66">
        <v>53</v>
      </c>
      <c r="J37" s="66">
        <v>42</v>
      </c>
      <c r="K37" s="66">
        <v>55</v>
      </c>
      <c r="L37" s="66">
        <v>34</v>
      </c>
      <c r="M37" s="66">
        <v>3</v>
      </c>
      <c r="N37" s="66">
        <v>31</v>
      </c>
      <c r="O37" s="60"/>
    </row>
    <row r="38" spans="2:15" x14ac:dyDescent="0.2">
      <c r="B38" s="51"/>
      <c r="C38" s="52"/>
      <c r="D38" s="436" t="s">
        <v>75</v>
      </c>
      <c r="E38" s="437"/>
      <c r="F38" s="56" t="s">
        <v>28</v>
      </c>
      <c r="G38" s="56" t="s">
        <v>28</v>
      </c>
      <c r="H38" s="56" t="s">
        <v>28</v>
      </c>
      <c r="I38" s="56" t="s">
        <v>28</v>
      </c>
      <c r="J38" s="56" t="s">
        <v>28</v>
      </c>
      <c r="K38" s="56" t="s">
        <v>28</v>
      </c>
      <c r="L38" s="56" t="s">
        <v>28</v>
      </c>
      <c r="M38" s="56" t="s">
        <v>28</v>
      </c>
      <c r="N38" s="56" t="s">
        <v>28</v>
      </c>
      <c r="O38" s="60"/>
    </row>
    <row r="39" spans="2:15" x14ac:dyDescent="0.2">
      <c r="B39" s="51"/>
      <c r="C39" s="52"/>
      <c r="D39" s="436" t="s">
        <v>76</v>
      </c>
      <c r="E39" s="437"/>
      <c r="F39" s="56" t="s">
        <v>28</v>
      </c>
      <c r="G39" s="56" t="s">
        <v>28</v>
      </c>
      <c r="H39" s="56" t="s">
        <v>28</v>
      </c>
      <c r="I39" s="56" t="s">
        <v>28</v>
      </c>
      <c r="J39" s="56" t="s">
        <v>28</v>
      </c>
      <c r="K39" s="56" t="s">
        <v>28</v>
      </c>
      <c r="L39" s="56" t="s">
        <v>28</v>
      </c>
      <c r="M39" s="67" t="s">
        <v>28</v>
      </c>
      <c r="N39" s="56" t="s">
        <v>28</v>
      </c>
      <c r="O39" s="60"/>
    </row>
    <row r="40" spans="2:15" x14ac:dyDescent="0.2">
      <c r="B40" s="51"/>
      <c r="C40" s="52"/>
      <c r="D40" s="436" t="s">
        <v>77</v>
      </c>
      <c r="E40" s="437"/>
      <c r="F40" s="56" t="s">
        <v>28</v>
      </c>
      <c r="G40" s="56" t="s">
        <v>28</v>
      </c>
      <c r="H40" s="56" t="s">
        <v>28</v>
      </c>
      <c r="I40" s="56" t="s">
        <v>28</v>
      </c>
      <c r="J40" s="56" t="s">
        <v>28</v>
      </c>
      <c r="K40" s="56" t="s">
        <v>28</v>
      </c>
      <c r="L40" s="56" t="s">
        <v>28</v>
      </c>
      <c r="M40" s="67" t="s">
        <v>28</v>
      </c>
      <c r="N40" s="56" t="s">
        <v>28</v>
      </c>
      <c r="O40" s="60"/>
    </row>
    <row r="41" spans="2:15" x14ac:dyDescent="0.2">
      <c r="B41" s="51"/>
      <c r="C41" s="52"/>
      <c r="D41" s="436" t="s">
        <v>79</v>
      </c>
      <c r="E41" s="437"/>
      <c r="F41" s="56" t="s">
        <v>28</v>
      </c>
      <c r="G41" s="56" t="s">
        <v>28</v>
      </c>
      <c r="H41" s="56" t="s">
        <v>28</v>
      </c>
      <c r="I41" s="56" t="s">
        <v>28</v>
      </c>
      <c r="J41" s="56" t="s">
        <v>28</v>
      </c>
      <c r="K41" s="56" t="s">
        <v>28</v>
      </c>
      <c r="L41" s="56" t="s">
        <v>28</v>
      </c>
      <c r="M41" s="67" t="s">
        <v>28</v>
      </c>
      <c r="N41" s="56" t="s">
        <v>28</v>
      </c>
      <c r="O41" s="60"/>
    </row>
    <row r="42" spans="2:15" x14ac:dyDescent="0.2">
      <c r="B42" s="51"/>
      <c r="C42" s="52"/>
      <c r="D42" s="436" t="s">
        <v>80</v>
      </c>
      <c r="E42" s="437"/>
      <c r="F42" s="56">
        <v>2</v>
      </c>
      <c r="G42" s="56">
        <v>10</v>
      </c>
      <c r="H42" s="56">
        <v>131</v>
      </c>
      <c r="I42" s="66">
        <v>41</v>
      </c>
      <c r="J42" s="66">
        <v>46</v>
      </c>
      <c r="K42" s="66">
        <v>44</v>
      </c>
      <c r="L42" s="66">
        <v>16</v>
      </c>
      <c r="M42" s="56" t="s">
        <v>28</v>
      </c>
      <c r="N42" s="66">
        <v>16</v>
      </c>
      <c r="O42" s="60"/>
    </row>
    <row r="43" spans="2:15" x14ac:dyDescent="0.2">
      <c r="B43" s="51"/>
      <c r="C43" s="52"/>
      <c r="D43" s="436" t="s">
        <v>81</v>
      </c>
      <c r="E43" s="437"/>
      <c r="F43" s="56">
        <v>2</v>
      </c>
      <c r="G43" s="56">
        <v>8</v>
      </c>
      <c r="H43" s="56">
        <v>142</v>
      </c>
      <c r="I43" s="66">
        <v>43</v>
      </c>
      <c r="J43" s="66">
        <v>46</v>
      </c>
      <c r="K43" s="66">
        <v>53</v>
      </c>
      <c r="L43" s="66">
        <v>14</v>
      </c>
      <c r="M43" s="66">
        <v>2</v>
      </c>
      <c r="N43" s="66">
        <v>12</v>
      </c>
      <c r="O43" s="60"/>
    </row>
    <row r="44" spans="2:15" x14ac:dyDescent="0.2">
      <c r="B44" s="51"/>
      <c r="C44" s="52"/>
      <c r="D44" s="436" t="s">
        <v>82</v>
      </c>
      <c r="E44" s="437"/>
      <c r="F44" s="56" t="s">
        <v>28</v>
      </c>
      <c r="G44" s="56" t="s">
        <v>28</v>
      </c>
      <c r="H44" s="56" t="s">
        <v>28</v>
      </c>
      <c r="I44" s="56" t="s">
        <v>28</v>
      </c>
      <c r="J44" s="56" t="s">
        <v>28</v>
      </c>
      <c r="K44" s="56" t="s">
        <v>28</v>
      </c>
      <c r="L44" s="56" t="s">
        <v>28</v>
      </c>
      <c r="M44" s="56" t="s">
        <v>28</v>
      </c>
      <c r="N44" s="56" t="s">
        <v>28</v>
      </c>
      <c r="O44" s="60"/>
    </row>
    <row r="45" spans="2:15" x14ac:dyDescent="0.2">
      <c r="B45" s="51"/>
      <c r="C45" s="52"/>
      <c r="D45" s="436" t="s">
        <v>83</v>
      </c>
      <c r="E45" s="437"/>
      <c r="F45" s="56" t="s">
        <v>28</v>
      </c>
      <c r="G45" s="56" t="s">
        <v>28</v>
      </c>
      <c r="H45" s="56" t="s">
        <v>28</v>
      </c>
      <c r="I45" s="56" t="s">
        <v>28</v>
      </c>
      <c r="J45" s="56" t="s">
        <v>28</v>
      </c>
      <c r="K45" s="56" t="s">
        <v>28</v>
      </c>
      <c r="L45" s="67" t="s">
        <v>28</v>
      </c>
      <c r="M45" s="67" t="s">
        <v>28</v>
      </c>
      <c r="N45" s="67" t="s">
        <v>28</v>
      </c>
      <c r="O45" s="60"/>
    </row>
    <row r="46" spans="2:15" x14ac:dyDescent="0.2">
      <c r="B46" s="51"/>
      <c r="C46" s="52"/>
      <c r="D46" s="436" t="s">
        <v>84</v>
      </c>
      <c r="E46" s="437"/>
      <c r="F46" s="56">
        <v>3</v>
      </c>
      <c r="G46" s="56">
        <v>22</v>
      </c>
      <c r="H46" s="56">
        <v>359</v>
      </c>
      <c r="I46" s="66">
        <v>88</v>
      </c>
      <c r="J46" s="66">
        <v>131</v>
      </c>
      <c r="K46" s="66">
        <v>140</v>
      </c>
      <c r="L46" s="66">
        <v>55</v>
      </c>
      <c r="M46" s="66">
        <v>3</v>
      </c>
      <c r="N46" s="66">
        <v>52</v>
      </c>
      <c r="O46" s="60"/>
    </row>
    <row r="47" spans="2:15" x14ac:dyDescent="0.2">
      <c r="B47" s="51"/>
      <c r="C47" s="52"/>
      <c r="D47" s="436" t="s">
        <v>85</v>
      </c>
      <c r="E47" s="437"/>
      <c r="F47" s="56">
        <v>2</v>
      </c>
      <c r="G47" s="56">
        <v>6</v>
      </c>
      <c r="H47" s="56">
        <v>91</v>
      </c>
      <c r="I47" s="66">
        <v>26</v>
      </c>
      <c r="J47" s="66">
        <v>39</v>
      </c>
      <c r="K47" s="66">
        <v>26</v>
      </c>
      <c r="L47" s="66">
        <v>11</v>
      </c>
      <c r="M47" s="66">
        <v>2</v>
      </c>
      <c r="N47" s="66">
        <v>9</v>
      </c>
      <c r="O47" s="60"/>
    </row>
    <row r="48" spans="2:15" x14ac:dyDescent="0.2">
      <c r="F48" s="58"/>
      <c r="I48" s="3"/>
    </row>
    <row r="49" spans="2:14" x14ac:dyDescent="0.2">
      <c r="B49" s="68" t="s">
        <v>86</v>
      </c>
      <c r="I49" s="58"/>
      <c r="J49" s="58"/>
      <c r="K49" s="58"/>
      <c r="L49" s="58"/>
      <c r="M49" s="58"/>
      <c r="N49" s="58"/>
    </row>
    <row r="50" spans="2:14" ht="13" x14ac:dyDescent="0.2">
      <c r="B50" s="68"/>
      <c r="C50" s="69"/>
      <c r="D50" s="69"/>
      <c r="E50" s="69"/>
      <c r="F50" s="69"/>
      <c r="G50" s="69"/>
      <c r="H50" s="69"/>
    </row>
    <row r="51" spans="2:14" x14ac:dyDescent="0.2">
      <c r="F51" s="58"/>
      <c r="G51" s="58"/>
      <c r="H51" s="58"/>
      <c r="I51" s="58"/>
      <c r="J51" s="58"/>
      <c r="K51" s="58"/>
      <c r="L51" s="58"/>
      <c r="M51" s="58"/>
      <c r="N51" s="58"/>
    </row>
    <row r="52" spans="2:14" x14ac:dyDescent="0.2">
      <c r="F52" s="58"/>
      <c r="G52" s="58"/>
      <c r="H52" s="58"/>
      <c r="I52" s="58"/>
      <c r="J52" s="58"/>
      <c r="K52" s="58"/>
      <c r="L52" s="58"/>
      <c r="M52" s="58"/>
      <c r="N52" s="58"/>
    </row>
    <row r="53" spans="2:14" x14ac:dyDescent="0.2">
      <c r="F53" s="58"/>
      <c r="G53" s="58"/>
      <c r="H53" s="58"/>
      <c r="I53" s="58"/>
      <c r="J53" s="58"/>
      <c r="K53" s="58"/>
      <c r="L53" s="58"/>
      <c r="M53" s="58"/>
      <c r="N53" s="58"/>
    </row>
    <row r="54" spans="2:14" x14ac:dyDescent="0.2">
      <c r="F54" s="58"/>
      <c r="G54" s="58"/>
      <c r="H54" s="58"/>
      <c r="I54" s="58"/>
      <c r="J54" s="58"/>
      <c r="K54" s="58"/>
      <c r="L54" s="58"/>
      <c r="M54" s="58"/>
      <c r="N54" s="58"/>
    </row>
    <row r="55" spans="2:14" x14ac:dyDescent="0.2">
      <c r="F55" s="58"/>
      <c r="G55" s="58"/>
      <c r="H55" s="58"/>
      <c r="I55" s="58"/>
      <c r="J55" s="58"/>
      <c r="K55" s="58"/>
      <c r="L55" s="58"/>
      <c r="M55" s="58"/>
      <c r="N55" s="58"/>
    </row>
    <row r="56" spans="2:14" x14ac:dyDescent="0.2">
      <c r="F56" s="58"/>
      <c r="G56" s="58"/>
      <c r="H56" s="58"/>
      <c r="I56" s="58"/>
      <c r="J56" s="58"/>
      <c r="K56" s="58"/>
      <c r="L56" s="58"/>
      <c r="M56" s="58"/>
      <c r="N56" s="58"/>
    </row>
    <row r="57" spans="2:14" ht="13" x14ac:dyDescent="0.2">
      <c r="F57"/>
      <c r="G57"/>
    </row>
    <row r="58" spans="2:14" ht="13" x14ac:dyDescent="0.2">
      <c r="F58"/>
      <c r="G58"/>
    </row>
    <row r="59" spans="2:14" ht="13" x14ac:dyDescent="0.2">
      <c r="F59"/>
      <c r="G59"/>
    </row>
    <row r="60" spans="2:14" ht="13" x14ac:dyDescent="0.2">
      <c r="F60"/>
      <c r="G60"/>
    </row>
    <row r="61" spans="2:14" ht="13" x14ac:dyDescent="0.2">
      <c r="F61"/>
      <c r="G61"/>
    </row>
  </sheetData>
  <mergeCells count="47">
    <mergeCell ref="D43:E43"/>
    <mergeCell ref="D44:E44"/>
    <mergeCell ref="D45:E45"/>
    <mergeCell ref="D46:E46"/>
    <mergeCell ref="D47:E47"/>
    <mergeCell ref="D42:E42"/>
    <mergeCell ref="D31:E31"/>
    <mergeCell ref="D32:E32"/>
    <mergeCell ref="D33:E33"/>
    <mergeCell ref="D34:E34"/>
    <mergeCell ref="D35:E35"/>
    <mergeCell ref="D36:E36"/>
    <mergeCell ref="D37:E37"/>
    <mergeCell ref="D38:E38"/>
    <mergeCell ref="D39:E39"/>
    <mergeCell ref="D40:E40"/>
    <mergeCell ref="D41:E41"/>
    <mergeCell ref="D30:E30"/>
    <mergeCell ref="D19:E19"/>
    <mergeCell ref="D20:E20"/>
    <mergeCell ref="D21:E21"/>
    <mergeCell ref="D22:E22"/>
    <mergeCell ref="D23:E23"/>
    <mergeCell ref="C24:E24"/>
    <mergeCell ref="D25:E25"/>
    <mergeCell ref="D26:E26"/>
    <mergeCell ref="D27:E27"/>
    <mergeCell ref="D28:E28"/>
    <mergeCell ref="D29:E29"/>
    <mergeCell ref="L3:N3"/>
    <mergeCell ref="D18:E18"/>
    <mergeCell ref="B7:E7"/>
    <mergeCell ref="D8:E8"/>
    <mergeCell ref="D9:E9"/>
    <mergeCell ref="D10:E10"/>
    <mergeCell ref="C11:E11"/>
    <mergeCell ref="D12:E12"/>
    <mergeCell ref="D13:E13"/>
    <mergeCell ref="D14:E14"/>
    <mergeCell ref="D15:E15"/>
    <mergeCell ref="D16:E16"/>
    <mergeCell ref="D17:E17"/>
    <mergeCell ref="B6:E6"/>
    <mergeCell ref="B3:E4"/>
    <mergeCell ref="F3:F4"/>
    <mergeCell ref="G3:G4"/>
    <mergeCell ref="H3:K3"/>
  </mergeCells>
  <phoneticPr fontId="4"/>
  <pageMargins left="0.78740157480314965" right="0.59055118110236227" top="0.98425196850393704" bottom="0.78740157480314965" header="0.51181102362204722" footer="0.51181102362204722"/>
  <pageSetup paperSize="9" orientation="portrait" r:id="rId1"/>
  <headerFooter alignWithMargins="0">
    <oddHeader>&amp;L&amp;F</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1EF29-D6C8-461C-9AB2-04F838025279}">
  <sheetPr>
    <pageSetUpPr fitToPage="1"/>
  </sheetPr>
  <dimension ref="B1:L30"/>
  <sheetViews>
    <sheetView zoomScaleNormal="100" zoomScaleSheetLayoutView="100" workbookViewId="0">
      <selection activeCell="G7" sqref="G7"/>
    </sheetView>
  </sheetViews>
  <sheetFormatPr defaultColWidth="9" defaultRowHeight="12" x14ac:dyDescent="0.2"/>
  <cols>
    <col min="1" max="1" width="2.6328125" style="1" customWidth="1"/>
    <col min="2" max="3" width="1.90625" style="1" customWidth="1"/>
    <col min="4" max="4" width="11.6328125" style="1" customWidth="1"/>
    <col min="5" max="5" width="13.54296875" style="1" bestFit="1" customWidth="1"/>
    <col min="6" max="6" width="11.36328125" style="1" bestFit="1" customWidth="1"/>
    <col min="7" max="7" width="11.453125" style="1" bestFit="1" customWidth="1"/>
    <col min="8" max="8" width="10.36328125" style="1" bestFit="1" customWidth="1"/>
    <col min="9" max="9" width="7.81640625" style="1" customWidth="1"/>
    <col min="10" max="10" width="11.453125" style="1" bestFit="1" customWidth="1"/>
    <col min="11" max="11" width="7.81640625" style="1" customWidth="1"/>
    <col min="12" max="12" width="9.08984375" style="1" bestFit="1" customWidth="1"/>
    <col min="13" max="13" width="7.90625" style="1" bestFit="1" customWidth="1"/>
    <col min="14" max="16384" width="9" style="1"/>
  </cols>
  <sheetData>
    <row r="1" spans="2:12" ht="14" x14ac:dyDescent="0.2">
      <c r="B1" s="49" t="s">
        <v>431</v>
      </c>
      <c r="C1" s="62"/>
      <c r="D1" s="62"/>
      <c r="E1" s="62"/>
      <c r="F1" s="62"/>
      <c r="G1" s="62"/>
    </row>
    <row r="2" spans="2:12" ht="13" x14ac:dyDescent="0.2">
      <c r="B2" s="187" t="s">
        <v>479</v>
      </c>
      <c r="C2" s="202"/>
      <c r="D2" s="202"/>
      <c r="E2" s="250"/>
      <c r="F2" s="250"/>
      <c r="G2" s="250"/>
      <c r="H2" s="58"/>
      <c r="J2" s="58"/>
    </row>
    <row r="3" spans="2:12" ht="12" customHeight="1" x14ac:dyDescent="0.2">
      <c r="B3" s="475" t="s">
        <v>0</v>
      </c>
      <c r="C3" s="476"/>
      <c r="D3" s="477"/>
      <c r="E3" s="525" t="s">
        <v>435</v>
      </c>
      <c r="F3" s="441" t="s">
        <v>436</v>
      </c>
      <c r="G3" s="442"/>
      <c r="H3" s="443"/>
      <c r="I3" s="525" t="s">
        <v>437</v>
      </c>
      <c r="J3" s="609" t="s">
        <v>438</v>
      </c>
      <c r="K3" s="609" t="s">
        <v>439</v>
      </c>
    </row>
    <row r="4" spans="2:12" x14ac:dyDescent="0.2">
      <c r="B4" s="481"/>
      <c r="C4" s="482"/>
      <c r="D4" s="483"/>
      <c r="E4" s="474"/>
      <c r="F4" s="50" t="s">
        <v>440</v>
      </c>
      <c r="G4" s="50" t="s">
        <v>441</v>
      </c>
      <c r="H4" s="50" t="s">
        <v>442</v>
      </c>
      <c r="I4" s="474"/>
      <c r="J4" s="500"/>
      <c r="K4" s="500"/>
    </row>
    <row r="5" spans="2:12" x14ac:dyDescent="0.2">
      <c r="B5" s="138"/>
      <c r="C5" s="153"/>
      <c r="D5" s="139"/>
      <c r="E5" s="55" t="s">
        <v>443</v>
      </c>
      <c r="F5" s="55" t="s">
        <v>443</v>
      </c>
      <c r="G5" s="55" t="s">
        <v>443</v>
      </c>
      <c r="H5" s="55" t="s">
        <v>443</v>
      </c>
      <c r="I5" s="55" t="s">
        <v>443</v>
      </c>
      <c r="J5" s="55" t="s">
        <v>443</v>
      </c>
      <c r="K5" s="55" t="s">
        <v>443</v>
      </c>
    </row>
    <row r="6" spans="2:12" x14ac:dyDescent="0.2">
      <c r="B6" s="444" t="s">
        <v>16</v>
      </c>
      <c r="C6" s="445"/>
      <c r="D6" s="446"/>
      <c r="E6" s="56"/>
      <c r="F6" s="56"/>
      <c r="G6" s="56"/>
      <c r="H6" s="56"/>
      <c r="I6" s="264"/>
      <c r="J6" s="56"/>
      <c r="K6" s="56"/>
    </row>
    <row r="7" spans="2:12" ht="12" customHeight="1" x14ac:dyDescent="0.2">
      <c r="B7" s="138"/>
      <c r="C7" s="436" t="s">
        <v>476</v>
      </c>
      <c r="D7" s="437"/>
      <c r="E7" s="251">
        <v>886718</v>
      </c>
      <c r="F7" s="251">
        <v>722561</v>
      </c>
      <c r="G7" s="251">
        <v>99705</v>
      </c>
      <c r="H7" s="251">
        <v>7817</v>
      </c>
      <c r="I7" s="265">
        <v>0</v>
      </c>
      <c r="J7" s="251">
        <v>188590</v>
      </c>
      <c r="K7" s="265">
        <v>0</v>
      </c>
      <c r="L7" s="58"/>
    </row>
    <row r="8" spans="2:12" ht="12" customHeight="1" x14ac:dyDescent="0.2">
      <c r="B8" s="63"/>
      <c r="C8" s="445" t="s">
        <v>135</v>
      </c>
      <c r="D8" s="446"/>
      <c r="E8" s="240">
        <v>891202</v>
      </c>
      <c r="F8" s="240">
        <v>722531</v>
      </c>
      <c r="G8" s="240">
        <v>98396</v>
      </c>
      <c r="H8" s="240">
        <v>7629</v>
      </c>
      <c r="I8" s="266">
        <v>0</v>
      </c>
      <c r="J8" s="240">
        <v>188120</v>
      </c>
      <c r="K8" s="266">
        <v>0</v>
      </c>
      <c r="L8" s="58"/>
    </row>
    <row r="9" spans="2:12" x14ac:dyDescent="0.2">
      <c r="B9" s="138"/>
      <c r="C9" s="153"/>
      <c r="D9" s="139" t="s">
        <v>480</v>
      </c>
      <c r="E9" s="238">
        <v>455795</v>
      </c>
      <c r="F9" s="238">
        <v>456718</v>
      </c>
      <c r="G9" s="238">
        <v>24257</v>
      </c>
      <c r="H9" s="238">
        <v>2272</v>
      </c>
      <c r="I9" s="265">
        <v>0</v>
      </c>
      <c r="J9" s="238">
        <v>37011</v>
      </c>
      <c r="K9" s="265">
        <v>0</v>
      </c>
      <c r="L9" s="58"/>
    </row>
    <row r="10" spans="2:12" x14ac:dyDescent="0.2">
      <c r="B10" s="138"/>
      <c r="C10" s="153"/>
      <c r="D10" s="139" t="s">
        <v>481</v>
      </c>
      <c r="E10" s="238">
        <v>306149</v>
      </c>
      <c r="F10" s="238">
        <v>120770</v>
      </c>
      <c r="G10" s="238">
        <v>40748</v>
      </c>
      <c r="H10" s="238">
        <v>850</v>
      </c>
      <c r="I10" s="265">
        <v>0</v>
      </c>
      <c r="J10" s="238">
        <v>145573</v>
      </c>
      <c r="K10" s="265">
        <v>0</v>
      </c>
      <c r="L10" s="58"/>
    </row>
    <row r="11" spans="2:12" x14ac:dyDescent="0.2">
      <c r="B11" s="138"/>
      <c r="C11" s="153"/>
      <c r="D11" s="139" t="s">
        <v>482</v>
      </c>
      <c r="E11" s="238">
        <v>126570</v>
      </c>
      <c r="F11" s="238">
        <v>145043</v>
      </c>
      <c r="G11" s="238">
        <v>33391</v>
      </c>
      <c r="H11" s="238">
        <v>4507</v>
      </c>
      <c r="I11" s="265">
        <v>0</v>
      </c>
      <c r="J11" s="238">
        <v>2848</v>
      </c>
      <c r="K11" s="265">
        <v>0</v>
      </c>
      <c r="L11" s="58"/>
    </row>
    <row r="12" spans="2:12" x14ac:dyDescent="0.2">
      <c r="B12" s="138"/>
      <c r="C12" s="153"/>
      <c r="D12" s="139" t="s">
        <v>483</v>
      </c>
      <c r="E12" s="265">
        <v>2688</v>
      </c>
      <c r="F12" s="265">
        <v>0</v>
      </c>
      <c r="G12" s="265">
        <v>0</v>
      </c>
      <c r="H12" s="265">
        <v>0</v>
      </c>
      <c r="I12" s="265">
        <v>0</v>
      </c>
      <c r="J12" s="265">
        <v>2688</v>
      </c>
      <c r="K12" s="265">
        <v>0</v>
      </c>
      <c r="L12" s="58"/>
    </row>
    <row r="13" spans="2:12" x14ac:dyDescent="0.2">
      <c r="B13" s="444" t="s">
        <v>26</v>
      </c>
      <c r="C13" s="445"/>
      <c r="D13" s="446"/>
      <c r="E13" s="251"/>
      <c r="F13" s="251"/>
      <c r="G13" s="251"/>
      <c r="H13" s="251"/>
      <c r="I13" s="267"/>
      <c r="J13" s="251"/>
      <c r="K13" s="267"/>
      <c r="L13" s="58"/>
    </row>
    <row r="14" spans="2:12" ht="12" customHeight="1" x14ac:dyDescent="0.2">
      <c r="B14" s="138"/>
      <c r="C14" s="436" t="s">
        <v>476</v>
      </c>
      <c r="D14" s="437"/>
      <c r="E14" s="251">
        <v>195561</v>
      </c>
      <c r="F14" s="251">
        <v>126671</v>
      </c>
      <c r="G14" s="251">
        <v>33383</v>
      </c>
      <c r="H14" s="251">
        <v>11594</v>
      </c>
      <c r="I14" s="265">
        <v>0</v>
      </c>
      <c r="J14" s="251">
        <v>47223</v>
      </c>
      <c r="K14" s="265">
        <v>0</v>
      </c>
      <c r="L14" s="268"/>
    </row>
    <row r="15" spans="2:12" ht="12" customHeight="1" x14ac:dyDescent="0.2">
      <c r="B15" s="138"/>
      <c r="C15" s="445" t="s">
        <v>135</v>
      </c>
      <c r="D15" s="446"/>
      <c r="E15" s="240">
        <v>195432</v>
      </c>
      <c r="F15" s="240">
        <v>126682</v>
      </c>
      <c r="G15" s="240">
        <v>33383</v>
      </c>
      <c r="H15" s="240">
        <v>11594</v>
      </c>
      <c r="I15" s="266">
        <v>0</v>
      </c>
      <c r="J15" s="240">
        <v>47558</v>
      </c>
      <c r="K15" s="266">
        <v>0</v>
      </c>
      <c r="L15" s="58"/>
    </row>
    <row r="16" spans="2:12" x14ac:dyDescent="0.2">
      <c r="B16" s="138"/>
      <c r="C16" s="153"/>
      <c r="D16" s="139" t="s">
        <v>480</v>
      </c>
      <c r="E16" s="238">
        <v>158601</v>
      </c>
      <c r="F16" s="238">
        <v>103847</v>
      </c>
      <c r="G16" s="238">
        <v>24023</v>
      </c>
      <c r="H16" s="238">
        <v>6541</v>
      </c>
      <c r="I16" s="265">
        <v>0</v>
      </c>
      <c r="J16" s="238">
        <v>34148</v>
      </c>
      <c r="K16" s="266">
        <v>0</v>
      </c>
      <c r="L16" s="58"/>
    </row>
    <row r="17" spans="2:12" x14ac:dyDescent="0.2">
      <c r="B17" s="138"/>
      <c r="C17" s="153"/>
      <c r="D17" s="139" t="s">
        <v>481</v>
      </c>
      <c r="E17" s="238">
        <v>3744</v>
      </c>
      <c r="F17" s="238">
        <v>2171</v>
      </c>
      <c r="G17" s="238">
        <v>1332</v>
      </c>
      <c r="H17" s="238">
        <v>1992</v>
      </c>
      <c r="I17" s="265">
        <v>0</v>
      </c>
      <c r="J17" s="238">
        <v>271</v>
      </c>
      <c r="K17" s="266">
        <v>0</v>
      </c>
      <c r="L17" s="58"/>
    </row>
    <row r="18" spans="2:12" ht="12" customHeight="1" x14ac:dyDescent="0.2">
      <c r="B18" s="138"/>
      <c r="C18" s="153"/>
      <c r="D18" s="139" t="s">
        <v>482</v>
      </c>
      <c r="E18" s="238">
        <v>27852</v>
      </c>
      <c r="F18" s="238">
        <v>11594</v>
      </c>
      <c r="G18" s="238">
        <v>7960</v>
      </c>
      <c r="H18" s="238">
        <v>3061</v>
      </c>
      <c r="I18" s="265">
        <v>0</v>
      </c>
      <c r="J18" s="238">
        <v>11984</v>
      </c>
      <c r="K18" s="266">
        <v>0</v>
      </c>
      <c r="L18" s="58"/>
    </row>
    <row r="19" spans="2:12" x14ac:dyDescent="0.2">
      <c r="B19" s="138"/>
      <c r="C19" s="153"/>
      <c r="D19" s="139" t="s">
        <v>483</v>
      </c>
      <c r="E19" s="238">
        <v>5235</v>
      </c>
      <c r="F19" s="238">
        <v>9070</v>
      </c>
      <c r="G19" s="238">
        <v>68</v>
      </c>
      <c r="H19" s="265">
        <v>0</v>
      </c>
      <c r="I19" s="265">
        <v>0</v>
      </c>
      <c r="J19" s="238">
        <v>1155</v>
      </c>
      <c r="K19" s="266">
        <v>0</v>
      </c>
      <c r="L19" s="58"/>
    </row>
    <row r="20" spans="2:12" x14ac:dyDescent="0.2">
      <c r="B20" s="68"/>
    </row>
    <row r="21" spans="2:12" x14ac:dyDescent="0.2">
      <c r="B21" s="68" t="s">
        <v>467</v>
      </c>
    </row>
    <row r="22" spans="2:12" x14ac:dyDescent="0.2">
      <c r="B22" s="68" t="s">
        <v>484</v>
      </c>
    </row>
    <row r="23" spans="2:12" x14ac:dyDescent="0.2">
      <c r="E23" s="58"/>
      <c r="F23" s="58"/>
      <c r="G23" s="58"/>
      <c r="H23" s="58"/>
      <c r="I23" s="58"/>
      <c r="J23" s="58"/>
      <c r="K23" s="58"/>
    </row>
    <row r="24" spans="2:12" x14ac:dyDescent="0.2">
      <c r="E24" s="58"/>
      <c r="F24" s="58"/>
      <c r="G24" s="58"/>
      <c r="H24" s="58"/>
      <c r="I24" s="58"/>
      <c r="J24" s="58"/>
      <c r="K24" s="58"/>
    </row>
    <row r="25" spans="2:12" x14ac:dyDescent="0.2">
      <c r="E25" s="58"/>
      <c r="F25" s="58"/>
      <c r="G25" s="58"/>
      <c r="H25" s="58"/>
      <c r="I25" s="58"/>
      <c r="J25" s="58"/>
      <c r="K25" s="58"/>
    </row>
    <row r="26" spans="2:12" x14ac:dyDescent="0.2">
      <c r="E26" s="58"/>
      <c r="F26" s="58"/>
      <c r="G26" s="58"/>
      <c r="H26" s="58"/>
      <c r="I26" s="58"/>
      <c r="J26" s="58"/>
    </row>
    <row r="29" spans="2:12" x14ac:dyDescent="0.2">
      <c r="E29" s="58"/>
      <c r="F29" s="58"/>
      <c r="G29" s="58"/>
      <c r="H29" s="58"/>
      <c r="I29" s="58"/>
    </row>
    <row r="30" spans="2:12" x14ac:dyDescent="0.2">
      <c r="E30" s="58"/>
      <c r="F30" s="58"/>
      <c r="G30" s="58"/>
      <c r="H30" s="58"/>
      <c r="I30" s="58"/>
    </row>
  </sheetData>
  <mergeCells count="12">
    <mergeCell ref="J3:J4"/>
    <mergeCell ref="K3:K4"/>
    <mergeCell ref="C15:D15"/>
    <mergeCell ref="B3:D4"/>
    <mergeCell ref="E3:E4"/>
    <mergeCell ref="F3:H3"/>
    <mergeCell ref="I3:I4"/>
    <mergeCell ref="B6:D6"/>
    <mergeCell ref="C7:D7"/>
    <mergeCell ref="C8:D8"/>
    <mergeCell ref="B13:D13"/>
    <mergeCell ref="C14:D14"/>
  </mergeCells>
  <phoneticPr fontId="4"/>
  <pageMargins left="0.78740157480314965" right="0" top="1.1811023622047245" bottom="0" header="0.51181102362204722" footer="0.51181102362204722"/>
  <pageSetup paperSize="9" scale="93"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F1639-5752-489B-91B4-7D4E9A9E6E3D}">
  <sheetPr>
    <pageSetUpPr fitToPage="1"/>
  </sheetPr>
  <dimension ref="B1:U56"/>
  <sheetViews>
    <sheetView zoomScale="90" zoomScaleNormal="90" zoomScaleSheetLayoutView="90" workbookViewId="0">
      <selection activeCell="G7" sqref="G7"/>
    </sheetView>
  </sheetViews>
  <sheetFormatPr defaultColWidth="9" defaultRowHeight="12" x14ac:dyDescent="0.2"/>
  <cols>
    <col min="1" max="2" width="2.6328125" style="1" customWidth="1"/>
    <col min="3" max="3" width="19.6328125" style="1" customWidth="1"/>
    <col min="4" max="4" width="2.08984375" style="1" customWidth="1"/>
    <col min="5" max="5" width="11.08984375" style="1" customWidth="1"/>
    <col min="6" max="6" width="9.453125" style="1" customWidth="1"/>
    <col min="7" max="8" width="9.90625" style="1" customWidth="1"/>
    <col min="9" max="9" width="9.453125" style="1" customWidth="1"/>
    <col min="10" max="10" width="9.26953125" style="1" customWidth="1"/>
    <col min="11" max="11" width="9.36328125" style="1" customWidth="1"/>
    <col min="12" max="12" width="8.90625" style="1" customWidth="1"/>
    <col min="13" max="13" width="10.453125" style="1" customWidth="1"/>
    <col min="14" max="14" width="8.36328125" style="1" customWidth="1"/>
    <col min="15" max="15" width="11.26953125" style="1" customWidth="1"/>
    <col min="16" max="16" width="9.26953125" style="1" customWidth="1"/>
    <col min="17" max="17" width="11.08984375" style="1" customWidth="1"/>
    <col min="18" max="18" width="9.26953125" style="297" customWidth="1"/>
    <col min="19" max="19" width="9.6328125" style="297" customWidth="1"/>
    <col min="20" max="20" width="9.6328125" style="1" customWidth="1"/>
    <col min="21" max="21" width="19.08984375" style="1" customWidth="1"/>
    <col min="22" max="16384" width="9" style="1"/>
  </cols>
  <sheetData>
    <row r="1" spans="2:21" ht="14" x14ac:dyDescent="0.2">
      <c r="B1" s="49" t="s">
        <v>485</v>
      </c>
      <c r="R1" s="1"/>
      <c r="S1" s="1"/>
    </row>
    <row r="2" spans="2:21" x14ac:dyDescent="0.2">
      <c r="E2" s="58"/>
      <c r="F2" s="58"/>
      <c r="G2" s="58"/>
      <c r="H2" s="58"/>
      <c r="I2" s="58"/>
      <c r="J2" s="58"/>
      <c r="K2" s="58"/>
      <c r="L2" s="58"/>
      <c r="M2" s="58"/>
      <c r="N2" s="58"/>
      <c r="O2" s="58"/>
      <c r="P2" s="58"/>
      <c r="Q2" s="58"/>
      <c r="R2" s="1"/>
      <c r="S2" s="1"/>
    </row>
    <row r="3" spans="2:21" ht="12" customHeight="1" x14ac:dyDescent="0.2">
      <c r="B3" s="611" t="s">
        <v>486</v>
      </c>
      <c r="C3" s="611"/>
      <c r="D3" s="611"/>
      <c r="E3" s="269" t="s">
        <v>487</v>
      </c>
      <c r="F3" s="269" t="s">
        <v>488</v>
      </c>
      <c r="G3" s="269" t="s">
        <v>489</v>
      </c>
      <c r="H3" s="269" t="s">
        <v>490</v>
      </c>
      <c r="I3" s="269" t="s">
        <v>491</v>
      </c>
      <c r="J3" s="269" t="s">
        <v>492</v>
      </c>
      <c r="K3" s="269" t="s">
        <v>493</v>
      </c>
      <c r="L3" s="269" t="s">
        <v>494</v>
      </c>
      <c r="M3" s="270" t="s">
        <v>495</v>
      </c>
      <c r="N3" s="269" t="s">
        <v>496</v>
      </c>
      <c r="O3" s="269" t="s">
        <v>497</v>
      </c>
      <c r="P3" s="269" t="s">
        <v>498</v>
      </c>
      <c r="Q3" s="269" t="s">
        <v>499</v>
      </c>
      <c r="R3" s="269" t="s">
        <v>500</v>
      </c>
      <c r="S3" s="269" t="s">
        <v>501</v>
      </c>
    </row>
    <row r="4" spans="2:21" x14ac:dyDescent="0.2">
      <c r="B4" s="271"/>
      <c r="C4" s="272"/>
      <c r="D4" s="273"/>
      <c r="E4" s="274" t="s">
        <v>502</v>
      </c>
      <c r="F4" s="274" t="s">
        <v>502</v>
      </c>
      <c r="G4" s="274" t="s">
        <v>502</v>
      </c>
      <c r="H4" s="274" t="s">
        <v>502</v>
      </c>
      <c r="I4" s="274" t="s">
        <v>502</v>
      </c>
      <c r="J4" s="274" t="s">
        <v>502</v>
      </c>
      <c r="K4" s="274" t="s">
        <v>502</v>
      </c>
      <c r="L4" s="274" t="s">
        <v>502</v>
      </c>
      <c r="M4" s="274" t="s">
        <v>502</v>
      </c>
      <c r="N4" s="274" t="s">
        <v>502</v>
      </c>
      <c r="O4" s="274" t="s">
        <v>502</v>
      </c>
      <c r="P4" s="274" t="s">
        <v>502</v>
      </c>
      <c r="Q4" s="274" t="s">
        <v>502</v>
      </c>
      <c r="R4" s="274" t="s">
        <v>502</v>
      </c>
      <c r="S4" s="274" t="s">
        <v>502</v>
      </c>
    </row>
    <row r="5" spans="2:21" ht="12" customHeight="1" x14ac:dyDescent="0.2">
      <c r="B5" s="611" t="s">
        <v>503</v>
      </c>
      <c r="C5" s="611"/>
      <c r="D5" s="611"/>
      <c r="E5" s="275">
        <v>7839926</v>
      </c>
      <c r="F5" s="275">
        <v>159785</v>
      </c>
      <c r="G5" s="275">
        <v>187728</v>
      </c>
      <c r="H5" s="275">
        <v>413814</v>
      </c>
      <c r="I5" s="275">
        <v>669186</v>
      </c>
      <c r="J5" s="275">
        <v>315613</v>
      </c>
      <c r="K5" s="275">
        <v>361508</v>
      </c>
      <c r="L5" s="275">
        <v>158663</v>
      </c>
      <c r="M5" s="275">
        <v>457791</v>
      </c>
      <c r="N5" s="275">
        <v>74961</v>
      </c>
      <c r="O5" s="275">
        <v>1530714</v>
      </c>
      <c r="P5" s="275">
        <v>535305</v>
      </c>
      <c r="Q5" s="275">
        <v>1950982</v>
      </c>
      <c r="R5" s="275">
        <v>336523</v>
      </c>
      <c r="S5" s="275">
        <v>687353</v>
      </c>
      <c r="T5" s="58"/>
    </row>
    <row r="6" spans="2:21" s="62" customFormat="1" ht="12" customHeight="1" x14ac:dyDescent="0.2">
      <c r="B6" s="612" t="s">
        <v>504</v>
      </c>
      <c r="C6" s="612"/>
      <c r="D6" s="612"/>
      <c r="E6" s="276">
        <f>SUM(E7:E48)</f>
        <v>7345889</v>
      </c>
      <c r="F6" s="276">
        <f t="shared" ref="F6:S6" si="0">SUM(F7:F48)</f>
        <v>160947</v>
      </c>
      <c r="G6" s="276">
        <f t="shared" si="0"/>
        <v>187000</v>
      </c>
      <c r="H6" s="276">
        <f t="shared" si="0"/>
        <v>414191</v>
      </c>
      <c r="I6" s="276">
        <f t="shared" si="0"/>
        <v>671032</v>
      </c>
      <c r="J6" s="276">
        <f t="shared" si="0"/>
        <v>315607</v>
      </c>
      <c r="K6" s="276">
        <f t="shared" si="0"/>
        <v>360339</v>
      </c>
      <c r="L6" s="276">
        <f t="shared" si="0"/>
        <v>158760</v>
      </c>
      <c r="M6" s="276">
        <f t="shared" si="0"/>
        <v>463662</v>
      </c>
      <c r="N6" s="276">
        <f t="shared" si="0"/>
        <v>74957</v>
      </c>
      <c r="O6" s="276">
        <f t="shared" si="0"/>
        <v>1571385</v>
      </c>
      <c r="P6" s="276">
        <f t="shared" si="0"/>
        <v>541728</v>
      </c>
      <c r="Q6" s="276">
        <f t="shared" si="0"/>
        <v>1998701</v>
      </c>
      <c r="R6" s="276">
        <f t="shared" si="0"/>
        <v>317889</v>
      </c>
      <c r="S6" s="276">
        <f t="shared" si="0"/>
        <v>109691</v>
      </c>
      <c r="T6" s="58"/>
    </row>
    <row r="7" spans="2:21" ht="12" customHeight="1" x14ac:dyDescent="0.2">
      <c r="B7" s="277"/>
      <c r="C7" s="278" t="s">
        <v>505</v>
      </c>
      <c r="D7" s="279"/>
      <c r="E7" s="275">
        <f>SUM(F7:S7)</f>
        <v>754212</v>
      </c>
      <c r="F7" s="280">
        <v>22310</v>
      </c>
      <c r="G7" s="280">
        <v>25246</v>
      </c>
      <c r="H7" s="280">
        <v>55167</v>
      </c>
      <c r="I7" s="280">
        <v>129555</v>
      </c>
      <c r="J7" s="280">
        <v>43596</v>
      </c>
      <c r="K7" s="280">
        <v>38535</v>
      </c>
      <c r="L7" s="280">
        <v>27554</v>
      </c>
      <c r="M7" s="281">
        <v>43688</v>
      </c>
      <c r="N7" s="281">
        <v>9124</v>
      </c>
      <c r="O7" s="281">
        <v>95472</v>
      </c>
      <c r="P7" s="281">
        <v>126205</v>
      </c>
      <c r="Q7" s="281">
        <v>87753</v>
      </c>
      <c r="R7" s="281" t="s">
        <v>28</v>
      </c>
      <c r="S7" s="281">
        <v>50007</v>
      </c>
      <c r="T7" s="58"/>
      <c r="U7" s="282"/>
    </row>
    <row r="8" spans="2:21" ht="12" customHeight="1" x14ac:dyDescent="0.2">
      <c r="B8" s="277"/>
      <c r="C8" s="278" t="s">
        <v>506</v>
      </c>
      <c r="D8" s="279"/>
      <c r="E8" s="275">
        <f t="shared" ref="E8:E48" si="1">SUM(F8:S8)</f>
        <v>324228</v>
      </c>
      <c r="F8" s="281">
        <v>11160</v>
      </c>
      <c r="G8" s="281">
        <v>10866</v>
      </c>
      <c r="H8" s="281">
        <v>23705</v>
      </c>
      <c r="I8" s="281">
        <v>29232</v>
      </c>
      <c r="J8" s="281">
        <v>11449</v>
      </c>
      <c r="K8" s="281">
        <v>11264</v>
      </c>
      <c r="L8" s="281">
        <v>6072</v>
      </c>
      <c r="M8" s="281">
        <v>24876</v>
      </c>
      <c r="N8" s="281">
        <v>3036</v>
      </c>
      <c r="O8" s="281">
        <v>79697</v>
      </c>
      <c r="P8" s="281">
        <v>79707</v>
      </c>
      <c r="Q8" s="281">
        <v>7885</v>
      </c>
      <c r="R8" s="281">
        <v>25279</v>
      </c>
      <c r="S8" s="281" t="s">
        <v>28</v>
      </c>
      <c r="T8" s="58"/>
      <c r="U8" s="282"/>
    </row>
    <row r="9" spans="2:21" ht="12" customHeight="1" x14ac:dyDescent="0.2">
      <c r="B9" s="277"/>
      <c r="C9" s="278" t="s">
        <v>507</v>
      </c>
      <c r="D9" s="279"/>
      <c r="E9" s="275">
        <f t="shared" si="1"/>
        <v>138432</v>
      </c>
      <c r="F9" s="281" t="s">
        <v>28</v>
      </c>
      <c r="G9" s="281" t="s">
        <v>28</v>
      </c>
      <c r="H9" s="281" t="s">
        <v>28</v>
      </c>
      <c r="I9" s="281" t="s">
        <v>28</v>
      </c>
      <c r="J9" s="281" t="s">
        <v>28</v>
      </c>
      <c r="K9" s="281" t="s">
        <v>28</v>
      </c>
      <c r="L9" s="281" t="s">
        <v>28</v>
      </c>
      <c r="M9" s="281" t="s">
        <v>28</v>
      </c>
      <c r="N9" s="281" t="s">
        <v>28</v>
      </c>
      <c r="O9" s="281" t="s">
        <v>28</v>
      </c>
      <c r="P9" s="281" t="s">
        <v>28</v>
      </c>
      <c r="Q9" s="281">
        <v>138432</v>
      </c>
      <c r="R9" s="281" t="s">
        <v>28</v>
      </c>
      <c r="S9" s="281" t="s">
        <v>28</v>
      </c>
      <c r="T9" s="58"/>
      <c r="U9" s="282"/>
    </row>
    <row r="10" spans="2:21" ht="12" customHeight="1" x14ac:dyDescent="0.2">
      <c r="B10" s="277"/>
      <c r="C10" s="278" t="s">
        <v>508</v>
      </c>
      <c r="D10" s="279"/>
      <c r="E10" s="275">
        <f t="shared" si="1"/>
        <v>229901</v>
      </c>
      <c r="F10" s="281" t="s">
        <v>28</v>
      </c>
      <c r="G10" s="281" t="s">
        <v>28</v>
      </c>
      <c r="H10" s="281" t="s">
        <v>28</v>
      </c>
      <c r="I10" s="281" t="s">
        <v>28</v>
      </c>
      <c r="J10" s="281" t="s">
        <v>28</v>
      </c>
      <c r="K10" s="281" t="s">
        <v>28</v>
      </c>
      <c r="L10" s="281" t="s">
        <v>28</v>
      </c>
      <c r="M10" s="281" t="s">
        <v>28</v>
      </c>
      <c r="N10" s="281" t="s">
        <v>28</v>
      </c>
      <c r="O10" s="281" t="s">
        <v>28</v>
      </c>
      <c r="P10" s="281" t="s">
        <v>28</v>
      </c>
      <c r="Q10" s="281">
        <v>229901</v>
      </c>
      <c r="R10" s="281" t="s">
        <v>28</v>
      </c>
      <c r="S10" s="281" t="s">
        <v>28</v>
      </c>
      <c r="T10" s="58"/>
      <c r="U10" s="282"/>
    </row>
    <row r="11" spans="2:21" ht="12" customHeight="1" x14ac:dyDescent="0.2">
      <c r="B11" s="277"/>
      <c r="C11" s="278" t="s">
        <v>509</v>
      </c>
      <c r="D11" s="279"/>
      <c r="E11" s="275">
        <f t="shared" si="1"/>
        <v>686407</v>
      </c>
      <c r="F11" s="281">
        <v>17107</v>
      </c>
      <c r="G11" s="281">
        <v>24418</v>
      </c>
      <c r="H11" s="281">
        <v>43665</v>
      </c>
      <c r="I11" s="281">
        <v>95187</v>
      </c>
      <c r="J11" s="281">
        <v>37325</v>
      </c>
      <c r="K11" s="281">
        <v>43626</v>
      </c>
      <c r="L11" s="281">
        <v>18506</v>
      </c>
      <c r="M11" s="281">
        <v>51228</v>
      </c>
      <c r="N11" s="281">
        <v>8553</v>
      </c>
      <c r="O11" s="281">
        <v>146300</v>
      </c>
      <c r="P11" s="281">
        <v>45449</v>
      </c>
      <c r="Q11" s="281">
        <v>123180</v>
      </c>
      <c r="R11" s="281">
        <v>31863</v>
      </c>
      <c r="S11" s="281" t="s">
        <v>28</v>
      </c>
      <c r="T11" s="58"/>
      <c r="U11" s="282"/>
    </row>
    <row r="12" spans="2:21" ht="12" customHeight="1" x14ac:dyDescent="0.2">
      <c r="B12" s="277"/>
      <c r="C12" s="278" t="s">
        <v>510</v>
      </c>
      <c r="D12" s="279"/>
      <c r="E12" s="275">
        <f t="shared" si="1"/>
        <v>46253</v>
      </c>
      <c r="F12" s="281">
        <v>615</v>
      </c>
      <c r="G12" s="281">
        <v>1103</v>
      </c>
      <c r="H12" s="281">
        <v>2486</v>
      </c>
      <c r="I12" s="281">
        <v>3049</v>
      </c>
      <c r="J12" s="281">
        <v>2238</v>
      </c>
      <c r="K12" s="281">
        <v>2724</v>
      </c>
      <c r="L12" s="281">
        <v>1041</v>
      </c>
      <c r="M12" s="281">
        <v>2825</v>
      </c>
      <c r="N12" s="281">
        <v>600</v>
      </c>
      <c r="O12" s="281">
        <v>10769</v>
      </c>
      <c r="P12" s="281">
        <v>3466</v>
      </c>
      <c r="Q12" s="281">
        <v>15337</v>
      </c>
      <c r="R12" s="281" t="s">
        <v>28</v>
      </c>
      <c r="S12" s="281" t="s">
        <v>28</v>
      </c>
      <c r="T12" s="58"/>
      <c r="U12" s="282"/>
    </row>
    <row r="13" spans="2:21" ht="12" customHeight="1" x14ac:dyDescent="0.2">
      <c r="B13" s="277"/>
      <c r="C13" s="278" t="s">
        <v>511</v>
      </c>
      <c r="D13" s="279"/>
      <c r="E13" s="275">
        <f t="shared" si="1"/>
        <v>147486</v>
      </c>
      <c r="F13" s="281">
        <v>3350</v>
      </c>
      <c r="G13" s="281">
        <v>3995</v>
      </c>
      <c r="H13" s="281">
        <v>9685</v>
      </c>
      <c r="I13" s="281">
        <v>13106</v>
      </c>
      <c r="J13" s="281">
        <v>7550</v>
      </c>
      <c r="K13" s="281">
        <v>8763</v>
      </c>
      <c r="L13" s="281">
        <v>3263</v>
      </c>
      <c r="M13" s="281">
        <v>9046</v>
      </c>
      <c r="N13" s="281">
        <v>1502</v>
      </c>
      <c r="O13" s="281">
        <v>42036</v>
      </c>
      <c r="P13" s="281">
        <v>5139</v>
      </c>
      <c r="Q13" s="281">
        <v>40051</v>
      </c>
      <c r="R13" s="281" t="s">
        <v>28</v>
      </c>
      <c r="S13" s="281" t="s">
        <v>28</v>
      </c>
      <c r="T13" s="58"/>
      <c r="U13" s="282"/>
    </row>
    <row r="14" spans="2:21" ht="12" customHeight="1" x14ac:dyDescent="0.2">
      <c r="B14" s="277"/>
      <c r="C14" s="278" t="s">
        <v>512</v>
      </c>
      <c r="D14" s="279"/>
      <c r="E14" s="275">
        <f t="shared" si="1"/>
        <v>97321</v>
      </c>
      <c r="F14" s="281">
        <v>2499</v>
      </c>
      <c r="G14" s="281">
        <v>2426</v>
      </c>
      <c r="H14" s="281">
        <v>7834</v>
      </c>
      <c r="I14" s="281">
        <v>7957</v>
      </c>
      <c r="J14" s="281">
        <v>4603</v>
      </c>
      <c r="K14" s="281">
        <v>4930</v>
      </c>
      <c r="L14" s="281">
        <v>2055</v>
      </c>
      <c r="M14" s="281">
        <v>6178</v>
      </c>
      <c r="N14" s="281">
        <v>1559</v>
      </c>
      <c r="O14" s="281">
        <v>25301</v>
      </c>
      <c r="P14" s="281">
        <v>4528</v>
      </c>
      <c r="Q14" s="281">
        <v>27451</v>
      </c>
      <c r="R14" s="281" t="s">
        <v>28</v>
      </c>
      <c r="S14" s="281" t="s">
        <v>28</v>
      </c>
      <c r="T14" s="58"/>
      <c r="U14" s="282"/>
    </row>
    <row r="15" spans="2:21" ht="12" customHeight="1" x14ac:dyDescent="0.2">
      <c r="B15" s="277"/>
      <c r="C15" s="278" t="s">
        <v>513</v>
      </c>
      <c r="D15" s="279"/>
      <c r="E15" s="275">
        <f t="shared" si="1"/>
        <v>69735</v>
      </c>
      <c r="F15" s="281">
        <v>742</v>
      </c>
      <c r="G15" s="281">
        <v>797</v>
      </c>
      <c r="H15" s="281">
        <v>2606</v>
      </c>
      <c r="I15" s="281">
        <v>3580</v>
      </c>
      <c r="J15" s="281">
        <v>2987</v>
      </c>
      <c r="K15" s="281">
        <v>4448</v>
      </c>
      <c r="L15" s="281">
        <v>1409</v>
      </c>
      <c r="M15" s="281">
        <v>4013</v>
      </c>
      <c r="N15" s="281">
        <v>537</v>
      </c>
      <c r="O15" s="281">
        <v>20459</v>
      </c>
      <c r="P15" s="281">
        <v>4579</v>
      </c>
      <c r="Q15" s="281">
        <v>23578</v>
      </c>
      <c r="R15" s="281" t="s">
        <v>28</v>
      </c>
      <c r="S15" s="281" t="s">
        <v>28</v>
      </c>
      <c r="T15" s="58"/>
      <c r="U15" s="282"/>
    </row>
    <row r="16" spans="2:21" ht="12" customHeight="1" x14ac:dyDescent="0.2">
      <c r="B16" s="277"/>
      <c r="C16" s="283" t="s">
        <v>514</v>
      </c>
      <c r="D16" s="279"/>
      <c r="E16" s="275">
        <f t="shared" si="1"/>
        <v>59619</v>
      </c>
      <c r="F16" s="284">
        <v>898</v>
      </c>
      <c r="G16" s="284">
        <v>1196</v>
      </c>
      <c r="H16" s="284">
        <v>4052</v>
      </c>
      <c r="I16" s="284">
        <v>3564</v>
      </c>
      <c r="J16" s="284">
        <v>1923</v>
      </c>
      <c r="K16" s="284">
        <v>2443</v>
      </c>
      <c r="L16" s="284">
        <v>876</v>
      </c>
      <c r="M16" s="284">
        <v>3113</v>
      </c>
      <c r="N16" s="284">
        <v>668</v>
      </c>
      <c r="O16" s="284">
        <v>11772</v>
      </c>
      <c r="P16" s="284">
        <v>2630</v>
      </c>
      <c r="Q16" s="281">
        <v>26484</v>
      </c>
      <c r="R16" s="281" t="s">
        <v>28</v>
      </c>
      <c r="S16" s="281" t="s">
        <v>28</v>
      </c>
      <c r="T16" s="58"/>
      <c r="U16" s="282"/>
    </row>
    <row r="17" spans="2:21" ht="12" customHeight="1" x14ac:dyDescent="0.2">
      <c r="B17" s="277"/>
      <c r="C17" s="278" t="s">
        <v>515</v>
      </c>
      <c r="D17" s="279"/>
      <c r="E17" s="275">
        <f t="shared" si="1"/>
        <v>277984</v>
      </c>
      <c r="F17" s="281">
        <v>4735</v>
      </c>
      <c r="G17" s="281">
        <v>5534</v>
      </c>
      <c r="H17" s="281">
        <v>12496</v>
      </c>
      <c r="I17" s="281">
        <v>14760</v>
      </c>
      <c r="J17" s="281">
        <v>6780</v>
      </c>
      <c r="K17" s="281">
        <v>7958</v>
      </c>
      <c r="L17" s="281">
        <v>3623</v>
      </c>
      <c r="M17" s="281">
        <v>13864</v>
      </c>
      <c r="N17" s="281">
        <v>1496</v>
      </c>
      <c r="O17" s="281">
        <v>37010</v>
      </c>
      <c r="P17" s="281">
        <v>25628</v>
      </c>
      <c r="Q17" s="281">
        <v>53964</v>
      </c>
      <c r="R17" s="281">
        <v>90136</v>
      </c>
      <c r="S17" s="281" t="s">
        <v>28</v>
      </c>
      <c r="T17" s="58"/>
      <c r="U17" s="282"/>
    </row>
    <row r="18" spans="2:21" ht="12" customHeight="1" x14ac:dyDescent="0.2">
      <c r="B18" s="277"/>
      <c r="C18" s="278" t="s">
        <v>516</v>
      </c>
      <c r="D18" s="279"/>
      <c r="E18" s="275">
        <f t="shared" si="1"/>
        <v>71293</v>
      </c>
      <c r="F18" s="281">
        <v>782</v>
      </c>
      <c r="G18" s="281">
        <v>1262</v>
      </c>
      <c r="H18" s="281">
        <v>2464</v>
      </c>
      <c r="I18" s="281">
        <v>3537</v>
      </c>
      <c r="J18" s="281">
        <v>2864</v>
      </c>
      <c r="K18" s="281">
        <v>3106</v>
      </c>
      <c r="L18" s="281">
        <v>1203</v>
      </c>
      <c r="M18" s="281">
        <v>4620</v>
      </c>
      <c r="N18" s="281">
        <v>395</v>
      </c>
      <c r="O18" s="281">
        <v>18803</v>
      </c>
      <c r="P18" s="281">
        <v>4324</v>
      </c>
      <c r="Q18" s="281">
        <v>27933</v>
      </c>
      <c r="R18" s="281" t="s">
        <v>28</v>
      </c>
      <c r="S18" s="281" t="s">
        <v>28</v>
      </c>
      <c r="T18" s="58"/>
      <c r="U18" s="282"/>
    </row>
    <row r="19" spans="2:21" ht="12" customHeight="1" x14ac:dyDescent="0.2">
      <c r="B19" s="277"/>
      <c r="C19" s="278" t="s">
        <v>517</v>
      </c>
      <c r="D19" s="279"/>
      <c r="E19" s="275">
        <f t="shared" si="1"/>
        <v>314898</v>
      </c>
      <c r="F19" s="281">
        <v>7600</v>
      </c>
      <c r="G19" s="281">
        <v>6750</v>
      </c>
      <c r="H19" s="281">
        <v>16487</v>
      </c>
      <c r="I19" s="281">
        <v>19699</v>
      </c>
      <c r="J19" s="281">
        <v>8925</v>
      </c>
      <c r="K19" s="281">
        <v>8732</v>
      </c>
      <c r="L19" s="281">
        <v>4583</v>
      </c>
      <c r="M19" s="281">
        <v>15628</v>
      </c>
      <c r="N19" s="281">
        <v>2722</v>
      </c>
      <c r="O19" s="281">
        <v>66689</v>
      </c>
      <c r="P19" s="281">
        <v>35103</v>
      </c>
      <c r="Q19" s="281">
        <v>84152</v>
      </c>
      <c r="R19" s="281">
        <v>37828</v>
      </c>
      <c r="S19" s="281" t="s">
        <v>28</v>
      </c>
      <c r="T19" s="58"/>
      <c r="U19" s="282"/>
    </row>
    <row r="20" spans="2:21" ht="12" customHeight="1" x14ac:dyDescent="0.2">
      <c r="B20" s="277"/>
      <c r="C20" s="278" t="s">
        <v>518</v>
      </c>
      <c r="D20" s="279"/>
      <c r="E20" s="275">
        <f t="shared" si="1"/>
        <v>58114</v>
      </c>
      <c r="F20" s="280">
        <v>982</v>
      </c>
      <c r="G20" s="280">
        <v>1459</v>
      </c>
      <c r="H20" s="280">
        <v>2669</v>
      </c>
      <c r="I20" s="280">
        <v>2814</v>
      </c>
      <c r="J20" s="280">
        <v>2320</v>
      </c>
      <c r="K20" s="280">
        <v>3615</v>
      </c>
      <c r="L20" s="280">
        <v>1366</v>
      </c>
      <c r="M20" s="281">
        <v>4395</v>
      </c>
      <c r="N20" s="281">
        <v>691</v>
      </c>
      <c r="O20" s="281">
        <v>16328</v>
      </c>
      <c r="P20" s="281">
        <v>2702</v>
      </c>
      <c r="Q20" s="281">
        <v>18773</v>
      </c>
      <c r="R20" s="281" t="s">
        <v>28</v>
      </c>
      <c r="S20" s="281" t="s">
        <v>28</v>
      </c>
      <c r="T20" s="58"/>
      <c r="U20" s="282"/>
    </row>
    <row r="21" spans="2:21" ht="12" customHeight="1" x14ac:dyDescent="0.2">
      <c r="B21" s="277"/>
      <c r="C21" s="278" t="s">
        <v>519</v>
      </c>
      <c r="D21" s="279"/>
      <c r="E21" s="275">
        <f t="shared" si="1"/>
        <v>132606</v>
      </c>
      <c r="F21" s="280">
        <v>1692</v>
      </c>
      <c r="G21" s="280">
        <v>3085</v>
      </c>
      <c r="H21" s="280">
        <v>6796</v>
      </c>
      <c r="I21" s="280">
        <v>9388</v>
      </c>
      <c r="J21" s="280">
        <v>5684</v>
      </c>
      <c r="K21" s="280">
        <v>8932</v>
      </c>
      <c r="L21" s="280">
        <v>2977</v>
      </c>
      <c r="M21" s="281">
        <v>9116</v>
      </c>
      <c r="N21" s="281">
        <v>1254</v>
      </c>
      <c r="O21" s="281">
        <v>36302</v>
      </c>
      <c r="P21" s="281">
        <v>3872</v>
      </c>
      <c r="Q21" s="281">
        <v>43508</v>
      </c>
      <c r="R21" s="281" t="s">
        <v>28</v>
      </c>
      <c r="S21" s="281" t="s">
        <v>28</v>
      </c>
      <c r="T21" s="58"/>
      <c r="U21" s="282"/>
    </row>
    <row r="22" spans="2:21" ht="12" customHeight="1" x14ac:dyDescent="0.2">
      <c r="B22" s="277"/>
      <c r="C22" s="278" t="s">
        <v>520</v>
      </c>
      <c r="D22" s="279"/>
      <c r="E22" s="275">
        <f t="shared" si="1"/>
        <v>136362</v>
      </c>
      <c r="F22" s="280">
        <v>3100</v>
      </c>
      <c r="G22" s="280">
        <v>2832</v>
      </c>
      <c r="H22" s="280">
        <v>8335</v>
      </c>
      <c r="I22" s="280">
        <v>10072</v>
      </c>
      <c r="J22" s="280">
        <v>4320</v>
      </c>
      <c r="K22" s="280">
        <v>5188</v>
      </c>
      <c r="L22" s="280">
        <v>2189</v>
      </c>
      <c r="M22" s="281">
        <v>7767</v>
      </c>
      <c r="N22" s="281">
        <v>1294</v>
      </c>
      <c r="O22" s="281">
        <v>48266</v>
      </c>
      <c r="P22" s="281">
        <v>8411</v>
      </c>
      <c r="Q22" s="281">
        <v>34588</v>
      </c>
      <c r="R22" s="281" t="s">
        <v>28</v>
      </c>
      <c r="S22" s="281" t="s">
        <v>28</v>
      </c>
      <c r="T22" s="58"/>
      <c r="U22" s="282"/>
    </row>
    <row r="23" spans="2:21" ht="12" customHeight="1" x14ac:dyDescent="0.2">
      <c r="B23" s="277"/>
      <c r="C23" s="278" t="s">
        <v>521</v>
      </c>
      <c r="D23" s="279"/>
      <c r="E23" s="275">
        <f t="shared" si="1"/>
        <v>330976</v>
      </c>
      <c r="F23" s="280">
        <v>11988</v>
      </c>
      <c r="G23" s="280">
        <v>12554</v>
      </c>
      <c r="H23" s="280">
        <v>25722</v>
      </c>
      <c r="I23" s="280">
        <v>41751</v>
      </c>
      <c r="J23" s="280">
        <v>18991</v>
      </c>
      <c r="K23" s="280">
        <v>21838</v>
      </c>
      <c r="L23" s="280">
        <v>9139</v>
      </c>
      <c r="M23" s="281">
        <v>23478</v>
      </c>
      <c r="N23" s="281">
        <v>5344</v>
      </c>
      <c r="O23" s="281">
        <v>76336</v>
      </c>
      <c r="P23" s="281">
        <v>21071</v>
      </c>
      <c r="Q23" s="281">
        <v>62764</v>
      </c>
      <c r="R23" s="281" t="s">
        <v>28</v>
      </c>
      <c r="S23" s="281" t="s">
        <v>28</v>
      </c>
      <c r="T23" s="58"/>
      <c r="U23" s="282"/>
    </row>
    <row r="24" spans="2:21" ht="12" customHeight="1" x14ac:dyDescent="0.2">
      <c r="B24" s="277"/>
      <c r="C24" s="278" t="s">
        <v>522</v>
      </c>
      <c r="D24" s="279"/>
      <c r="E24" s="275">
        <f t="shared" si="1"/>
        <v>74811</v>
      </c>
      <c r="F24" s="280">
        <v>1316</v>
      </c>
      <c r="G24" s="280">
        <v>2220</v>
      </c>
      <c r="H24" s="280">
        <v>5581</v>
      </c>
      <c r="I24" s="280">
        <v>6294</v>
      </c>
      <c r="J24" s="280">
        <v>3730</v>
      </c>
      <c r="K24" s="280">
        <v>5737</v>
      </c>
      <c r="L24" s="280">
        <v>1602</v>
      </c>
      <c r="M24" s="281">
        <v>5550</v>
      </c>
      <c r="N24" s="281">
        <v>935</v>
      </c>
      <c r="O24" s="281">
        <v>20295</v>
      </c>
      <c r="P24" s="281">
        <v>1596</v>
      </c>
      <c r="Q24" s="281">
        <v>19955</v>
      </c>
      <c r="R24" s="281" t="s">
        <v>28</v>
      </c>
      <c r="S24" s="281" t="s">
        <v>28</v>
      </c>
      <c r="T24" s="58"/>
      <c r="U24" s="282"/>
    </row>
    <row r="25" spans="2:21" ht="12" customHeight="1" x14ac:dyDescent="0.2">
      <c r="B25" s="277"/>
      <c r="C25" s="278" t="s">
        <v>523</v>
      </c>
      <c r="D25" s="279"/>
      <c r="E25" s="275">
        <f t="shared" si="1"/>
        <v>172181</v>
      </c>
      <c r="F25" s="280">
        <v>3096</v>
      </c>
      <c r="G25" s="280">
        <v>4634</v>
      </c>
      <c r="H25" s="280">
        <v>10601</v>
      </c>
      <c r="I25" s="280">
        <v>14993</v>
      </c>
      <c r="J25" s="280">
        <v>7432</v>
      </c>
      <c r="K25" s="280">
        <v>8965</v>
      </c>
      <c r="L25" s="280">
        <v>3614</v>
      </c>
      <c r="M25" s="281">
        <v>12134</v>
      </c>
      <c r="N25" s="281">
        <v>2110</v>
      </c>
      <c r="O25" s="281">
        <v>49362</v>
      </c>
      <c r="P25" s="281">
        <v>9865</v>
      </c>
      <c r="Q25" s="281">
        <v>45375</v>
      </c>
      <c r="R25" s="281" t="s">
        <v>28</v>
      </c>
      <c r="S25" s="281" t="s">
        <v>28</v>
      </c>
      <c r="T25" s="58"/>
      <c r="U25" s="282"/>
    </row>
    <row r="26" spans="2:21" ht="12" customHeight="1" x14ac:dyDescent="0.2">
      <c r="B26" s="277"/>
      <c r="C26" s="278" t="s">
        <v>524</v>
      </c>
      <c r="D26" s="279"/>
      <c r="E26" s="275">
        <f t="shared" si="1"/>
        <v>78879</v>
      </c>
      <c r="F26" s="280">
        <v>1048</v>
      </c>
      <c r="G26" s="280">
        <v>1716</v>
      </c>
      <c r="H26" s="280">
        <v>3616</v>
      </c>
      <c r="I26" s="280">
        <v>5769</v>
      </c>
      <c r="J26" s="280">
        <v>4183</v>
      </c>
      <c r="K26" s="280">
        <v>6561</v>
      </c>
      <c r="L26" s="280">
        <v>2135</v>
      </c>
      <c r="M26" s="281">
        <v>6007</v>
      </c>
      <c r="N26" s="281">
        <v>996</v>
      </c>
      <c r="O26" s="281">
        <v>15378</v>
      </c>
      <c r="P26" s="281">
        <v>1364</v>
      </c>
      <c r="Q26" s="281">
        <v>30106</v>
      </c>
      <c r="R26" s="281" t="s">
        <v>28</v>
      </c>
      <c r="S26" s="281" t="s">
        <v>28</v>
      </c>
      <c r="T26" s="58"/>
      <c r="U26" s="282"/>
    </row>
    <row r="27" spans="2:21" ht="12" customHeight="1" x14ac:dyDescent="0.2">
      <c r="B27" s="277"/>
      <c r="C27" s="278" t="s">
        <v>525</v>
      </c>
      <c r="D27" s="279"/>
      <c r="E27" s="275">
        <f t="shared" si="1"/>
        <v>48874</v>
      </c>
      <c r="F27" s="280">
        <v>779</v>
      </c>
      <c r="G27" s="280">
        <v>737</v>
      </c>
      <c r="H27" s="280">
        <v>1102</v>
      </c>
      <c r="I27" s="280">
        <v>2465</v>
      </c>
      <c r="J27" s="280">
        <v>2254</v>
      </c>
      <c r="K27" s="280">
        <v>4212</v>
      </c>
      <c r="L27" s="280">
        <v>1228</v>
      </c>
      <c r="M27" s="281">
        <v>14209</v>
      </c>
      <c r="N27" s="281">
        <v>228</v>
      </c>
      <c r="O27" s="281">
        <v>871</v>
      </c>
      <c r="P27" s="281">
        <v>799</v>
      </c>
      <c r="Q27" s="281">
        <v>19990</v>
      </c>
      <c r="R27" s="281" t="s">
        <v>28</v>
      </c>
      <c r="S27" s="281" t="s">
        <v>28</v>
      </c>
      <c r="T27" s="58"/>
      <c r="U27" s="285"/>
    </row>
    <row r="28" spans="2:21" ht="12" customHeight="1" x14ac:dyDescent="0.2">
      <c r="B28" s="277"/>
      <c r="C28" s="278" t="s">
        <v>526</v>
      </c>
      <c r="D28" s="279"/>
      <c r="E28" s="275">
        <f t="shared" si="1"/>
        <v>428367</v>
      </c>
      <c r="F28" s="280">
        <v>8080</v>
      </c>
      <c r="G28" s="280">
        <v>11413</v>
      </c>
      <c r="H28" s="280">
        <v>26060</v>
      </c>
      <c r="I28" s="280">
        <v>38054</v>
      </c>
      <c r="J28" s="280">
        <v>21285</v>
      </c>
      <c r="K28" s="280">
        <v>25323</v>
      </c>
      <c r="L28" s="280">
        <v>10293</v>
      </c>
      <c r="M28" s="281">
        <v>30844</v>
      </c>
      <c r="N28" s="281">
        <v>4237</v>
      </c>
      <c r="O28" s="281">
        <v>102308</v>
      </c>
      <c r="P28" s="281">
        <v>24654</v>
      </c>
      <c r="Q28" s="286">
        <v>125816</v>
      </c>
      <c r="R28" s="281" t="s">
        <v>28</v>
      </c>
      <c r="S28" s="281" t="s">
        <v>28</v>
      </c>
      <c r="T28" s="58"/>
      <c r="U28" s="282"/>
    </row>
    <row r="29" spans="2:21" ht="12" customHeight="1" x14ac:dyDescent="0.2">
      <c r="B29" s="277"/>
      <c r="C29" s="278" t="s">
        <v>527</v>
      </c>
      <c r="D29" s="279"/>
      <c r="E29" s="275">
        <f t="shared" si="1"/>
        <v>312752</v>
      </c>
      <c r="F29" s="280">
        <v>7711</v>
      </c>
      <c r="G29" s="280">
        <v>6986</v>
      </c>
      <c r="H29" s="280">
        <v>19073</v>
      </c>
      <c r="I29" s="280">
        <v>31158</v>
      </c>
      <c r="J29" s="280">
        <v>13067</v>
      </c>
      <c r="K29" s="280">
        <v>12367</v>
      </c>
      <c r="L29" s="280">
        <v>5936</v>
      </c>
      <c r="M29" s="281">
        <v>17467</v>
      </c>
      <c r="N29" s="281">
        <v>3508</v>
      </c>
      <c r="O29" s="281">
        <v>56059</v>
      </c>
      <c r="P29" s="287">
        <v>26788</v>
      </c>
      <c r="Q29" s="288">
        <v>69157</v>
      </c>
      <c r="R29" s="281" t="s">
        <v>28</v>
      </c>
      <c r="S29" s="281">
        <v>43475</v>
      </c>
      <c r="T29" s="58"/>
      <c r="U29" s="282"/>
    </row>
    <row r="30" spans="2:21" ht="12" customHeight="1" x14ac:dyDescent="0.2">
      <c r="B30" s="277"/>
      <c r="C30" s="278" t="s">
        <v>528</v>
      </c>
      <c r="D30" s="279"/>
      <c r="E30" s="275">
        <f t="shared" si="1"/>
        <v>390530</v>
      </c>
      <c r="F30" s="280">
        <v>5073</v>
      </c>
      <c r="G30" s="280">
        <v>7821</v>
      </c>
      <c r="H30" s="280">
        <v>13111</v>
      </c>
      <c r="I30" s="280">
        <v>22512</v>
      </c>
      <c r="J30" s="280">
        <v>11723</v>
      </c>
      <c r="K30" s="280">
        <v>12495</v>
      </c>
      <c r="L30" s="280">
        <v>6080</v>
      </c>
      <c r="M30" s="281">
        <v>13981</v>
      </c>
      <c r="N30" s="281">
        <v>3058</v>
      </c>
      <c r="O30" s="281">
        <v>87857</v>
      </c>
      <c r="P30" s="281">
        <v>13455</v>
      </c>
      <c r="Q30" s="289">
        <v>59290</v>
      </c>
      <c r="R30" s="290">
        <v>132783</v>
      </c>
      <c r="S30" s="281">
        <v>1291</v>
      </c>
      <c r="T30" s="58"/>
      <c r="U30" s="282"/>
    </row>
    <row r="31" spans="2:21" ht="12" customHeight="1" x14ac:dyDescent="0.2">
      <c r="B31" s="277"/>
      <c r="C31" s="278" t="s">
        <v>529</v>
      </c>
      <c r="D31" s="279"/>
      <c r="E31" s="275">
        <f t="shared" si="1"/>
        <v>43594</v>
      </c>
      <c r="F31" s="280">
        <v>503</v>
      </c>
      <c r="G31" s="280">
        <v>646</v>
      </c>
      <c r="H31" s="280">
        <v>1302</v>
      </c>
      <c r="I31" s="280">
        <v>2089</v>
      </c>
      <c r="J31" s="280">
        <v>1235</v>
      </c>
      <c r="K31" s="280">
        <v>1807</v>
      </c>
      <c r="L31" s="280">
        <v>726</v>
      </c>
      <c r="M31" s="281">
        <v>2078</v>
      </c>
      <c r="N31" s="281">
        <v>293</v>
      </c>
      <c r="O31" s="281">
        <v>10064</v>
      </c>
      <c r="P31" s="281">
        <v>2287</v>
      </c>
      <c r="Q31" s="281">
        <v>20564</v>
      </c>
      <c r="R31" s="281" t="s">
        <v>28</v>
      </c>
      <c r="S31" s="281" t="s">
        <v>28</v>
      </c>
      <c r="T31" s="58"/>
      <c r="U31" s="282"/>
    </row>
    <row r="32" spans="2:21" ht="12" customHeight="1" x14ac:dyDescent="0.2">
      <c r="B32" s="277"/>
      <c r="C32" s="278" t="s">
        <v>530</v>
      </c>
      <c r="D32" s="279"/>
      <c r="E32" s="275">
        <f t="shared" si="1"/>
        <v>246954</v>
      </c>
      <c r="F32" s="280">
        <v>5504</v>
      </c>
      <c r="G32" s="280">
        <v>6772</v>
      </c>
      <c r="H32" s="280">
        <v>15248</v>
      </c>
      <c r="I32" s="280">
        <v>18754</v>
      </c>
      <c r="J32" s="280">
        <v>9709</v>
      </c>
      <c r="K32" s="280">
        <v>9838</v>
      </c>
      <c r="L32" s="280">
        <v>4594</v>
      </c>
      <c r="M32" s="281">
        <v>14351</v>
      </c>
      <c r="N32" s="281">
        <v>2246</v>
      </c>
      <c r="O32" s="281">
        <v>73496</v>
      </c>
      <c r="P32" s="281">
        <v>16826</v>
      </c>
      <c r="Q32" s="281">
        <v>69616</v>
      </c>
      <c r="R32" s="281" t="s">
        <v>28</v>
      </c>
      <c r="S32" s="281" t="s">
        <v>28</v>
      </c>
      <c r="T32" s="58"/>
      <c r="U32" s="282"/>
    </row>
    <row r="33" spans="2:21" ht="12" customHeight="1" x14ac:dyDescent="0.2">
      <c r="B33" s="277"/>
      <c r="C33" s="278" t="s">
        <v>531</v>
      </c>
      <c r="D33" s="279"/>
      <c r="E33" s="275">
        <f t="shared" si="1"/>
        <v>171556</v>
      </c>
      <c r="F33" s="280">
        <v>3849</v>
      </c>
      <c r="G33" s="280">
        <v>3860</v>
      </c>
      <c r="H33" s="280">
        <v>11156</v>
      </c>
      <c r="I33" s="280">
        <v>13190</v>
      </c>
      <c r="J33" s="280">
        <v>5038</v>
      </c>
      <c r="K33" s="280">
        <v>6282</v>
      </c>
      <c r="L33" s="280">
        <v>2581</v>
      </c>
      <c r="M33" s="281">
        <v>9786</v>
      </c>
      <c r="N33" s="281">
        <v>1624</v>
      </c>
      <c r="O33" s="281">
        <v>40696</v>
      </c>
      <c r="P33" s="281">
        <v>18084</v>
      </c>
      <c r="Q33" s="281">
        <v>55410</v>
      </c>
      <c r="R33" s="281" t="s">
        <v>28</v>
      </c>
      <c r="S33" s="281" t="s">
        <v>28</v>
      </c>
      <c r="T33" s="58"/>
      <c r="U33" s="282"/>
    </row>
    <row r="34" spans="2:21" ht="12" customHeight="1" x14ac:dyDescent="0.2">
      <c r="B34" s="277"/>
      <c r="C34" s="278" t="s">
        <v>532</v>
      </c>
      <c r="D34" s="279"/>
      <c r="E34" s="275">
        <f t="shared" si="1"/>
        <v>83764</v>
      </c>
      <c r="F34" s="280">
        <v>2115</v>
      </c>
      <c r="G34" s="280">
        <v>2304</v>
      </c>
      <c r="H34" s="280">
        <v>5783</v>
      </c>
      <c r="I34" s="280">
        <v>8157</v>
      </c>
      <c r="J34" s="280">
        <v>4303</v>
      </c>
      <c r="K34" s="280">
        <v>5282</v>
      </c>
      <c r="L34" s="280">
        <v>2408</v>
      </c>
      <c r="M34" s="281">
        <v>5431</v>
      </c>
      <c r="N34" s="281">
        <v>1029</v>
      </c>
      <c r="O34" s="281">
        <v>20605</v>
      </c>
      <c r="P34" s="281">
        <v>7530</v>
      </c>
      <c r="Q34" s="291">
        <v>18817</v>
      </c>
      <c r="R34" s="281" t="s">
        <v>28</v>
      </c>
      <c r="S34" s="281" t="s">
        <v>28</v>
      </c>
      <c r="T34" s="58"/>
      <c r="U34" s="282"/>
    </row>
    <row r="35" spans="2:21" ht="12" customHeight="1" x14ac:dyDescent="0.2">
      <c r="B35" s="277"/>
      <c r="C35" s="278" t="s">
        <v>533</v>
      </c>
      <c r="D35" s="279"/>
      <c r="E35" s="275">
        <f t="shared" si="1"/>
        <v>96837</v>
      </c>
      <c r="F35" s="280">
        <v>1673</v>
      </c>
      <c r="G35" s="280">
        <v>1928</v>
      </c>
      <c r="H35" s="280">
        <v>4898</v>
      </c>
      <c r="I35" s="280">
        <v>8176</v>
      </c>
      <c r="J35" s="280">
        <v>4548</v>
      </c>
      <c r="K35" s="280">
        <v>5551</v>
      </c>
      <c r="L35" s="280">
        <v>2121</v>
      </c>
      <c r="M35" s="281">
        <v>5561</v>
      </c>
      <c r="N35" s="281">
        <v>1197</v>
      </c>
      <c r="O35" s="281">
        <v>23070</v>
      </c>
      <c r="P35" s="281">
        <v>3002</v>
      </c>
      <c r="Q35" s="292">
        <v>35112</v>
      </c>
      <c r="R35" s="281" t="s">
        <v>28</v>
      </c>
      <c r="S35" s="281" t="s">
        <v>28</v>
      </c>
      <c r="T35" s="58"/>
      <c r="U35" s="282"/>
    </row>
    <row r="36" spans="2:21" ht="12" customHeight="1" x14ac:dyDescent="0.2">
      <c r="B36" s="277"/>
      <c r="C36" s="278" t="s">
        <v>534</v>
      </c>
      <c r="D36" s="279"/>
      <c r="E36" s="275">
        <f t="shared" si="1"/>
        <v>159424</v>
      </c>
      <c r="F36" s="280">
        <v>3648</v>
      </c>
      <c r="G36" s="280">
        <v>3103</v>
      </c>
      <c r="H36" s="280">
        <v>7986</v>
      </c>
      <c r="I36" s="280">
        <v>10875</v>
      </c>
      <c r="J36" s="280">
        <v>6728</v>
      </c>
      <c r="K36" s="280">
        <v>8845</v>
      </c>
      <c r="L36" s="280">
        <v>3077</v>
      </c>
      <c r="M36" s="281">
        <v>17935</v>
      </c>
      <c r="N36" s="281">
        <v>1391</v>
      </c>
      <c r="O36" s="281">
        <v>44394</v>
      </c>
      <c r="P36" s="281">
        <v>9834</v>
      </c>
      <c r="Q36" s="281">
        <v>41608</v>
      </c>
      <c r="R36" s="281" t="s">
        <v>28</v>
      </c>
      <c r="S36" s="281" t="s">
        <v>28</v>
      </c>
      <c r="T36" s="58"/>
      <c r="U36" s="282"/>
    </row>
    <row r="37" spans="2:21" ht="12" customHeight="1" x14ac:dyDescent="0.2">
      <c r="B37" s="277"/>
      <c r="C37" s="278" t="s">
        <v>535</v>
      </c>
      <c r="D37" s="279"/>
      <c r="E37" s="275">
        <f t="shared" si="1"/>
        <v>158591</v>
      </c>
      <c r="F37" s="280">
        <v>3455</v>
      </c>
      <c r="G37" s="280">
        <v>4571</v>
      </c>
      <c r="H37" s="280">
        <v>9485</v>
      </c>
      <c r="I37" s="280">
        <v>15727</v>
      </c>
      <c r="J37" s="280">
        <v>8823</v>
      </c>
      <c r="K37" s="280">
        <v>11992</v>
      </c>
      <c r="L37" s="280">
        <v>4481</v>
      </c>
      <c r="M37" s="281">
        <v>14311</v>
      </c>
      <c r="N37" s="281">
        <v>1807</v>
      </c>
      <c r="O37" s="281">
        <v>44622</v>
      </c>
      <c r="P37" s="281">
        <v>3665</v>
      </c>
      <c r="Q37" s="281">
        <v>35652</v>
      </c>
      <c r="R37" s="281" t="s">
        <v>28</v>
      </c>
      <c r="S37" s="281" t="s">
        <v>28</v>
      </c>
      <c r="T37" s="58"/>
      <c r="U37" s="282"/>
    </row>
    <row r="38" spans="2:21" ht="12" customHeight="1" x14ac:dyDescent="0.2">
      <c r="B38" s="277"/>
      <c r="C38" s="278" t="s">
        <v>536</v>
      </c>
      <c r="D38" s="279"/>
      <c r="E38" s="275">
        <f t="shared" si="1"/>
        <v>83403</v>
      </c>
      <c r="F38" s="280">
        <v>884</v>
      </c>
      <c r="G38" s="280">
        <v>1354</v>
      </c>
      <c r="H38" s="280">
        <v>3360</v>
      </c>
      <c r="I38" s="280">
        <v>5830</v>
      </c>
      <c r="J38" s="280">
        <v>3620</v>
      </c>
      <c r="K38" s="280">
        <v>4517</v>
      </c>
      <c r="L38" s="280">
        <v>1588</v>
      </c>
      <c r="M38" s="281">
        <v>4851</v>
      </c>
      <c r="N38" s="281">
        <v>765</v>
      </c>
      <c r="O38" s="281">
        <v>20333</v>
      </c>
      <c r="P38" s="281">
        <v>1902</v>
      </c>
      <c r="Q38" s="281">
        <v>34399</v>
      </c>
      <c r="R38" s="281" t="s">
        <v>28</v>
      </c>
      <c r="S38" s="281" t="s">
        <v>28</v>
      </c>
      <c r="T38" s="58"/>
      <c r="U38" s="282"/>
    </row>
    <row r="39" spans="2:21" ht="12" customHeight="1" x14ac:dyDescent="0.2">
      <c r="B39" s="277"/>
      <c r="C39" s="278" t="s">
        <v>537</v>
      </c>
      <c r="D39" s="279"/>
      <c r="E39" s="275">
        <f t="shared" si="1"/>
        <v>30083</v>
      </c>
      <c r="F39" s="280">
        <v>472</v>
      </c>
      <c r="G39" s="280">
        <v>359</v>
      </c>
      <c r="H39" s="280">
        <v>979</v>
      </c>
      <c r="I39" s="280">
        <v>1660</v>
      </c>
      <c r="J39" s="280">
        <v>2476</v>
      </c>
      <c r="K39" s="280">
        <v>3114</v>
      </c>
      <c r="L39" s="280">
        <v>1460</v>
      </c>
      <c r="M39" s="281">
        <v>3040</v>
      </c>
      <c r="N39" s="281">
        <v>244</v>
      </c>
      <c r="O39" s="281">
        <v>6859</v>
      </c>
      <c r="P39" s="281" t="s">
        <v>28</v>
      </c>
      <c r="Q39" s="281">
        <v>4710</v>
      </c>
      <c r="R39" s="281" t="s">
        <v>28</v>
      </c>
      <c r="S39" s="281">
        <v>4710</v>
      </c>
      <c r="T39" s="58"/>
      <c r="U39" s="282"/>
    </row>
    <row r="40" spans="2:21" ht="12" customHeight="1" x14ac:dyDescent="0.2">
      <c r="B40" s="277"/>
      <c r="C40" s="278" t="s">
        <v>538</v>
      </c>
      <c r="D40" s="279"/>
      <c r="E40" s="275">
        <f t="shared" si="1"/>
        <v>20866</v>
      </c>
      <c r="F40" s="280">
        <v>230</v>
      </c>
      <c r="G40" s="280">
        <v>440</v>
      </c>
      <c r="H40" s="280">
        <v>726</v>
      </c>
      <c r="I40" s="280">
        <v>789</v>
      </c>
      <c r="J40" s="280">
        <v>858</v>
      </c>
      <c r="K40" s="280">
        <v>967</v>
      </c>
      <c r="L40" s="280">
        <v>307</v>
      </c>
      <c r="M40" s="281">
        <v>975</v>
      </c>
      <c r="N40" s="281">
        <v>219</v>
      </c>
      <c r="O40" s="281">
        <v>6269</v>
      </c>
      <c r="P40" s="281" t="s">
        <v>28</v>
      </c>
      <c r="Q40" s="281">
        <v>9086</v>
      </c>
      <c r="R40" s="281" t="s">
        <v>28</v>
      </c>
      <c r="S40" s="281" t="s">
        <v>28</v>
      </c>
      <c r="T40" s="58"/>
      <c r="U40" s="282"/>
    </row>
    <row r="41" spans="2:21" ht="12" customHeight="1" x14ac:dyDescent="0.2">
      <c r="B41" s="277"/>
      <c r="C41" s="278" t="s">
        <v>539</v>
      </c>
      <c r="D41" s="279"/>
      <c r="E41" s="275">
        <f t="shared" si="1"/>
        <v>62300</v>
      </c>
      <c r="F41" s="280">
        <v>637</v>
      </c>
      <c r="G41" s="280">
        <v>1076</v>
      </c>
      <c r="H41" s="280">
        <v>2472</v>
      </c>
      <c r="I41" s="280">
        <v>2430</v>
      </c>
      <c r="J41" s="280">
        <v>1613</v>
      </c>
      <c r="K41" s="280">
        <v>2073</v>
      </c>
      <c r="L41" s="280">
        <v>700</v>
      </c>
      <c r="M41" s="281">
        <v>5183</v>
      </c>
      <c r="N41" s="281">
        <v>264</v>
      </c>
      <c r="O41" s="281">
        <v>17670</v>
      </c>
      <c r="P41" s="281">
        <v>3408</v>
      </c>
      <c r="Q41" s="281">
        <v>24774</v>
      </c>
      <c r="R41" s="281" t="s">
        <v>28</v>
      </c>
      <c r="S41" s="281" t="s">
        <v>28</v>
      </c>
      <c r="T41" s="58"/>
      <c r="U41" s="282"/>
    </row>
    <row r="42" spans="2:21" ht="12" customHeight="1" x14ac:dyDescent="0.2">
      <c r="B42" s="277"/>
      <c r="C42" s="293" t="s">
        <v>540</v>
      </c>
      <c r="D42" s="279"/>
      <c r="E42" s="275">
        <f t="shared" si="1"/>
        <v>139774</v>
      </c>
      <c r="F42" s="280">
        <v>2938</v>
      </c>
      <c r="G42" s="280">
        <v>3440</v>
      </c>
      <c r="H42" s="280">
        <v>7462</v>
      </c>
      <c r="I42" s="280">
        <v>11027</v>
      </c>
      <c r="J42" s="280">
        <v>7401</v>
      </c>
      <c r="K42" s="280">
        <v>6800</v>
      </c>
      <c r="L42" s="280">
        <v>3183</v>
      </c>
      <c r="M42" s="281">
        <v>10360</v>
      </c>
      <c r="N42" s="281">
        <v>1372</v>
      </c>
      <c r="O42" s="281">
        <v>40136</v>
      </c>
      <c r="P42" s="281">
        <v>3</v>
      </c>
      <c r="Q42" s="281">
        <v>45652</v>
      </c>
      <c r="R42" s="281" t="s">
        <v>28</v>
      </c>
      <c r="S42" s="281" t="s">
        <v>28</v>
      </c>
      <c r="T42" s="58"/>
      <c r="U42" s="294"/>
    </row>
    <row r="43" spans="2:21" ht="12" customHeight="1" x14ac:dyDescent="0.2">
      <c r="B43" s="277"/>
      <c r="C43" s="278" t="s">
        <v>541</v>
      </c>
      <c r="D43" s="279"/>
      <c r="E43" s="275">
        <f t="shared" si="1"/>
        <v>63131</v>
      </c>
      <c r="F43" s="281">
        <v>3330</v>
      </c>
      <c r="G43" s="281">
        <v>1354</v>
      </c>
      <c r="H43" s="281">
        <v>3544</v>
      </c>
      <c r="I43" s="281">
        <v>4185</v>
      </c>
      <c r="J43" s="281">
        <v>3075</v>
      </c>
      <c r="K43" s="281">
        <v>2683</v>
      </c>
      <c r="L43" s="281">
        <v>783</v>
      </c>
      <c r="M43" s="281">
        <v>4680</v>
      </c>
      <c r="N43" s="281">
        <v>809</v>
      </c>
      <c r="O43" s="281">
        <v>23310</v>
      </c>
      <c r="P43" s="281">
        <v>1903</v>
      </c>
      <c r="Q43" s="281">
        <v>11416</v>
      </c>
      <c r="R43" s="281" t="s">
        <v>28</v>
      </c>
      <c r="S43" s="281">
        <v>2059</v>
      </c>
      <c r="T43" s="58"/>
      <c r="U43" s="282"/>
    </row>
    <row r="44" spans="2:21" ht="12" customHeight="1" x14ac:dyDescent="0.2">
      <c r="B44" s="277"/>
      <c r="C44" s="278" t="s">
        <v>542</v>
      </c>
      <c r="D44" s="279"/>
      <c r="E44" s="275">
        <f t="shared" si="1"/>
        <v>189201</v>
      </c>
      <c r="F44" s="280">
        <v>4629</v>
      </c>
      <c r="G44" s="280">
        <v>4397</v>
      </c>
      <c r="H44" s="280">
        <v>9858</v>
      </c>
      <c r="I44" s="280">
        <v>16578</v>
      </c>
      <c r="J44" s="280">
        <v>7939</v>
      </c>
      <c r="K44" s="280">
        <v>10371</v>
      </c>
      <c r="L44" s="280">
        <v>3441</v>
      </c>
      <c r="M44" s="281">
        <v>13520</v>
      </c>
      <c r="N44" s="281">
        <v>1937</v>
      </c>
      <c r="O44" s="281">
        <v>56982</v>
      </c>
      <c r="P44" s="281">
        <v>6219</v>
      </c>
      <c r="Q44" s="281">
        <v>53330</v>
      </c>
      <c r="R44" s="281" t="s">
        <v>28</v>
      </c>
      <c r="S44" s="281" t="s">
        <v>28</v>
      </c>
      <c r="T44" s="58"/>
      <c r="U44" s="282"/>
    </row>
    <row r="45" spans="2:21" x14ac:dyDescent="0.2">
      <c r="B45" s="277"/>
      <c r="C45" s="278" t="s">
        <v>543</v>
      </c>
      <c r="D45" s="279"/>
      <c r="E45" s="275">
        <f t="shared" si="1"/>
        <v>82194</v>
      </c>
      <c r="F45" s="295">
        <v>1340</v>
      </c>
      <c r="G45" s="295">
        <v>2072</v>
      </c>
      <c r="H45" s="295">
        <v>3925</v>
      </c>
      <c r="I45" s="295">
        <v>6856</v>
      </c>
      <c r="J45" s="295">
        <v>3278</v>
      </c>
      <c r="K45" s="295">
        <v>4258</v>
      </c>
      <c r="L45" s="295">
        <v>1802</v>
      </c>
      <c r="M45" s="295">
        <v>4867</v>
      </c>
      <c r="N45" s="295">
        <v>849</v>
      </c>
      <c r="O45" s="295">
        <v>19575</v>
      </c>
      <c r="P45" s="281" t="s">
        <v>101</v>
      </c>
      <c r="Q45" s="281">
        <v>25223</v>
      </c>
      <c r="R45" s="281" t="s">
        <v>28</v>
      </c>
      <c r="S45" s="281">
        <v>8149</v>
      </c>
      <c r="T45" s="58"/>
      <c r="U45" s="282"/>
    </row>
    <row r="46" spans="2:21" x14ac:dyDescent="0.2">
      <c r="B46" s="277"/>
      <c r="C46" s="278" t="s">
        <v>544</v>
      </c>
      <c r="D46" s="279"/>
      <c r="E46" s="275">
        <f t="shared" si="1"/>
        <v>49026</v>
      </c>
      <c r="F46" s="280">
        <v>1385</v>
      </c>
      <c r="G46" s="280">
        <v>1187</v>
      </c>
      <c r="H46" s="280">
        <v>3345</v>
      </c>
      <c r="I46" s="280">
        <v>3305</v>
      </c>
      <c r="J46" s="280">
        <v>2398</v>
      </c>
      <c r="K46" s="280">
        <v>2694</v>
      </c>
      <c r="L46" s="280">
        <v>965</v>
      </c>
      <c r="M46" s="281">
        <v>3095</v>
      </c>
      <c r="N46" s="281">
        <v>808</v>
      </c>
      <c r="O46" s="281">
        <v>13480</v>
      </c>
      <c r="P46" s="281">
        <v>1160</v>
      </c>
      <c r="Q46" s="281">
        <v>15204</v>
      </c>
      <c r="R46" s="281" t="s">
        <v>28</v>
      </c>
      <c r="S46" s="281" t="s">
        <v>28</v>
      </c>
      <c r="T46" s="58"/>
      <c r="U46" s="282"/>
    </row>
    <row r="47" spans="2:21" ht="12" customHeight="1" x14ac:dyDescent="0.2">
      <c r="B47" s="277"/>
      <c r="C47" s="278" t="s">
        <v>545</v>
      </c>
      <c r="D47" s="279"/>
      <c r="E47" s="275">
        <f t="shared" si="1"/>
        <v>134204</v>
      </c>
      <c r="F47" s="280">
        <v>3171</v>
      </c>
      <c r="G47" s="280">
        <v>3179</v>
      </c>
      <c r="H47" s="280">
        <v>8149</v>
      </c>
      <c r="I47" s="280">
        <v>13689</v>
      </c>
      <c r="J47" s="280">
        <v>6838</v>
      </c>
      <c r="K47" s="280">
        <v>6873</v>
      </c>
      <c r="L47" s="280">
        <v>2822</v>
      </c>
      <c r="M47" s="281">
        <v>8317</v>
      </c>
      <c r="N47" s="281">
        <v>1762</v>
      </c>
      <c r="O47" s="281">
        <v>29870</v>
      </c>
      <c r="P47" s="281">
        <v>10415</v>
      </c>
      <c r="Q47" s="281">
        <v>39119</v>
      </c>
      <c r="R47" s="281" t="s">
        <v>28</v>
      </c>
      <c r="S47" s="281" t="s">
        <v>28</v>
      </c>
      <c r="T47" s="58"/>
      <c r="U47" s="282"/>
    </row>
    <row r="48" spans="2:21" x14ac:dyDescent="0.2">
      <c r="B48" s="277"/>
      <c r="C48" s="278" t="s">
        <v>546</v>
      </c>
      <c r="D48" s="279"/>
      <c r="E48" s="275">
        <f t="shared" si="1"/>
        <v>148766</v>
      </c>
      <c r="F48" s="280">
        <v>4521</v>
      </c>
      <c r="G48" s="280">
        <v>5908</v>
      </c>
      <c r="H48" s="280">
        <v>11200</v>
      </c>
      <c r="I48" s="280">
        <v>19219</v>
      </c>
      <c r="J48" s="280">
        <v>10498</v>
      </c>
      <c r="K48" s="280">
        <v>14630</v>
      </c>
      <c r="L48" s="280">
        <v>4977</v>
      </c>
      <c r="M48" s="281">
        <v>11294</v>
      </c>
      <c r="N48" s="281">
        <v>2494</v>
      </c>
      <c r="O48" s="281">
        <v>16284</v>
      </c>
      <c r="P48" s="281">
        <v>4155</v>
      </c>
      <c r="Q48" s="281">
        <v>43586</v>
      </c>
      <c r="R48" s="281" t="s">
        <v>28</v>
      </c>
      <c r="S48" s="281" t="s">
        <v>28</v>
      </c>
      <c r="T48" s="58"/>
      <c r="U48" s="282"/>
    </row>
    <row r="49" spans="2:20" x14ac:dyDescent="0.2">
      <c r="D49" s="296"/>
      <c r="E49" s="60"/>
      <c r="F49" s="58"/>
      <c r="G49" s="58"/>
      <c r="H49" s="58"/>
      <c r="I49" s="58"/>
      <c r="J49" s="58"/>
      <c r="K49" s="58"/>
      <c r="L49" s="58"/>
      <c r="M49" s="58"/>
      <c r="N49" s="58"/>
      <c r="O49" s="58"/>
      <c r="P49" s="58"/>
      <c r="Q49" s="58"/>
      <c r="R49" s="58"/>
      <c r="S49" s="58"/>
    </row>
    <row r="50" spans="2:20" x14ac:dyDescent="0.2">
      <c r="B50" s="68" t="s">
        <v>547</v>
      </c>
      <c r="R50" s="1"/>
      <c r="S50" s="1"/>
    </row>
    <row r="51" spans="2:20" x14ac:dyDescent="0.2">
      <c r="B51" s="231" t="s">
        <v>548</v>
      </c>
      <c r="C51" s="68" t="s">
        <v>549</v>
      </c>
      <c r="D51" s="68"/>
      <c r="E51" s="68"/>
      <c r="F51" s="68"/>
      <c r="G51" s="68"/>
      <c r="H51" s="68"/>
      <c r="I51" s="68"/>
      <c r="J51" s="68"/>
      <c r="K51" s="68"/>
      <c r="L51" s="68"/>
      <c r="M51" s="68"/>
      <c r="N51" s="68"/>
      <c r="O51" s="68"/>
      <c r="R51" s="1"/>
      <c r="S51" s="1"/>
    </row>
    <row r="52" spans="2:20" x14ac:dyDescent="0.2">
      <c r="B52" s="68"/>
      <c r="C52" s="68" t="s">
        <v>550</v>
      </c>
      <c r="E52" s="58"/>
      <c r="F52" s="58"/>
      <c r="G52" s="58"/>
      <c r="H52" s="58"/>
      <c r="I52" s="58"/>
      <c r="J52" s="58"/>
      <c r="K52" s="58"/>
      <c r="L52" s="58"/>
      <c r="M52" s="58"/>
      <c r="N52" s="58"/>
      <c r="O52" s="58"/>
      <c r="P52" s="58"/>
      <c r="Q52" s="58"/>
      <c r="R52" s="58"/>
      <c r="S52" s="58"/>
    </row>
    <row r="53" spans="2:20" x14ac:dyDescent="0.2">
      <c r="B53" s="68"/>
      <c r="C53" s="68" t="s">
        <v>551</v>
      </c>
      <c r="D53" s="68"/>
      <c r="E53" s="68"/>
      <c r="F53" s="68"/>
      <c r="G53" s="68"/>
      <c r="H53" s="68"/>
      <c r="I53" s="68"/>
      <c r="J53" s="68"/>
      <c r="K53" s="68"/>
      <c r="L53" s="68"/>
      <c r="M53" s="68"/>
      <c r="N53" s="68"/>
      <c r="O53" s="68"/>
      <c r="R53" s="1"/>
      <c r="S53" s="1"/>
    </row>
    <row r="54" spans="2:20" x14ac:dyDescent="0.2">
      <c r="B54" s="68"/>
      <c r="C54" s="68" t="s">
        <v>552</v>
      </c>
      <c r="D54" s="68"/>
      <c r="E54" s="68"/>
      <c r="F54" s="68"/>
      <c r="G54" s="68"/>
      <c r="R54" s="1"/>
      <c r="S54" s="1"/>
    </row>
    <row r="55" spans="2:20" x14ac:dyDescent="0.2">
      <c r="B55" s="1" t="s">
        <v>553</v>
      </c>
      <c r="D55" s="58"/>
      <c r="E55" s="58"/>
      <c r="F55" s="58"/>
      <c r="G55" s="58"/>
      <c r="H55" s="58"/>
      <c r="I55" s="58"/>
      <c r="J55" s="58"/>
      <c r="K55" s="58"/>
      <c r="L55" s="58"/>
      <c r="M55" s="58"/>
      <c r="N55" s="58"/>
      <c r="O55" s="58"/>
      <c r="P55" s="58"/>
      <c r="Q55" s="58"/>
      <c r="R55" s="58"/>
      <c r="S55" s="1"/>
    </row>
    <row r="56" spans="2:20" x14ac:dyDescent="0.2">
      <c r="C56" s="123"/>
      <c r="E56" s="58"/>
      <c r="F56" s="58"/>
      <c r="G56" s="58"/>
      <c r="H56" s="58"/>
      <c r="I56" s="58"/>
      <c r="J56" s="58"/>
      <c r="K56" s="58"/>
      <c r="L56" s="58"/>
      <c r="M56" s="58"/>
      <c r="N56" s="58"/>
      <c r="O56" s="58"/>
      <c r="P56" s="58"/>
      <c r="Q56" s="58"/>
      <c r="R56" s="58"/>
      <c r="S56" s="58"/>
      <c r="T56" s="58"/>
    </row>
  </sheetData>
  <sheetProtection selectLockedCells="1" selectUnlockedCells="1"/>
  <mergeCells count="3">
    <mergeCell ref="B3:D3"/>
    <mergeCell ref="B5:D5"/>
    <mergeCell ref="B6:D6"/>
  </mergeCells>
  <phoneticPr fontId="4"/>
  <pageMargins left="0.43307086614173229" right="0.23622047244094491" top="0.74803149606299213" bottom="0.74803149606299213" header="0.31496062992125984" footer="0.31496062992125984"/>
  <pageSetup paperSize="9" scale="77" firstPageNumber="0" orientation="landscape" verticalDpi="300" r:id="rId1"/>
  <headerFooter alignWithMargins="0">
    <oddHeader>&amp;L&amp;F</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4CB2C-BB4F-4F7A-9C2B-E27E240C2FE6}">
  <dimension ref="B1:T57"/>
  <sheetViews>
    <sheetView zoomScale="90" zoomScaleNormal="90" zoomScaleSheetLayoutView="90" workbookViewId="0">
      <selection activeCell="G7" sqref="G7"/>
    </sheetView>
  </sheetViews>
  <sheetFormatPr defaultColWidth="9" defaultRowHeight="12" x14ac:dyDescent="0.2"/>
  <cols>
    <col min="1" max="1" width="2.6328125" style="1" customWidth="1"/>
    <col min="2" max="2" width="4.453125" style="1" customWidth="1"/>
    <col min="3" max="3" width="20.453125" style="1" customWidth="1"/>
    <col min="4" max="4" width="3" style="1" customWidth="1"/>
    <col min="5" max="5" width="11.6328125" style="1" customWidth="1"/>
    <col min="6" max="6" width="9.08984375" style="1" customWidth="1"/>
    <col min="7" max="8" width="9.90625" style="1" customWidth="1"/>
    <col min="9" max="12" width="10.453125" style="1" customWidth="1"/>
    <col min="13" max="13" width="13.36328125" style="1" customWidth="1"/>
    <col min="14" max="14" width="9.08984375" style="1" customWidth="1"/>
    <col min="15" max="15" width="12.90625" style="1" customWidth="1"/>
    <col min="16" max="16" width="8.36328125" style="1" customWidth="1"/>
    <col min="17" max="17" width="12.90625" style="1" customWidth="1"/>
    <col min="18" max="18" width="7.6328125" style="1" customWidth="1"/>
    <col min="19" max="19" width="11.08984375" style="1" customWidth="1"/>
    <col min="20" max="20" width="9" style="1" customWidth="1"/>
    <col min="21" max="16384" width="9" style="1"/>
  </cols>
  <sheetData>
    <row r="1" spans="2:19" ht="14" x14ac:dyDescent="0.2">
      <c r="B1" s="49" t="s">
        <v>554</v>
      </c>
      <c r="C1" s="298"/>
      <c r="D1" s="298"/>
      <c r="E1" s="298"/>
      <c r="F1" s="62"/>
    </row>
    <row r="2" spans="2:19" ht="12" customHeight="1" x14ac:dyDescent="0.2">
      <c r="E2" s="58"/>
      <c r="F2" s="58"/>
      <c r="G2" s="58"/>
      <c r="H2" s="58"/>
      <c r="I2" s="58"/>
      <c r="J2" s="58"/>
      <c r="K2" s="58"/>
      <c r="L2" s="58"/>
      <c r="M2" s="58"/>
      <c r="N2" s="58"/>
      <c r="O2" s="58"/>
      <c r="P2" s="58"/>
      <c r="Q2" s="58"/>
      <c r="R2" s="58"/>
      <c r="S2" s="58"/>
    </row>
    <row r="3" spans="2:19" ht="12" customHeight="1" x14ac:dyDescent="0.2">
      <c r="B3" s="611" t="s">
        <v>486</v>
      </c>
      <c r="C3" s="611"/>
      <c r="D3" s="611"/>
      <c r="E3" s="269" t="s">
        <v>487</v>
      </c>
      <c r="F3" s="269" t="s">
        <v>488</v>
      </c>
      <c r="G3" s="299" t="s">
        <v>489</v>
      </c>
      <c r="H3" s="299" t="s">
        <v>490</v>
      </c>
      <c r="I3" s="269" t="s">
        <v>491</v>
      </c>
      <c r="J3" s="269" t="s">
        <v>492</v>
      </c>
      <c r="K3" s="269" t="s">
        <v>493</v>
      </c>
      <c r="L3" s="269" t="s">
        <v>494</v>
      </c>
      <c r="M3" s="300" t="s">
        <v>495</v>
      </c>
      <c r="N3" s="269" t="s">
        <v>496</v>
      </c>
      <c r="O3" s="269" t="s">
        <v>497</v>
      </c>
      <c r="P3" s="269" t="s">
        <v>498</v>
      </c>
      <c r="Q3" s="269" t="s">
        <v>499</v>
      </c>
      <c r="R3" s="269" t="s">
        <v>555</v>
      </c>
      <c r="S3" s="269" t="s">
        <v>556</v>
      </c>
    </row>
    <row r="4" spans="2:19" x14ac:dyDescent="0.2">
      <c r="B4" s="271"/>
      <c r="C4" s="272"/>
      <c r="D4" s="273"/>
      <c r="E4" s="274" t="s">
        <v>502</v>
      </c>
      <c r="F4" s="274" t="s">
        <v>502</v>
      </c>
      <c r="G4" s="274" t="s">
        <v>502</v>
      </c>
      <c r="H4" s="274" t="s">
        <v>502</v>
      </c>
      <c r="I4" s="274" t="s">
        <v>502</v>
      </c>
      <c r="J4" s="274" t="s">
        <v>502</v>
      </c>
      <c r="K4" s="274" t="s">
        <v>502</v>
      </c>
      <c r="L4" s="274" t="s">
        <v>502</v>
      </c>
      <c r="M4" s="274" t="s">
        <v>502</v>
      </c>
      <c r="N4" s="274" t="s">
        <v>502</v>
      </c>
      <c r="O4" s="274" t="s">
        <v>502</v>
      </c>
      <c r="P4" s="274" t="s">
        <v>502</v>
      </c>
      <c r="Q4" s="274" t="s">
        <v>502</v>
      </c>
      <c r="R4" s="274" t="s">
        <v>502</v>
      </c>
      <c r="S4" s="274" t="s">
        <v>502</v>
      </c>
    </row>
    <row r="5" spans="2:19" ht="12" customHeight="1" x14ac:dyDescent="0.2">
      <c r="B5" s="613" t="s">
        <v>503</v>
      </c>
      <c r="C5" s="614"/>
      <c r="D5" s="615"/>
      <c r="E5" s="301">
        <v>7843571</v>
      </c>
      <c r="F5" s="301">
        <v>74840</v>
      </c>
      <c r="G5" s="301">
        <v>168178</v>
      </c>
      <c r="H5" s="301">
        <v>268507</v>
      </c>
      <c r="I5" s="301">
        <v>347718</v>
      </c>
      <c r="J5" s="301">
        <v>281958</v>
      </c>
      <c r="K5" s="301">
        <v>519148</v>
      </c>
      <c r="L5" s="301">
        <v>143062</v>
      </c>
      <c r="M5" s="301">
        <v>447115</v>
      </c>
      <c r="N5" s="301">
        <v>81745</v>
      </c>
      <c r="O5" s="301">
        <v>1936899</v>
      </c>
      <c r="P5" s="301">
        <v>35813</v>
      </c>
      <c r="Q5" s="301">
        <v>2900847</v>
      </c>
      <c r="R5" s="301">
        <v>5669</v>
      </c>
      <c r="S5" s="301">
        <v>632072</v>
      </c>
    </row>
    <row r="6" spans="2:19" s="62" customFormat="1" ht="12" customHeight="1" x14ac:dyDescent="0.2">
      <c r="B6" s="612" t="s">
        <v>504</v>
      </c>
      <c r="C6" s="612"/>
      <c r="D6" s="612"/>
      <c r="E6" s="302">
        <f>SUM(E7:E48)</f>
        <v>7452826</v>
      </c>
      <c r="F6" s="302">
        <f t="shared" ref="F6:S6" si="0">SUM(F7:F48)</f>
        <v>70563</v>
      </c>
      <c r="G6" s="302">
        <f t="shared" si="0"/>
        <v>160825</v>
      </c>
      <c r="H6" s="302">
        <f t="shared" si="0"/>
        <v>311056</v>
      </c>
      <c r="I6" s="302">
        <f t="shared" si="0"/>
        <v>333233</v>
      </c>
      <c r="J6" s="302">
        <f t="shared" si="0"/>
        <v>273898</v>
      </c>
      <c r="K6" s="302">
        <f t="shared" si="0"/>
        <v>497608</v>
      </c>
      <c r="L6" s="302">
        <f t="shared" si="0"/>
        <v>138591</v>
      </c>
      <c r="M6" s="302">
        <f t="shared" si="0"/>
        <v>468390</v>
      </c>
      <c r="N6" s="302">
        <f t="shared" si="0"/>
        <v>45872</v>
      </c>
      <c r="O6" s="302">
        <f t="shared" si="0"/>
        <v>1824692</v>
      </c>
      <c r="P6" s="302">
        <f t="shared" si="0"/>
        <v>32904</v>
      </c>
      <c r="Q6" s="302">
        <f t="shared" si="0"/>
        <v>2924654</v>
      </c>
      <c r="R6" s="302">
        <f t="shared" si="0"/>
        <v>6331</v>
      </c>
      <c r="S6" s="302">
        <f t="shared" si="0"/>
        <v>364209</v>
      </c>
    </row>
    <row r="7" spans="2:19" ht="12" customHeight="1" x14ac:dyDescent="0.2">
      <c r="B7" s="277"/>
      <c r="C7" s="278" t="s">
        <v>505</v>
      </c>
      <c r="D7" s="278"/>
      <c r="E7" s="303">
        <f>SUM(F7:S7)</f>
        <v>195168</v>
      </c>
      <c r="F7" s="304">
        <v>6180</v>
      </c>
      <c r="G7" s="304">
        <v>9006</v>
      </c>
      <c r="H7" s="304">
        <v>15199</v>
      </c>
      <c r="I7" s="304">
        <v>23978</v>
      </c>
      <c r="J7" s="304">
        <v>15227</v>
      </c>
      <c r="K7" s="304">
        <v>11998</v>
      </c>
      <c r="L7" s="304">
        <v>6446</v>
      </c>
      <c r="M7" s="304">
        <v>13443</v>
      </c>
      <c r="N7" s="304">
        <v>2751</v>
      </c>
      <c r="O7" s="304">
        <v>33230</v>
      </c>
      <c r="P7" s="304">
        <v>6198</v>
      </c>
      <c r="Q7" s="304">
        <v>50408</v>
      </c>
      <c r="R7" s="304">
        <v>404</v>
      </c>
      <c r="S7" s="304">
        <v>700</v>
      </c>
    </row>
    <row r="8" spans="2:19" ht="12" customHeight="1" x14ac:dyDescent="0.2">
      <c r="B8" s="277"/>
      <c r="C8" s="278" t="s">
        <v>506</v>
      </c>
      <c r="D8" s="278"/>
      <c r="E8" s="303">
        <f t="shared" ref="E8:E48" si="1">SUM(F8:S8)</f>
        <v>265137</v>
      </c>
      <c r="F8" s="304">
        <v>3904</v>
      </c>
      <c r="G8" s="304">
        <v>8016</v>
      </c>
      <c r="H8" s="304">
        <v>20101</v>
      </c>
      <c r="I8" s="304">
        <v>19316</v>
      </c>
      <c r="J8" s="304">
        <v>13357</v>
      </c>
      <c r="K8" s="304">
        <v>25082</v>
      </c>
      <c r="L8" s="304">
        <v>7121</v>
      </c>
      <c r="M8" s="304">
        <v>14932</v>
      </c>
      <c r="N8" s="304">
        <v>1994</v>
      </c>
      <c r="O8" s="304">
        <v>97654</v>
      </c>
      <c r="P8" s="304">
        <v>1010</v>
      </c>
      <c r="Q8" s="304">
        <v>32680</v>
      </c>
      <c r="R8" s="304">
        <v>387</v>
      </c>
      <c r="S8" s="304">
        <v>19583</v>
      </c>
    </row>
    <row r="9" spans="2:19" ht="12" customHeight="1" x14ac:dyDescent="0.2">
      <c r="B9" s="277"/>
      <c r="C9" s="278" t="s">
        <v>507</v>
      </c>
      <c r="D9" s="278"/>
      <c r="E9" s="303">
        <f t="shared" si="1"/>
        <v>195126</v>
      </c>
      <c r="F9" s="304">
        <v>340</v>
      </c>
      <c r="G9" s="304">
        <v>419</v>
      </c>
      <c r="H9" s="304">
        <v>1368</v>
      </c>
      <c r="I9" s="304">
        <v>3575</v>
      </c>
      <c r="J9" s="304">
        <v>857</v>
      </c>
      <c r="K9" s="304">
        <v>3667</v>
      </c>
      <c r="L9" s="304">
        <v>282</v>
      </c>
      <c r="M9" s="304">
        <v>1310</v>
      </c>
      <c r="N9" s="304">
        <v>158</v>
      </c>
      <c r="O9" s="304">
        <v>1294</v>
      </c>
      <c r="P9" s="304">
        <v>84</v>
      </c>
      <c r="Q9" s="304">
        <v>178969</v>
      </c>
      <c r="R9" s="304">
        <v>1346</v>
      </c>
      <c r="S9" s="304">
        <v>1457</v>
      </c>
    </row>
    <row r="10" spans="2:19" ht="12" customHeight="1" x14ac:dyDescent="0.2">
      <c r="B10" s="277"/>
      <c r="C10" s="278" t="s">
        <v>508</v>
      </c>
      <c r="D10" s="278"/>
      <c r="E10" s="303">
        <f t="shared" si="1"/>
        <v>1105266</v>
      </c>
      <c r="F10" s="304">
        <v>8025</v>
      </c>
      <c r="G10" s="304">
        <v>17881</v>
      </c>
      <c r="H10" s="304">
        <v>43961</v>
      </c>
      <c r="I10" s="304">
        <v>37777</v>
      </c>
      <c r="J10" s="304">
        <v>35020</v>
      </c>
      <c r="K10" s="304">
        <v>75243</v>
      </c>
      <c r="L10" s="304">
        <v>17007</v>
      </c>
      <c r="M10" s="304">
        <v>29750</v>
      </c>
      <c r="N10" s="304">
        <v>5224</v>
      </c>
      <c r="O10" s="304">
        <v>243379</v>
      </c>
      <c r="P10" s="304">
        <v>2198</v>
      </c>
      <c r="Q10" s="304">
        <v>526724</v>
      </c>
      <c r="R10" s="304">
        <v>514</v>
      </c>
      <c r="S10" s="304">
        <v>62563</v>
      </c>
    </row>
    <row r="11" spans="2:19" ht="12" customHeight="1" x14ac:dyDescent="0.2">
      <c r="B11" s="277"/>
      <c r="C11" s="278" t="s">
        <v>509</v>
      </c>
      <c r="D11" s="278"/>
      <c r="E11" s="303">
        <f t="shared" si="1"/>
        <v>995370</v>
      </c>
      <c r="F11" s="304">
        <v>13813</v>
      </c>
      <c r="G11" s="304">
        <v>33848</v>
      </c>
      <c r="H11" s="304">
        <v>43571</v>
      </c>
      <c r="I11" s="304">
        <v>64426</v>
      </c>
      <c r="J11" s="304">
        <v>44758</v>
      </c>
      <c r="K11" s="304">
        <v>80218</v>
      </c>
      <c r="L11" s="304">
        <v>25174</v>
      </c>
      <c r="M11" s="304">
        <v>50176</v>
      </c>
      <c r="N11" s="304">
        <v>11247</v>
      </c>
      <c r="O11" s="304">
        <v>267660</v>
      </c>
      <c r="P11" s="304">
        <v>6727</v>
      </c>
      <c r="Q11" s="304">
        <v>303992</v>
      </c>
      <c r="R11" s="304">
        <v>677</v>
      </c>
      <c r="S11" s="304">
        <v>49083</v>
      </c>
    </row>
    <row r="12" spans="2:19" ht="12" customHeight="1" x14ac:dyDescent="0.2">
      <c r="B12" s="277"/>
      <c r="C12" s="278" t="s">
        <v>510</v>
      </c>
      <c r="D12" s="278"/>
      <c r="E12" s="303">
        <f t="shared" si="1"/>
        <v>73648</v>
      </c>
      <c r="F12" s="304">
        <v>548</v>
      </c>
      <c r="G12" s="304">
        <v>1378</v>
      </c>
      <c r="H12" s="304">
        <v>2480</v>
      </c>
      <c r="I12" s="304">
        <v>2925</v>
      </c>
      <c r="J12" s="304">
        <v>2545</v>
      </c>
      <c r="K12" s="304">
        <v>5053</v>
      </c>
      <c r="L12" s="304">
        <v>1556</v>
      </c>
      <c r="M12" s="304">
        <v>4135</v>
      </c>
      <c r="N12" s="304">
        <v>440</v>
      </c>
      <c r="O12" s="304">
        <v>18106</v>
      </c>
      <c r="P12" s="304">
        <v>1079</v>
      </c>
      <c r="Q12" s="304">
        <v>29136</v>
      </c>
      <c r="R12" s="304">
        <v>16</v>
      </c>
      <c r="S12" s="304">
        <v>4251</v>
      </c>
    </row>
    <row r="13" spans="2:19" ht="12" customHeight="1" x14ac:dyDescent="0.2">
      <c r="B13" s="277"/>
      <c r="C13" s="278" t="s">
        <v>511</v>
      </c>
      <c r="D13" s="278"/>
      <c r="E13" s="303">
        <f t="shared" si="1"/>
        <v>193078</v>
      </c>
      <c r="F13" s="304">
        <v>1510</v>
      </c>
      <c r="G13" s="304">
        <v>3577</v>
      </c>
      <c r="H13" s="304">
        <v>6494</v>
      </c>
      <c r="I13" s="304">
        <v>8136</v>
      </c>
      <c r="J13" s="304">
        <v>6532</v>
      </c>
      <c r="K13" s="304">
        <v>13103</v>
      </c>
      <c r="L13" s="304">
        <v>3417</v>
      </c>
      <c r="M13" s="304">
        <v>5914</v>
      </c>
      <c r="N13" s="304">
        <v>1013</v>
      </c>
      <c r="O13" s="304">
        <v>45159</v>
      </c>
      <c r="P13" s="304">
        <v>1439</v>
      </c>
      <c r="Q13" s="304">
        <v>81704</v>
      </c>
      <c r="R13" s="304">
        <v>14</v>
      </c>
      <c r="S13" s="304">
        <v>15066</v>
      </c>
    </row>
    <row r="14" spans="2:19" ht="12" customHeight="1" x14ac:dyDescent="0.2">
      <c r="B14" s="277"/>
      <c r="C14" s="278" t="s">
        <v>512</v>
      </c>
      <c r="D14" s="278"/>
      <c r="E14" s="303">
        <f t="shared" si="1"/>
        <v>84476</v>
      </c>
      <c r="F14" s="304">
        <v>669</v>
      </c>
      <c r="G14" s="304">
        <v>2119</v>
      </c>
      <c r="H14" s="304">
        <v>3780</v>
      </c>
      <c r="I14" s="304">
        <v>3353</v>
      </c>
      <c r="J14" s="304">
        <v>2865</v>
      </c>
      <c r="K14" s="304">
        <v>4484</v>
      </c>
      <c r="L14" s="304">
        <v>1700</v>
      </c>
      <c r="M14" s="304">
        <v>3045</v>
      </c>
      <c r="N14" s="304">
        <v>620</v>
      </c>
      <c r="O14" s="304">
        <v>23285</v>
      </c>
      <c r="P14" s="304">
        <v>520</v>
      </c>
      <c r="Q14" s="304">
        <v>31026</v>
      </c>
      <c r="R14" s="304">
        <v>7</v>
      </c>
      <c r="S14" s="304">
        <v>7003</v>
      </c>
    </row>
    <row r="15" spans="2:19" ht="12" customHeight="1" x14ac:dyDescent="0.2">
      <c r="B15" s="277"/>
      <c r="C15" s="278" t="s">
        <v>513</v>
      </c>
      <c r="D15" s="278"/>
      <c r="E15" s="303">
        <f t="shared" si="1"/>
        <v>47940</v>
      </c>
      <c r="F15" s="304">
        <v>362</v>
      </c>
      <c r="G15" s="304">
        <v>973</v>
      </c>
      <c r="H15" s="304">
        <v>1979</v>
      </c>
      <c r="I15" s="304">
        <v>1872</v>
      </c>
      <c r="J15" s="304">
        <v>1704</v>
      </c>
      <c r="K15" s="304">
        <v>2614</v>
      </c>
      <c r="L15" s="304">
        <v>1107</v>
      </c>
      <c r="M15" s="304">
        <v>2196</v>
      </c>
      <c r="N15" s="304">
        <v>345</v>
      </c>
      <c r="O15" s="304">
        <v>16284</v>
      </c>
      <c r="P15" s="304">
        <v>407</v>
      </c>
      <c r="Q15" s="304">
        <v>14941</v>
      </c>
      <c r="R15" s="304">
        <v>3</v>
      </c>
      <c r="S15" s="304">
        <v>3153</v>
      </c>
    </row>
    <row r="16" spans="2:19" ht="12" customHeight="1" x14ac:dyDescent="0.2">
      <c r="B16" s="277"/>
      <c r="C16" s="283" t="s">
        <v>514</v>
      </c>
      <c r="D16" s="278"/>
      <c r="E16" s="303">
        <f t="shared" si="1"/>
        <v>69244</v>
      </c>
      <c r="F16" s="305">
        <v>404</v>
      </c>
      <c r="G16" s="305">
        <v>1248</v>
      </c>
      <c r="H16" s="305">
        <v>2335</v>
      </c>
      <c r="I16" s="305">
        <v>2728</v>
      </c>
      <c r="J16" s="305">
        <v>2148</v>
      </c>
      <c r="K16" s="305">
        <v>3039</v>
      </c>
      <c r="L16" s="305">
        <v>901</v>
      </c>
      <c r="M16" s="305">
        <v>1537</v>
      </c>
      <c r="N16" s="305">
        <v>227</v>
      </c>
      <c r="O16" s="305">
        <v>15171</v>
      </c>
      <c r="P16" s="305">
        <v>676</v>
      </c>
      <c r="Q16" s="304">
        <v>33428</v>
      </c>
      <c r="R16" s="305">
        <v>2</v>
      </c>
      <c r="S16" s="304">
        <v>5400</v>
      </c>
    </row>
    <row r="17" spans="2:20" ht="12" customHeight="1" x14ac:dyDescent="0.2">
      <c r="B17" s="277"/>
      <c r="C17" s="278" t="s">
        <v>515</v>
      </c>
      <c r="D17" s="278"/>
      <c r="E17" s="303">
        <f t="shared" si="1"/>
        <v>215250</v>
      </c>
      <c r="F17" s="304">
        <v>2614</v>
      </c>
      <c r="G17" s="304">
        <v>5416</v>
      </c>
      <c r="H17" s="304">
        <v>9428</v>
      </c>
      <c r="I17" s="304">
        <v>10077</v>
      </c>
      <c r="J17" s="304">
        <v>12381</v>
      </c>
      <c r="K17" s="304">
        <v>16609</v>
      </c>
      <c r="L17" s="304">
        <v>4546</v>
      </c>
      <c r="M17" s="304">
        <v>20906</v>
      </c>
      <c r="N17" s="304">
        <v>1387</v>
      </c>
      <c r="O17" s="304">
        <v>59359</v>
      </c>
      <c r="P17" s="304">
        <v>1241</v>
      </c>
      <c r="Q17" s="304">
        <v>58740</v>
      </c>
      <c r="R17" s="304">
        <v>416</v>
      </c>
      <c r="S17" s="304">
        <v>12130</v>
      </c>
    </row>
    <row r="18" spans="2:20" ht="12" customHeight="1" x14ac:dyDescent="0.2">
      <c r="B18" s="277"/>
      <c r="C18" s="278" t="s">
        <v>516</v>
      </c>
      <c r="D18" s="278"/>
      <c r="E18" s="303">
        <f t="shared" si="1"/>
        <v>52460</v>
      </c>
      <c r="F18" s="304">
        <v>337</v>
      </c>
      <c r="G18" s="304">
        <v>660</v>
      </c>
      <c r="H18" s="304">
        <v>1571</v>
      </c>
      <c r="I18" s="304">
        <v>1157</v>
      </c>
      <c r="J18" s="304">
        <v>1171</v>
      </c>
      <c r="K18" s="304">
        <v>2175</v>
      </c>
      <c r="L18" s="304">
        <v>660</v>
      </c>
      <c r="M18" s="304">
        <v>7258</v>
      </c>
      <c r="N18" s="304">
        <v>119</v>
      </c>
      <c r="O18" s="304">
        <v>10245</v>
      </c>
      <c r="P18" s="304">
        <v>107</v>
      </c>
      <c r="Q18" s="304">
        <v>22484</v>
      </c>
      <c r="R18" s="304">
        <v>38</v>
      </c>
      <c r="S18" s="304">
        <v>4478</v>
      </c>
    </row>
    <row r="19" spans="2:20" ht="12" customHeight="1" x14ac:dyDescent="0.2">
      <c r="B19" s="277"/>
      <c r="C19" s="278" t="s">
        <v>517</v>
      </c>
      <c r="D19" s="278"/>
      <c r="E19" s="303">
        <f t="shared" si="1"/>
        <v>266307</v>
      </c>
      <c r="F19" s="304">
        <v>2412</v>
      </c>
      <c r="G19" s="304">
        <v>5138</v>
      </c>
      <c r="H19" s="304">
        <v>9461</v>
      </c>
      <c r="I19" s="304">
        <v>12857</v>
      </c>
      <c r="J19" s="304">
        <v>9012</v>
      </c>
      <c r="K19" s="304">
        <v>14958</v>
      </c>
      <c r="L19" s="304">
        <v>4000</v>
      </c>
      <c r="M19" s="304">
        <v>15838</v>
      </c>
      <c r="N19" s="304">
        <v>1628</v>
      </c>
      <c r="O19" s="304">
        <v>75037</v>
      </c>
      <c r="P19" s="304">
        <v>3121</v>
      </c>
      <c r="Q19" s="304">
        <v>104326</v>
      </c>
      <c r="R19" s="304">
        <v>574</v>
      </c>
      <c r="S19" s="304">
        <v>7945</v>
      </c>
    </row>
    <row r="20" spans="2:20" ht="12" customHeight="1" x14ac:dyDescent="0.2">
      <c r="B20" s="277"/>
      <c r="C20" s="278" t="s">
        <v>518</v>
      </c>
      <c r="D20" s="278"/>
      <c r="E20" s="303">
        <f t="shared" si="1"/>
        <v>79329</v>
      </c>
      <c r="F20" s="304">
        <v>593</v>
      </c>
      <c r="G20" s="304">
        <v>1402</v>
      </c>
      <c r="H20" s="304">
        <v>2880</v>
      </c>
      <c r="I20" s="304">
        <v>2665</v>
      </c>
      <c r="J20" s="304">
        <v>2184</v>
      </c>
      <c r="K20" s="304">
        <v>5669</v>
      </c>
      <c r="L20" s="304">
        <v>1387</v>
      </c>
      <c r="M20" s="304">
        <v>9315</v>
      </c>
      <c r="N20" s="304">
        <v>379</v>
      </c>
      <c r="O20" s="304">
        <v>13138</v>
      </c>
      <c r="P20" s="304">
        <v>246</v>
      </c>
      <c r="Q20" s="304">
        <v>34867</v>
      </c>
      <c r="R20" s="304">
        <v>39</v>
      </c>
      <c r="S20" s="304">
        <v>4565</v>
      </c>
    </row>
    <row r="21" spans="2:20" ht="12" customHeight="1" x14ac:dyDescent="0.2">
      <c r="B21" s="277"/>
      <c r="C21" s="278" t="s">
        <v>519</v>
      </c>
      <c r="D21" s="278"/>
      <c r="E21" s="303">
        <f t="shared" si="1"/>
        <v>121573</v>
      </c>
      <c r="F21" s="304">
        <v>843</v>
      </c>
      <c r="G21" s="304">
        <v>1651</v>
      </c>
      <c r="H21" s="304">
        <v>4921</v>
      </c>
      <c r="I21" s="304">
        <v>3804</v>
      </c>
      <c r="J21" s="304">
        <v>3122</v>
      </c>
      <c r="K21" s="304">
        <v>7105</v>
      </c>
      <c r="L21" s="304">
        <v>1745</v>
      </c>
      <c r="M21" s="304">
        <v>8345</v>
      </c>
      <c r="N21" s="304">
        <v>543</v>
      </c>
      <c r="O21" s="304">
        <v>29862</v>
      </c>
      <c r="P21" s="304">
        <v>408</v>
      </c>
      <c r="Q21" s="304">
        <v>51163</v>
      </c>
      <c r="R21" s="304">
        <v>357</v>
      </c>
      <c r="S21" s="304">
        <v>7704</v>
      </c>
    </row>
    <row r="22" spans="2:20" ht="12" customHeight="1" x14ac:dyDescent="0.2">
      <c r="B22" s="277"/>
      <c r="C22" s="278" t="s">
        <v>520</v>
      </c>
      <c r="D22" s="278"/>
      <c r="E22" s="303">
        <f t="shared" si="1"/>
        <v>99238</v>
      </c>
      <c r="F22" s="304">
        <v>898</v>
      </c>
      <c r="G22" s="304">
        <v>1348</v>
      </c>
      <c r="H22" s="304">
        <v>5031</v>
      </c>
      <c r="I22" s="304">
        <v>3669</v>
      </c>
      <c r="J22" s="304">
        <v>3064</v>
      </c>
      <c r="K22" s="304">
        <v>5644</v>
      </c>
      <c r="L22" s="304">
        <v>1434</v>
      </c>
      <c r="M22" s="304">
        <v>4088</v>
      </c>
      <c r="N22" s="304">
        <v>533</v>
      </c>
      <c r="O22" s="304">
        <v>31859</v>
      </c>
      <c r="P22" s="304">
        <v>409</v>
      </c>
      <c r="Q22" s="304">
        <v>34897</v>
      </c>
      <c r="R22" s="304">
        <v>74</v>
      </c>
      <c r="S22" s="304">
        <v>6290</v>
      </c>
    </row>
    <row r="23" spans="2:20" ht="12" customHeight="1" x14ac:dyDescent="0.2">
      <c r="B23" s="277"/>
      <c r="C23" s="278" t="s">
        <v>521</v>
      </c>
      <c r="D23" s="278"/>
      <c r="E23" s="303">
        <f t="shared" si="1"/>
        <v>359356</v>
      </c>
      <c r="F23" s="304">
        <v>4769</v>
      </c>
      <c r="G23" s="304">
        <v>10447</v>
      </c>
      <c r="H23" s="304">
        <v>20420</v>
      </c>
      <c r="I23" s="304">
        <v>19820</v>
      </c>
      <c r="J23" s="304">
        <v>15523</v>
      </c>
      <c r="K23" s="304">
        <v>26376</v>
      </c>
      <c r="L23" s="304">
        <v>7020</v>
      </c>
      <c r="M23" s="304">
        <v>18226</v>
      </c>
      <c r="N23" s="304">
        <v>3239</v>
      </c>
      <c r="O23" s="304">
        <v>99034</v>
      </c>
      <c r="P23" s="304">
        <v>7</v>
      </c>
      <c r="Q23" s="304">
        <v>128276</v>
      </c>
      <c r="R23" s="304">
        <v>144</v>
      </c>
      <c r="S23" s="304">
        <v>6055</v>
      </c>
    </row>
    <row r="24" spans="2:20" ht="12" customHeight="1" x14ac:dyDescent="0.2">
      <c r="B24" s="277"/>
      <c r="C24" s="278" t="s">
        <v>522</v>
      </c>
      <c r="D24" s="278"/>
      <c r="E24" s="303">
        <f t="shared" si="1"/>
        <v>84826</v>
      </c>
      <c r="F24" s="304">
        <v>559</v>
      </c>
      <c r="G24" s="304">
        <v>1532</v>
      </c>
      <c r="H24" s="304">
        <v>4238</v>
      </c>
      <c r="I24" s="304">
        <v>2991</v>
      </c>
      <c r="J24" s="304">
        <v>2619</v>
      </c>
      <c r="K24" s="304">
        <v>6352</v>
      </c>
      <c r="L24" s="304">
        <v>1244</v>
      </c>
      <c r="M24" s="304">
        <v>3403</v>
      </c>
      <c r="N24" s="304">
        <v>392</v>
      </c>
      <c r="O24" s="304">
        <v>20524</v>
      </c>
      <c r="P24" s="304">
        <v>7</v>
      </c>
      <c r="Q24" s="304">
        <v>35185</v>
      </c>
      <c r="R24" s="304" t="s">
        <v>28</v>
      </c>
      <c r="S24" s="304">
        <v>5780</v>
      </c>
    </row>
    <row r="25" spans="2:20" ht="12" customHeight="1" x14ac:dyDescent="0.2">
      <c r="B25" s="277"/>
      <c r="C25" s="278" t="s">
        <v>523</v>
      </c>
      <c r="D25" s="278"/>
      <c r="E25" s="303">
        <f t="shared" si="1"/>
        <v>167908</v>
      </c>
      <c r="F25" s="304">
        <v>1259</v>
      </c>
      <c r="G25" s="304">
        <v>4014</v>
      </c>
      <c r="H25" s="304">
        <v>7763</v>
      </c>
      <c r="I25" s="304">
        <v>7450</v>
      </c>
      <c r="J25" s="304">
        <v>6062</v>
      </c>
      <c r="K25" s="304">
        <v>12157</v>
      </c>
      <c r="L25" s="304">
        <v>3414</v>
      </c>
      <c r="M25" s="304">
        <v>8413</v>
      </c>
      <c r="N25" s="304">
        <v>1186</v>
      </c>
      <c r="O25" s="304">
        <v>48652</v>
      </c>
      <c r="P25" s="304">
        <v>253</v>
      </c>
      <c r="Q25" s="304">
        <v>57371</v>
      </c>
      <c r="R25" s="304">
        <v>208</v>
      </c>
      <c r="S25" s="304">
        <v>9706</v>
      </c>
    </row>
    <row r="26" spans="2:20" ht="12" customHeight="1" x14ac:dyDescent="0.2">
      <c r="B26" s="277"/>
      <c r="C26" s="278" t="s">
        <v>524</v>
      </c>
      <c r="D26" s="278"/>
      <c r="E26" s="303">
        <f t="shared" si="1"/>
        <v>85749</v>
      </c>
      <c r="F26" s="304">
        <v>699</v>
      </c>
      <c r="G26" s="304">
        <v>1797</v>
      </c>
      <c r="H26" s="304">
        <v>4187</v>
      </c>
      <c r="I26" s="304">
        <v>3805</v>
      </c>
      <c r="J26" s="304">
        <v>3456</v>
      </c>
      <c r="K26" s="304">
        <v>6201</v>
      </c>
      <c r="L26" s="304">
        <v>1477</v>
      </c>
      <c r="M26" s="304">
        <v>7719</v>
      </c>
      <c r="N26" s="304">
        <v>385</v>
      </c>
      <c r="O26" s="304">
        <v>16791</v>
      </c>
      <c r="P26" s="304" t="s">
        <v>28</v>
      </c>
      <c r="Q26" s="304">
        <v>32139</v>
      </c>
      <c r="R26" s="304">
        <v>5</v>
      </c>
      <c r="S26" s="304">
        <v>7088</v>
      </c>
    </row>
    <row r="27" spans="2:20" ht="12" customHeight="1" x14ac:dyDescent="0.2">
      <c r="B27" s="277"/>
      <c r="C27" s="278" t="s">
        <v>525</v>
      </c>
      <c r="D27" s="278"/>
      <c r="E27" s="303">
        <f t="shared" si="1"/>
        <v>59776</v>
      </c>
      <c r="F27" s="304">
        <v>466</v>
      </c>
      <c r="G27" s="304">
        <v>601</v>
      </c>
      <c r="H27" s="304">
        <v>641</v>
      </c>
      <c r="I27" s="304">
        <v>1724</v>
      </c>
      <c r="J27" s="304">
        <v>958</v>
      </c>
      <c r="K27" s="304">
        <v>2855</v>
      </c>
      <c r="L27" s="304">
        <v>633</v>
      </c>
      <c r="M27" s="304">
        <v>3496</v>
      </c>
      <c r="N27" s="304">
        <v>292</v>
      </c>
      <c r="O27" s="304">
        <v>507</v>
      </c>
      <c r="P27" s="304">
        <v>70</v>
      </c>
      <c r="Q27" s="304">
        <v>47533</v>
      </c>
      <c r="R27" s="304" t="s">
        <v>28</v>
      </c>
      <c r="S27" s="304" t="s">
        <v>28</v>
      </c>
    </row>
    <row r="28" spans="2:20" ht="12" customHeight="1" x14ac:dyDescent="0.2">
      <c r="B28" s="277"/>
      <c r="C28" s="278" t="s">
        <v>526</v>
      </c>
      <c r="D28" s="278"/>
      <c r="E28" s="303">
        <f t="shared" si="1"/>
        <v>257941</v>
      </c>
      <c r="F28" s="304">
        <v>1667</v>
      </c>
      <c r="G28" s="304">
        <v>3942</v>
      </c>
      <c r="H28" s="304">
        <v>9027</v>
      </c>
      <c r="I28" s="304">
        <v>8109</v>
      </c>
      <c r="J28" s="304">
        <v>8038</v>
      </c>
      <c r="K28" s="304">
        <v>15104</v>
      </c>
      <c r="L28" s="304">
        <v>4060</v>
      </c>
      <c r="M28" s="304">
        <v>26020</v>
      </c>
      <c r="N28" s="304">
        <v>1174</v>
      </c>
      <c r="O28" s="304">
        <v>62377</v>
      </c>
      <c r="P28" s="304">
        <v>1263</v>
      </c>
      <c r="Q28" s="304">
        <v>104387</v>
      </c>
      <c r="R28" s="304" t="s">
        <v>28</v>
      </c>
      <c r="S28" s="304">
        <v>12773</v>
      </c>
      <c r="T28" s="306"/>
    </row>
    <row r="29" spans="2:20" ht="12" customHeight="1" x14ac:dyDescent="0.2">
      <c r="B29" s="277"/>
      <c r="C29" s="278" t="s">
        <v>527</v>
      </c>
      <c r="D29" s="278"/>
      <c r="E29" s="303">
        <f t="shared" si="1"/>
        <v>180404</v>
      </c>
      <c r="F29" s="304">
        <v>1237</v>
      </c>
      <c r="G29" s="304">
        <v>3624</v>
      </c>
      <c r="H29" s="304">
        <v>8955</v>
      </c>
      <c r="I29" s="304">
        <v>6561</v>
      </c>
      <c r="J29" s="304">
        <v>5967</v>
      </c>
      <c r="K29" s="304">
        <v>8775</v>
      </c>
      <c r="L29" s="304">
        <v>2810</v>
      </c>
      <c r="M29" s="304">
        <v>7202</v>
      </c>
      <c r="N29" s="304">
        <v>970</v>
      </c>
      <c r="O29" s="304">
        <v>52511</v>
      </c>
      <c r="P29" s="304">
        <v>60</v>
      </c>
      <c r="Q29" s="304">
        <v>75712</v>
      </c>
      <c r="R29" s="304">
        <v>185</v>
      </c>
      <c r="S29" s="304">
        <v>5835</v>
      </c>
    </row>
    <row r="30" spans="2:20" ht="12" customHeight="1" x14ac:dyDescent="0.2">
      <c r="B30" s="277"/>
      <c r="C30" s="278" t="s">
        <v>528</v>
      </c>
      <c r="D30" s="278"/>
      <c r="E30" s="303">
        <f t="shared" si="1"/>
        <v>208508</v>
      </c>
      <c r="F30" s="304">
        <v>1058</v>
      </c>
      <c r="G30" s="304">
        <v>3728</v>
      </c>
      <c r="H30" s="304">
        <v>6231</v>
      </c>
      <c r="I30" s="304">
        <v>7222</v>
      </c>
      <c r="J30" s="304">
        <v>6226</v>
      </c>
      <c r="K30" s="304">
        <v>9492</v>
      </c>
      <c r="L30" s="304">
        <v>2827</v>
      </c>
      <c r="M30" s="304">
        <v>7410</v>
      </c>
      <c r="N30" s="304">
        <v>897</v>
      </c>
      <c r="O30" s="304">
        <v>72720</v>
      </c>
      <c r="P30" s="304">
        <v>932</v>
      </c>
      <c r="Q30" s="304">
        <v>81967</v>
      </c>
      <c r="R30" s="304" t="s">
        <v>28</v>
      </c>
      <c r="S30" s="304">
        <v>7798</v>
      </c>
    </row>
    <row r="31" spans="2:20" ht="12" customHeight="1" x14ac:dyDescent="0.2">
      <c r="B31" s="277"/>
      <c r="C31" s="278" t="s">
        <v>529</v>
      </c>
      <c r="D31" s="278"/>
      <c r="E31" s="303">
        <f t="shared" si="1"/>
        <v>17901</v>
      </c>
      <c r="F31" s="304">
        <v>73</v>
      </c>
      <c r="G31" s="304">
        <v>247</v>
      </c>
      <c r="H31" s="304">
        <v>245</v>
      </c>
      <c r="I31" s="304">
        <v>224</v>
      </c>
      <c r="J31" s="304">
        <v>305</v>
      </c>
      <c r="K31" s="304">
        <v>618</v>
      </c>
      <c r="L31" s="304">
        <v>165</v>
      </c>
      <c r="M31" s="304">
        <v>421</v>
      </c>
      <c r="N31" s="304">
        <v>32</v>
      </c>
      <c r="O31" s="304">
        <v>3489</v>
      </c>
      <c r="P31" s="304">
        <v>85</v>
      </c>
      <c r="Q31" s="304">
        <v>11075</v>
      </c>
      <c r="R31" s="304" t="s">
        <v>28</v>
      </c>
      <c r="S31" s="304">
        <v>922</v>
      </c>
    </row>
    <row r="32" spans="2:20" ht="12" customHeight="1" x14ac:dyDescent="0.2">
      <c r="B32" s="277"/>
      <c r="C32" s="278" t="s">
        <v>530</v>
      </c>
      <c r="D32" s="278"/>
      <c r="E32" s="303">
        <f t="shared" si="1"/>
        <v>305655</v>
      </c>
      <c r="F32" s="304">
        <v>1981</v>
      </c>
      <c r="G32" s="304">
        <v>5826</v>
      </c>
      <c r="H32" s="304">
        <v>12152</v>
      </c>
      <c r="I32" s="304">
        <v>12577</v>
      </c>
      <c r="J32" s="304">
        <v>9468</v>
      </c>
      <c r="K32" s="304">
        <v>17446</v>
      </c>
      <c r="L32" s="304">
        <v>5770</v>
      </c>
      <c r="M32" s="304">
        <v>17202</v>
      </c>
      <c r="N32" s="304">
        <v>1368</v>
      </c>
      <c r="O32" s="304">
        <v>75120</v>
      </c>
      <c r="P32" s="304">
        <v>483</v>
      </c>
      <c r="Q32" s="304">
        <v>128835</v>
      </c>
      <c r="R32" s="304">
        <v>10</v>
      </c>
      <c r="S32" s="304">
        <v>17417</v>
      </c>
    </row>
    <row r="33" spans="2:19" ht="12" customHeight="1" x14ac:dyDescent="0.2">
      <c r="B33" s="277"/>
      <c r="C33" s="278" t="s">
        <v>531</v>
      </c>
      <c r="D33" s="278"/>
      <c r="E33" s="303">
        <f t="shared" si="1"/>
        <v>173046</v>
      </c>
      <c r="F33" s="304">
        <v>996</v>
      </c>
      <c r="G33" s="304">
        <v>2823</v>
      </c>
      <c r="H33" s="304">
        <v>7243</v>
      </c>
      <c r="I33" s="304">
        <v>6318</v>
      </c>
      <c r="J33" s="304">
        <v>6683</v>
      </c>
      <c r="K33" s="304">
        <v>12703</v>
      </c>
      <c r="L33" s="304">
        <v>3770</v>
      </c>
      <c r="M33" s="304">
        <v>4980</v>
      </c>
      <c r="N33" s="304">
        <v>772</v>
      </c>
      <c r="O33" s="304">
        <v>39930</v>
      </c>
      <c r="P33" s="304">
        <v>1176</v>
      </c>
      <c r="Q33" s="304">
        <v>79733</v>
      </c>
      <c r="R33" s="304">
        <v>136</v>
      </c>
      <c r="S33" s="304">
        <v>5783</v>
      </c>
    </row>
    <row r="34" spans="2:19" ht="12" customHeight="1" x14ac:dyDescent="0.2">
      <c r="B34" s="277"/>
      <c r="C34" s="278" t="s">
        <v>532</v>
      </c>
      <c r="D34" s="278"/>
      <c r="E34" s="303">
        <f t="shared" si="1"/>
        <v>88316</v>
      </c>
      <c r="F34" s="304">
        <v>958</v>
      </c>
      <c r="G34" s="304">
        <v>1703</v>
      </c>
      <c r="H34" s="304">
        <v>4497</v>
      </c>
      <c r="I34" s="304">
        <v>4203</v>
      </c>
      <c r="J34" s="304">
        <v>3416</v>
      </c>
      <c r="K34" s="304">
        <v>6180</v>
      </c>
      <c r="L34" s="304">
        <v>1886</v>
      </c>
      <c r="M34" s="304">
        <v>4192</v>
      </c>
      <c r="N34" s="304">
        <v>430</v>
      </c>
      <c r="O34" s="304">
        <v>28112</v>
      </c>
      <c r="P34" s="304">
        <v>167</v>
      </c>
      <c r="Q34" s="304">
        <v>26899</v>
      </c>
      <c r="R34" s="304" t="s">
        <v>28</v>
      </c>
      <c r="S34" s="304">
        <v>5673</v>
      </c>
    </row>
    <row r="35" spans="2:19" ht="12" customHeight="1" x14ac:dyDescent="0.2">
      <c r="B35" s="277"/>
      <c r="C35" s="278" t="s">
        <v>533</v>
      </c>
      <c r="D35" s="278"/>
      <c r="E35" s="303">
        <f t="shared" si="1"/>
        <v>59392</v>
      </c>
      <c r="F35" s="304">
        <v>358</v>
      </c>
      <c r="G35" s="304">
        <v>764</v>
      </c>
      <c r="H35" s="304">
        <v>2194</v>
      </c>
      <c r="I35" s="304">
        <v>2238</v>
      </c>
      <c r="J35" s="304">
        <v>1584</v>
      </c>
      <c r="K35" s="304">
        <v>4251</v>
      </c>
      <c r="L35" s="304">
        <v>1225</v>
      </c>
      <c r="M35" s="304">
        <v>2512</v>
      </c>
      <c r="N35" s="304">
        <v>248</v>
      </c>
      <c r="O35" s="304">
        <v>17884</v>
      </c>
      <c r="P35" s="304">
        <v>128</v>
      </c>
      <c r="Q35" s="304">
        <v>21429</v>
      </c>
      <c r="R35" s="304" t="s">
        <v>28</v>
      </c>
      <c r="S35" s="304">
        <v>4577</v>
      </c>
    </row>
    <row r="36" spans="2:19" ht="12" customHeight="1" x14ac:dyDescent="0.2">
      <c r="B36" s="277"/>
      <c r="C36" s="278" t="s">
        <v>534</v>
      </c>
      <c r="D36" s="278"/>
      <c r="E36" s="303">
        <f t="shared" si="1"/>
        <v>200310</v>
      </c>
      <c r="F36" s="304">
        <v>1076</v>
      </c>
      <c r="G36" s="304">
        <v>3640</v>
      </c>
      <c r="H36" s="304">
        <v>8464</v>
      </c>
      <c r="I36" s="304">
        <v>5163</v>
      </c>
      <c r="J36" s="304">
        <v>6194</v>
      </c>
      <c r="K36" s="304">
        <v>13339</v>
      </c>
      <c r="L36" s="304">
        <v>3238</v>
      </c>
      <c r="M36" s="304">
        <v>55113</v>
      </c>
      <c r="N36" s="304">
        <v>578</v>
      </c>
      <c r="O36" s="304">
        <v>39275</v>
      </c>
      <c r="P36" s="304">
        <v>102</v>
      </c>
      <c r="Q36" s="304">
        <v>57691</v>
      </c>
      <c r="R36" s="304">
        <v>223</v>
      </c>
      <c r="S36" s="304">
        <v>6214</v>
      </c>
    </row>
    <row r="37" spans="2:19" ht="12" customHeight="1" x14ac:dyDescent="0.2">
      <c r="B37" s="277"/>
      <c r="C37" s="278" t="s">
        <v>535</v>
      </c>
      <c r="D37" s="278"/>
      <c r="E37" s="303">
        <f t="shared" si="1"/>
        <v>118033</v>
      </c>
      <c r="F37" s="304">
        <v>530</v>
      </c>
      <c r="G37" s="304">
        <v>1567</v>
      </c>
      <c r="H37" s="304">
        <v>4117</v>
      </c>
      <c r="I37" s="304">
        <v>3263</v>
      </c>
      <c r="J37" s="304">
        <v>3383</v>
      </c>
      <c r="K37" s="304">
        <v>6656</v>
      </c>
      <c r="L37" s="304">
        <v>1706</v>
      </c>
      <c r="M37" s="304">
        <v>28881</v>
      </c>
      <c r="N37" s="304">
        <v>304</v>
      </c>
      <c r="O37" s="304">
        <v>27681</v>
      </c>
      <c r="P37" s="304">
        <v>37</v>
      </c>
      <c r="Q37" s="304">
        <v>33553</v>
      </c>
      <c r="R37" s="304">
        <v>1</v>
      </c>
      <c r="S37" s="304">
        <v>6354</v>
      </c>
    </row>
    <row r="38" spans="2:19" ht="12" customHeight="1" x14ac:dyDescent="0.2">
      <c r="B38" s="277"/>
      <c r="C38" s="278" t="s">
        <v>536</v>
      </c>
      <c r="D38" s="278"/>
      <c r="E38" s="303">
        <f t="shared" si="1"/>
        <v>165475</v>
      </c>
      <c r="F38" s="304">
        <v>936</v>
      </c>
      <c r="G38" s="304">
        <v>3034</v>
      </c>
      <c r="H38" s="304">
        <v>5770</v>
      </c>
      <c r="I38" s="304">
        <v>6274</v>
      </c>
      <c r="J38" s="304">
        <v>6562</v>
      </c>
      <c r="K38" s="304">
        <v>12389</v>
      </c>
      <c r="L38" s="304">
        <v>3449</v>
      </c>
      <c r="M38" s="304">
        <v>12411</v>
      </c>
      <c r="N38" s="304">
        <v>910</v>
      </c>
      <c r="O38" s="304">
        <v>26401</v>
      </c>
      <c r="P38" s="304">
        <v>52</v>
      </c>
      <c r="Q38" s="304">
        <v>78147</v>
      </c>
      <c r="R38" s="304" t="s">
        <v>28</v>
      </c>
      <c r="S38" s="304">
        <v>9140</v>
      </c>
    </row>
    <row r="39" spans="2:19" ht="12" customHeight="1" x14ac:dyDescent="0.2">
      <c r="B39" s="277"/>
      <c r="C39" s="278" t="s">
        <v>537</v>
      </c>
      <c r="D39" s="278"/>
      <c r="E39" s="303">
        <f t="shared" si="1"/>
        <v>6526</v>
      </c>
      <c r="F39" s="304">
        <v>30</v>
      </c>
      <c r="G39" s="304">
        <v>24</v>
      </c>
      <c r="H39" s="304">
        <v>91</v>
      </c>
      <c r="I39" s="304">
        <v>139</v>
      </c>
      <c r="J39" s="304">
        <v>230</v>
      </c>
      <c r="K39" s="304">
        <v>533</v>
      </c>
      <c r="L39" s="304">
        <v>194</v>
      </c>
      <c r="M39" s="304">
        <v>1326</v>
      </c>
      <c r="N39" s="304">
        <v>13</v>
      </c>
      <c r="O39" s="304">
        <v>1005</v>
      </c>
      <c r="P39" s="304" t="s">
        <v>28</v>
      </c>
      <c r="Q39" s="304">
        <v>2941</v>
      </c>
      <c r="R39" s="304" t="s">
        <v>28</v>
      </c>
      <c r="S39" s="304" t="s">
        <v>28</v>
      </c>
    </row>
    <row r="40" spans="2:19" ht="12" customHeight="1" x14ac:dyDescent="0.2">
      <c r="B40" s="277"/>
      <c r="C40" s="278" t="s">
        <v>538</v>
      </c>
      <c r="D40" s="278"/>
      <c r="E40" s="303">
        <f t="shared" si="1"/>
        <v>1696</v>
      </c>
      <c r="F40" s="304">
        <v>69</v>
      </c>
      <c r="G40" s="304">
        <v>44</v>
      </c>
      <c r="H40" s="304">
        <v>16</v>
      </c>
      <c r="I40" s="304">
        <v>36</v>
      </c>
      <c r="J40" s="304">
        <v>75</v>
      </c>
      <c r="K40" s="304">
        <v>160</v>
      </c>
      <c r="L40" s="304">
        <v>25</v>
      </c>
      <c r="M40" s="304">
        <v>150</v>
      </c>
      <c r="N40" s="304">
        <v>6</v>
      </c>
      <c r="O40" s="304">
        <v>1115</v>
      </c>
      <c r="P40" s="304" t="s">
        <v>28</v>
      </c>
      <c r="Q40" s="304" t="s">
        <v>28</v>
      </c>
      <c r="R40" s="304" t="s">
        <v>28</v>
      </c>
      <c r="S40" s="304" t="s">
        <v>28</v>
      </c>
    </row>
    <row r="41" spans="2:19" ht="12" customHeight="1" x14ac:dyDescent="0.2">
      <c r="B41" s="277"/>
      <c r="C41" s="278" t="s">
        <v>539</v>
      </c>
      <c r="D41" s="278"/>
      <c r="E41" s="303">
        <f t="shared" si="1"/>
        <v>89735</v>
      </c>
      <c r="F41" s="304">
        <v>258</v>
      </c>
      <c r="G41" s="304">
        <v>931</v>
      </c>
      <c r="H41" s="304">
        <v>1707</v>
      </c>
      <c r="I41" s="304">
        <v>1400</v>
      </c>
      <c r="J41" s="304">
        <v>1498</v>
      </c>
      <c r="K41" s="304">
        <v>2804</v>
      </c>
      <c r="L41" s="304">
        <v>810</v>
      </c>
      <c r="M41" s="304">
        <v>16384</v>
      </c>
      <c r="N41" s="304">
        <v>223</v>
      </c>
      <c r="O41" s="304">
        <v>19797</v>
      </c>
      <c r="P41" s="304">
        <v>411</v>
      </c>
      <c r="Q41" s="304">
        <v>39998</v>
      </c>
      <c r="R41" s="304" t="s">
        <v>28</v>
      </c>
      <c r="S41" s="304">
        <v>3514</v>
      </c>
    </row>
    <row r="42" spans="2:19" ht="12" customHeight="1" x14ac:dyDescent="0.2">
      <c r="B42" s="277"/>
      <c r="C42" s="293" t="s">
        <v>540</v>
      </c>
      <c r="D42" s="278"/>
      <c r="E42" s="303">
        <f t="shared" si="1"/>
        <v>112452</v>
      </c>
      <c r="F42" s="304">
        <v>724</v>
      </c>
      <c r="G42" s="304">
        <v>2043</v>
      </c>
      <c r="H42" s="304">
        <v>2834</v>
      </c>
      <c r="I42" s="304">
        <v>3760</v>
      </c>
      <c r="J42" s="304">
        <v>4228</v>
      </c>
      <c r="K42" s="304">
        <v>8275</v>
      </c>
      <c r="L42" s="304">
        <v>1944</v>
      </c>
      <c r="M42" s="304">
        <v>6939</v>
      </c>
      <c r="N42" s="304">
        <v>505</v>
      </c>
      <c r="O42" s="304">
        <v>29897</v>
      </c>
      <c r="P42" s="304" t="s">
        <v>28</v>
      </c>
      <c r="Q42" s="304">
        <v>46280</v>
      </c>
      <c r="R42" s="304" t="s">
        <v>28</v>
      </c>
      <c r="S42" s="304">
        <v>5023</v>
      </c>
    </row>
    <row r="43" spans="2:19" ht="12" customHeight="1" x14ac:dyDescent="0.2">
      <c r="B43" s="277"/>
      <c r="C43" s="278" t="s">
        <v>541</v>
      </c>
      <c r="D43" s="278"/>
      <c r="E43" s="303">
        <f t="shared" si="1"/>
        <v>19978</v>
      </c>
      <c r="F43" s="304">
        <v>33</v>
      </c>
      <c r="G43" s="304">
        <v>524</v>
      </c>
      <c r="H43" s="304">
        <v>1010</v>
      </c>
      <c r="I43" s="304">
        <v>766</v>
      </c>
      <c r="J43" s="304">
        <v>684</v>
      </c>
      <c r="K43" s="304">
        <v>818</v>
      </c>
      <c r="L43" s="304">
        <v>111</v>
      </c>
      <c r="M43" s="304">
        <v>2093</v>
      </c>
      <c r="N43" s="304">
        <v>140</v>
      </c>
      <c r="O43" s="304">
        <v>10254</v>
      </c>
      <c r="P43" s="304">
        <v>134</v>
      </c>
      <c r="Q43" s="304">
        <v>2232</v>
      </c>
      <c r="R43" s="304">
        <v>13</v>
      </c>
      <c r="S43" s="304">
        <v>1166</v>
      </c>
    </row>
    <row r="44" spans="2:19" x14ac:dyDescent="0.2">
      <c r="B44" s="277"/>
      <c r="C44" s="278" t="s">
        <v>542</v>
      </c>
      <c r="D44" s="278"/>
      <c r="E44" s="303">
        <f t="shared" si="1"/>
        <v>214133</v>
      </c>
      <c r="F44" s="304">
        <v>2090</v>
      </c>
      <c r="G44" s="304">
        <v>3957</v>
      </c>
      <c r="H44" s="304">
        <v>6166</v>
      </c>
      <c r="I44" s="304">
        <v>8075</v>
      </c>
      <c r="J44" s="304">
        <v>6860</v>
      </c>
      <c r="K44" s="304">
        <v>15087</v>
      </c>
      <c r="L44" s="304">
        <v>3429</v>
      </c>
      <c r="M44" s="304">
        <v>6017</v>
      </c>
      <c r="N44" s="304">
        <v>1128</v>
      </c>
      <c r="O44" s="304">
        <v>59739</v>
      </c>
      <c r="P44" s="304">
        <v>1110</v>
      </c>
      <c r="Q44" s="304">
        <v>86473</v>
      </c>
      <c r="R44" s="304">
        <v>183</v>
      </c>
      <c r="S44" s="304">
        <v>13819</v>
      </c>
    </row>
    <row r="45" spans="2:19" x14ac:dyDescent="0.2">
      <c r="B45" s="277"/>
      <c r="C45" s="278" t="s">
        <v>543</v>
      </c>
      <c r="D45" s="278"/>
      <c r="E45" s="303">
        <f t="shared" si="1"/>
        <v>37300</v>
      </c>
      <c r="F45" s="304">
        <v>236</v>
      </c>
      <c r="G45" s="304">
        <v>439</v>
      </c>
      <c r="H45" s="304">
        <v>1098</v>
      </c>
      <c r="I45" s="304">
        <v>966</v>
      </c>
      <c r="J45" s="304">
        <v>1074</v>
      </c>
      <c r="K45" s="304">
        <v>2162</v>
      </c>
      <c r="L45" s="304">
        <v>446</v>
      </c>
      <c r="M45" s="304">
        <v>917</v>
      </c>
      <c r="N45" s="304">
        <v>122</v>
      </c>
      <c r="O45" s="304">
        <v>10307</v>
      </c>
      <c r="P45" s="304">
        <v>15</v>
      </c>
      <c r="Q45" s="304">
        <v>17848</v>
      </c>
      <c r="R45" s="304" t="s">
        <v>28</v>
      </c>
      <c r="S45" s="304">
        <v>1670</v>
      </c>
    </row>
    <row r="46" spans="2:19" x14ac:dyDescent="0.2">
      <c r="B46" s="277"/>
      <c r="C46" s="278" t="s">
        <v>544</v>
      </c>
      <c r="D46" s="278"/>
      <c r="E46" s="303">
        <f t="shared" si="1"/>
        <v>30636</v>
      </c>
      <c r="F46" s="304">
        <v>1198</v>
      </c>
      <c r="G46" s="304">
        <v>489</v>
      </c>
      <c r="H46" s="304">
        <v>1167</v>
      </c>
      <c r="I46" s="304">
        <v>1350</v>
      </c>
      <c r="J46" s="304">
        <v>650</v>
      </c>
      <c r="K46" s="304">
        <v>910</v>
      </c>
      <c r="L46" s="304">
        <v>189</v>
      </c>
      <c r="M46" s="304">
        <v>2964</v>
      </c>
      <c r="N46" s="304">
        <v>56</v>
      </c>
      <c r="O46" s="304">
        <v>4209</v>
      </c>
      <c r="P46" s="304">
        <v>16</v>
      </c>
      <c r="Q46" s="304">
        <v>16021</v>
      </c>
      <c r="R46" s="304" t="s">
        <v>28</v>
      </c>
      <c r="S46" s="304">
        <v>1417</v>
      </c>
    </row>
    <row r="47" spans="2:19" ht="13.4" customHeight="1" x14ac:dyDescent="0.2">
      <c r="B47" s="307"/>
      <c r="C47" s="278" t="s">
        <v>545</v>
      </c>
      <c r="D47" s="278"/>
      <c r="E47" s="303">
        <f t="shared" si="1"/>
        <v>112397</v>
      </c>
      <c r="F47" s="304">
        <v>1076</v>
      </c>
      <c r="G47" s="304">
        <v>2764</v>
      </c>
      <c r="H47" s="304">
        <v>5747</v>
      </c>
      <c r="I47" s="304">
        <v>5624</v>
      </c>
      <c r="J47" s="304">
        <v>4491</v>
      </c>
      <c r="K47" s="304">
        <v>7305</v>
      </c>
      <c r="L47" s="304">
        <v>2150</v>
      </c>
      <c r="M47" s="304">
        <v>4111</v>
      </c>
      <c r="N47" s="304">
        <v>778</v>
      </c>
      <c r="O47" s="304">
        <v>26741</v>
      </c>
      <c r="P47" s="304">
        <v>489</v>
      </c>
      <c r="Q47" s="304">
        <v>46234</v>
      </c>
      <c r="R47" s="304">
        <v>355</v>
      </c>
      <c r="S47" s="304">
        <v>4532</v>
      </c>
    </row>
    <row r="48" spans="2:19" x14ac:dyDescent="0.2">
      <c r="B48" s="308"/>
      <c r="C48" s="278" t="s">
        <v>546</v>
      </c>
      <c r="D48" s="278"/>
      <c r="E48" s="303">
        <f t="shared" si="1"/>
        <v>236767</v>
      </c>
      <c r="F48" s="304">
        <v>2775</v>
      </c>
      <c r="G48" s="304">
        <v>6241</v>
      </c>
      <c r="H48" s="304">
        <v>10516</v>
      </c>
      <c r="I48" s="304">
        <v>10860</v>
      </c>
      <c r="J48" s="304">
        <v>11717</v>
      </c>
      <c r="K48" s="304">
        <v>21999</v>
      </c>
      <c r="L48" s="304">
        <v>6116</v>
      </c>
      <c r="M48" s="304">
        <v>27700</v>
      </c>
      <c r="N48" s="304">
        <v>1116</v>
      </c>
      <c r="O48" s="304">
        <v>49898</v>
      </c>
      <c r="P48" s="304">
        <v>37</v>
      </c>
      <c r="Q48" s="304">
        <v>77210</v>
      </c>
      <c r="R48" s="304" t="s">
        <v>28</v>
      </c>
      <c r="S48" s="304">
        <v>10582</v>
      </c>
    </row>
    <row r="49" spans="2:19" x14ac:dyDescent="0.2">
      <c r="E49" s="306"/>
      <c r="F49" s="306"/>
      <c r="G49" s="306"/>
      <c r="H49" s="306"/>
      <c r="I49" s="306"/>
      <c r="J49" s="306"/>
      <c r="K49" s="306"/>
      <c r="L49" s="306"/>
      <c r="M49" s="306"/>
      <c r="N49" s="306"/>
      <c r="O49" s="306"/>
      <c r="P49" s="306"/>
      <c r="Q49" s="306"/>
      <c r="R49" s="306"/>
      <c r="S49" s="306"/>
    </row>
    <row r="50" spans="2:19" x14ac:dyDescent="0.2">
      <c r="B50" s="68" t="s">
        <v>547</v>
      </c>
      <c r="C50" s="68"/>
      <c r="D50" s="68"/>
      <c r="E50" s="309"/>
      <c r="F50" s="68"/>
      <c r="G50" s="68"/>
      <c r="P50" s="306"/>
    </row>
    <row r="51" spans="2:19" x14ac:dyDescent="0.2">
      <c r="B51" s="68" t="s">
        <v>557</v>
      </c>
      <c r="C51" s="68"/>
      <c r="D51" s="68"/>
      <c r="E51" s="68"/>
      <c r="F51" s="68"/>
      <c r="G51" s="68"/>
      <c r="H51" s="68"/>
      <c r="P51" s="306"/>
    </row>
    <row r="52" spans="2:19" x14ac:dyDescent="0.2">
      <c r="B52" s="68" t="s">
        <v>558</v>
      </c>
      <c r="C52" s="68"/>
      <c r="D52" s="68"/>
      <c r="E52" s="68"/>
      <c r="F52" s="68"/>
      <c r="G52" s="68"/>
      <c r="H52" s="68"/>
      <c r="I52" s="68"/>
      <c r="J52" s="68"/>
      <c r="K52" s="68"/>
      <c r="L52" s="68"/>
      <c r="M52" s="68"/>
      <c r="N52" s="68"/>
    </row>
    <row r="53" spans="2:19" x14ac:dyDescent="0.2">
      <c r="B53" s="68" t="s">
        <v>559</v>
      </c>
      <c r="C53" s="68"/>
      <c r="D53" s="68"/>
      <c r="E53" s="68"/>
      <c r="F53" s="68"/>
      <c r="G53" s="68"/>
      <c r="H53" s="68"/>
    </row>
    <row r="54" spans="2:19" x14ac:dyDescent="0.2">
      <c r="B54" s="68" t="s">
        <v>560</v>
      </c>
      <c r="C54" s="68"/>
      <c r="D54" s="68"/>
      <c r="E54" s="68"/>
      <c r="F54" s="68"/>
      <c r="G54" s="68"/>
    </row>
    <row r="55" spans="2:19" x14ac:dyDescent="0.2">
      <c r="B55" s="68" t="s">
        <v>561</v>
      </c>
      <c r="D55" s="68"/>
      <c r="F55" s="68"/>
      <c r="G55" s="68"/>
      <c r="H55" s="68"/>
    </row>
    <row r="56" spans="2:19" x14ac:dyDescent="0.2">
      <c r="B56" s="68" t="s">
        <v>562</v>
      </c>
      <c r="D56" s="68"/>
      <c r="E56" s="68"/>
      <c r="F56" s="68"/>
      <c r="G56" s="68"/>
      <c r="H56" s="68"/>
    </row>
    <row r="57" spans="2:19" x14ac:dyDescent="0.2">
      <c r="E57" s="306"/>
      <c r="F57" s="306"/>
      <c r="G57" s="306"/>
      <c r="H57" s="306"/>
      <c r="I57" s="306"/>
      <c r="J57" s="306"/>
      <c r="K57" s="306"/>
      <c r="L57" s="306"/>
      <c r="M57" s="306"/>
      <c r="N57" s="306"/>
      <c r="O57" s="306"/>
      <c r="P57" s="306"/>
      <c r="Q57" s="306"/>
      <c r="R57" s="306"/>
      <c r="S57" s="306"/>
    </row>
  </sheetData>
  <sheetProtection selectLockedCells="1" selectUnlockedCells="1"/>
  <mergeCells count="3">
    <mergeCell ref="B3:D3"/>
    <mergeCell ref="B5:D5"/>
    <mergeCell ref="B6:D6"/>
  </mergeCells>
  <phoneticPr fontId="4"/>
  <printOptions horizontalCentered="1"/>
  <pageMargins left="0.19685039370078741" right="0.19685039370078741" top="0.98425196850393704" bottom="0.19685039370078741" header="0.51181102362204722" footer="0.51181102362204722"/>
  <pageSetup paperSize="9" scale="77" firstPageNumber="0" orientation="landscape" verticalDpi="300" r:id="rId1"/>
  <headerFooter alignWithMargins="0">
    <oddHeader>&amp;L&amp;F</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86F97-233F-48F5-B25F-CF47C3F7F837}">
  <sheetPr>
    <pageSetUpPr fitToPage="1"/>
  </sheetPr>
  <dimension ref="B1:M57"/>
  <sheetViews>
    <sheetView zoomScaleNormal="100" zoomScaleSheetLayoutView="100" workbookViewId="0">
      <selection activeCell="G7" sqref="G7"/>
    </sheetView>
  </sheetViews>
  <sheetFormatPr defaultColWidth="9" defaultRowHeight="12" x14ac:dyDescent="0.2"/>
  <cols>
    <col min="1" max="1" width="2.6328125" style="1" customWidth="1"/>
    <col min="2" max="2" width="1.90625" style="1" customWidth="1"/>
    <col min="3" max="3" width="20.6328125" style="1" customWidth="1"/>
    <col min="4" max="4" width="2.453125" style="1" customWidth="1"/>
    <col min="5" max="5" width="14.453125" style="310" bestFit="1" customWidth="1"/>
    <col min="6" max="6" width="10.26953125" style="310" bestFit="1" customWidth="1"/>
    <col min="7" max="7" width="8.453125" style="310" bestFit="1" customWidth="1"/>
    <col min="8" max="8" width="6.90625" style="1" bestFit="1" customWidth="1"/>
    <col min="9" max="9" width="10.36328125" style="310" bestFit="1" customWidth="1"/>
    <col min="10" max="10" width="8.453125" style="310" bestFit="1" customWidth="1"/>
    <col min="11" max="12" width="6.90625" style="310" bestFit="1" customWidth="1"/>
    <col min="13" max="13" width="8.26953125" style="310" bestFit="1" customWidth="1"/>
    <col min="14" max="14" width="9.453125" style="1" customWidth="1"/>
    <col min="15" max="15" width="9.90625" style="1" customWidth="1"/>
    <col min="16" max="16" width="10.453125" style="1" customWidth="1"/>
    <col min="17" max="17" width="9.453125" style="1" customWidth="1"/>
    <col min="18" max="19" width="9.08984375" style="1" customWidth="1"/>
    <col min="20" max="20" width="11.453125" style="1" customWidth="1"/>
    <col min="21" max="21" width="10.453125" style="1" customWidth="1"/>
    <col min="22" max="22" width="9.08984375" style="1" customWidth="1"/>
    <col min="23" max="23" width="9.453125" style="1" customWidth="1"/>
    <col min="24" max="24" width="10.7265625" style="1" customWidth="1"/>
    <col min="25" max="25" width="10.36328125" style="1" customWidth="1"/>
    <col min="26" max="27" width="9.08984375" style="1" customWidth="1"/>
    <col min="28" max="16384" width="9" style="1"/>
  </cols>
  <sheetData>
    <row r="1" spans="2:13" ht="14" x14ac:dyDescent="0.2">
      <c r="B1" s="49" t="s">
        <v>563</v>
      </c>
    </row>
    <row r="2" spans="2:13" x14ac:dyDescent="0.2">
      <c r="E2" s="311"/>
      <c r="H2" s="58"/>
    </row>
    <row r="3" spans="2:13" ht="12" customHeight="1" x14ac:dyDescent="0.2">
      <c r="B3" s="611" t="s">
        <v>486</v>
      </c>
      <c r="C3" s="611"/>
      <c r="D3" s="611"/>
      <c r="E3" s="312" t="s">
        <v>564</v>
      </c>
      <c r="F3" s="617" t="s">
        <v>565</v>
      </c>
      <c r="G3" s="617"/>
      <c r="H3" s="617"/>
      <c r="I3" s="617" t="s">
        <v>566</v>
      </c>
      <c r="J3" s="617"/>
      <c r="K3" s="617"/>
      <c r="L3" s="617" t="s">
        <v>567</v>
      </c>
      <c r="M3" s="617"/>
    </row>
    <row r="4" spans="2:13" x14ac:dyDescent="0.2">
      <c r="B4" s="611"/>
      <c r="C4" s="611"/>
      <c r="D4" s="611"/>
      <c r="E4" s="313" t="s">
        <v>487</v>
      </c>
      <c r="F4" s="313" t="s">
        <v>487</v>
      </c>
      <c r="G4" s="313" t="s">
        <v>568</v>
      </c>
      <c r="H4" s="314" t="s">
        <v>569</v>
      </c>
      <c r="I4" s="313" t="s">
        <v>487</v>
      </c>
      <c r="J4" s="313" t="s">
        <v>568</v>
      </c>
      <c r="K4" s="312" t="s">
        <v>569</v>
      </c>
      <c r="L4" s="312" t="s">
        <v>570</v>
      </c>
      <c r="M4" s="312" t="s">
        <v>571</v>
      </c>
    </row>
    <row r="5" spans="2:13" x14ac:dyDescent="0.2">
      <c r="B5" s="271"/>
      <c r="C5" s="272"/>
      <c r="D5" s="273"/>
      <c r="E5" s="315" t="s">
        <v>572</v>
      </c>
      <c r="F5" s="315" t="s">
        <v>572</v>
      </c>
      <c r="G5" s="315"/>
      <c r="H5" s="316" t="s">
        <v>572</v>
      </c>
      <c r="I5" s="315" t="s">
        <v>502</v>
      </c>
      <c r="J5" s="315"/>
      <c r="K5" s="315" t="s">
        <v>502</v>
      </c>
      <c r="L5" s="315" t="s">
        <v>573</v>
      </c>
      <c r="M5" s="315" t="s">
        <v>502</v>
      </c>
    </row>
    <row r="6" spans="2:13" ht="12" customHeight="1" x14ac:dyDescent="0.2">
      <c r="B6" s="613" t="s">
        <v>503</v>
      </c>
      <c r="C6" s="613"/>
      <c r="D6" s="613"/>
      <c r="E6" s="317">
        <v>1300460</v>
      </c>
      <c r="F6" s="317">
        <v>2150487</v>
      </c>
      <c r="G6" s="317">
        <v>16017</v>
      </c>
      <c r="H6" s="318">
        <v>134.26278329275146</v>
      </c>
      <c r="I6" s="317">
        <v>9239605</v>
      </c>
      <c r="J6" s="317">
        <v>16017</v>
      </c>
      <c r="K6" s="317">
        <v>576.86239620403319</v>
      </c>
      <c r="L6" s="317">
        <v>2639</v>
      </c>
      <c r="M6" s="319">
        <v>275850</v>
      </c>
    </row>
    <row r="7" spans="2:13" ht="12" customHeight="1" x14ac:dyDescent="0.2">
      <c r="B7" s="616" t="s">
        <v>504</v>
      </c>
      <c r="C7" s="616"/>
      <c r="D7" s="616"/>
      <c r="E7" s="320">
        <f>SUM(E8:E49)</f>
        <v>1238430</v>
      </c>
      <c r="F7" s="320">
        <f t="shared" ref="F7:M7" si="0">SUM(F8:F49)</f>
        <v>2141452</v>
      </c>
      <c r="G7" s="320">
        <f t="shared" si="0"/>
        <v>16392</v>
      </c>
      <c r="H7" s="320">
        <f>F7/G7</f>
        <v>130.64006832601268</v>
      </c>
      <c r="I7" s="320">
        <f t="shared" si="0"/>
        <v>8726634</v>
      </c>
      <c r="J7" s="320">
        <f t="shared" si="0"/>
        <v>16392</v>
      </c>
      <c r="K7" s="321">
        <f>I7/J7</f>
        <v>532.37152269399712</v>
      </c>
      <c r="L7" s="320">
        <f t="shared" si="0"/>
        <v>2024</v>
      </c>
      <c r="M7" s="322">
        <f t="shared" si="0"/>
        <v>282959</v>
      </c>
    </row>
    <row r="8" spans="2:13" ht="12" customHeight="1" x14ac:dyDescent="0.2">
      <c r="B8" s="277"/>
      <c r="C8" s="278" t="s">
        <v>505</v>
      </c>
      <c r="D8" s="278"/>
      <c r="E8" s="323">
        <v>141765</v>
      </c>
      <c r="F8" s="323">
        <v>51899</v>
      </c>
      <c r="G8" s="324">
        <v>278</v>
      </c>
      <c r="H8" s="323">
        <f>F8/G8</f>
        <v>186.68705035971223</v>
      </c>
      <c r="I8" s="323">
        <v>245033</v>
      </c>
      <c r="J8" s="324">
        <v>278</v>
      </c>
      <c r="K8" s="325">
        <f t="shared" ref="K8:K49" si="1">I8/J8</f>
        <v>881.41366906474821</v>
      </c>
      <c r="L8" s="326">
        <v>84</v>
      </c>
      <c r="M8" s="323">
        <v>28313</v>
      </c>
    </row>
    <row r="9" spans="2:13" ht="12" customHeight="1" x14ac:dyDescent="0.2">
      <c r="B9" s="277"/>
      <c r="C9" s="278" t="s">
        <v>506</v>
      </c>
      <c r="D9" s="278"/>
      <c r="E9" s="323">
        <v>162889</v>
      </c>
      <c r="F9" s="323">
        <v>81270</v>
      </c>
      <c r="G9" s="315">
        <v>295</v>
      </c>
      <c r="H9" s="323">
        <f t="shared" ref="H9:H49" si="2">F9/G9</f>
        <v>275.49152542372883</v>
      </c>
      <c r="I9" s="323">
        <v>339270</v>
      </c>
      <c r="J9" s="315">
        <v>295</v>
      </c>
      <c r="K9" s="325">
        <f t="shared" si="1"/>
        <v>1150.0677966101696</v>
      </c>
      <c r="L9" s="327">
        <v>6</v>
      </c>
      <c r="M9" s="323">
        <v>290</v>
      </c>
    </row>
    <row r="10" spans="2:13" ht="12" customHeight="1" x14ac:dyDescent="0.2">
      <c r="B10" s="277"/>
      <c r="C10" s="278" t="s">
        <v>507</v>
      </c>
      <c r="D10" s="278"/>
      <c r="E10" s="328" t="s">
        <v>28</v>
      </c>
      <c r="F10" s="323">
        <v>35726</v>
      </c>
      <c r="G10" s="315">
        <v>332</v>
      </c>
      <c r="H10" s="323">
        <f t="shared" si="2"/>
        <v>107.60843373493977</v>
      </c>
      <c r="I10" s="323">
        <v>224885</v>
      </c>
      <c r="J10" s="315">
        <v>332</v>
      </c>
      <c r="K10" s="325">
        <f t="shared" si="1"/>
        <v>677.36445783132535</v>
      </c>
      <c r="L10" s="323">
        <v>64</v>
      </c>
      <c r="M10" s="323">
        <v>15638</v>
      </c>
    </row>
    <row r="11" spans="2:13" ht="12" customHeight="1" x14ac:dyDescent="0.2">
      <c r="B11" s="277"/>
      <c r="C11" s="278" t="s">
        <v>508</v>
      </c>
      <c r="D11" s="278"/>
      <c r="E11" s="328" t="s">
        <v>28</v>
      </c>
      <c r="F11" s="323">
        <v>294683</v>
      </c>
      <c r="G11" s="315">
        <v>4754</v>
      </c>
      <c r="H11" s="323">
        <f t="shared" si="2"/>
        <v>61.98632730332352</v>
      </c>
      <c r="I11" s="323">
        <v>1290761</v>
      </c>
      <c r="J11" s="315">
        <v>4754</v>
      </c>
      <c r="K11" s="325">
        <f t="shared" si="1"/>
        <v>271.51051745898189</v>
      </c>
      <c r="L11" s="323">
        <v>29</v>
      </c>
      <c r="M11" s="323">
        <v>1594</v>
      </c>
    </row>
    <row r="12" spans="2:13" ht="12" customHeight="1" x14ac:dyDescent="0.2">
      <c r="B12" s="277"/>
      <c r="C12" s="278" t="s">
        <v>509</v>
      </c>
      <c r="D12" s="278"/>
      <c r="E12" s="323">
        <v>84170</v>
      </c>
      <c r="F12" s="323">
        <v>401390</v>
      </c>
      <c r="G12" s="315">
        <v>322</v>
      </c>
      <c r="H12" s="323">
        <f t="shared" si="2"/>
        <v>1246.5527950310559</v>
      </c>
      <c r="I12" s="323">
        <v>1285603</v>
      </c>
      <c r="J12" s="315">
        <v>322</v>
      </c>
      <c r="K12" s="325">
        <f t="shared" si="1"/>
        <v>3992.5559006211179</v>
      </c>
      <c r="L12" s="323">
        <v>55</v>
      </c>
      <c r="M12" s="323">
        <v>5306</v>
      </c>
    </row>
    <row r="13" spans="2:13" ht="12" customHeight="1" x14ac:dyDescent="0.2">
      <c r="B13" s="277"/>
      <c r="C13" s="278" t="s">
        <v>510</v>
      </c>
      <c r="D13" s="278"/>
      <c r="E13" s="323">
        <v>3792</v>
      </c>
      <c r="F13" s="323">
        <v>23399</v>
      </c>
      <c r="G13" s="315">
        <v>276</v>
      </c>
      <c r="H13" s="323">
        <f t="shared" si="2"/>
        <v>84.778985507246375</v>
      </c>
      <c r="I13" s="323">
        <v>85551</v>
      </c>
      <c r="J13" s="315">
        <v>276</v>
      </c>
      <c r="K13" s="325">
        <f t="shared" si="1"/>
        <v>309.96739130434781</v>
      </c>
      <c r="L13" s="323">
        <v>5</v>
      </c>
      <c r="M13" s="323">
        <v>1112</v>
      </c>
    </row>
    <row r="14" spans="2:13" ht="12" customHeight="1" x14ac:dyDescent="0.2">
      <c r="B14" s="277"/>
      <c r="C14" s="278" t="s">
        <v>511</v>
      </c>
      <c r="D14" s="278"/>
      <c r="E14" s="323">
        <v>10312</v>
      </c>
      <c r="F14" s="323">
        <v>59883</v>
      </c>
      <c r="G14" s="315">
        <v>275</v>
      </c>
      <c r="H14" s="323">
        <f t="shared" si="2"/>
        <v>217.75636363636363</v>
      </c>
      <c r="I14" s="323">
        <v>222442</v>
      </c>
      <c r="J14" s="315">
        <v>275</v>
      </c>
      <c r="K14" s="325">
        <f t="shared" si="1"/>
        <v>808.88</v>
      </c>
      <c r="L14" s="323">
        <v>16</v>
      </c>
      <c r="M14" s="323">
        <v>1970</v>
      </c>
    </row>
    <row r="15" spans="2:13" ht="12" customHeight="1" x14ac:dyDescent="0.2">
      <c r="B15" s="277"/>
      <c r="C15" s="278" t="s">
        <v>512</v>
      </c>
      <c r="D15" s="278"/>
      <c r="E15" s="323">
        <v>5706</v>
      </c>
      <c r="F15" s="323">
        <v>30219</v>
      </c>
      <c r="G15" s="315">
        <v>276</v>
      </c>
      <c r="H15" s="323">
        <f t="shared" si="2"/>
        <v>109.48913043478261</v>
      </c>
      <c r="I15" s="323">
        <v>100881</v>
      </c>
      <c r="J15" s="315">
        <v>276</v>
      </c>
      <c r="K15" s="325">
        <f t="shared" si="1"/>
        <v>365.51086956521738</v>
      </c>
      <c r="L15" s="323">
        <v>4</v>
      </c>
      <c r="M15" s="323">
        <v>285</v>
      </c>
    </row>
    <row r="16" spans="2:13" ht="12" customHeight="1" x14ac:dyDescent="0.2">
      <c r="B16" s="277"/>
      <c r="C16" s="278" t="s">
        <v>513</v>
      </c>
      <c r="D16" s="278"/>
      <c r="E16" s="323">
        <v>3754</v>
      </c>
      <c r="F16" s="323">
        <v>17015</v>
      </c>
      <c r="G16" s="315">
        <v>276</v>
      </c>
      <c r="H16" s="323">
        <f t="shared" si="2"/>
        <v>61.64855072463768</v>
      </c>
      <c r="I16" s="323">
        <v>56031</v>
      </c>
      <c r="J16" s="315">
        <v>276</v>
      </c>
      <c r="K16" s="325">
        <f t="shared" si="1"/>
        <v>203.0108695652174</v>
      </c>
      <c r="L16" s="323">
        <v>13</v>
      </c>
      <c r="M16" s="323">
        <v>692</v>
      </c>
    </row>
    <row r="17" spans="2:13" ht="12" customHeight="1" x14ac:dyDescent="0.2">
      <c r="B17" s="277"/>
      <c r="C17" s="283" t="s">
        <v>514</v>
      </c>
      <c r="D17" s="278"/>
      <c r="E17" s="323">
        <v>4121</v>
      </c>
      <c r="F17" s="323">
        <v>22651</v>
      </c>
      <c r="G17" s="315">
        <v>276</v>
      </c>
      <c r="H17" s="323">
        <f t="shared" si="2"/>
        <v>82.068840579710141</v>
      </c>
      <c r="I17" s="323">
        <v>79697</v>
      </c>
      <c r="J17" s="315">
        <v>276</v>
      </c>
      <c r="K17" s="325">
        <f t="shared" si="1"/>
        <v>288.75724637681162</v>
      </c>
      <c r="L17" s="323">
        <v>8</v>
      </c>
      <c r="M17" s="323">
        <v>713</v>
      </c>
    </row>
    <row r="18" spans="2:13" ht="12" customHeight="1" x14ac:dyDescent="0.2">
      <c r="B18" s="277"/>
      <c r="C18" s="278" t="s">
        <v>515</v>
      </c>
      <c r="D18" s="278"/>
      <c r="E18" s="323">
        <v>64884</v>
      </c>
      <c r="F18" s="323">
        <v>57097</v>
      </c>
      <c r="G18" s="315">
        <v>282</v>
      </c>
      <c r="H18" s="323">
        <f t="shared" si="2"/>
        <v>202.47163120567376</v>
      </c>
      <c r="I18" s="323">
        <v>230581</v>
      </c>
      <c r="J18" s="315">
        <v>282</v>
      </c>
      <c r="K18" s="325">
        <f t="shared" si="1"/>
        <v>817.66312056737593</v>
      </c>
      <c r="L18" s="323">
        <v>151</v>
      </c>
      <c r="M18" s="323">
        <v>16330</v>
      </c>
    </row>
    <row r="19" spans="2:13" ht="12" customHeight="1" x14ac:dyDescent="0.2">
      <c r="B19" s="277"/>
      <c r="C19" s="278" t="s">
        <v>516</v>
      </c>
      <c r="D19" s="278"/>
      <c r="E19" s="315">
        <v>5973</v>
      </c>
      <c r="F19" s="323">
        <v>13081</v>
      </c>
      <c r="G19" s="315">
        <v>282</v>
      </c>
      <c r="H19" s="323">
        <f t="shared" si="2"/>
        <v>46.386524822695037</v>
      </c>
      <c r="I19" s="323">
        <v>58705</v>
      </c>
      <c r="J19" s="315">
        <v>282</v>
      </c>
      <c r="K19" s="325">
        <f t="shared" si="1"/>
        <v>208.17375886524823</v>
      </c>
      <c r="L19" s="323">
        <v>43</v>
      </c>
      <c r="M19" s="323">
        <v>1057</v>
      </c>
    </row>
    <row r="20" spans="2:13" ht="12" customHeight="1" x14ac:dyDescent="0.2">
      <c r="B20" s="277"/>
      <c r="C20" s="278" t="s">
        <v>517</v>
      </c>
      <c r="D20" s="278"/>
      <c r="E20" s="323">
        <v>53457</v>
      </c>
      <c r="F20" s="323">
        <v>61796</v>
      </c>
      <c r="G20" s="315">
        <v>275</v>
      </c>
      <c r="H20" s="323">
        <f t="shared" si="2"/>
        <v>224.71272727272728</v>
      </c>
      <c r="I20" s="323">
        <v>299427</v>
      </c>
      <c r="J20" s="315">
        <v>275</v>
      </c>
      <c r="K20" s="325">
        <f t="shared" si="1"/>
        <v>1088.8254545454545</v>
      </c>
      <c r="L20" s="323">
        <v>64</v>
      </c>
      <c r="M20" s="323">
        <v>57575</v>
      </c>
    </row>
    <row r="21" spans="2:13" ht="12" customHeight="1" x14ac:dyDescent="0.2">
      <c r="B21" s="277"/>
      <c r="C21" s="278" t="s">
        <v>518</v>
      </c>
      <c r="D21" s="278"/>
      <c r="E21" s="323">
        <v>9976</v>
      </c>
      <c r="F21" s="323">
        <v>18658</v>
      </c>
      <c r="G21" s="315">
        <v>318</v>
      </c>
      <c r="H21" s="323">
        <f t="shared" si="2"/>
        <v>58.672955974842765</v>
      </c>
      <c r="I21" s="323">
        <v>95367</v>
      </c>
      <c r="J21" s="315">
        <v>318</v>
      </c>
      <c r="K21" s="325">
        <f t="shared" si="1"/>
        <v>299.89622641509436</v>
      </c>
      <c r="L21" s="329">
        <v>23</v>
      </c>
      <c r="M21" s="329">
        <v>2310</v>
      </c>
    </row>
    <row r="22" spans="2:13" ht="12" customHeight="1" x14ac:dyDescent="0.2">
      <c r="B22" s="277"/>
      <c r="C22" s="278" t="s">
        <v>519</v>
      </c>
      <c r="D22" s="278"/>
      <c r="E22" s="323">
        <v>21156</v>
      </c>
      <c r="F22" s="323">
        <v>27273</v>
      </c>
      <c r="G22" s="315">
        <v>279</v>
      </c>
      <c r="H22" s="323">
        <f t="shared" si="2"/>
        <v>97.752688172043008</v>
      </c>
      <c r="I22" s="323">
        <v>143600</v>
      </c>
      <c r="J22" s="315">
        <v>279</v>
      </c>
      <c r="K22" s="325">
        <f t="shared" si="1"/>
        <v>514.69534050179209</v>
      </c>
      <c r="L22" s="323">
        <v>24</v>
      </c>
      <c r="M22" s="323">
        <v>4295</v>
      </c>
    </row>
    <row r="23" spans="2:13" ht="12" customHeight="1" x14ac:dyDescent="0.2">
      <c r="B23" s="277"/>
      <c r="C23" s="278" t="s">
        <v>520</v>
      </c>
      <c r="D23" s="278"/>
      <c r="E23" s="323">
        <v>13222</v>
      </c>
      <c r="F23" s="323">
        <v>24860</v>
      </c>
      <c r="G23" s="315">
        <v>279</v>
      </c>
      <c r="H23" s="323">
        <f t="shared" si="2"/>
        <v>89.103942652329749</v>
      </c>
      <c r="I23" s="323">
        <v>117307</v>
      </c>
      <c r="J23" s="315">
        <v>279</v>
      </c>
      <c r="K23" s="325">
        <f t="shared" si="1"/>
        <v>420.45519713261649</v>
      </c>
      <c r="L23" s="323">
        <v>18</v>
      </c>
      <c r="M23" s="323">
        <v>3003</v>
      </c>
    </row>
    <row r="24" spans="2:13" ht="12" customHeight="1" x14ac:dyDescent="0.2">
      <c r="B24" s="277"/>
      <c r="C24" s="278" t="s">
        <v>521</v>
      </c>
      <c r="D24" s="278"/>
      <c r="E24" s="323">
        <v>57448</v>
      </c>
      <c r="F24" s="323">
        <v>126869</v>
      </c>
      <c r="G24" s="315">
        <v>280</v>
      </c>
      <c r="H24" s="323">
        <f t="shared" si="2"/>
        <v>453.10357142857146</v>
      </c>
      <c r="I24" s="323">
        <v>407853</v>
      </c>
      <c r="J24" s="315">
        <v>280</v>
      </c>
      <c r="K24" s="325">
        <f t="shared" si="1"/>
        <v>1456.6178571428572</v>
      </c>
      <c r="L24" s="323">
        <v>43</v>
      </c>
      <c r="M24" s="323">
        <v>8575</v>
      </c>
    </row>
    <row r="25" spans="2:13" ht="12" customHeight="1" x14ac:dyDescent="0.2">
      <c r="B25" s="277"/>
      <c r="C25" s="278" t="s">
        <v>522</v>
      </c>
      <c r="D25" s="278"/>
      <c r="E25" s="323">
        <v>9924</v>
      </c>
      <c r="F25" s="323">
        <v>26039</v>
      </c>
      <c r="G25" s="315">
        <v>283</v>
      </c>
      <c r="H25" s="323">
        <f t="shared" si="2"/>
        <v>92.010600706713774</v>
      </c>
      <c r="I25" s="323">
        <v>97430</v>
      </c>
      <c r="J25" s="315">
        <v>283</v>
      </c>
      <c r="K25" s="325">
        <f t="shared" si="1"/>
        <v>344.27561837455829</v>
      </c>
      <c r="L25" s="323">
        <v>29</v>
      </c>
      <c r="M25" s="323">
        <v>820</v>
      </c>
    </row>
    <row r="26" spans="2:13" ht="12" customHeight="1" x14ac:dyDescent="0.2">
      <c r="B26" s="277"/>
      <c r="C26" s="278" t="s">
        <v>523</v>
      </c>
      <c r="D26" s="278"/>
      <c r="E26" s="323">
        <v>15917</v>
      </c>
      <c r="F26" s="323">
        <v>54808</v>
      </c>
      <c r="G26" s="315">
        <v>284</v>
      </c>
      <c r="H26" s="323">
        <f t="shared" si="2"/>
        <v>192.98591549295776</v>
      </c>
      <c r="I26" s="323">
        <v>201800</v>
      </c>
      <c r="J26" s="315">
        <v>284</v>
      </c>
      <c r="K26" s="325">
        <f t="shared" si="1"/>
        <v>710.56338028169012</v>
      </c>
      <c r="L26" s="323">
        <v>113</v>
      </c>
      <c r="M26" s="323">
        <v>4058</v>
      </c>
    </row>
    <row r="27" spans="2:13" ht="12" customHeight="1" x14ac:dyDescent="0.2">
      <c r="B27" s="277"/>
      <c r="C27" s="278" t="s">
        <v>524</v>
      </c>
      <c r="D27" s="278"/>
      <c r="E27" s="323">
        <v>11882</v>
      </c>
      <c r="F27" s="323">
        <v>26732</v>
      </c>
      <c r="G27" s="315">
        <v>280</v>
      </c>
      <c r="H27" s="323">
        <f t="shared" si="2"/>
        <v>95.471428571428575</v>
      </c>
      <c r="I27" s="323">
        <v>96503</v>
      </c>
      <c r="J27" s="315">
        <v>280</v>
      </c>
      <c r="K27" s="325">
        <f t="shared" si="1"/>
        <v>344.65357142857141</v>
      </c>
      <c r="L27" s="323">
        <v>24</v>
      </c>
      <c r="M27" s="323">
        <v>1857</v>
      </c>
    </row>
    <row r="28" spans="2:13" ht="12" customHeight="1" x14ac:dyDescent="0.2">
      <c r="B28" s="277"/>
      <c r="C28" s="330" t="s">
        <v>525</v>
      </c>
      <c r="D28" s="330"/>
      <c r="E28" s="328">
        <v>13727</v>
      </c>
      <c r="F28" s="328">
        <v>16107</v>
      </c>
      <c r="G28" s="331">
        <v>290</v>
      </c>
      <c r="H28" s="328">
        <f t="shared" si="2"/>
        <v>55.54137931034483</v>
      </c>
      <c r="I28" s="328">
        <v>59776</v>
      </c>
      <c r="J28" s="331">
        <v>290</v>
      </c>
      <c r="K28" s="325">
        <f t="shared" si="1"/>
        <v>206.12413793103448</v>
      </c>
      <c r="L28" s="328" t="s">
        <v>28</v>
      </c>
      <c r="M28" s="328" t="s">
        <v>28</v>
      </c>
    </row>
    <row r="29" spans="2:13" ht="12" customHeight="1" x14ac:dyDescent="0.2">
      <c r="B29" s="277"/>
      <c r="C29" s="278" t="s">
        <v>526</v>
      </c>
      <c r="D29" s="278"/>
      <c r="E29" s="323">
        <v>49422</v>
      </c>
      <c r="F29" s="323">
        <v>66717</v>
      </c>
      <c r="G29" s="315">
        <v>276</v>
      </c>
      <c r="H29" s="323">
        <f t="shared" si="2"/>
        <v>241.72826086956522</v>
      </c>
      <c r="I29" s="323">
        <v>269811</v>
      </c>
      <c r="J29" s="315">
        <v>276</v>
      </c>
      <c r="K29" s="325">
        <f t="shared" si="1"/>
        <v>977.57608695652175</v>
      </c>
      <c r="L29" s="323">
        <v>82</v>
      </c>
      <c r="M29" s="323">
        <v>10507</v>
      </c>
    </row>
    <row r="30" spans="2:13" ht="12" customHeight="1" x14ac:dyDescent="0.2">
      <c r="B30" s="277"/>
      <c r="C30" s="278" t="s">
        <v>527</v>
      </c>
      <c r="D30" s="278"/>
      <c r="E30" s="323">
        <v>63900</v>
      </c>
      <c r="F30" s="323">
        <v>46769</v>
      </c>
      <c r="G30" s="315">
        <v>279</v>
      </c>
      <c r="H30" s="323">
        <f t="shared" si="2"/>
        <v>167.63082437275986</v>
      </c>
      <c r="I30" s="323">
        <v>200792</v>
      </c>
      <c r="J30" s="315">
        <v>279</v>
      </c>
      <c r="K30" s="325">
        <f t="shared" si="1"/>
        <v>719.68458781362006</v>
      </c>
      <c r="L30" s="323">
        <v>110</v>
      </c>
      <c r="M30" s="323">
        <v>14195</v>
      </c>
    </row>
    <row r="31" spans="2:13" ht="12" customHeight="1" x14ac:dyDescent="0.2">
      <c r="B31" s="277"/>
      <c r="C31" s="278" t="s">
        <v>528</v>
      </c>
      <c r="D31" s="278"/>
      <c r="E31" s="323">
        <v>36624</v>
      </c>
      <c r="F31" s="323">
        <v>80706</v>
      </c>
      <c r="G31" s="315">
        <v>284</v>
      </c>
      <c r="H31" s="323">
        <f t="shared" si="2"/>
        <v>284.17605633802816</v>
      </c>
      <c r="I31" s="323">
        <v>247522</v>
      </c>
      <c r="J31" s="315">
        <v>284</v>
      </c>
      <c r="K31" s="325">
        <f t="shared" si="1"/>
        <v>871.55633802816897</v>
      </c>
      <c r="L31" s="323">
        <v>78</v>
      </c>
      <c r="M31" s="323">
        <v>4140</v>
      </c>
    </row>
    <row r="32" spans="2:13" ht="12" customHeight="1" x14ac:dyDescent="0.2">
      <c r="B32" s="277"/>
      <c r="C32" s="278" t="s">
        <v>529</v>
      </c>
      <c r="D32" s="278"/>
      <c r="E32" s="323">
        <v>2040</v>
      </c>
      <c r="F32" s="323">
        <v>5768</v>
      </c>
      <c r="G32" s="315">
        <v>275</v>
      </c>
      <c r="H32" s="323">
        <f t="shared" si="2"/>
        <v>20.974545454545453</v>
      </c>
      <c r="I32" s="323">
        <v>19614</v>
      </c>
      <c r="J32" s="315">
        <v>275</v>
      </c>
      <c r="K32" s="325">
        <f t="shared" si="1"/>
        <v>71.323636363636368</v>
      </c>
      <c r="L32" s="323">
        <v>29</v>
      </c>
      <c r="M32" s="323">
        <v>636</v>
      </c>
    </row>
    <row r="33" spans="2:13" ht="12" customHeight="1" x14ac:dyDescent="0.2">
      <c r="B33" s="277"/>
      <c r="C33" s="278" t="s">
        <v>530</v>
      </c>
      <c r="D33" s="278"/>
      <c r="E33" s="323">
        <v>58028</v>
      </c>
      <c r="F33" s="323">
        <v>84992</v>
      </c>
      <c r="G33" s="315">
        <v>300</v>
      </c>
      <c r="H33" s="323">
        <f t="shared" si="2"/>
        <v>283.30666666666667</v>
      </c>
      <c r="I33" s="323">
        <v>349948</v>
      </c>
      <c r="J33" s="315">
        <v>300</v>
      </c>
      <c r="K33" s="325">
        <f t="shared" si="1"/>
        <v>1166.4933333333333</v>
      </c>
      <c r="L33" s="323">
        <v>99</v>
      </c>
      <c r="M33" s="323">
        <v>12582</v>
      </c>
    </row>
    <row r="34" spans="2:13" ht="12" customHeight="1" x14ac:dyDescent="0.2">
      <c r="B34" s="277"/>
      <c r="C34" s="278" t="s">
        <v>531</v>
      </c>
      <c r="D34" s="278"/>
      <c r="E34" s="323">
        <v>41016</v>
      </c>
      <c r="F34" s="323">
        <v>44846</v>
      </c>
      <c r="G34" s="315">
        <v>293</v>
      </c>
      <c r="H34" s="323">
        <f t="shared" si="2"/>
        <v>153.05802047781569</v>
      </c>
      <c r="I34" s="323">
        <v>195433</v>
      </c>
      <c r="J34" s="315">
        <v>293</v>
      </c>
      <c r="K34" s="325">
        <f t="shared" si="1"/>
        <v>667.00682593856652</v>
      </c>
      <c r="L34" s="323">
        <v>38</v>
      </c>
      <c r="M34" s="323">
        <v>2090</v>
      </c>
    </row>
    <row r="35" spans="2:13" ht="12" customHeight="1" x14ac:dyDescent="0.2">
      <c r="B35" s="277"/>
      <c r="C35" s="278" t="s">
        <v>532</v>
      </c>
      <c r="D35" s="278"/>
      <c r="E35" s="323">
        <v>15950</v>
      </c>
      <c r="F35" s="323">
        <v>27452</v>
      </c>
      <c r="G35" s="315">
        <v>280</v>
      </c>
      <c r="H35" s="323">
        <f t="shared" si="2"/>
        <v>98.042857142857144</v>
      </c>
      <c r="I35" s="323">
        <v>90460</v>
      </c>
      <c r="J35" s="315">
        <v>280</v>
      </c>
      <c r="K35" s="325">
        <f t="shared" si="1"/>
        <v>323.07142857142856</v>
      </c>
      <c r="L35" s="329">
        <v>136</v>
      </c>
      <c r="M35" s="329">
        <v>983</v>
      </c>
    </row>
    <row r="36" spans="2:13" ht="12" customHeight="1" x14ac:dyDescent="0.2">
      <c r="B36" s="277"/>
      <c r="C36" s="278" t="s">
        <v>533</v>
      </c>
      <c r="D36" s="278"/>
      <c r="E36" s="323">
        <v>11194</v>
      </c>
      <c r="F36" s="323">
        <v>18092</v>
      </c>
      <c r="G36" s="315">
        <v>291</v>
      </c>
      <c r="H36" s="323">
        <f t="shared" si="2"/>
        <v>62.171821305841924</v>
      </c>
      <c r="I36" s="323">
        <v>64996</v>
      </c>
      <c r="J36" s="315">
        <v>291</v>
      </c>
      <c r="K36" s="325">
        <f t="shared" si="1"/>
        <v>223.35395189003435</v>
      </c>
      <c r="L36" s="323">
        <v>135</v>
      </c>
      <c r="M36" s="323">
        <v>1775</v>
      </c>
    </row>
    <row r="37" spans="2:13" ht="12" customHeight="1" x14ac:dyDescent="0.2">
      <c r="B37" s="277"/>
      <c r="C37" s="278" t="s">
        <v>534</v>
      </c>
      <c r="D37" s="278"/>
      <c r="E37" s="323">
        <v>5613</v>
      </c>
      <c r="F37" s="332">
        <v>38976</v>
      </c>
      <c r="G37" s="315">
        <v>291</v>
      </c>
      <c r="H37" s="332">
        <f t="shared" si="2"/>
        <v>133.93814432989691</v>
      </c>
      <c r="I37" s="323">
        <v>218041</v>
      </c>
      <c r="J37" s="315">
        <v>291</v>
      </c>
      <c r="K37" s="325">
        <f t="shared" si="1"/>
        <v>749.28178694158078</v>
      </c>
      <c r="L37" s="323">
        <v>40</v>
      </c>
      <c r="M37" s="323">
        <v>7960</v>
      </c>
    </row>
    <row r="38" spans="2:13" ht="12" customHeight="1" x14ac:dyDescent="0.2">
      <c r="B38" s="277"/>
      <c r="C38" s="278" t="s">
        <v>535</v>
      </c>
      <c r="D38" s="278"/>
      <c r="E38" s="323">
        <v>3861</v>
      </c>
      <c r="F38" s="323">
        <v>32795</v>
      </c>
      <c r="G38" s="315">
        <v>291</v>
      </c>
      <c r="H38" s="323">
        <f t="shared" si="2"/>
        <v>112.69759450171821</v>
      </c>
      <c r="I38" s="323">
        <v>118642</v>
      </c>
      <c r="J38" s="315">
        <v>291</v>
      </c>
      <c r="K38" s="325">
        <f t="shared" si="1"/>
        <v>407.70446735395188</v>
      </c>
      <c r="L38" s="328">
        <v>55</v>
      </c>
      <c r="M38" s="328">
        <v>5619</v>
      </c>
    </row>
    <row r="39" spans="2:13" ht="12" customHeight="1" x14ac:dyDescent="0.2">
      <c r="B39" s="277"/>
      <c r="C39" s="278" t="s">
        <v>536</v>
      </c>
      <c r="D39" s="278"/>
      <c r="E39" s="323">
        <v>24596</v>
      </c>
      <c r="F39" s="323">
        <v>46975</v>
      </c>
      <c r="G39" s="315">
        <v>276</v>
      </c>
      <c r="H39" s="323">
        <f t="shared" si="2"/>
        <v>170.19927536231884</v>
      </c>
      <c r="I39" s="323">
        <v>189442</v>
      </c>
      <c r="J39" s="315">
        <v>276</v>
      </c>
      <c r="K39" s="325">
        <f t="shared" si="1"/>
        <v>686.3840579710145</v>
      </c>
      <c r="L39" s="328">
        <v>25</v>
      </c>
      <c r="M39" s="328">
        <v>10292</v>
      </c>
    </row>
    <row r="40" spans="2:13" ht="12" customHeight="1" x14ac:dyDescent="0.2">
      <c r="B40" s="277"/>
      <c r="C40" s="278" t="s">
        <v>537</v>
      </c>
      <c r="D40" s="278"/>
      <c r="E40" s="323">
        <v>537</v>
      </c>
      <c r="F40" s="323" t="s">
        <v>574</v>
      </c>
      <c r="G40" s="315">
        <v>259</v>
      </c>
      <c r="H40" s="323" t="s">
        <v>574</v>
      </c>
      <c r="I40" s="323">
        <v>6526</v>
      </c>
      <c r="J40" s="315">
        <v>259</v>
      </c>
      <c r="K40" s="325">
        <f t="shared" si="1"/>
        <v>25.196911196911199</v>
      </c>
      <c r="L40" s="328" t="s">
        <v>28</v>
      </c>
      <c r="M40" s="328" t="s">
        <v>28</v>
      </c>
    </row>
    <row r="41" spans="2:13" ht="12" customHeight="1" x14ac:dyDescent="0.2">
      <c r="B41" s="277"/>
      <c r="C41" s="278" t="s">
        <v>538</v>
      </c>
      <c r="D41" s="278"/>
      <c r="E41" s="323">
        <v>1273</v>
      </c>
      <c r="F41" s="323">
        <v>1039</v>
      </c>
      <c r="G41" s="315">
        <v>221</v>
      </c>
      <c r="H41" s="323">
        <f t="shared" si="2"/>
        <v>4.7013574660633486</v>
      </c>
      <c r="I41" s="323">
        <v>1696</v>
      </c>
      <c r="J41" s="315">
        <v>221</v>
      </c>
      <c r="K41" s="325">
        <f t="shared" si="1"/>
        <v>7.6742081447963804</v>
      </c>
      <c r="L41" s="328" t="s">
        <v>28</v>
      </c>
      <c r="M41" s="328" t="s">
        <v>28</v>
      </c>
    </row>
    <row r="42" spans="2:13" ht="12" customHeight="1" x14ac:dyDescent="0.2">
      <c r="B42" s="277"/>
      <c r="C42" s="278" t="s">
        <v>539</v>
      </c>
      <c r="D42" s="278"/>
      <c r="E42" s="323">
        <v>10513</v>
      </c>
      <c r="F42" s="323">
        <v>18775</v>
      </c>
      <c r="G42" s="315">
        <v>291</v>
      </c>
      <c r="H42" s="323">
        <f t="shared" si="2"/>
        <v>64.518900343642613</v>
      </c>
      <c r="I42" s="323">
        <v>90997</v>
      </c>
      <c r="J42" s="315">
        <v>291</v>
      </c>
      <c r="K42" s="325">
        <f t="shared" si="1"/>
        <v>312.70446735395188</v>
      </c>
      <c r="L42" s="323">
        <v>24</v>
      </c>
      <c r="M42" s="323">
        <v>3833</v>
      </c>
    </row>
    <row r="43" spans="2:13" ht="12" customHeight="1" x14ac:dyDescent="0.2">
      <c r="B43" s="277"/>
      <c r="C43" s="278" t="s">
        <v>540</v>
      </c>
      <c r="D43" s="278"/>
      <c r="E43" s="323">
        <v>24584</v>
      </c>
      <c r="F43" s="323">
        <v>3489</v>
      </c>
      <c r="G43" s="315">
        <v>280</v>
      </c>
      <c r="H43" s="323">
        <f t="shared" si="2"/>
        <v>12.460714285714285</v>
      </c>
      <c r="I43" s="323">
        <v>131986</v>
      </c>
      <c r="J43" s="315">
        <v>280</v>
      </c>
      <c r="K43" s="325">
        <f t="shared" si="1"/>
        <v>471.37857142857143</v>
      </c>
      <c r="L43" s="323">
        <v>30</v>
      </c>
      <c r="M43" s="323">
        <v>3452</v>
      </c>
    </row>
    <row r="44" spans="2:13" ht="12" customHeight="1" x14ac:dyDescent="0.2">
      <c r="B44" s="277"/>
      <c r="C44" s="278" t="s">
        <v>541</v>
      </c>
      <c r="D44" s="278"/>
      <c r="E44" s="323">
        <v>14008</v>
      </c>
      <c r="F44" s="323">
        <v>613</v>
      </c>
      <c r="G44" s="315">
        <v>283</v>
      </c>
      <c r="H44" s="323">
        <f t="shared" si="2"/>
        <v>2.1660777385159009</v>
      </c>
      <c r="I44" s="323">
        <v>22437</v>
      </c>
      <c r="J44" s="315">
        <v>283</v>
      </c>
      <c r="K44" s="325">
        <f t="shared" si="1"/>
        <v>79.282685512367493</v>
      </c>
      <c r="L44" s="323">
        <v>1</v>
      </c>
      <c r="M44" s="323">
        <v>206</v>
      </c>
    </row>
    <row r="45" spans="2:13" x14ac:dyDescent="0.2">
      <c r="B45" s="277"/>
      <c r="C45" s="278" t="s">
        <v>542</v>
      </c>
      <c r="D45" s="278"/>
      <c r="E45" s="323">
        <v>45107</v>
      </c>
      <c r="F45" s="323">
        <v>47087</v>
      </c>
      <c r="G45" s="315">
        <v>281</v>
      </c>
      <c r="H45" s="323">
        <f t="shared" si="2"/>
        <v>167.5693950177936</v>
      </c>
      <c r="I45" s="323">
        <v>251502</v>
      </c>
      <c r="J45" s="315">
        <v>281</v>
      </c>
      <c r="K45" s="325">
        <f t="shared" si="1"/>
        <v>895.02491103202851</v>
      </c>
      <c r="L45" s="323">
        <v>59</v>
      </c>
      <c r="M45" s="323">
        <v>3156</v>
      </c>
    </row>
    <row r="46" spans="2:13" x14ac:dyDescent="0.2">
      <c r="B46" s="277"/>
      <c r="C46" s="278" t="s">
        <v>543</v>
      </c>
      <c r="D46" s="278"/>
      <c r="E46" s="323">
        <v>11969</v>
      </c>
      <c r="F46" s="323">
        <v>14408</v>
      </c>
      <c r="G46" s="315">
        <v>293</v>
      </c>
      <c r="H46" s="323">
        <f t="shared" si="2"/>
        <v>49.1740614334471</v>
      </c>
      <c r="I46" s="323">
        <v>45374</v>
      </c>
      <c r="J46" s="315">
        <v>293</v>
      </c>
      <c r="K46" s="325">
        <f t="shared" si="1"/>
        <v>154.86006825938566</v>
      </c>
      <c r="L46" s="323">
        <v>8</v>
      </c>
      <c r="M46" s="323">
        <v>630</v>
      </c>
    </row>
    <row r="47" spans="2:13" x14ac:dyDescent="0.2">
      <c r="B47" s="277"/>
      <c r="C47" s="278" t="s">
        <v>544</v>
      </c>
      <c r="D47" s="278"/>
      <c r="E47" s="323">
        <v>5733</v>
      </c>
      <c r="F47" s="323">
        <v>7009</v>
      </c>
      <c r="G47" s="315">
        <v>283</v>
      </c>
      <c r="H47" s="323">
        <f t="shared" si="2"/>
        <v>24.766784452296818</v>
      </c>
      <c r="I47" s="323">
        <v>35031</v>
      </c>
      <c r="J47" s="315">
        <v>283</v>
      </c>
      <c r="K47" s="325">
        <f t="shared" si="1"/>
        <v>123.78445229681979</v>
      </c>
      <c r="L47" s="323">
        <v>48</v>
      </c>
      <c r="M47" s="323">
        <v>11998</v>
      </c>
    </row>
    <row r="48" spans="2:13" ht="12" customHeight="1" x14ac:dyDescent="0.2">
      <c r="B48" s="307"/>
      <c r="C48" s="278" t="s">
        <v>545</v>
      </c>
      <c r="D48" s="278"/>
      <c r="E48" s="323">
        <v>56139</v>
      </c>
      <c r="F48" s="323">
        <v>27617</v>
      </c>
      <c r="G48" s="315">
        <v>284</v>
      </c>
      <c r="H48" s="323">
        <f t="shared" si="2"/>
        <v>97.242957746478879</v>
      </c>
      <c r="I48" s="323">
        <v>147278</v>
      </c>
      <c r="J48" s="315">
        <v>284</v>
      </c>
      <c r="K48" s="325">
        <f t="shared" si="1"/>
        <v>518.58450704225356</v>
      </c>
      <c r="L48" s="323">
        <v>57</v>
      </c>
      <c r="M48" s="323">
        <v>2063</v>
      </c>
    </row>
    <row r="49" spans="2:13" ht="12" customHeight="1" x14ac:dyDescent="0.2">
      <c r="B49" s="308"/>
      <c r="C49" s="278" t="s">
        <v>546</v>
      </c>
      <c r="D49" s="278"/>
      <c r="E49" s="323">
        <v>62248</v>
      </c>
      <c r="F49" s="323">
        <v>55872</v>
      </c>
      <c r="G49" s="315">
        <v>289</v>
      </c>
      <c r="H49" s="323">
        <f t="shared" si="2"/>
        <v>193.32871972318338</v>
      </c>
      <c r="I49" s="323">
        <v>290603</v>
      </c>
      <c r="J49" s="315">
        <v>289</v>
      </c>
      <c r="K49" s="325">
        <f t="shared" si="1"/>
        <v>1005.5467128027682</v>
      </c>
      <c r="L49" s="323">
        <v>154</v>
      </c>
      <c r="M49" s="323">
        <v>31049</v>
      </c>
    </row>
    <row r="50" spans="2:13" x14ac:dyDescent="0.2">
      <c r="B50" s="68"/>
    </row>
    <row r="51" spans="2:13" x14ac:dyDescent="0.2">
      <c r="B51" s="68" t="s">
        <v>547</v>
      </c>
    </row>
    <row r="52" spans="2:13" x14ac:dyDescent="0.2">
      <c r="B52" s="68" t="s">
        <v>575</v>
      </c>
      <c r="C52" s="68"/>
      <c r="D52" s="68"/>
      <c r="E52" s="333"/>
    </row>
    <row r="53" spans="2:13" x14ac:dyDescent="0.2">
      <c r="B53" s="68" t="s">
        <v>576</v>
      </c>
      <c r="C53" s="68"/>
      <c r="D53" s="68"/>
      <c r="E53" s="333"/>
    </row>
    <row r="54" spans="2:13" x14ac:dyDescent="0.2">
      <c r="B54" s="68" t="s">
        <v>577</v>
      </c>
    </row>
    <row r="55" spans="2:13" x14ac:dyDescent="0.2">
      <c r="B55" s="68" t="s">
        <v>578</v>
      </c>
    </row>
    <row r="56" spans="2:13" x14ac:dyDescent="0.2">
      <c r="B56" s="68" t="s">
        <v>579</v>
      </c>
    </row>
    <row r="57" spans="2:13" x14ac:dyDescent="0.2">
      <c r="B57" s="68"/>
    </row>
  </sheetData>
  <sheetProtection selectLockedCells="1" selectUnlockedCells="1"/>
  <mergeCells count="6">
    <mergeCell ref="B7:D7"/>
    <mergeCell ref="B3:D4"/>
    <mergeCell ref="F3:H3"/>
    <mergeCell ref="I3:K3"/>
    <mergeCell ref="L3:M3"/>
    <mergeCell ref="B6:D6"/>
  </mergeCells>
  <phoneticPr fontId="4"/>
  <pageMargins left="0.27559055118110237" right="0.19685039370078741" top="0.98425196850393704" bottom="0.59055118110236227" header="0.51181102362204722" footer="0.51181102362204722"/>
  <pageSetup paperSize="9" scale="93" firstPageNumber="0" orientation="portrait" verticalDpi="300" r:id="rId1"/>
  <headerFooter alignWithMargins="0">
    <oddHeader>&amp;L&amp;F</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D324F-502E-4BDA-942C-B85590C96D9F}">
  <dimension ref="B1:L56"/>
  <sheetViews>
    <sheetView zoomScaleNormal="100" zoomScaleSheetLayoutView="100" workbookViewId="0">
      <selection activeCell="G7" sqref="G7"/>
    </sheetView>
  </sheetViews>
  <sheetFormatPr defaultColWidth="9" defaultRowHeight="12" x14ac:dyDescent="0.2"/>
  <cols>
    <col min="1" max="1" width="2.6328125" style="1" customWidth="1"/>
    <col min="2" max="2" width="1.90625" style="1" customWidth="1"/>
    <col min="3" max="3" width="21.26953125" style="1" customWidth="1"/>
    <col min="4" max="4" width="1.6328125" style="1" customWidth="1"/>
    <col min="5" max="5" width="11.26953125" style="1" customWidth="1"/>
    <col min="6" max="6" width="11.6328125" style="297" customWidth="1"/>
    <col min="7" max="7" width="12.36328125" style="297" customWidth="1"/>
    <col min="8" max="9" width="10.36328125" style="297" customWidth="1"/>
    <col min="10" max="10" width="5" style="1" customWidth="1"/>
    <col min="11" max="11" width="9.453125" style="1" customWidth="1"/>
    <col min="12" max="12" width="9.08984375" style="1" customWidth="1"/>
    <col min="13" max="13" width="9" style="1" customWidth="1"/>
    <col min="14" max="21" width="9.08984375" style="1" customWidth="1"/>
    <col min="22" max="22" width="10.26953125" style="1" customWidth="1"/>
    <col min="23" max="24" width="9.08984375" style="1" customWidth="1"/>
    <col min="25" max="26" width="10.26953125" style="1" customWidth="1"/>
    <col min="27" max="29" width="9.08984375" style="1" customWidth="1"/>
    <col min="30" max="16384" width="9" style="1"/>
  </cols>
  <sheetData>
    <row r="1" spans="2:12" ht="14" x14ac:dyDescent="0.2">
      <c r="B1" s="49" t="s">
        <v>580</v>
      </c>
      <c r="F1" s="1"/>
      <c r="G1" s="1"/>
      <c r="H1" s="1"/>
      <c r="I1" s="1"/>
    </row>
    <row r="2" spans="2:12" x14ac:dyDescent="0.2">
      <c r="E2" s="58"/>
      <c r="F2" s="1"/>
      <c r="G2" s="334"/>
      <c r="H2" s="1"/>
      <c r="I2" s="1"/>
    </row>
    <row r="3" spans="2:12" ht="12" customHeight="1" x14ac:dyDescent="0.2">
      <c r="B3" s="611" t="s">
        <v>486</v>
      </c>
      <c r="C3" s="611"/>
      <c r="D3" s="611"/>
      <c r="E3" s="269" t="s">
        <v>568</v>
      </c>
      <c r="F3" s="269" t="s">
        <v>487</v>
      </c>
      <c r="G3" s="269" t="s">
        <v>581</v>
      </c>
      <c r="H3" s="269" t="s">
        <v>582</v>
      </c>
      <c r="I3" s="269" t="s">
        <v>583</v>
      </c>
    </row>
    <row r="4" spans="2:12" x14ac:dyDescent="0.2">
      <c r="B4" s="271"/>
      <c r="C4" s="272"/>
      <c r="D4" s="273"/>
      <c r="E4" s="274" t="s">
        <v>584</v>
      </c>
      <c r="F4" s="274" t="s">
        <v>572</v>
      </c>
      <c r="G4" s="274" t="s">
        <v>572</v>
      </c>
      <c r="H4" s="274" t="s">
        <v>572</v>
      </c>
      <c r="I4" s="274" t="s">
        <v>572</v>
      </c>
    </row>
    <row r="5" spans="2:12" ht="12" customHeight="1" x14ac:dyDescent="0.2">
      <c r="B5" s="611" t="s">
        <v>503</v>
      </c>
      <c r="C5" s="611"/>
      <c r="D5" s="611"/>
      <c r="E5" s="335">
        <v>16017</v>
      </c>
      <c r="F5" s="335">
        <v>2063831</v>
      </c>
      <c r="G5" s="335">
        <v>1681410</v>
      </c>
      <c r="H5" s="335">
        <v>77356</v>
      </c>
      <c r="I5" s="304">
        <v>305065</v>
      </c>
    </row>
    <row r="6" spans="2:12" ht="12" customHeight="1" x14ac:dyDescent="0.2">
      <c r="B6" s="612" t="s">
        <v>504</v>
      </c>
      <c r="C6" s="612"/>
      <c r="D6" s="612"/>
      <c r="E6" s="336">
        <f>SUM(E7:E48)</f>
        <v>16392</v>
      </c>
      <c r="F6" s="336">
        <f>SUM(F7:F48)</f>
        <v>2141452</v>
      </c>
      <c r="G6" s="336">
        <f>SUM(G7:G48)</f>
        <v>1754661</v>
      </c>
      <c r="H6" s="336">
        <f>SUM(H7:H48)</f>
        <v>77737</v>
      </c>
      <c r="I6" s="337">
        <f>SUM(I7:I48)</f>
        <v>309054</v>
      </c>
    </row>
    <row r="7" spans="2:12" ht="12" customHeight="1" x14ac:dyDescent="0.2">
      <c r="B7" s="277"/>
      <c r="C7" s="278" t="s">
        <v>505</v>
      </c>
      <c r="D7" s="278"/>
      <c r="E7" s="338">
        <v>278</v>
      </c>
      <c r="F7" s="281">
        <f>SUM(G7:I7)</f>
        <v>51899</v>
      </c>
      <c r="G7" s="281">
        <v>49318</v>
      </c>
      <c r="H7" s="281">
        <v>699</v>
      </c>
      <c r="I7" s="281">
        <v>1882</v>
      </c>
      <c r="K7" s="306"/>
      <c r="L7" s="306"/>
    </row>
    <row r="8" spans="2:12" ht="12" customHeight="1" x14ac:dyDescent="0.2">
      <c r="B8" s="277"/>
      <c r="C8" s="278" t="s">
        <v>506</v>
      </c>
      <c r="D8" s="278"/>
      <c r="E8" s="338">
        <v>295</v>
      </c>
      <c r="F8" s="281">
        <f t="shared" ref="F8:F48" si="0">SUM(G8:I8)</f>
        <v>81270</v>
      </c>
      <c r="G8" s="281">
        <v>75522</v>
      </c>
      <c r="H8" s="281">
        <v>1873</v>
      </c>
      <c r="I8" s="281">
        <v>3875</v>
      </c>
      <c r="K8" s="306"/>
      <c r="L8" s="306"/>
    </row>
    <row r="9" spans="2:12" ht="12" customHeight="1" x14ac:dyDescent="0.2">
      <c r="B9" s="277"/>
      <c r="C9" s="278" t="s">
        <v>507</v>
      </c>
      <c r="D9" s="278"/>
      <c r="E9" s="338">
        <v>332</v>
      </c>
      <c r="F9" s="281">
        <f t="shared" si="0"/>
        <v>35726</v>
      </c>
      <c r="G9" s="281">
        <v>22423</v>
      </c>
      <c r="H9" s="281">
        <v>912</v>
      </c>
      <c r="I9" s="281">
        <v>12391</v>
      </c>
      <c r="K9" s="306"/>
      <c r="L9" s="306"/>
    </row>
    <row r="10" spans="2:12" ht="12" customHeight="1" x14ac:dyDescent="0.2">
      <c r="B10" s="277"/>
      <c r="C10" s="278" t="s">
        <v>508</v>
      </c>
      <c r="D10" s="278"/>
      <c r="E10" s="338">
        <v>4754</v>
      </c>
      <c r="F10" s="281">
        <f t="shared" si="0"/>
        <v>294683</v>
      </c>
      <c r="G10" s="281">
        <v>238571</v>
      </c>
      <c r="H10" s="281">
        <v>9061</v>
      </c>
      <c r="I10" s="281">
        <v>47051</v>
      </c>
      <c r="K10" s="306"/>
      <c r="L10" s="306"/>
    </row>
    <row r="11" spans="2:12" ht="12" customHeight="1" x14ac:dyDescent="0.2">
      <c r="B11" s="277"/>
      <c r="C11" s="278" t="s">
        <v>509</v>
      </c>
      <c r="D11" s="278"/>
      <c r="E11" s="338">
        <v>322</v>
      </c>
      <c r="F11" s="281">
        <f t="shared" si="0"/>
        <v>401390</v>
      </c>
      <c r="G11" s="281">
        <v>350368</v>
      </c>
      <c r="H11" s="281">
        <v>17786</v>
      </c>
      <c r="I11" s="281">
        <v>33236</v>
      </c>
      <c r="K11" s="306"/>
      <c r="L11" s="306"/>
    </row>
    <row r="12" spans="2:12" ht="12" customHeight="1" x14ac:dyDescent="0.2">
      <c r="B12" s="277"/>
      <c r="C12" s="278" t="s">
        <v>510</v>
      </c>
      <c r="D12" s="278"/>
      <c r="E12" s="338">
        <v>276</v>
      </c>
      <c r="F12" s="281">
        <f t="shared" si="0"/>
        <v>23399</v>
      </c>
      <c r="G12" s="281">
        <v>20259</v>
      </c>
      <c r="H12" s="281">
        <v>697</v>
      </c>
      <c r="I12" s="281">
        <v>2443</v>
      </c>
      <c r="K12" s="306"/>
      <c r="L12" s="306"/>
    </row>
    <row r="13" spans="2:12" ht="12" customHeight="1" x14ac:dyDescent="0.2">
      <c r="B13" s="277"/>
      <c r="C13" s="278" t="s">
        <v>511</v>
      </c>
      <c r="D13" s="278"/>
      <c r="E13" s="338">
        <v>275</v>
      </c>
      <c r="F13" s="281">
        <f t="shared" si="0"/>
        <v>59883</v>
      </c>
      <c r="G13" s="281">
        <v>51649</v>
      </c>
      <c r="H13" s="281">
        <v>2035</v>
      </c>
      <c r="I13" s="281">
        <v>6199</v>
      </c>
      <c r="K13" s="306"/>
      <c r="L13" s="306"/>
    </row>
    <row r="14" spans="2:12" ht="12" customHeight="1" x14ac:dyDescent="0.2">
      <c r="B14" s="277"/>
      <c r="C14" s="278" t="s">
        <v>512</v>
      </c>
      <c r="D14" s="278"/>
      <c r="E14" s="338">
        <v>276</v>
      </c>
      <c r="F14" s="281">
        <f t="shared" si="0"/>
        <v>30219</v>
      </c>
      <c r="G14" s="281">
        <v>26887</v>
      </c>
      <c r="H14" s="281">
        <v>831</v>
      </c>
      <c r="I14" s="281">
        <v>2501</v>
      </c>
      <c r="K14" s="306"/>
      <c r="L14" s="306"/>
    </row>
    <row r="15" spans="2:12" ht="12" customHeight="1" x14ac:dyDescent="0.2">
      <c r="B15" s="277"/>
      <c r="C15" s="278" t="s">
        <v>513</v>
      </c>
      <c r="D15" s="278"/>
      <c r="E15" s="338">
        <v>276</v>
      </c>
      <c r="F15" s="281">
        <f t="shared" si="0"/>
        <v>17015</v>
      </c>
      <c r="G15" s="281">
        <v>15166</v>
      </c>
      <c r="H15" s="281">
        <v>750</v>
      </c>
      <c r="I15" s="281">
        <v>1099</v>
      </c>
      <c r="K15" s="306"/>
      <c r="L15" s="306"/>
    </row>
    <row r="16" spans="2:12" ht="12" customHeight="1" x14ac:dyDescent="0.2">
      <c r="B16" s="277"/>
      <c r="C16" s="283" t="s">
        <v>514</v>
      </c>
      <c r="D16" s="278"/>
      <c r="E16" s="338">
        <v>276</v>
      </c>
      <c r="F16" s="281">
        <f t="shared" si="0"/>
        <v>22651</v>
      </c>
      <c r="G16" s="281">
        <v>18604</v>
      </c>
      <c r="H16" s="281">
        <v>914</v>
      </c>
      <c r="I16" s="281">
        <v>3133</v>
      </c>
      <c r="K16" s="306"/>
      <c r="L16" s="306"/>
    </row>
    <row r="17" spans="2:12" ht="12" customHeight="1" x14ac:dyDescent="0.2">
      <c r="B17" s="277"/>
      <c r="C17" s="278" t="s">
        <v>515</v>
      </c>
      <c r="D17" s="278"/>
      <c r="E17" s="338">
        <v>282</v>
      </c>
      <c r="F17" s="281">
        <f t="shared" si="0"/>
        <v>57097</v>
      </c>
      <c r="G17" s="281">
        <v>52008</v>
      </c>
      <c r="H17" s="281">
        <v>1088</v>
      </c>
      <c r="I17" s="281">
        <v>4001</v>
      </c>
      <c r="K17" s="306"/>
      <c r="L17" s="306"/>
    </row>
    <row r="18" spans="2:12" ht="12" customHeight="1" x14ac:dyDescent="0.2">
      <c r="B18" s="277"/>
      <c r="C18" s="278" t="s">
        <v>516</v>
      </c>
      <c r="D18" s="278"/>
      <c r="E18" s="338">
        <v>282</v>
      </c>
      <c r="F18" s="281">
        <f t="shared" si="0"/>
        <v>13081</v>
      </c>
      <c r="G18" s="281">
        <v>10669</v>
      </c>
      <c r="H18" s="281">
        <v>348</v>
      </c>
      <c r="I18" s="281">
        <v>2064</v>
      </c>
      <c r="K18" s="306"/>
      <c r="L18" s="306"/>
    </row>
    <row r="19" spans="2:12" ht="12" customHeight="1" x14ac:dyDescent="0.2">
      <c r="B19" s="277"/>
      <c r="C19" s="278" t="s">
        <v>517</v>
      </c>
      <c r="D19" s="278"/>
      <c r="E19" s="338">
        <v>275</v>
      </c>
      <c r="F19" s="281">
        <f t="shared" si="0"/>
        <v>61796</v>
      </c>
      <c r="G19" s="281">
        <v>50302</v>
      </c>
      <c r="H19" s="281">
        <v>2037</v>
      </c>
      <c r="I19" s="281">
        <v>9457</v>
      </c>
      <c r="K19" s="306"/>
      <c r="L19" s="306"/>
    </row>
    <row r="20" spans="2:12" ht="12" customHeight="1" x14ac:dyDescent="0.2">
      <c r="B20" s="277"/>
      <c r="C20" s="278" t="s">
        <v>518</v>
      </c>
      <c r="D20" s="278"/>
      <c r="E20" s="338">
        <v>318</v>
      </c>
      <c r="F20" s="281">
        <f t="shared" si="0"/>
        <v>18658</v>
      </c>
      <c r="G20" s="281">
        <v>13886</v>
      </c>
      <c r="H20" s="281">
        <v>902</v>
      </c>
      <c r="I20" s="281">
        <v>3870</v>
      </c>
      <c r="K20" s="306"/>
      <c r="L20" s="306"/>
    </row>
    <row r="21" spans="2:12" ht="12" customHeight="1" x14ac:dyDescent="0.2">
      <c r="B21" s="277"/>
      <c r="C21" s="278" t="s">
        <v>519</v>
      </c>
      <c r="D21" s="278"/>
      <c r="E21" s="338">
        <v>279</v>
      </c>
      <c r="F21" s="281">
        <f t="shared" si="0"/>
        <v>27273</v>
      </c>
      <c r="G21" s="281">
        <v>21798</v>
      </c>
      <c r="H21" s="281">
        <v>781</v>
      </c>
      <c r="I21" s="281">
        <v>4694</v>
      </c>
      <c r="K21" s="306"/>
      <c r="L21" s="306"/>
    </row>
    <row r="22" spans="2:12" ht="12" customHeight="1" x14ac:dyDescent="0.2">
      <c r="B22" s="277"/>
      <c r="C22" s="278" t="s">
        <v>520</v>
      </c>
      <c r="D22" s="278"/>
      <c r="E22" s="338">
        <v>279</v>
      </c>
      <c r="F22" s="281">
        <f t="shared" si="0"/>
        <v>24860</v>
      </c>
      <c r="G22" s="281">
        <v>20772</v>
      </c>
      <c r="H22" s="281">
        <v>860</v>
      </c>
      <c r="I22" s="281">
        <v>3228</v>
      </c>
      <c r="K22" s="306"/>
      <c r="L22" s="306"/>
    </row>
    <row r="23" spans="2:12" ht="12" customHeight="1" x14ac:dyDescent="0.2">
      <c r="B23" s="277"/>
      <c r="C23" s="278" t="s">
        <v>521</v>
      </c>
      <c r="D23" s="278"/>
      <c r="E23" s="338">
        <v>280</v>
      </c>
      <c r="F23" s="281">
        <f t="shared" si="0"/>
        <v>126869</v>
      </c>
      <c r="G23" s="281">
        <v>99454</v>
      </c>
      <c r="H23" s="281">
        <v>6960</v>
      </c>
      <c r="I23" s="281">
        <v>20455</v>
      </c>
      <c r="K23" s="306"/>
      <c r="L23" s="306"/>
    </row>
    <row r="24" spans="2:12" ht="12" customHeight="1" x14ac:dyDescent="0.2">
      <c r="B24" s="277"/>
      <c r="C24" s="278" t="s">
        <v>522</v>
      </c>
      <c r="D24" s="278"/>
      <c r="E24" s="338">
        <v>283</v>
      </c>
      <c r="F24" s="281">
        <f t="shared" si="0"/>
        <v>26039</v>
      </c>
      <c r="G24" s="281">
        <v>19169</v>
      </c>
      <c r="H24" s="281">
        <v>1251</v>
      </c>
      <c r="I24" s="281">
        <v>5619</v>
      </c>
      <c r="K24" s="306"/>
      <c r="L24" s="306"/>
    </row>
    <row r="25" spans="2:12" ht="12" customHeight="1" x14ac:dyDescent="0.2">
      <c r="B25" s="277"/>
      <c r="C25" s="278" t="s">
        <v>523</v>
      </c>
      <c r="D25" s="278"/>
      <c r="E25" s="338">
        <v>284</v>
      </c>
      <c r="F25" s="281">
        <f t="shared" si="0"/>
        <v>54808</v>
      </c>
      <c r="G25" s="281">
        <v>43070</v>
      </c>
      <c r="H25" s="281">
        <v>2830</v>
      </c>
      <c r="I25" s="281">
        <v>8908</v>
      </c>
      <c r="K25" s="306"/>
      <c r="L25" s="306"/>
    </row>
    <row r="26" spans="2:12" ht="12" customHeight="1" x14ac:dyDescent="0.2">
      <c r="B26" s="277"/>
      <c r="C26" s="278" t="s">
        <v>524</v>
      </c>
      <c r="D26" s="278"/>
      <c r="E26" s="338">
        <v>280</v>
      </c>
      <c r="F26" s="281">
        <f t="shared" si="0"/>
        <v>26732</v>
      </c>
      <c r="G26" s="281">
        <v>20495</v>
      </c>
      <c r="H26" s="281">
        <v>1056</v>
      </c>
      <c r="I26" s="281">
        <v>5181</v>
      </c>
      <c r="K26" s="306"/>
      <c r="L26" s="306"/>
    </row>
    <row r="27" spans="2:12" ht="12" customHeight="1" x14ac:dyDescent="0.2">
      <c r="B27" s="277"/>
      <c r="C27" s="278" t="s">
        <v>525</v>
      </c>
      <c r="D27" s="278"/>
      <c r="E27" s="338">
        <v>290</v>
      </c>
      <c r="F27" s="281">
        <f t="shared" si="0"/>
        <v>16107</v>
      </c>
      <c r="G27" s="281">
        <v>10611</v>
      </c>
      <c r="H27" s="281">
        <v>721</v>
      </c>
      <c r="I27" s="281">
        <v>4775</v>
      </c>
      <c r="K27" s="306"/>
      <c r="L27" s="306"/>
    </row>
    <row r="28" spans="2:12" ht="12" customHeight="1" x14ac:dyDescent="0.2">
      <c r="B28" s="277"/>
      <c r="C28" s="278" t="s">
        <v>526</v>
      </c>
      <c r="D28" s="278"/>
      <c r="E28" s="338">
        <v>276</v>
      </c>
      <c r="F28" s="281">
        <f t="shared" si="0"/>
        <v>66717</v>
      </c>
      <c r="G28" s="281">
        <v>50283</v>
      </c>
      <c r="H28" s="281">
        <v>1890</v>
      </c>
      <c r="I28" s="281">
        <v>14544</v>
      </c>
      <c r="K28" s="306"/>
      <c r="L28" s="306"/>
    </row>
    <row r="29" spans="2:12" ht="12" customHeight="1" x14ac:dyDescent="0.2">
      <c r="B29" s="277"/>
      <c r="C29" s="278" t="s">
        <v>527</v>
      </c>
      <c r="D29" s="278"/>
      <c r="E29" s="338">
        <v>279</v>
      </c>
      <c r="F29" s="281">
        <f t="shared" si="0"/>
        <v>46769</v>
      </c>
      <c r="G29" s="281">
        <v>40096</v>
      </c>
      <c r="H29" s="281">
        <v>1340</v>
      </c>
      <c r="I29" s="281">
        <v>5333</v>
      </c>
      <c r="K29" s="306"/>
      <c r="L29" s="306"/>
    </row>
    <row r="30" spans="2:12" ht="12" customHeight="1" x14ac:dyDescent="0.2">
      <c r="B30" s="277"/>
      <c r="C30" s="278" t="s">
        <v>528</v>
      </c>
      <c r="D30" s="278"/>
      <c r="E30" s="338">
        <v>284</v>
      </c>
      <c r="F30" s="281">
        <f t="shared" si="0"/>
        <v>80706</v>
      </c>
      <c r="G30" s="281">
        <v>61975</v>
      </c>
      <c r="H30" s="281">
        <v>2609</v>
      </c>
      <c r="I30" s="281">
        <v>16122</v>
      </c>
      <c r="K30" s="306"/>
      <c r="L30" s="306"/>
    </row>
    <row r="31" spans="2:12" ht="12" customHeight="1" x14ac:dyDescent="0.2">
      <c r="B31" s="277"/>
      <c r="C31" s="278" t="s">
        <v>529</v>
      </c>
      <c r="D31" s="278"/>
      <c r="E31" s="338">
        <v>275</v>
      </c>
      <c r="F31" s="281">
        <f t="shared" si="0"/>
        <v>5768</v>
      </c>
      <c r="G31" s="281">
        <v>3545</v>
      </c>
      <c r="H31" s="281">
        <v>250</v>
      </c>
      <c r="I31" s="281">
        <v>1973</v>
      </c>
      <c r="K31" s="306"/>
      <c r="L31" s="306"/>
    </row>
    <row r="32" spans="2:12" ht="12" customHeight="1" x14ac:dyDescent="0.2">
      <c r="B32" s="277"/>
      <c r="C32" s="278" t="s">
        <v>530</v>
      </c>
      <c r="D32" s="278"/>
      <c r="E32" s="338">
        <v>300</v>
      </c>
      <c r="F32" s="281">
        <f t="shared" si="0"/>
        <v>84992</v>
      </c>
      <c r="G32" s="281">
        <v>65721</v>
      </c>
      <c r="H32" s="281">
        <v>2888</v>
      </c>
      <c r="I32" s="281">
        <v>16383</v>
      </c>
      <c r="K32" s="306"/>
      <c r="L32" s="306"/>
    </row>
    <row r="33" spans="2:12" ht="12" customHeight="1" x14ac:dyDescent="0.2">
      <c r="B33" s="277"/>
      <c r="C33" s="278" t="s">
        <v>531</v>
      </c>
      <c r="D33" s="278"/>
      <c r="E33" s="338">
        <v>293</v>
      </c>
      <c r="F33" s="281">
        <f t="shared" si="0"/>
        <v>44846</v>
      </c>
      <c r="G33" s="281">
        <v>34418</v>
      </c>
      <c r="H33" s="281">
        <v>2132</v>
      </c>
      <c r="I33" s="281">
        <v>8296</v>
      </c>
      <c r="K33" s="306"/>
      <c r="L33" s="306"/>
    </row>
    <row r="34" spans="2:12" ht="12" customHeight="1" x14ac:dyDescent="0.2">
      <c r="B34" s="277"/>
      <c r="C34" s="278" t="s">
        <v>532</v>
      </c>
      <c r="D34" s="278"/>
      <c r="E34" s="338">
        <v>280</v>
      </c>
      <c r="F34" s="281">
        <f t="shared" si="0"/>
        <v>27452</v>
      </c>
      <c r="G34" s="281">
        <v>22497</v>
      </c>
      <c r="H34" s="281">
        <v>760</v>
      </c>
      <c r="I34" s="281">
        <v>4195</v>
      </c>
      <c r="K34" s="306"/>
      <c r="L34" s="306"/>
    </row>
    <row r="35" spans="2:12" ht="12" customHeight="1" x14ac:dyDescent="0.2">
      <c r="B35" s="277"/>
      <c r="C35" s="278" t="s">
        <v>533</v>
      </c>
      <c r="D35" s="278"/>
      <c r="E35" s="338">
        <v>291</v>
      </c>
      <c r="F35" s="281">
        <f t="shared" si="0"/>
        <v>18092</v>
      </c>
      <c r="G35" s="281">
        <v>14430</v>
      </c>
      <c r="H35" s="281">
        <v>493</v>
      </c>
      <c r="I35" s="281">
        <v>3169</v>
      </c>
      <c r="K35" s="306"/>
      <c r="L35" s="306"/>
    </row>
    <row r="36" spans="2:12" ht="12" customHeight="1" x14ac:dyDescent="0.2">
      <c r="B36" s="277"/>
      <c r="C36" s="278" t="s">
        <v>534</v>
      </c>
      <c r="D36" s="278"/>
      <c r="E36" s="338">
        <v>291</v>
      </c>
      <c r="F36" s="281">
        <f t="shared" si="0"/>
        <v>38976</v>
      </c>
      <c r="G36" s="281">
        <v>28460</v>
      </c>
      <c r="H36" s="281">
        <v>2321</v>
      </c>
      <c r="I36" s="281">
        <v>8195</v>
      </c>
      <c r="K36" s="306"/>
      <c r="L36" s="306"/>
    </row>
    <row r="37" spans="2:12" ht="12" customHeight="1" x14ac:dyDescent="0.2">
      <c r="B37" s="277"/>
      <c r="C37" s="278" t="s">
        <v>535</v>
      </c>
      <c r="D37" s="278"/>
      <c r="E37" s="338">
        <v>291</v>
      </c>
      <c r="F37" s="281">
        <f t="shared" si="0"/>
        <v>32795</v>
      </c>
      <c r="G37" s="281">
        <v>27054</v>
      </c>
      <c r="H37" s="281">
        <v>1601</v>
      </c>
      <c r="I37" s="281">
        <v>4140</v>
      </c>
      <c r="K37" s="306"/>
      <c r="L37" s="306"/>
    </row>
    <row r="38" spans="2:12" ht="12" customHeight="1" x14ac:dyDescent="0.2">
      <c r="B38" s="277"/>
      <c r="C38" s="278" t="s">
        <v>536</v>
      </c>
      <c r="D38" s="278"/>
      <c r="E38" s="338">
        <v>276</v>
      </c>
      <c r="F38" s="281">
        <f t="shared" si="0"/>
        <v>46975</v>
      </c>
      <c r="G38" s="281">
        <v>31634</v>
      </c>
      <c r="H38" s="281">
        <v>1783</v>
      </c>
      <c r="I38" s="281">
        <v>13558</v>
      </c>
      <c r="K38" s="306"/>
      <c r="L38" s="306"/>
    </row>
    <row r="39" spans="2:12" ht="12" customHeight="1" x14ac:dyDescent="0.2">
      <c r="B39" s="277"/>
      <c r="C39" s="278" t="s">
        <v>537</v>
      </c>
      <c r="D39" s="278"/>
      <c r="E39" s="338">
        <v>259</v>
      </c>
      <c r="F39" s="281" t="s">
        <v>28</v>
      </c>
      <c r="G39" s="281" t="s">
        <v>574</v>
      </c>
      <c r="H39" s="281" t="s">
        <v>574</v>
      </c>
      <c r="I39" s="281" t="s">
        <v>574</v>
      </c>
      <c r="K39" s="306"/>
      <c r="L39" s="306"/>
    </row>
    <row r="40" spans="2:12" ht="12" customHeight="1" x14ac:dyDescent="0.2">
      <c r="B40" s="277"/>
      <c r="C40" s="278" t="s">
        <v>538</v>
      </c>
      <c r="D40" s="278"/>
      <c r="E40" s="338">
        <v>221</v>
      </c>
      <c r="F40" s="281">
        <f t="shared" si="0"/>
        <v>1039</v>
      </c>
      <c r="G40" s="281">
        <v>624</v>
      </c>
      <c r="H40" s="281">
        <v>18</v>
      </c>
      <c r="I40" s="281">
        <v>397</v>
      </c>
      <c r="K40" s="306"/>
      <c r="L40" s="306"/>
    </row>
    <row r="41" spans="2:12" ht="12" customHeight="1" x14ac:dyDescent="0.2">
      <c r="B41" s="277"/>
      <c r="C41" s="278" t="s">
        <v>539</v>
      </c>
      <c r="D41" s="278"/>
      <c r="E41" s="338">
        <v>291</v>
      </c>
      <c r="F41" s="281">
        <f t="shared" si="0"/>
        <v>18775</v>
      </c>
      <c r="G41" s="281">
        <v>13507</v>
      </c>
      <c r="H41" s="281">
        <v>903</v>
      </c>
      <c r="I41" s="281">
        <v>4365</v>
      </c>
      <c r="K41" s="306"/>
      <c r="L41" s="306"/>
    </row>
    <row r="42" spans="2:12" ht="12" customHeight="1" x14ac:dyDescent="0.2">
      <c r="B42" s="277"/>
      <c r="C42" s="278" t="s">
        <v>540</v>
      </c>
      <c r="D42" s="278"/>
      <c r="E42" s="338">
        <v>280</v>
      </c>
      <c r="F42" s="281">
        <f t="shared" si="0"/>
        <v>3489</v>
      </c>
      <c r="G42" s="281">
        <v>2503</v>
      </c>
      <c r="H42" s="281">
        <v>328</v>
      </c>
      <c r="I42" s="281">
        <v>658</v>
      </c>
      <c r="K42" s="306"/>
      <c r="L42" s="306"/>
    </row>
    <row r="43" spans="2:12" ht="12" customHeight="1" x14ac:dyDescent="0.2">
      <c r="B43" s="277"/>
      <c r="C43" s="278" t="s">
        <v>541</v>
      </c>
      <c r="D43" s="278"/>
      <c r="E43" s="338">
        <v>283</v>
      </c>
      <c r="F43" s="281">
        <f t="shared" si="0"/>
        <v>613</v>
      </c>
      <c r="G43" s="281">
        <v>566</v>
      </c>
      <c r="H43" s="281">
        <v>19</v>
      </c>
      <c r="I43" s="281">
        <v>28</v>
      </c>
      <c r="K43" s="306"/>
      <c r="L43" s="306"/>
    </row>
    <row r="44" spans="2:12" x14ac:dyDescent="0.2">
      <c r="B44" s="277"/>
      <c r="C44" s="278" t="s">
        <v>542</v>
      </c>
      <c r="D44" s="278"/>
      <c r="E44" s="338">
        <v>281</v>
      </c>
      <c r="F44" s="281">
        <f t="shared" si="0"/>
        <v>47087</v>
      </c>
      <c r="G44" s="281">
        <v>40616</v>
      </c>
      <c r="H44" s="281">
        <v>1446</v>
      </c>
      <c r="I44" s="281">
        <v>5025</v>
      </c>
      <c r="K44" s="306"/>
      <c r="L44" s="306"/>
    </row>
    <row r="45" spans="2:12" x14ac:dyDescent="0.2">
      <c r="B45" s="277"/>
      <c r="C45" s="278" t="s">
        <v>543</v>
      </c>
      <c r="D45" s="278"/>
      <c r="E45" s="338">
        <v>293</v>
      </c>
      <c r="F45" s="281">
        <f t="shared" si="0"/>
        <v>14408</v>
      </c>
      <c r="G45" s="281">
        <v>10556</v>
      </c>
      <c r="H45" s="281">
        <v>485</v>
      </c>
      <c r="I45" s="281">
        <v>3367</v>
      </c>
      <c r="K45" s="306"/>
      <c r="L45" s="306"/>
    </row>
    <row r="46" spans="2:12" x14ac:dyDescent="0.2">
      <c r="B46" s="277"/>
      <c r="C46" s="278" t="s">
        <v>544</v>
      </c>
      <c r="D46" s="278"/>
      <c r="E46" s="338">
        <v>283</v>
      </c>
      <c r="F46" s="281">
        <f t="shared" si="0"/>
        <v>7009</v>
      </c>
      <c r="G46" s="281">
        <v>5598</v>
      </c>
      <c r="H46" s="281">
        <v>311</v>
      </c>
      <c r="I46" s="281">
        <v>1100</v>
      </c>
      <c r="K46" s="306"/>
      <c r="L46" s="306"/>
    </row>
    <row r="47" spans="2:12" ht="12" customHeight="1" x14ac:dyDescent="0.2">
      <c r="B47" s="307"/>
      <c r="C47" s="278" t="s">
        <v>545</v>
      </c>
      <c r="D47" s="278"/>
      <c r="E47" s="338">
        <v>284</v>
      </c>
      <c r="F47" s="281">
        <f t="shared" si="0"/>
        <v>27617</v>
      </c>
      <c r="G47" s="281">
        <v>21953</v>
      </c>
      <c r="H47" s="281">
        <v>282</v>
      </c>
      <c r="I47" s="281">
        <v>5382</v>
      </c>
      <c r="K47" s="306"/>
      <c r="L47" s="306"/>
    </row>
    <row r="48" spans="2:12" ht="12" customHeight="1" x14ac:dyDescent="0.2">
      <c r="B48" s="308"/>
      <c r="C48" s="278" t="s">
        <v>546</v>
      </c>
      <c r="D48" s="278"/>
      <c r="E48" s="338">
        <v>289</v>
      </c>
      <c r="F48" s="281">
        <f t="shared" si="0"/>
        <v>55872</v>
      </c>
      <c r="G48" s="281">
        <v>47624</v>
      </c>
      <c r="H48" s="281">
        <v>1486</v>
      </c>
      <c r="I48" s="281">
        <v>6762</v>
      </c>
      <c r="K48" s="306"/>
      <c r="L48" s="306"/>
    </row>
    <row r="49" spans="2:10" x14ac:dyDescent="0.2">
      <c r="F49" s="1"/>
      <c r="G49" s="1"/>
      <c r="H49" s="1"/>
      <c r="I49" s="1"/>
    </row>
    <row r="50" spans="2:10" x14ac:dyDescent="0.2">
      <c r="B50" s="68" t="s">
        <v>547</v>
      </c>
      <c r="F50" s="1"/>
      <c r="G50" s="1"/>
      <c r="H50" s="1"/>
      <c r="I50" s="1"/>
    </row>
    <row r="51" spans="2:10" x14ac:dyDescent="0.2">
      <c r="B51" s="68" t="s">
        <v>585</v>
      </c>
      <c r="F51" s="1"/>
      <c r="G51" s="1"/>
      <c r="H51" s="1"/>
      <c r="I51" s="1"/>
    </row>
    <row r="52" spans="2:10" x14ac:dyDescent="0.2">
      <c r="B52" s="618" t="s">
        <v>586</v>
      </c>
      <c r="C52" s="618"/>
      <c r="D52" s="618"/>
      <c r="E52" s="618"/>
      <c r="F52" s="618"/>
      <c r="G52" s="1"/>
      <c r="H52" s="1"/>
      <c r="I52" s="1"/>
    </row>
    <row r="53" spans="2:10" x14ac:dyDescent="0.2">
      <c r="B53" s="68" t="s">
        <v>587</v>
      </c>
      <c r="E53" s="306"/>
      <c r="F53" s="306"/>
      <c r="G53" s="306"/>
      <c r="H53" s="306"/>
      <c r="I53" s="306"/>
      <c r="J53" s="306"/>
    </row>
    <row r="54" spans="2:10" x14ac:dyDescent="0.2">
      <c r="E54" s="306"/>
      <c r="F54" s="306"/>
      <c r="G54" s="306"/>
      <c r="H54" s="306"/>
      <c r="I54" s="306"/>
    </row>
    <row r="55" spans="2:10" x14ac:dyDescent="0.2">
      <c r="E55" s="306"/>
      <c r="F55" s="306"/>
      <c r="G55" s="306"/>
      <c r="H55" s="306"/>
      <c r="I55" s="306"/>
    </row>
    <row r="56" spans="2:10" x14ac:dyDescent="0.2">
      <c r="E56" s="306"/>
      <c r="F56" s="306"/>
      <c r="G56" s="306"/>
      <c r="H56" s="306"/>
      <c r="I56" s="306"/>
    </row>
  </sheetData>
  <sheetProtection selectLockedCells="1" selectUnlockedCells="1"/>
  <mergeCells count="4">
    <mergeCell ref="B3:D3"/>
    <mergeCell ref="B5:D5"/>
    <mergeCell ref="B6:D6"/>
    <mergeCell ref="B52:F52"/>
  </mergeCells>
  <phoneticPr fontId="4"/>
  <pageMargins left="0.55118110236220474" right="0.43307086614173229" top="0.94488188976377963" bottom="0.94488188976377963" header="0.31496062992125984" footer="0.51181102362204722"/>
  <pageSetup paperSize="9" firstPageNumber="0" orientation="portrait" verticalDpi="300" r:id="rId1"/>
  <headerFooter alignWithMargins="0">
    <oddHeader>&amp;L&amp;F</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3A58A-1A25-4D3C-BFE6-691595237213}">
  <dimension ref="B1:N35"/>
  <sheetViews>
    <sheetView zoomScaleNormal="100" zoomScaleSheetLayoutView="100" workbookViewId="0">
      <selection activeCell="G7" sqref="G7"/>
    </sheetView>
  </sheetViews>
  <sheetFormatPr defaultColWidth="9" defaultRowHeight="12" x14ac:dyDescent="0.2"/>
  <cols>
    <col min="1" max="1" width="2.6328125" style="1" customWidth="1"/>
    <col min="2" max="3" width="1.90625" style="1" customWidth="1"/>
    <col min="4" max="4" width="8.6328125" style="1" customWidth="1"/>
    <col min="5" max="9" width="7.81640625" style="1" customWidth="1"/>
    <col min="10" max="16384" width="9" style="1"/>
  </cols>
  <sheetData>
    <row r="1" spans="2:14" ht="14" x14ac:dyDescent="0.2">
      <c r="B1" s="49" t="s">
        <v>602</v>
      </c>
    </row>
    <row r="2" spans="2:14" x14ac:dyDescent="0.2">
      <c r="E2" s="58"/>
      <c r="F2" s="58"/>
      <c r="G2" s="58"/>
      <c r="H2" s="58"/>
      <c r="I2" s="58"/>
      <c r="J2" s="339"/>
    </row>
    <row r="3" spans="2:14" ht="12" customHeight="1" x14ac:dyDescent="0.2">
      <c r="B3" s="475" t="s">
        <v>434</v>
      </c>
      <c r="C3" s="476"/>
      <c r="D3" s="477"/>
      <c r="E3" s="473" t="s">
        <v>42</v>
      </c>
      <c r="F3" s="473" t="s">
        <v>588</v>
      </c>
      <c r="G3" s="473" t="s">
        <v>589</v>
      </c>
      <c r="H3" s="609" t="s">
        <v>590</v>
      </c>
      <c r="I3" s="473" t="s">
        <v>591</v>
      </c>
    </row>
    <row r="4" spans="2:14" x14ac:dyDescent="0.2">
      <c r="B4" s="481"/>
      <c r="C4" s="482"/>
      <c r="D4" s="483"/>
      <c r="E4" s="474"/>
      <c r="F4" s="474"/>
      <c r="G4" s="474"/>
      <c r="H4" s="619"/>
      <c r="I4" s="474"/>
    </row>
    <row r="5" spans="2:14" ht="12" customHeight="1" x14ac:dyDescent="0.2">
      <c r="B5" s="435" t="s">
        <v>592</v>
      </c>
      <c r="C5" s="436"/>
      <c r="D5" s="437"/>
      <c r="E5" s="56">
        <v>2657</v>
      </c>
      <c r="F5" s="56">
        <v>1248</v>
      </c>
      <c r="G5" s="56">
        <v>1204</v>
      </c>
      <c r="H5" s="56">
        <v>54</v>
      </c>
      <c r="I5" s="56">
        <v>151</v>
      </c>
    </row>
    <row r="6" spans="2:14" ht="12" customHeight="1" x14ac:dyDescent="0.2">
      <c r="B6" s="444" t="s">
        <v>593</v>
      </c>
      <c r="C6" s="445"/>
      <c r="D6" s="446"/>
      <c r="E6" s="59">
        <v>2648</v>
      </c>
      <c r="F6" s="59">
        <v>1246</v>
      </c>
      <c r="G6" s="59">
        <v>1203</v>
      </c>
      <c r="H6" s="59">
        <v>54</v>
      </c>
      <c r="I6" s="59">
        <v>145</v>
      </c>
      <c r="J6" s="58"/>
      <c r="K6" s="58"/>
      <c r="L6" s="58"/>
      <c r="M6" s="58"/>
      <c r="N6" s="58"/>
    </row>
    <row r="7" spans="2:14" ht="12" customHeight="1" x14ac:dyDescent="0.2">
      <c r="B7" s="106"/>
      <c r="C7" s="445" t="s">
        <v>444</v>
      </c>
      <c r="D7" s="446"/>
      <c r="E7" s="59">
        <v>2027</v>
      </c>
      <c r="F7" s="59">
        <v>937</v>
      </c>
      <c r="G7" s="59">
        <v>930</v>
      </c>
      <c r="H7" s="59">
        <v>50</v>
      </c>
      <c r="I7" s="59">
        <v>110</v>
      </c>
      <c r="J7" s="58"/>
      <c r="K7" s="58"/>
      <c r="L7" s="58"/>
      <c r="M7" s="58"/>
      <c r="N7" s="58"/>
    </row>
    <row r="8" spans="2:14" ht="12" customHeight="1" x14ac:dyDescent="0.2">
      <c r="B8" s="51"/>
      <c r="C8" s="52"/>
      <c r="D8" s="153" t="s">
        <v>49</v>
      </c>
      <c r="E8" s="56">
        <v>308</v>
      </c>
      <c r="F8" s="88">
        <v>165</v>
      </c>
      <c r="G8" s="88">
        <v>116</v>
      </c>
      <c r="H8" s="88">
        <v>11</v>
      </c>
      <c r="I8" s="88">
        <v>16</v>
      </c>
      <c r="J8" s="58"/>
    </row>
    <row r="9" spans="2:14" ht="12" customHeight="1" x14ac:dyDescent="0.2">
      <c r="B9" s="51"/>
      <c r="C9" s="52"/>
      <c r="D9" s="153" t="s">
        <v>50</v>
      </c>
      <c r="E9" s="56">
        <v>430</v>
      </c>
      <c r="F9" s="88">
        <v>204</v>
      </c>
      <c r="G9" s="88">
        <v>193</v>
      </c>
      <c r="H9" s="88">
        <v>5</v>
      </c>
      <c r="I9" s="88">
        <v>28</v>
      </c>
      <c r="J9" s="58"/>
    </row>
    <row r="10" spans="2:14" ht="12" customHeight="1" x14ac:dyDescent="0.2">
      <c r="B10" s="51"/>
      <c r="C10" s="52"/>
      <c r="D10" s="153" t="s">
        <v>51</v>
      </c>
      <c r="E10" s="56">
        <v>151</v>
      </c>
      <c r="F10" s="88">
        <v>60</v>
      </c>
      <c r="G10" s="88">
        <v>76</v>
      </c>
      <c r="H10" s="88">
        <v>7</v>
      </c>
      <c r="I10" s="88">
        <v>8</v>
      </c>
      <c r="J10" s="58"/>
    </row>
    <row r="11" spans="2:14" ht="12" customHeight="1" x14ac:dyDescent="0.2">
      <c r="B11" s="51"/>
      <c r="C11" s="52"/>
      <c r="D11" s="153" t="s">
        <v>52</v>
      </c>
      <c r="E11" s="56">
        <v>151</v>
      </c>
      <c r="F11" s="88">
        <v>65</v>
      </c>
      <c r="G11" s="88">
        <v>70</v>
      </c>
      <c r="H11" s="88">
        <v>6</v>
      </c>
      <c r="I11" s="88">
        <v>10</v>
      </c>
      <c r="J11" s="58"/>
    </row>
    <row r="12" spans="2:14" ht="12" customHeight="1" x14ac:dyDescent="0.2">
      <c r="B12" s="51"/>
      <c r="C12" s="52"/>
      <c r="D12" s="153" t="s">
        <v>53</v>
      </c>
      <c r="E12" s="56">
        <v>271</v>
      </c>
      <c r="F12" s="88">
        <v>122</v>
      </c>
      <c r="G12" s="88">
        <v>126</v>
      </c>
      <c r="H12" s="88">
        <v>6</v>
      </c>
      <c r="I12" s="88">
        <v>17</v>
      </c>
      <c r="J12" s="58"/>
    </row>
    <row r="13" spans="2:14" ht="12" customHeight="1" x14ac:dyDescent="0.2">
      <c r="B13" s="51"/>
      <c r="C13" s="52"/>
      <c r="D13" s="153" t="s">
        <v>54</v>
      </c>
      <c r="E13" s="56">
        <v>112</v>
      </c>
      <c r="F13" s="88">
        <v>46</v>
      </c>
      <c r="G13" s="88">
        <v>56</v>
      </c>
      <c r="H13" s="88">
        <v>3</v>
      </c>
      <c r="I13" s="88">
        <v>7</v>
      </c>
      <c r="J13" s="58"/>
    </row>
    <row r="14" spans="2:14" ht="12" customHeight="1" x14ac:dyDescent="0.2">
      <c r="B14" s="51"/>
      <c r="C14" s="52"/>
      <c r="D14" s="153" t="s">
        <v>55</v>
      </c>
      <c r="E14" s="56">
        <v>88</v>
      </c>
      <c r="F14" s="88">
        <v>40</v>
      </c>
      <c r="G14" s="88">
        <v>42</v>
      </c>
      <c r="H14" s="88">
        <v>1</v>
      </c>
      <c r="I14" s="88">
        <v>5</v>
      </c>
      <c r="J14" s="58"/>
    </row>
    <row r="15" spans="2:14" ht="12" customHeight="1" x14ac:dyDescent="0.2">
      <c r="B15" s="51"/>
      <c r="C15" s="52"/>
      <c r="D15" s="153" t="s">
        <v>56</v>
      </c>
      <c r="E15" s="56">
        <v>120</v>
      </c>
      <c r="F15" s="88">
        <v>63</v>
      </c>
      <c r="G15" s="88">
        <v>45</v>
      </c>
      <c r="H15" s="88">
        <v>4</v>
      </c>
      <c r="I15" s="88">
        <v>8</v>
      </c>
      <c r="J15" s="58"/>
    </row>
    <row r="16" spans="2:14" ht="12" customHeight="1" x14ac:dyDescent="0.2">
      <c r="B16" s="51"/>
      <c r="C16" s="52"/>
      <c r="D16" s="153" t="s">
        <v>57</v>
      </c>
      <c r="E16" s="56">
        <v>125</v>
      </c>
      <c r="F16" s="88">
        <v>51</v>
      </c>
      <c r="G16" s="88">
        <v>67</v>
      </c>
      <c r="H16" s="88">
        <v>1</v>
      </c>
      <c r="I16" s="88">
        <v>6</v>
      </c>
      <c r="J16" s="58"/>
    </row>
    <row r="17" spans="2:14" ht="12" customHeight="1" x14ac:dyDescent="0.2">
      <c r="B17" s="51"/>
      <c r="C17" s="52"/>
      <c r="D17" s="153" t="s">
        <v>58</v>
      </c>
      <c r="E17" s="56">
        <v>80</v>
      </c>
      <c r="F17" s="88">
        <v>39</v>
      </c>
      <c r="G17" s="88">
        <v>38</v>
      </c>
      <c r="H17" s="88">
        <v>1</v>
      </c>
      <c r="I17" s="88">
        <v>2</v>
      </c>
      <c r="J17" s="58"/>
    </row>
    <row r="18" spans="2:14" ht="12" customHeight="1" x14ac:dyDescent="0.2">
      <c r="B18" s="51"/>
      <c r="C18" s="52"/>
      <c r="D18" s="153" t="s">
        <v>59</v>
      </c>
      <c r="E18" s="56">
        <v>123</v>
      </c>
      <c r="F18" s="88">
        <v>46</v>
      </c>
      <c r="G18" s="88">
        <v>71</v>
      </c>
      <c r="H18" s="88">
        <v>4</v>
      </c>
      <c r="I18" s="88">
        <v>2</v>
      </c>
      <c r="J18" s="58"/>
    </row>
    <row r="19" spans="2:14" ht="12" customHeight="1" x14ac:dyDescent="0.2">
      <c r="B19" s="51"/>
      <c r="C19" s="52"/>
      <c r="D19" s="153" t="s">
        <v>60</v>
      </c>
      <c r="E19" s="56">
        <v>68</v>
      </c>
      <c r="F19" s="88">
        <v>36</v>
      </c>
      <c r="G19" s="88">
        <v>30</v>
      </c>
      <c r="H19" s="88">
        <v>1</v>
      </c>
      <c r="I19" s="88">
        <v>1</v>
      </c>
      <c r="J19" s="58"/>
    </row>
    <row r="20" spans="2:14" ht="12" customHeight="1" x14ac:dyDescent="0.2">
      <c r="B20" s="106"/>
      <c r="C20" s="445" t="s">
        <v>594</v>
      </c>
      <c r="D20" s="446"/>
      <c r="E20" s="59">
        <v>621</v>
      </c>
      <c r="F20" s="59">
        <v>309</v>
      </c>
      <c r="G20" s="59">
        <v>273</v>
      </c>
      <c r="H20" s="59">
        <v>4</v>
      </c>
      <c r="I20" s="59">
        <v>35</v>
      </c>
      <c r="J20" s="58"/>
      <c r="K20" s="58"/>
      <c r="L20" s="58"/>
      <c r="M20" s="58"/>
      <c r="N20" s="58"/>
    </row>
    <row r="21" spans="2:14" ht="12" customHeight="1" x14ac:dyDescent="0.2">
      <c r="B21" s="51"/>
      <c r="C21" s="52"/>
      <c r="D21" s="153" t="s">
        <v>595</v>
      </c>
      <c r="E21" s="56">
        <v>34</v>
      </c>
      <c r="F21" s="88">
        <v>17</v>
      </c>
      <c r="G21" s="340">
        <v>16</v>
      </c>
      <c r="H21" s="341" t="s">
        <v>28</v>
      </c>
      <c r="I21" s="340">
        <v>1</v>
      </c>
      <c r="J21" s="58"/>
    </row>
    <row r="22" spans="2:14" ht="12" customHeight="1" x14ac:dyDescent="0.2">
      <c r="B22" s="51"/>
      <c r="C22" s="52"/>
      <c r="D22" s="153" t="s">
        <v>596</v>
      </c>
      <c r="E22" s="56">
        <v>49</v>
      </c>
      <c r="F22" s="88">
        <v>25</v>
      </c>
      <c r="G22" s="340">
        <v>21</v>
      </c>
      <c r="H22" s="341" t="s">
        <v>28</v>
      </c>
      <c r="I22" s="340">
        <v>3</v>
      </c>
      <c r="J22" s="58"/>
    </row>
    <row r="23" spans="2:14" ht="12" customHeight="1" x14ac:dyDescent="0.2">
      <c r="B23" s="51"/>
      <c r="C23" s="52"/>
      <c r="D23" s="153" t="s">
        <v>597</v>
      </c>
      <c r="E23" s="56">
        <v>99</v>
      </c>
      <c r="F23" s="88">
        <v>38</v>
      </c>
      <c r="G23" s="340">
        <v>55</v>
      </c>
      <c r="H23" s="341" t="s">
        <v>28</v>
      </c>
      <c r="I23" s="340">
        <v>6</v>
      </c>
      <c r="J23" s="58"/>
    </row>
    <row r="24" spans="2:14" ht="12" customHeight="1" x14ac:dyDescent="0.2">
      <c r="B24" s="51"/>
      <c r="C24" s="52"/>
      <c r="D24" s="153" t="s">
        <v>598</v>
      </c>
      <c r="E24" s="56">
        <v>126</v>
      </c>
      <c r="F24" s="1">
        <v>76</v>
      </c>
      <c r="G24" s="88">
        <v>37</v>
      </c>
      <c r="H24" s="340">
        <v>1</v>
      </c>
      <c r="I24" s="340">
        <v>12</v>
      </c>
      <c r="J24" s="58"/>
    </row>
    <row r="25" spans="2:14" ht="12" customHeight="1" x14ac:dyDescent="0.2">
      <c r="B25" s="51"/>
      <c r="C25" s="52"/>
      <c r="D25" s="153" t="s">
        <v>599</v>
      </c>
      <c r="E25" s="56">
        <v>118</v>
      </c>
      <c r="F25" s="88">
        <v>56</v>
      </c>
      <c r="G25" s="340">
        <v>50</v>
      </c>
      <c r="H25" s="340">
        <v>1</v>
      </c>
      <c r="I25" s="340">
        <v>11</v>
      </c>
      <c r="J25" s="58"/>
    </row>
    <row r="26" spans="2:14" ht="12" customHeight="1" x14ac:dyDescent="0.2">
      <c r="B26" s="51"/>
      <c r="C26" s="52"/>
      <c r="D26" s="153" t="s">
        <v>600</v>
      </c>
      <c r="E26" s="56">
        <v>37</v>
      </c>
      <c r="F26" s="88">
        <v>17</v>
      </c>
      <c r="G26" s="340">
        <v>20</v>
      </c>
      <c r="H26" s="341" t="s">
        <v>28</v>
      </c>
      <c r="I26" s="341" t="s">
        <v>28</v>
      </c>
      <c r="J26" s="58"/>
    </row>
    <row r="27" spans="2:14" ht="12" customHeight="1" x14ac:dyDescent="0.2">
      <c r="B27" s="51"/>
      <c r="C27" s="52"/>
      <c r="D27" s="153" t="s">
        <v>85</v>
      </c>
      <c r="E27" s="56">
        <v>158</v>
      </c>
      <c r="F27" s="88">
        <v>80</v>
      </c>
      <c r="G27" s="88">
        <v>74</v>
      </c>
      <c r="H27" s="88">
        <v>2</v>
      </c>
      <c r="I27" s="88">
        <v>2</v>
      </c>
      <c r="J27" s="58"/>
    </row>
    <row r="28" spans="2:14" x14ac:dyDescent="0.2">
      <c r="E28" s="58"/>
      <c r="F28" s="58"/>
      <c r="G28" s="58"/>
      <c r="H28" s="58"/>
      <c r="I28" s="58"/>
    </row>
    <row r="29" spans="2:14" x14ac:dyDescent="0.2">
      <c r="B29" s="68" t="s">
        <v>601</v>
      </c>
    </row>
    <row r="30" spans="2:14" x14ac:dyDescent="0.2">
      <c r="B30" s="342"/>
      <c r="C30" s="343"/>
      <c r="D30" s="343"/>
      <c r="E30" s="343"/>
      <c r="F30" s="343"/>
      <c r="G30" s="343"/>
      <c r="H30" s="343"/>
      <c r="I30" s="343"/>
      <c r="J30" s="343"/>
      <c r="K30" s="343"/>
    </row>
    <row r="31" spans="2:14" x14ac:dyDescent="0.2">
      <c r="B31" s="342"/>
      <c r="C31" s="342"/>
      <c r="D31" s="342"/>
      <c r="E31" s="342"/>
      <c r="F31" s="342"/>
      <c r="G31" s="342"/>
      <c r="H31" s="342"/>
      <c r="I31" s="342"/>
      <c r="J31" s="342"/>
      <c r="K31" s="342"/>
    </row>
    <row r="32" spans="2:14" x14ac:dyDescent="0.2">
      <c r="B32" s="342"/>
      <c r="C32" s="342"/>
      <c r="D32" s="342"/>
      <c r="E32" s="342"/>
      <c r="F32" s="342"/>
      <c r="G32" s="342"/>
      <c r="H32" s="342"/>
      <c r="I32" s="342"/>
      <c r="J32" s="342"/>
      <c r="K32" s="342"/>
    </row>
    <row r="33" spans="2:11" x14ac:dyDescent="0.2">
      <c r="B33" s="342"/>
      <c r="C33" s="342"/>
      <c r="D33" s="342"/>
      <c r="E33" s="342"/>
      <c r="F33" s="342"/>
      <c r="G33" s="342"/>
      <c r="H33" s="342"/>
      <c r="I33" s="342"/>
      <c r="J33" s="342"/>
      <c r="K33" s="342"/>
    </row>
    <row r="34" spans="2:11" x14ac:dyDescent="0.2">
      <c r="B34" s="342"/>
      <c r="C34" s="342"/>
      <c r="D34" s="342"/>
      <c r="E34" s="342"/>
      <c r="F34" s="342"/>
      <c r="G34" s="342"/>
      <c r="H34" s="342"/>
      <c r="I34" s="342"/>
      <c r="J34" s="342"/>
      <c r="K34" s="342"/>
    </row>
    <row r="35" spans="2:11" x14ac:dyDescent="0.2">
      <c r="B35" s="342"/>
      <c r="C35" s="342"/>
      <c r="D35" s="342"/>
      <c r="E35" s="342"/>
      <c r="F35" s="342"/>
      <c r="G35" s="342"/>
      <c r="H35" s="342"/>
      <c r="I35" s="342"/>
      <c r="J35" s="342"/>
      <c r="K35" s="342"/>
    </row>
  </sheetData>
  <mergeCells count="10">
    <mergeCell ref="B5:D5"/>
    <mergeCell ref="B6:D6"/>
    <mergeCell ref="C7:D7"/>
    <mergeCell ref="C20:D20"/>
    <mergeCell ref="B3:D4"/>
    <mergeCell ref="E3:E4"/>
    <mergeCell ref="F3:F4"/>
    <mergeCell ref="G3:G4"/>
    <mergeCell ref="H3:H4"/>
    <mergeCell ref="I3:I4"/>
  </mergeCells>
  <phoneticPr fontId="4"/>
  <pageMargins left="0.98425196850393704" right="0.98425196850393704" top="0.98425196850393704" bottom="0.98425196850393704" header="0.51181102362204722" footer="0.51181102362204722"/>
  <pageSetup paperSize="9" orientation="portrait" r:id="rId1"/>
  <headerFooter alignWithMargins="0">
    <oddHeader>&amp;L&amp;F</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964F1-BC40-4D27-BE33-7E015E0805BA}">
  <dimension ref="B1:I27"/>
  <sheetViews>
    <sheetView tabSelected="1" zoomScaleNormal="100" zoomScaleSheetLayoutView="100" workbookViewId="0">
      <selection activeCell="R12" sqref="R12"/>
    </sheetView>
  </sheetViews>
  <sheetFormatPr defaultColWidth="9" defaultRowHeight="12" x14ac:dyDescent="0.2"/>
  <cols>
    <col min="1" max="1" width="2.6328125" style="1" customWidth="1"/>
    <col min="2" max="2" width="1.90625" style="1" customWidth="1"/>
    <col min="3" max="3" width="8" style="1" customWidth="1"/>
    <col min="4" max="6" width="8.36328125" style="1" customWidth="1"/>
    <col min="7" max="7" width="7.90625" style="1" customWidth="1"/>
    <col min="8" max="10" width="5.08984375" style="1" customWidth="1"/>
    <col min="11" max="11" width="17.08984375" style="1" customWidth="1"/>
    <col min="12" max="12" width="3.6328125" style="1" customWidth="1"/>
    <col min="13" max="16384" width="9" style="1"/>
  </cols>
  <sheetData>
    <row r="1" spans="2:9" ht="14" x14ac:dyDescent="0.2">
      <c r="B1" s="49" t="s">
        <v>609</v>
      </c>
    </row>
    <row r="2" spans="2:9" x14ac:dyDescent="0.2">
      <c r="D2" s="58"/>
      <c r="E2" s="58"/>
      <c r="F2" s="58"/>
    </row>
    <row r="3" spans="2:9" x14ac:dyDescent="0.2">
      <c r="B3" s="475" t="s">
        <v>434</v>
      </c>
      <c r="C3" s="477"/>
      <c r="D3" s="525" t="s">
        <v>603</v>
      </c>
      <c r="E3" s="473" t="s">
        <v>604</v>
      </c>
      <c r="F3" s="473" t="s">
        <v>605</v>
      </c>
    </row>
    <row r="4" spans="2:9" x14ac:dyDescent="0.2">
      <c r="B4" s="478"/>
      <c r="C4" s="480"/>
      <c r="D4" s="620"/>
      <c r="E4" s="484"/>
      <c r="F4" s="484"/>
    </row>
    <row r="5" spans="2:9" x14ac:dyDescent="0.2">
      <c r="B5" s="481"/>
      <c r="C5" s="483"/>
      <c r="D5" s="610"/>
      <c r="E5" s="474"/>
      <c r="F5" s="474"/>
    </row>
    <row r="6" spans="2:9" ht="12" customHeight="1" x14ac:dyDescent="0.2">
      <c r="B6" s="444" t="s">
        <v>606</v>
      </c>
      <c r="C6" s="446"/>
      <c r="D6" s="59">
        <v>29</v>
      </c>
      <c r="E6" s="59">
        <v>195</v>
      </c>
      <c r="F6" s="59">
        <v>11</v>
      </c>
    </row>
    <row r="7" spans="2:9" ht="12" customHeight="1" x14ac:dyDescent="0.2">
      <c r="B7" s="51"/>
      <c r="C7" s="153" t="s">
        <v>49</v>
      </c>
      <c r="D7" s="56">
        <v>1</v>
      </c>
      <c r="E7" s="56">
        <v>16</v>
      </c>
      <c r="F7" s="56">
        <v>1</v>
      </c>
      <c r="I7" s="123"/>
    </row>
    <row r="8" spans="2:9" ht="12" customHeight="1" x14ac:dyDescent="0.2">
      <c r="B8" s="51"/>
      <c r="C8" s="153" t="s">
        <v>50</v>
      </c>
      <c r="D8" s="56">
        <v>1</v>
      </c>
      <c r="E8" s="56">
        <v>45</v>
      </c>
      <c r="F8" s="56" t="s">
        <v>28</v>
      </c>
      <c r="I8" s="123"/>
    </row>
    <row r="9" spans="2:9" ht="12" customHeight="1" x14ac:dyDescent="0.2">
      <c r="B9" s="51"/>
      <c r="C9" s="153" t="s">
        <v>51</v>
      </c>
      <c r="D9" s="56">
        <v>1</v>
      </c>
      <c r="E9" s="56">
        <v>16</v>
      </c>
      <c r="F9" s="56" t="s">
        <v>28</v>
      </c>
      <c r="I9" s="123"/>
    </row>
    <row r="10" spans="2:9" ht="12" customHeight="1" x14ac:dyDescent="0.2">
      <c r="B10" s="51"/>
      <c r="C10" s="153" t="s">
        <v>52</v>
      </c>
      <c r="D10" s="56">
        <v>1</v>
      </c>
      <c r="E10" s="56">
        <v>15</v>
      </c>
      <c r="F10" s="56">
        <v>2</v>
      </c>
      <c r="I10" s="123"/>
    </row>
    <row r="11" spans="2:9" ht="12" customHeight="1" x14ac:dyDescent="0.2">
      <c r="B11" s="51"/>
      <c r="C11" s="153" t="s">
        <v>53</v>
      </c>
      <c r="D11" s="56">
        <v>1</v>
      </c>
      <c r="E11" s="56">
        <v>14</v>
      </c>
      <c r="F11" s="56" t="s">
        <v>28</v>
      </c>
      <c r="I11" s="123"/>
    </row>
    <row r="12" spans="2:9" ht="12" customHeight="1" x14ac:dyDescent="0.2">
      <c r="B12" s="51"/>
      <c r="C12" s="153" t="s">
        <v>54</v>
      </c>
      <c r="D12" s="56" t="s">
        <v>28</v>
      </c>
      <c r="E12" s="56" t="s">
        <v>28</v>
      </c>
      <c r="F12" s="56" t="s">
        <v>28</v>
      </c>
      <c r="I12" s="123"/>
    </row>
    <row r="13" spans="2:9" ht="12" customHeight="1" x14ac:dyDescent="0.2">
      <c r="B13" s="51"/>
      <c r="C13" s="153" t="s">
        <v>55</v>
      </c>
      <c r="D13" s="56">
        <v>1</v>
      </c>
      <c r="E13" s="56">
        <v>11</v>
      </c>
      <c r="F13" s="56" t="s">
        <v>28</v>
      </c>
    </row>
    <row r="14" spans="2:9" ht="12" customHeight="1" x14ac:dyDescent="0.2">
      <c r="B14" s="51"/>
      <c r="C14" s="153" t="s">
        <v>56</v>
      </c>
      <c r="D14" s="56">
        <v>1</v>
      </c>
      <c r="E14" s="56">
        <v>12</v>
      </c>
      <c r="F14" s="56" t="s">
        <v>28</v>
      </c>
    </row>
    <row r="15" spans="2:9" ht="12" customHeight="1" x14ac:dyDescent="0.2">
      <c r="B15" s="51"/>
      <c r="C15" s="153" t="s">
        <v>57</v>
      </c>
      <c r="D15" s="344" t="s">
        <v>28</v>
      </c>
      <c r="E15" s="344" t="s">
        <v>28</v>
      </c>
      <c r="F15" s="56" t="s">
        <v>28</v>
      </c>
    </row>
    <row r="16" spans="2:9" ht="12" customHeight="1" x14ac:dyDescent="0.2">
      <c r="B16" s="51"/>
      <c r="C16" s="153" t="s">
        <v>58</v>
      </c>
      <c r="D16" s="56">
        <v>1</v>
      </c>
      <c r="E16" s="56">
        <v>12</v>
      </c>
      <c r="F16" s="56" t="s">
        <v>28</v>
      </c>
    </row>
    <row r="17" spans="2:8" ht="12" customHeight="1" x14ac:dyDescent="0.2">
      <c r="B17" s="51"/>
      <c r="C17" s="153" t="s">
        <v>59</v>
      </c>
      <c r="D17" s="56">
        <v>1</v>
      </c>
      <c r="E17" s="56">
        <v>11</v>
      </c>
      <c r="F17" s="56" t="s">
        <v>28</v>
      </c>
    </row>
    <row r="18" spans="2:8" ht="12" customHeight="1" x14ac:dyDescent="0.2">
      <c r="B18" s="51"/>
      <c r="C18" s="153" t="s">
        <v>60</v>
      </c>
      <c r="D18" s="56">
        <v>1</v>
      </c>
      <c r="E18" s="56">
        <v>3</v>
      </c>
      <c r="F18" s="56" t="s">
        <v>28</v>
      </c>
    </row>
    <row r="19" spans="2:8" ht="12" customHeight="1" x14ac:dyDescent="0.2">
      <c r="B19" s="51"/>
      <c r="C19" s="153" t="s">
        <v>595</v>
      </c>
      <c r="D19" s="56">
        <v>2</v>
      </c>
      <c r="E19" s="56">
        <v>2</v>
      </c>
      <c r="F19" s="56" t="s">
        <v>28</v>
      </c>
    </row>
    <row r="20" spans="2:8" ht="12" customHeight="1" x14ac:dyDescent="0.2">
      <c r="B20" s="51"/>
      <c r="C20" s="153" t="s">
        <v>596</v>
      </c>
      <c r="D20" s="56" t="s">
        <v>28</v>
      </c>
      <c r="E20" s="56" t="s">
        <v>28</v>
      </c>
      <c r="F20" s="56" t="s">
        <v>28</v>
      </c>
    </row>
    <row r="21" spans="2:8" ht="12" customHeight="1" x14ac:dyDescent="0.2">
      <c r="B21" s="51"/>
      <c r="C21" s="153" t="s">
        <v>597</v>
      </c>
      <c r="D21" s="56">
        <v>3</v>
      </c>
      <c r="E21" s="56">
        <v>3</v>
      </c>
      <c r="F21" s="56">
        <v>1</v>
      </c>
    </row>
    <row r="22" spans="2:8" ht="12" customHeight="1" x14ac:dyDescent="0.2">
      <c r="B22" s="51"/>
      <c r="C22" s="153" t="s">
        <v>598</v>
      </c>
      <c r="D22" s="56">
        <v>6</v>
      </c>
      <c r="E22" s="56">
        <v>20</v>
      </c>
      <c r="F22" s="56">
        <v>5</v>
      </c>
    </row>
    <row r="23" spans="2:8" ht="12" customHeight="1" x14ac:dyDescent="0.2">
      <c r="B23" s="51"/>
      <c r="C23" s="153" t="s">
        <v>599</v>
      </c>
      <c r="D23" s="56">
        <v>3</v>
      </c>
      <c r="E23" s="56">
        <v>5</v>
      </c>
      <c r="F23" s="56">
        <v>2</v>
      </c>
    </row>
    <row r="24" spans="2:8" ht="12" customHeight="1" x14ac:dyDescent="0.2">
      <c r="B24" s="51"/>
      <c r="C24" s="153" t="s">
        <v>607</v>
      </c>
      <c r="D24" s="56">
        <v>1</v>
      </c>
      <c r="E24" s="56">
        <v>1</v>
      </c>
      <c r="F24" s="56" t="s">
        <v>28</v>
      </c>
      <c r="H24" s="345"/>
    </row>
    <row r="25" spans="2:8" ht="12" customHeight="1" x14ac:dyDescent="0.2">
      <c r="B25" s="51"/>
      <c r="C25" s="153" t="s">
        <v>85</v>
      </c>
      <c r="D25" s="56">
        <v>4</v>
      </c>
      <c r="E25" s="56">
        <v>9</v>
      </c>
      <c r="F25" s="344" t="s">
        <v>28</v>
      </c>
    </row>
    <row r="26" spans="2:8" x14ac:dyDescent="0.2">
      <c r="D26" s="58"/>
      <c r="E26" s="58"/>
      <c r="F26" s="58"/>
    </row>
    <row r="27" spans="2:8" x14ac:dyDescent="0.2">
      <c r="B27" s="68" t="s">
        <v>608</v>
      </c>
    </row>
  </sheetData>
  <mergeCells count="5">
    <mergeCell ref="B3:C5"/>
    <mergeCell ref="D3:D5"/>
    <mergeCell ref="E3:E5"/>
    <mergeCell ref="F3:F5"/>
    <mergeCell ref="B6:C6"/>
  </mergeCells>
  <phoneticPr fontId="4"/>
  <pageMargins left="0.98425196850393704" right="0.98425196850393704" top="0.98425196850393704" bottom="0.98425196850393704" header="0.51181102362204722" footer="0.51181102362204722"/>
  <pageSetup paperSize="9" fitToWidth="0" orientation="portrait" r:id="rId1"/>
  <headerFooter alignWithMargins="0">
    <oddHeader>&amp;L&amp;F</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E98E6-B164-483E-8C96-97DAF45B7251}">
  <sheetPr>
    <pageSetUpPr fitToPage="1"/>
  </sheetPr>
  <dimension ref="B1:R49"/>
  <sheetViews>
    <sheetView zoomScaleNormal="100" zoomScaleSheetLayoutView="100" workbookViewId="0">
      <selection activeCell="G7" sqref="G7"/>
    </sheetView>
  </sheetViews>
  <sheetFormatPr defaultColWidth="9" defaultRowHeight="12" x14ac:dyDescent="0.2"/>
  <cols>
    <col min="1" max="1" width="2.6328125" style="1" customWidth="1"/>
    <col min="2" max="2" width="1.90625" style="1" customWidth="1"/>
    <col min="3" max="3" width="12.453125" style="1" customWidth="1"/>
    <col min="4" max="4" width="7.1796875" style="1" customWidth="1"/>
    <col min="5" max="5" width="6.36328125" style="1" customWidth="1"/>
    <col min="6" max="6" width="6.54296875" style="1" customWidth="1"/>
    <col min="7" max="7" width="6.1796875" style="1" customWidth="1"/>
    <col min="8" max="9" width="6" style="1" customWidth="1"/>
    <col min="10" max="10" width="6.54296875" style="1" customWidth="1"/>
    <col min="11" max="11" width="6.1796875" style="1" customWidth="1"/>
    <col min="12" max="12" width="8.54296875" style="1" customWidth="1"/>
    <col min="13" max="14" width="10.1796875" style="1" customWidth="1"/>
    <col min="15" max="15" width="6.36328125" style="1" bestFit="1" customWidth="1"/>
    <col min="16" max="16" width="6.36328125" style="1" customWidth="1"/>
    <col min="17" max="17" width="7.1796875" style="1" customWidth="1"/>
    <col min="18" max="18" width="6.453125" style="1" customWidth="1"/>
    <col min="19" max="16384" width="9" style="1"/>
  </cols>
  <sheetData>
    <row r="1" spans="2:18" ht="14" x14ac:dyDescent="0.2">
      <c r="B1" s="49" t="s">
        <v>646</v>
      </c>
    </row>
    <row r="3" spans="2:18" x14ac:dyDescent="0.2">
      <c r="B3" s="475" t="s">
        <v>434</v>
      </c>
      <c r="C3" s="477"/>
      <c r="D3" s="609" t="s">
        <v>610</v>
      </c>
      <c r="E3" s="609" t="s">
        <v>611</v>
      </c>
      <c r="F3" s="609" t="s">
        <v>612</v>
      </c>
      <c r="G3" s="609" t="s">
        <v>613</v>
      </c>
      <c r="H3" s="525" t="s">
        <v>614</v>
      </c>
      <c r="I3" s="609" t="s">
        <v>615</v>
      </c>
      <c r="J3" s="609" t="s">
        <v>616</v>
      </c>
      <c r="K3" s="441" t="s">
        <v>617</v>
      </c>
      <c r="L3" s="442"/>
      <c r="M3" s="442"/>
      <c r="N3" s="442"/>
      <c r="O3" s="442"/>
      <c r="P3" s="442"/>
      <c r="Q3" s="443"/>
    </row>
    <row r="4" spans="2:18" ht="12" customHeight="1" x14ac:dyDescent="0.2">
      <c r="B4" s="478"/>
      <c r="C4" s="480"/>
      <c r="D4" s="621"/>
      <c r="E4" s="621"/>
      <c r="F4" s="621"/>
      <c r="G4" s="621"/>
      <c r="H4" s="484"/>
      <c r="I4" s="621"/>
      <c r="J4" s="621"/>
      <c r="K4" s="609" t="s">
        <v>618</v>
      </c>
      <c r="L4" s="609" t="s">
        <v>619</v>
      </c>
      <c r="M4" s="609" t="s">
        <v>620</v>
      </c>
      <c r="N4" s="609" t="s">
        <v>621</v>
      </c>
      <c r="O4" s="473" t="s">
        <v>614</v>
      </c>
      <c r="P4" s="473" t="s">
        <v>615</v>
      </c>
      <c r="Q4" s="609" t="s">
        <v>622</v>
      </c>
    </row>
    <row r="5" spans="2:18" x14ac:dyDescent="0.2">
      <c r="B5" s="481"/>
      <c r="C5" s="483"/>
      <c r="D5" s="619"/>
      <c r="E5" s="619"/>
      <c r="F5" s="619"/>
      <c r="G5" s="619"/>
      <c r="H5" s="474"/>
      <c r="I5" s="619"/>
      <c r="J5" s="619"/>
      <c r="K5" s="619"/>
      <c r="L5" s="619"/>
      <c r="M5" s="619"/>
      <c r="N5" s="619"/>
      <c r="O5" s="474"/>
      <c r="P5" s="622"/>
      <c r="Q5" s="619"/>
    </row>
    <row r="6" spans="2:18" x14ac:dyDescent="0.2">
      <c r="B6" s="346"/>
      <c r="C6" s="347"/>
      <c r="D6" s="348" t="s">
        <v>623</v>
      </c>
      <c r="E6" s="348" t="s">
        <v>623</v>
      </c>
      <c r="F6" s="348" t="s">
        <v>623</v>
      </c>
      <c r="G6" s="348" t="s">
        <v>623</v>
      </c>
      <c r="H6" s="348" t="s">
        <v>623</v>
      </c>
      <c r="I6" s="348" t="s">
        <v>623</v>
      </c>
      <c r="J6" s="348" t="s">
        <v>623</v>
      </c>
      <c r="K6" s="348" t="s">
        <v>623</v>
      </c>
      <c r="L6" s="348" t="s">
        <v>623</v>
      </c>
      <c r="M6" s="348" t="s">
        <v>623</v>
      </c>
      <c r="N6" s="348" t="s">
        <v>623</v>
      </c>
      <c r="O6" s="348" t="s">
        <v>623</v>
      </c>
      <c r="P6" s="348" t="s">
        <v>623</v>
      </c>
      <c r="Q6" s="348" t="s">
        <v>623</v>
      </c>
    </row>
    <row r="7" spans="2:18" ht="12" customHeight="1" x14ac:dyDescent="0.2">
      <c r="B7" s="435" t="s">
        <v>624</v>
      </c>
      <c r="C7" s="437"/>
      <c r="D7" s="56" t="s">
        <v>625</v>
      </c>
      <c r="E7" s="56">
        <v>1</v>
      </c>
      <c r="F7" s="56">
        <v>3</v>
      </c>
      <c r="G7" s="56">
        <v>4</v>
      </c>
      <c r="H7" s="56">
        <v>52</v>
      </c>
      <c r="I7" s="56">
        <v>7</v>
      </c>
      <c r="J7" s="56">
        <v>19</v>
      </c>
      <c r="K7" s="56">
        <v>216</v>
      </c>
      <c r="L7" s="56"/>
      <c r="M7" s="56">
        <v>7</v>
      </c>
      <c r="N7" s="56">
        <v>20</v>
      </c>
      <c r="O7" s="56">
        <v>88</v>
      </c>
      <c r="P7" s="56">
        <v>2</v>
      </c>
      <c r="Q7" s="56">
        <v>98</v>
      </c>
    </row>
    <row r="8" spans="2:18" s="62" customFormat="1" ht="12.75" customHeight="1" x14ac:dyDescent="0.2">
      <c r="B8" s="444" t="s">
        <v>606</v>
      </c>
      <c r="C8" s="446"/>
      <c r="D8" s="59" t="s">
        <v>626</v>
      </c>
      <c r="E8" s="59">
        <v>1</v>
      </c>
      <c r="F8" s="59">
        <v>3</v>
      </c>
      <c r="G8" s="59">
        <v>4</v>
      </c>
      <c r="H8" s="59">
        <v>52</v>
      </c>
      <c r="I8" s="59">
        <v>7</v>
      </c>
      <c r="J8" s="59">
        <v>19</v>
      </c>
      <c r="K8" s="59">
        <v>217</v>
      </c>
      <c r="L8" s="59"/>
      <c r="M8" s="59">
        <v>7</v>
      </c>
      <c r="N8" s="59">
        <v>20</v>
      </c>
      <c r="O8" s="59">
        <v>89</v>
      </c>
      <c r="P8" s="59">
        <v>2</v>
      </c>
      <c r="Q8" s="59">
        <v>98</v>
      </c>
    </row>
    <row r="9" spans="2:18" ht="12" customHeight="1" x14ac:dyDescent="0.2">
      <c r="B9" s="63"/>
      <c r="C9" s="64"/>
      <c r="D9" s="59"/>
      <c r="E9" s="59"/>
      <c r="F9" s="59"/>
      <c r="G9" s="59"/>
      <c r="H9" s="59"/>
      <c r="I9" s="59"/>
      <c r="J9" s="59"/>
      <c r="K9" s="59"/>
      <c r="L9" s="59"/>
      <c r="M9" s="59"/>
      <c r="N9" s="59"/>
      <c r="O9" s="59"/>
      <c r="P9" s="59"/>
      <c r="Q9" s="59"/>
    </row>
    <row r="10" spans="2:18" ht="12" customHeight="1" x14ac:dyDescent="0.2">
      <c r="B10" s="51"/>
      <c r="C10" s="153" t="s">
        <v>49</v>
      </c>
      <c r="D10" s="56">
        <v>7</v>
      </c>
      <c r="E10" s="56" t="s">
        <v>36</v>
      </c>
      <c r="F10" s="56">
        <v>1</v>
      </c>
      <c r="G10" s="56" t="s">
        <v>36</v>
      </c>
      <c r="H10" s="56">
        <v>9</v>
      </c>
      <c r="I10" s="56" t="s">
        <v>36</v>
      </c>
      <c r="J10" s="56">
        <v>2</v>
      </c>
      <c r="K10" s="56">
        <v>26</v>
      </c>
      <c r="L10" s="56" t="s">
        <v>36</v>
      </c>
      <c r="M10" s="56" t="s">
        <v>36</v>
      </c>
      <c r="N10" s="56">
        <v>2</v>
      </c>
      <c r="O10" s="56">
        <v>12</v>
      </c>
      <c r="P10" s="56">
        <v>1</v>
      </c>
      <c r="Q10" s="56">
        <v>3</v>
      </c>
      <c r="R10" s="58"/>
    </row>
    <row r="11" spans="2:18" ht="12" customHeight="1" x14ac:dyDescent="0.2">
      <c r="B11" s="51"/>
      <c r="C11" s="153" t="s">
        <v>50</v>
      </c>
      <c r="D11" s="56">
        <v>14</v>
      </c>
      <c r="E11" s="56" t="s">
        <v>36</v>
      </c>
      <c r="F11" s="56" t="s">
        <v>36</v>
      </c>
      <c r="G11" s="56" t="s">
        <v>36</v>
      </c>
      <c r="H11" s="56">
        <v>13</v>
      </c>
      <c r="I11" s="56" t="s">
        <v>36</v>
      </c>
      <c r="J11" s="56">
        <v>1</v>
      </c>
      <c r="K11" s="56">
        <v>68</v>
      </c>
      <c r="L11" s="56" t="s">
        <v>36</v>
      </c>
      <c r="M11" s="56">
        <v>1</v>
      </c>
      <c r="N11" s="56">
        <v>1</v>
      </c>
      <c r="O11" s="56">
        <v>12</v>
      </c>
      <c r="P11" s="56" t="s">
        <v>36</v>
      </c>
      <c r="Q11" s="56">
        <v>6</v>
      </c>
      <c r="R11" s="58"/>
    </row>
    <row r="12" spans="2:18" ht="12" customHeight="1" x14ac:dyDescent="0.2">
      <c r="B12" s="51"/>
      <c r="C12" s="153" t="s">
        <v>51</v>
      </c>
      <c r="D12" s="56">
        <v>5</v>
      </c>
      <c r="E12" s="56" t="s">
        <v>36</v>
      </c>
      <c r="F12" s="56" t="s">
        <v>36</v>
      </c>
      <c r="G12" s="56" t="s">
        <v>36</v>
      </c>
      <c r="H12" s="56">
        <v>1</v>
      </c>
      <c r="I12" s="56" t="s">
        <v>36</v>
      </c>
      <c r="J12" s="56" t="s">
        <v>36</v>
      </c>
      <c r="K12" s="56">
        <v>10</v>
      </c>
      <c r="L12" s="56" t="s">
        <v>36</v>
      </c>
      <c r="M12" s="56" t="s">
        <v>36</v>
      </c>
      <c r="N12" s="56" t="s">
        <v>36</v>
      </c>
      <c r="O12" s="56">
        <v>3</v>
      </c>
      <c r="P12" s="56" t="s">
        <v>36</v>
      </c>
      <c r="Q12" s="56">
        <v>8</v>
      </c>
      <c r="R12" s="58"/>
    </row>
    <row r="13" spans="2:18" ht="12" customHeight="1" x14ac:dyDescent="0.2">
      <c r="B13" s="51"/>
      <c r="C13" s="153" t="s">
        <v>52</v>
      </c>
      <c r="D13" s="56">
        <v>4</v>
      </c>
      <c r="E13" s="56" t="s">
        <v>36</v>
      </c>
      <c r="F13" s="56" t="s">
        <v>36</v>
      </c>
      <c r="G13" s="56" t="s">
        <v>36</v>
      </c>
      <c r="H13" s="56">
        <v>3</v>
      </c>
      <c r="I13" s="56" t="s">
        <v>36</v>
      </c>
      <c r="J13" s="56">
        <v>1</v>
      </c>
      <c r="K13" s="56">
        <v>11</v>
      </c>
      <c r="L13" s="56" t="s">
        <v>36</v>
      </c>
      <c r="M13" s="56" t="s">
        <v>36</v>
      </c>
      <c r="N13" s="56">
        <v>1</v>
      </c>
      <c r="O13" s="56">
        <v>1</v>
      </c>
      <c r="P13" s="56" t="s">
        <v>36</v>
      </c>
      <c r="Q13" s="56">
        <v>2</v>
      </c>
      <c r="R13" s="58"/>
    </row>
    <row r="14" spans="2:18" ht="12" customHeight="1" x14ac:dyDescent="0.2">
      <c r="B14" s="51"/>
      <c r="C14" s="153" t="s">
        <v>53</v>
      </c>
      <c r="D14" s="56">
        <v>5</v>
      </c>
      <c r="E14" s="56" t="s">
        <v>627</v>
      </c>
      <c r="F14" s="56" t="s">
        <v>36</v>
      </c>
      <c r="G14" s="56" t="s">
        <v>36</v>
      </c>
      <c r="H14" s="56">
        <v>7</v>
      </c>
      <c r="I14" s="56" t="s">
        <v>36</v>
      </c>
      <c r="J14" s="56" t="s">
        <v>36</v>
      </c>
      <c r="K14" s="56">
        <v>12</v>
      </c>
      <c r="L14" s="56" t="s">
        <v>36</v>
      </c>
      <c r="M14" s="56" t="s">
        <v>36</v>
      </c>
      <c r="N14" s="56">
        <v>1</v>
      </c>
      <c r="O14" s="56">
        <v>8</v>
      </c>
      <c r="P14" s="56" t="s">
        <v>36</v>
      </c>
      <c r="Q14" s="56">
        <v>1</v>
      </c>
      <c r="R14" s="58"/>
    </row>
    <row r="15" spans="2:18" ht="12" customHeight="1" x14ac:dyDescent="0.2">
      <c r="B15" s="51"/>
      <c r="C15" s="153" t="s">
        <v>54</v>
      </c>
      <c r="D15" s="56">
        <v>1</v>
      </c>
      <c r="E15" s="56" t="s">
        <v>36</v>
      </c>
      <c r="F15" s="56" t="s">
        <v>36</v>
      </c>
      <c r="G15" s="56" t="s">
        <v>36</v>
      </c>
      <c r="H15" s="56" t="s">
        <v>36</v>
      </c>
      <c r="I15" s="56" t="s">
        <v>36</v>
      </c>
      <c r="J15" s="56">
        <v>2</v>
      </c>
      <c r="K15" s="56">
        <v>9</v>
      </c>
      <c r="L15" s="56" t="s">
        <v>36</v>
      </c>
      <c r="M15" s="56" t="s">
        <v>36</v>
      </c>
      <c r="N15" s="56" t="s">
        <v>36</v>
      </c>
      <c r="O15" s="56">
        <v>1</v>
      </c>
      <c r="P15" s="56" t="s">
        <v>36</v>
      </c>
      <c r="Q15" s="56">
        <v>5</v>
      </c>
      <c r="R15" s="58"/>
    </row>
    <row r="16" spans="2:18" ht="12" customHeight="1" x14ac:dyDescent="0.2">
      <c r="B16" s="51"/>
      <c r="C16" s="153" t="s">
        <v>55</v>
      </c>
      <c r="D16" s="56" t="s">
        <v>36</v>
      </c>
      <c r="E16" s="56" t="s">
        <v>36</v>
      </c>
      <c r="F16" s="56" t="s">
        <v>36</v>
      </c>
      <c r="G16" s="56" t="s">
        <v>36</v>
      </c>
      <c r="H16" s="56" t="s">
        <v>36</v>
      </c>
      <c r="I16" s="56">
        <v>1</v>
      </c>
      <c r="J16" s="56" t="s">
        <v>36</v>
      </c>
      <c r="K16" s="56">
        <v>6</v>
      </c>
      <c r="L16" s="56" t="s">
        <v>36</v>
      </c>
      <c r="M16" s="56" t="s">
        <v>36</v>
      </c>
      <c r="N16" s="56" t="s">
        <v>36</v>
      </c>
      <c r="O16" s="56">
        <v>2</v>
      </c>
      <c r="P16" s="56" t="s">
        <v>36</v>
      </c>
      <c r="Q16" s="56">
        <v>2</v>
      </c>
      <c r="R16" s="58"/>
    </row>
    <row r="17" spans="2:18" ht="12" customHeight="1" x14ac:dyDescent="0.2">
      <c r="B17" s="51"/>
      <c r="C17" s="153" t="s">
        <v>56</v>
      </c>
      <c r="D17" s="56">
        <v>3</v>
      </c>
      <c r="E17" s="56" t="s">
        <v>36</v>
      </c>
      <c r="F17" s="56">
        <v>1</v>
      </c>
      <c r="G17" s="56" t="s">
        <v>36</v>
      </c>
      <c r="H17" s="56">
        <v>2</v>
      </c>
      <c r="I17" s="56" t="s">
        <v>36</v>
      </c>
      <c r="J17" s="56">
        <v>1</v>
      </c>
      <c r="K17" s="56">
        <v>13</v>
      </c>
      <c r="L17" s="56" t="s">
        <v>36</v>
      </c>
      <c r="M17" s="56">
        <v>2</v>
      </c>
      <c r="N17" s="56">
        <v>1</v>
      </c>
      <c r="O17" s="56">
        <v>12</v>
      </c>
      <c r="P17" s="56" t="s">
        <v>36</v>
      </c>
      <c r="Q17" s="56">
        <v>11</v>
      </c>
      <c r="R17" s="58"/>
    </row>
    <row r="18" spans="2:18" ht="12" customHeight="1" x14ac:dyDescent="0.2">
      <c r="B18" s="51"/>
      <c r="C18" s="153" t="s">
        <v>57</v>
      </c>
      <c r="D18" s="56">
        <v>1</v>
      </c>
      <c r="E18" s="56" t="s">
        <v>36</v>
      </c>
      <c r="F18" s="56" t="s">
        <v>36</v>
      </c>
      <c r="G18" s="56" t="s">
        <v>36</v>
      </c>
      <c r="H18" s="56">
        <v>5</v>
      </c>
      <c r="I18" s="56">
        <v>2</v>
      </c>
      <c r="J18" s="56" t="s">
        <v>36</v>
      </c>
      <c r="K18" s="56">
        <v>1</v>
      </c>
      <c r="L18" s="56" t="s">
        <v>36</v>
      </c>
      <c r="M18" s="56" t="s">
        <v>36</v>
      </c>
      <c r="N18" s="56" t="s">
        <v>36</v>
      </c>
      <c r="O18" s="56">
        <v>6</v>
      </c>
      <c r="P18" s="56" t="s">
        <v>36</v>
      </c>
      <c r="Q18" s="56">
        <v>1</v>
      </c>
      <c r="R18" s="58"/>
    </row>
    <row r="19" spans="2:18" ht="12" customHeight="1" x14ac:dyDescent="0.2">
      <c r="B19" s="51"/>
      <c r="C19" s="153" t="s">
        <v>58</v>
      </c>
      <c r="D19" s="56" t="s">
        <v>628</v>
      </c>
      <c r="E19" s="56" t="s">
        <v>36</v>
      </c>
      <c r="F19" s="56" t="s">
        <v>36</v>
      </c>
      <c r="G19" s="56" t="s">
        <v>36</v>
      </c>
      <c r="H19" s="56">
        <v>2</v>
      </c>
      <c r="I19" s="56" t="s">
        <v>36</v>
      </c>
      <c r="J19" s="56" t="s">
        <v>36</v>
      </c>
      <c r="K19" s="56">
        <v>8</v>
      </c>
      <c r="L19" s="56" t="s">
        <v>36</v>
      </c>
      <c r="M19" s="56" t="s">
        <v>36</v>
      </c>
      <c r="N19" s="56">
        <v>1</v>
      </c>
      <c r="O19" s="56" t="s">
        <v>36</v>
      </c>
      <c r="P19" s="56" t="s">
        <v>36</v>
      </c>
      <c r="Q19" s="56">
        <v>6</v>
      </c>
      <c r="R19" s="58"/>
    </row>
    <row r="20" spans="2:18" ht="12" customHeight="1" x14ac:dyDescent="0.2">
      <c r="B20" s="51"/>
      <c r="C20" s="153" t="s">
        <v>59</v>
      </c>
      <c r="D20" s="56">
        <v>1</v>
      </c>
      <c r="E20" s="56" t="s">
        <v>36</v>
      </c>
      <c r="F20" s="56" t="s">
        <v>36</v>
      </c>
      <c r="G20" s="56">
        <v>1</v>
      </c>
      <c r="H20" s="56">
        <v>1</v>
      </c>
      <c r="I20" s="56" t="s">
        <v>36</v>
      </c>
      <c r="J20" s="56">
        <v>1</v>
      </c>
      <c r="K20" s="56">
        <v>13</v>
      </c>
      <c r="L20" s="56" t="s">
        <v>36</v>
      </c>
      <c r="M20" s="56" t="s">
        <v>36</v>
      </c>
      <c r="N20" s="56" t="s">
        <v>36</v>
      </c>
      <c r="O20" s="56">
        <v>8</v>
      </c>
      <c r="P20" s="56" t="s">
        <v>36</v>
      </c>
      <c r="Q20" s="56">
        <v>3</v>
      </c>
      <c r="R20" s="58"/>
    </row>
    <row r="21" spans="2:18" ht="12" customHeight="1" x14ac:dyDescent="0.2">
      <c r="B21" s="51"/>
      <c r="C21" s="153" t="s">
        <v>60</v>
      </c>
      <c r="D21" s="56" t="s">
        <v>36</v>
      </c>
      <c r="E21" s="56" t="s">
        <v>36</v>
      </c>
      <c r="F21" s="56" t="s">
        <v>36</v>
      </c>
      <c r="G21" s="56" t="s">
        <v>36</v>
      </c>
      <c r="H21" s="56">
        <v>2</v>
      </c>
      <c r="I21" s="56" t="s">
        <v>36</v>
      </c>
      <c r="J21" s="56" t="s">
        <v>36</v>
      </c>
      <c r="K21" s="56">
        <v>1</v>
      </c>
      <c r="L21" s="56" t="s">
        <v>36</v>
      </c>
      <c r="M21" s="56" t="s">
        <v>36</v>
      </c>
      <c r="N21" s="56" t="s">
        <v>36</v>
      </c>
      <c r="O21" s="56">
        <v>4</v>
      </c>
      <c r="P21" s="56" t="s">
        <v>36</v>
      </c>
      <c r="Q21" s="56" t="s">
        <v>36</v>
      </c>
      <c r="R21" s="58"/>
    </row>
    <row r="22" spans="2:18" ht="12" customHeight="1" x14ac:dyDescent="0.2">
      <c r="B22" s="51"/>
      <c r="C22" s="153" t="s">
        <v>595</v>
      </c>
      <c r="D22" s="56">
        <v>1</v>
      </c>
      <c r="E22" s="56" t="s">
        <v>36</v>
      </c>
      <c r="F22" s="56" t="s">
        <v>36</v>
      </c>
      <c r="G22" s="56" t="s">
        <v>36</v>
      </c>
      <c r="H22" s="56">
        <v>1</v>
      </c>
      <c r="I22" s="56" t="s">
        <v>36</v>
      </c>
      <c r="J22" s="56" t="s">
        <v>36</v>
      </c>
      <c r="K22" s="56" t="s">
        <v>36</v>
      </c>
      <c r="L22" s="56" t="s">
        <v>36</v>
      </c>
      <c r="M22" s="56" t="s">
        <v>36</v>
      </c>
      <c r="N22" s="56">
        <v>1</v>
      </c>
      <c r="O22" s="56">
        <v>4</v>
      </c>
      <c r="P22" s="56" t="s">
        <v>36</v>
      </c>
      <c r="Q22" s="56" t="s">
        <v>36</v>
      </c>
      <c r="R22" s="58"/>
    </row>
    <row r="23" spans="2:18" ht="12" customHeight="1" x14ac:dyDescent="0.2">
      <c r="B23" s="51"/>
      <c r="C23" s="153" t="s">
        <v>596</v>
      </c>
      <c r="D23" s="56">
        <v>1</v>
      </c>
      <c r="E23" s="56" t="s">
        <v>36</v>
      </c>
      <c r="F23" s="56" t="s">
        <v>36</v>
      </c>
      <c r="G23" s="56" t="s">
        <v>36</v>
      </c>
      <c r="H23" s="56" t="s">
        <v>36</v>
      </c>
      <c r="I23" s="56" t="s">
        <v>36</v>
      </c>
      <c r="J23" s="56">
        <v>3</v>
      </c>
      <c r="K23" s="56">
        <v>2</v>
      </c>
      <c r="L23" s="56" t="s">
        <v>36</v>
      </c>
      <c r="M23" s="56" t="s">
        <v>36</v>
      </c>
      <c r="N23" s="55">
        <v>2</v>
      </c>
      <c r="O23" s="56" t="s">
        <v>36</v>
      </c>
      <c r="P23" s="56" t="s">
        <v>36</v>
      </c>
      <c r="Q23" s="56">
        <v>6</v>
      </c>
      <c r="R23" s="58"/>
    </row>
    <row r="24" spans="2:18" ht="12" customHeight="1" x14ac:dyDescent="0.2">
      <c r="B24" s="51"/>
      <c r="C24" s="153" t="s">
        <v>597</v>
      </c>
      <c r="D24" s="56" t="s">
        <v>36</v>
      </c>
      <c r="E24" s="56">
        <v>1</v>
      </c>
      <c r="F24" s="56" t="s">
        <v>36</v>
      </c>
      <c r="G24" s="56" t="s">
        <v>36</v>
      </c>
      <c r="H24" s="56" t="s">
        <v>36</v>
      </c>
      <c r="I24" s="56">
        <v>1</v>
      </c>
      <c r="J24" s="56" t="s">
        <v>36</v>
      </c>
      <c r="K24" s="56">
        <v>4</v>
      </c>
      <c r="L24" s="56" t="s">
        <v>36</v>
      </c>
      <c r="M24" s="56" t="s">
        <v>36</v>
      </c>
      <c r="N24" s="56">
        <v>3</v>
      </c>
      <c r="O24" s="56">
        <v>4</v>
      </c>
      <c r="P24" s="56" t="s">
        <v>36</v>
      </c>
      <c r="Q24" s="56">
        <v>4</v>
      </c>
      <c r="R24" s="58"/>
    </row>
    <row r="25" spans="2:18" ht="12" customHeight="1" x14ac:dyDescent="0.2">
      <c r="B25" s="51"/>
      <c r="C25" s="153" t="s">
        <v>598</v>
      </c>
      <c r="D25" s="56">
        <v>2</v>
      </c>
      <c r="E25" s="56" t="s">
        <v>36</v>
      </c>
      <c r="F25" s="56" t="s">
        <v>36</v>
      </c>
      <c r="G25" s="56">
        <v>1</v>
      </c>
      <c r="H25" s="56">
        <v>1</v>
      </c>
      <c r="I25" s="56">
        <v>2</v>
      </c>
      <c r="J25" s="55">
        <v>6</v>
      </c>
      <c r="K25" s="56">
        <v>10</v>
      </c>
      <c r="L25" s="56" t="s">
        <v>36</v>
      </c>
      <c r="M25" s="56">
        <v>2</v>
      </c>
      <c r="N25" s="56">
        <v>2</v>
      </c>
      <c r="O25" s="56">
        <v>6</v>
      </c>
      <c r="P25" s="56" t="s">
        <v>36</v>
      </c>
      <c r="Q25" s="56">
        <v>15</v>
      </c>
      <c r="R25" s="58"/>
    </row>
    <row r="26" spans="2:18" ht="12" customHeight="1" x14ac:dyDescent="0.2">
      <c r="B26" s="51"/>
      <c r="C26" s="153" t="s">
        <v>599</v>
      </c>
      <c r="D26" s="56">
        <v>5</v>
      </c>
      <c r="E26" s="56" t="s">
        <v>36</v>
      </c>
      <c r="F26" s="56">
        <v>1</v>
      </c>
      <c r="G26" s="56">
        <v>1</v>
      </c>
      <c r="H26" s="56">
        <v>2</v>
      </c>
      <c r="I26" s="56" t="s">
        <v>36</v>
      </c>
      <c r="J26" s="56">
        <v>1</v>
      </c>
      <c r="K26" s="56">
        <v>10</v>
      </c>
      <c r="L26" s="56" t="s">
        <v>36</v>
      </c>
      <c r="M26" s="56">
        <v>1</v>
      </c>
      <c r="N26" s="56">
        <v>4</v>
      </c>
      <c r="O26" s="56">
        <v>3</v>
      </c>
      <c r="P26" s="56">
        <v>1</v>
      </c>
      <c r="Q26" s="56">
        <v>16</v>
      </c>
    </row>
    <row r="27" spans="2:18" ht="12" customHeight="1" x14ac:dyDescent="0.2">
      <c r="B27" s="51"/>
      <c r="C27" s="153" t="s">
        <v>600</v>
      </c>
      <c r="D27" s="56">
        <v>1</v>
      </c>
      <c r="E27" s="56" t="s">
        <v>36</v>
      </c>
      <c r="F27" s="56" t="s">
        <v>36</v>
      </c>
      <c r="G27" s="56">
        <v>1</v>
      </c>
      <c r="H27" s="56" t="s">
        <v>36</v>
      </c>
      <c r="I27" s="56" t="s">
        <v>36</v>
      </c>
      <c r="J27" s="56" t="s">
        <v>36</v>
      </c>
      <c r="K27" s="56">
        <v>3</v>
      </c>
      <c r="L27" s="56" t="s">
        <v>36</v>
      </c>
      <c r="M27" s="56">
        <v>1</v>
      </c>
      <c r="N27" s="56">
        <v>1</v>
      </c>
      <c r="O27" s="56">
        <v>1</v>
      </c>
      <c r="P27" s="56" t="s">
        <v>36</v>
      </c>
      <c r="Q27" s="56">
        <v>2</v>
      </c>
    </row>
    <row r="28" spans="2:18" ht="12" customHeight="1" x14ac:dyDescent="0.2">
      <c r="B28" s="51"/>
      <c r="C28" s="153" t="s">
        <v>85</v>
      </c>
      <c r="D28" s="56">
        <v>2</v>
      </c>
      <c r="E28" s="56" t="s">
        <v>36</v>
      </c>
      <c r="F28" s="56" t="s">
        <v>36</v>
      </c>
      <c r="G28" s="56" t="s">
        <v>36</v>
      </c>
      <c r="H28" s="56" t="s">
        <v>36</v>
      </c>
      <c r="I28" s="56" t="s">
        <v>36</v>
      </c>
      <c r="J28" s="56">
        <v>1</v>
      </c>
      <c r="K28" s="56">
        <v>7</v>
      </c>
      <c r="L28" s="56" t="s">
        <v>36</v>
      </c>
      <c r="M28" s="56" t="s">
        <v>36</v>
      </c>
      <c r="N28" s="56" t="s">
        <v>36</v>
      </c>
      <c r="O28" s="56">
        <v>1</v>
      </c>
      <c r="P28" s="56" t="s">
        <v>36</v>
      </c>
      <c r="Q28" s="56" t="s">
        <v>36</v>
      </c>
    </row>
    <row r="29" spans="2:18" ht="12" customHeight="1" x14ac:dyDescent="0.2">
      <c r="B29" s="51"/>
      <c r="C29" s="349" t="s">
        <v>629</v>
      </c>
      <c r="D29" s="56" t="s">
        <v>36</v>
      </c>
      <c r="E29" s="56" t="s">
        <v>36</v>
      </c>
      <c r="F29" s="56" t="s">
        <v>36</v>
      </c>
      <c r="G29" s="56" t="s">
        <v>36</v>
      </c>
      <c r="H29" s="56">
        <v>1</v>
      </c>
      <c r="I29" s="56" t="s">
        <v>36</v>
      </c>
      <c r="J29" s="56" t="s">
        <v>36</v>
      </c>
      <c r="K29" s="56" t="s">
        <v>36</v>
      </c>
      <c r="L29" s="56" t="s">
        <v>36</v>
      </c>
      <c r="M29" s="56" t="s">
        <v>36</v>
      </c>
      <c r="N29" s="56" t="s">
        <v>36</v>
      </c>
      <c r="O29" s="56" t="s">
        <v>36</v>
      </c>
      <c r="P29" s="56" t="s">
        <v>36</v>
      </c>
      <c r="Q29" s="56" t="s">
        <v>36</v>
      </c>
    </row>
    <row r="30" spans="2:18" ht="12" customHeight="1" x14ac:dyDescent="0.2">
      <c r="B30" s="51"/>
      <c r="C30" s="349" t="s">
        <v>630</v>
      </c>
      <c r="D30" s="56" t="s">
        <v>36</v>
      </c>
      <c r="E30" s="56" t="s">
        <v>36</v>
      </c>
      <c r="F30" s="56" t="s">
        <v>36</v>
      </c>
      <c r="G30" s="56" t="s">
        <v>36</v>
      </c>
      <c r="H30" s="56">
        <v>1</v>
      </c>
      <c r="I30" s="56" t="s">
        <v>36</v>
      </c>
      <c r="J30" s="56" t="s">
        <v>36</v>
      </c>
      <c r="K30" s="56" t="s">
        <v>36</v>
      </c>
      <c r="L30" s="56" t="s">
        <v>36</v>
      </c>
      <c r="M30" s="56" t="s">
        <v>36</v>
      </c>
      <c r="N30" s="56" t="s">
        <v>36</v>
      </c>
      <c r="O30" s="56" t="s">
        <v>36</v>
      </c>
      <c r="P30" s="56" t="s">
        <v>36</v>
      </c>
      <c r="Q30" s="56" t="s">
        <v>36</v>
      </c>
    </row>
    <row r="31" spans="2:18" ht="12" customHeight="1" x14ac:dyDescent="0.2">
      <c r="B31" s="51"/>
      <c r="C31" s="349" t="s">
        <v>631</v>
      </c>
      <c r="D31" s="56" t="s">
        <v>36</v>
      </c>
      <c r="E31" s="56" t="s">
        <v>36</v>
      </c>
      <c r="F31" s="56" t="s">
        <v>36</v>
      </c>
      <c r="G31" s="56" t="s">
        <v>36</v>
      </c>
      <c r="H31" s="56" t="s">
        <v>36</v>
      </c>
      <c r="I31" s="56" t="s">
        <v>36</v>
      </c>
      <c r="J31" s="56" t="s">
        <v>36</v>
      </c>
      <c r="K31" s="56">
        <v>1</v>
      </c>
      <c r="L31" s="56" t="s">
        <v>36</v>
      </c>
      <c r="M31" s="56" t="s">
        <v>36</v>
      </c>
      <c r="N31" s="56" t="s">
        <v>36</v>
      </c>
      <c r="O31" s="56" t="s">
        <v>36</v>
      </c>
      <c r="P31" s="56" t="s">
        <v>36</v>
      </c>
      <c r="Q31" s="56" t="s">
        <v>36</v>
      </c>
    </row>
    <row r="32" spans="2:18" ht="12" customHeight="1" x14ac:dyDescent="0.2">
      <c r="B32" s="51"/>
      <c r="C32" s="349" t="s">
        <v>632</v>
      </c>
      <c r="D32" s="56">
        <v>1</v>
      </c>
      <c r="E32" s="56" t="s">
        <v>36</v>
      </c>
      <c r="F32" s="56" t="s">
        <v>36</v>
      </c>
      <c r="G32" s="56" t="s">
        <v>36</v>
      </c>
      <c r="H32" s="56" t="s">
        <v>36</v>
      </c>
      <c r="I32" s="56" t="s">
        <v>36</v>
      </c>
      <c r="J32" s="56" t="s">
        <v>36</v>
      </c>
      <c r="K32" s="56" t="s">
        <v>36</v>
      </c>
      <c r="L32" s="56" t="s">
        <v>36</v>
      </c>
      <c r="M32" s="56" t="s">
        <v>36</v>
      </c>
      <c r="N32" s="56" t="s">
        <v>36</v>
      </c>
      <c r="O32" s="56" t="s">
        <v>36</v>
      </c>
      <c r="P32" s="56" t="s">
        <v>36</v>
      </c>
      <c r="Q32" s="56" t="s">
        <v>36</v>
      </c>
    </row>
    <row r="33" spans="2:17" ht="12" customHeight="1" x14ac:dyDescent="0.2">
      <c r="B33" s="51"/>
      <c r="C33" s="349" t="s">
        <v>633</v>
      </c>
      <c r="D33" s="56" t="s">
        <v>36</v>
      </c>
      <c r="E33" s="56" t="s">
        <v>36</v>
      </c>
      <c r="F33" s="56" t="s">
        <v>36</v>
      </c>
      <c r="G33" s="56" t="s">
        <v>36</v>
      </c>
      <c r="H33" s="56" t="s">
        <v>36</v>
      </c>
      <c r="I33" s="56" t="s">
        <v>36</v>
      </c>
      <c r="J33" s="56" t="s">
        <v>36</v>
      </c>
      <c r="K33" s="56">
        <v>1</v>
      </c>
      <c r="L33" s="56" t="s">
        <v>36</v>
      </c>
      <c r="M33" s="56" t="s">
        <v>36</v>
      </c>
      <c r="N33" s="56" t="s">
        <v>36</v>
      </c>
      <c r="O33" s="56" t="s">
        <v>36</v>
      </c>
      <c r="P33" s="56" t="s">
        <v>36</v>
      </c>
      <c r="Q33" s="56" t="s">
        <v>36</v>
      </c>
    </row>
    <row r="34" spans="2:17" ht="12" customHeight="1" x14ac:dyDescent="0.2">
      <c r="B34" s="51"/>
      <c r="C34" s="349" t="s">
        <v>634</v>
      </c>
      <c r="D34" s="56" t="s">
        <v>36</v>
      </c>
      <c r="E34" s="56" t="s">
        <v>36</v>
      </c>
      <c r="F34" s="56" t="s">
        <v>36</v>
      </c>
      <c r="G34" s="56" t="s">
        <v>36</v>
      </c>
      <c r="H34" s="56" t="s">
        <v>36</v>
      </c>
      <c r="I34" s="56" t="s">
        <v>36</v>
      </c>
      <c r="J34" s="56" t="s">
        <v>36</v>
      </c>
      <c r="K34" s="56">
        <v>1</v>
      </c>
      <c r="L34" s="56" t="s">
        <v>36</v>
      </c>
      <c r="M34" s="56" t="s">
        <v>36</v>
      </c>
      <c r="N34" s="56" t="s">
        <v>36</v>
      </c>
      <c r="O34" s="56" t="s">
        <v>36</v>
      </c>
      <c r="P34" s="56" t="s">
        <v>36</v>
      </c>
      <c r="Q34" s="56" t="s">
        <v>36</v>
      </c>
    </row>
    <row r="35" spans="2:17" ht="12.75" customHeight="1" x14ac:dyDescent="0.2">
      <c r="B35" s="51"/>
      <c r="C35" s="350" t="s">
        <v>635</v>
      </c>
      <c r="D35" s="56" t="s">
        <v>36</v>
      </c>
      <c r="E35" s="56" t="s">
        <v>36</v>
      </c>
      <c r="F35" s="56" t="s">
        <v>36</v>
      </c>
      <c r="G35" s="56" t="s">
        <v>36</v>
      </c>
      <c r="H35" s="56" t="s">
        <v>36</v>
      </c>
      <c r="I35" s="56">
        <v>1</v>
      </c>
      <c r="J35" s="56" t="s">
        <v>36</v>
      </c>
      <c r="K35" s="56" t="s">
        <v>36</v>
      </c>
      <c r="L35" s="56" t="s">
        <v>36</v>
      </c>
      <c r="M35" s="56" t="s">
        <v>36</v>
      </c>
      <c r="N35" s="56" t="s">
        <v>36</v>
      </c>
      <c r="O35" s="56" t="s">
        <v>36</v>
      </c>
      <c r="P35" s="56" t="s">
        <v>36</v>
      </c>
      <c r="Q35" s="56" t="s">
        <v>36</v>
      </c>
    </row>
    <row r="36" spans="2:17" ht="12" customHeight="1" x14ac:dyDescent="0.2">
      <c r="B36" s="51"/>
      <c r="C36" s="349" t="s">
        <v>636</v>
      </c>
      <c r="D36" s="56" t="s">
        <v>36</v>
      </c>
      <c r="E36" s="56" t="s">
        <v>36</v>
      </c>
      <c r="F36" s="56" t="s">
        <v>36</v>
      </c>
      <c r="G36" s="56" t="s">
        <v>36</v>
      </c>
      <c r="H36" s="56" t="s">
        <v>36</v>
      </c>
      <c r="I36" s="56" t="s">
        <v>36</v>
      </c>
      <c r="J36" s="56" t="s">
        <v>36</v>
      </c>
      <c r="K36" s="56" t="s">
        <v>36</v>
      </c>
      <c r="L36" s="56" t="s">
        <v>36</v>
      </c>
      <c r="M36" s="56" t="s">
        <v>36</v>
      </c>
      <c r="N36" s="56" t="s">
        <v>36</v>
      </c>
      <c r="O36" s="56">
        <v>1</v>
      </c>
      <c r="P36" s="56" t="s">
        <v>36</v>
      </c>
      <c r="Q36" s="56" t="s">
        <v>36</v>
      </c>
    </row>
    <row r="37" spans="2:17" ht="12" customHeight="1" x14ac:dyDescent="0.2">
      <c r="B37" s="51"/>
      <c r="C37" s="349" t="s">
        <v>637</v>
      </c>
      <c r="D37" s="56" t="s">
        <v>36</v>
      </c>
      <c r="E37" s="56" t="s">
        <v>36</v>
      </c>
      <c r="F37" s="56" t="s">
        <v>36</v>
      </c>
      <c r="G37" s="56" t="s">
        <v>36</v>
      </c>
      <c r="H37" s="56">
        <v>1</v>
      </c>
      <c r="I37" s="56" t="s">
        <v>36</v>
      </c>
      <c r="J37" s="56" t="s">
        <v>36</v>
      </c>
      <c r="K37" s="56" t="s">
        <v>36</v>
      </c>
      <c r="L37" s="56" t="s">
        <v>36</v>
      </c>
      <c r="M37" s="56" t="s">
        <v>36</v>
      </c>
      <c r="N37" s="56" t="s">
        <v>36</v>
      </c>
      <c r="O37" s="56" t="s">
        <v>36</v>
      </c>
      <c r="P37" s="56" t="s">
        <v>36</v>
      </c>
      <c r="Q37" s="56" t="s">
        <v>36</v>
      </c>
    </row>
    <row r="38" spans="2:17" x14ac:dyDescent="0.2">
      <c r="B38" s="51"/>
      <c r="C38" s="153" t="s">
        <v>638</v>
      </c>
      <c r="D38" s="56" t="s">
        <v>36</v>
      </c>
      <c r="E38" s="56" t="s">
        <v>36</v>
      </c>
      <c r="F38" s="56" t="s">
        <v>36</v>
      </c>
      <c r="G38" s="56" t="s">
        <v>36</v>
      </c>
      <c r="H38" s="56" t="s">
        <v>36</v>
      </c>
      <c r="I38" s="56" t="s">
        <v>36</v>
      </c>
      <c r="J38" s="56" t="s">
        <v>36</v>
      </c>
      <c r="K38" s="56" t="s">
        <v>36</v>
      </c>
      <c r="L38" s="56" t="s">
        <v>36</v>
      </c>
      <c r="M38" s="56" t="s">
        <v>36</v>
      </c>
      <c r="N38" s="56" t="s">
        <v>36</v>
      </c>
      <c r="O38" s="56" t="s">
        <v>36</v>
      </c>
      <c r="P38" s="56" t="s">
        <v>36</v>
      </c>
      <c r="Q38" s="56">
        <v>7</v>
      </c>
    </row>
    <row r="39" spans="2:17" x14ac:dyDescent="0.2">
      <c r="D39" s="58"/>
      <c r="E39" s="58"/>
      <c r="F39" s="58"/>
      <c r="G39" s="58"/>
      <c r="H39" s="58"/>
      <c r="I39" s="58"/>
      <c r="J39" s="58"/>
      <c r="K39" s="58"/>
      <c r="L39" s="58"/>
      <c r="M39" s="58"/>
      <c r="N39" s="58"/>
      <c r="O39" s="58"/>
      <c r="P39" s="58"/>
      <c r="Q39" s="58"/>
    </row>
    <row r="40" spans="2:17" x14ac:dyDescent="0.2">
      <c r="B40" s="68" t="s">
        <v>639</v>
      </c>
      <c r="O40" s="58"/>
    </row>
    <row r="41" spans="2:17" ht="12" customHeight="1" x14ac:dyDescent="0.2">
      <c r="B41" s="624" t="s">
        <v>640</v>
      </c>
      <c r="C41" s="624"/>
      <c r="D41" s="624"/>
      <c r="E41" s="624"/>
      <c r="F41" s="624"/>
      <c r="G41" s="624"/>
      <c r="H41" s="624"/>
      <c r="I41" s="624"/>
      <c r="J41" s="624"/>
      <c r="K41" s="624"/>
      <c r="L41" s="624"/>
      <c r="M41" s="624"/>
      <c r="N41" s="624"/>
      <c r="O41" s="624"/>
      <c r="P41" s="624"/>
      <c r="Q41" s="624"/>
    </row>
    <row r="42" spans="2:17" ht="12" customHeight="1" x14ac:dyDescent="0.2">
      <c r="B42" s="624" t="s">
        <v>641</v>
      </c>
      <c r="C42" s="624"/>
      <c r="D42" s="624"/>
      <c r="E42" s="624"/>
      <c r="F42" s="624"/>
      <c r="G42" s="624"/>
      <c r="H42" s="624"/>
      <c r="I42" s="624"/>
      <c r="J42" s="624"/>
      <c r="K42" s="624"/>
      <c r="L42" s="624"/>
      <c r="M42" s="624"/>
      <c r="N42" s="624"/>
      <c r="O42" s="624"/>
      <c r="P42" s="624"/>
      <c r="Q42" s="624"/>
    </row>
    <row r="43" spans="2:17" ht="13.5" customHeight="1" x14ac:dyDescent="0.2">
      <c r="B43" s="625" t="s">
        <v>642</v>
      </c>
      <c r="C43" s="625"/>
      <c r="D43" s="625"/>
      <c r="E43" s="625"/>
      <c r="F43" s="625"/>
      <c r="G43" s="625"/>
      <c r="H43" s="625"/>
      <c r="I43" s="625"/>
      <c r="J43" s="625"/>
      <c r="K43" s="625"/>
      <c r="L43" s="625"/>
      <c r="M43" s="625"/>
      <c r="N43" s="625"/>
      <c r="O43" s="625"/>
      <c r="P43" s="625"/>
      <c r="Q43" s="625"/>
    </row>
    <row r="44" spans="2:17" ht="12" customHeight="1" x14ac:dyDescent="0.2">
      <c r="B44" s="624" t="s">
        <v>643</v>
      </c>
      <c r="C44" s="624"/>
      <c r="D44" s="624"/>
      <c r="E44" s="624"/>
      <c r="F44" s="624"/>
      <c r="G44" s="624"/>
      <c r="H44" s="624"/>
      <c r="I44" s="624"/>
      <c r="J44" s="624"/>
      <c r="K44" s="624"/>
      <c r="L44" s="624"/>
      <c r="M44" s="624"/>
      <c r="N44" s="624"/>
      <c r="O44" s="624"/>
      <c r="P44" s="624"/>
      <c r="Q44" s="624"/>
    </row>
    <row r="45" spans="2:17" ht="12.75" customHeight="1" x14ac:dyDescent="0.2">
      <c r="B45" s="623" t="s">
        <v>644</v>
      </c>
      <c r="C45" s="623"/>
      <c r="D45" s="623"/>
      <c r="E45" s="623"/>
      <c r="F45" s="623"/>
      <c r="G45" s="623"/>
      <c r="H45" s="623"/>
      <c r="I45" s="623"/>
      <c r="J45" s="623"/>
      <c r="K45" s="623"/>
      <c r="L45" s="623"/>
      <c r="M45" s="623"/>
      <c r="N45" s="623"/>
      <c r="O45" s="623"/>
      <c r="P45" s="623"/>
      <c r="Q45" s="623"/>
    </row>
    <row r="46" spans="2:17" ht="12" customHeight="1" x14ac:dyDescent="0.2">
      <c r="B46" s="623" t="s">
        <v>645</v>
      </c>
      <c r="C46" s="623"/>
      <c r="D46" s="623"/>
      <c r="E46" s="623"/>
      <c r="F46" s="623"/>
      <c r="G46" s="623"/>
      <c r="H46" s="623"/>
      <c r="I46" s="623"/>
      <c r="J46" s="623"/>
      <c r="K46" s="623"/>
      <c r="L46" s="623"/>
      <c r="M46" s="623"/>
      <c r="N46" s="623"/>
      <c r="O46" s="623"/>
      <c r="P46" s="623"/>
      <c r="Q46" s="623"/>
    </row>
    <row r="47" spans="2:17" ht="12" customHeight="1" x14ac:dyDescent="0.2">
      <c r="B47" s="351"/>
      <c r="C47" s="351"/>
      <c r="D47" s="352"/>
      <c r="E47" s="352"/>
      <c r="F47" s="352"/>
      <c r="G47" s="352"/>
      <c r="H47" s="352"/>
      <c r="I47" s="352"/>
      <c r="J47" s="352"/>
      <c r="K47" s="352"/>
      <c r="L47" s="352"/>
      <c r="M47" s="352"/>
      <c r="N47" s="352"/>
      <c r="O47" s="352"/>
      <c r="P47" s="352"/>
      <c r="Q47" s="352"/>
    </row>
    <row r="48" spans="2:17" x14ac:dyDescent="0.2">
      <c r="B48" s="68"/>
      <c r="C48" s="68"/>
      <c r="D48" s="353"/>
      <c r="E48" s="353"/>
      <c r="F48" s="353"/>
      <c r="G48" s="353"/>
      <c r="H48" s="353"/>
      <c r="I48" s="353"/>
      <c r="J48" s="353"/>
      <c r="K48" s="353"/>
      <c r="L48" s="353"/>
      <c r="M48" s="353"/>
      <c r="N48" s="353"/>
      <c r="O48" s="353"/>
      <c r="P48" s="353"/>
      <c r="Q48" s="353"/>
    </row>
    <row r="49" spans="4:17" x14ac:dyDescent="0.2">
      <c r="D49" s="58"/>
      <c r="E49" s="58"/>
      <c r="F49" s="58"/>
      <c r="G49" s="58"/>
      <c r="H49" s="58"/>
      <c r="I49" s="58"/>
      <c r="J49" s="58"/>
      <c r="K49" s="58"/>
      <c r="L49" s="58"/>
      <c r="M49" s="58"/>
      <c r="N49" s="58"/>
      <c r="O49" s="58"/>
      <c r="P49" s="58"/>
      <c r="Q49" s="58"/>
    </row>
  </sheetData>
  <mergeCells count="24">
    <mergeCell ref="B45:Q45"/>
    <mergeCell ref="B46:Q46"/>
    <mergeCell ref="B7:C7"/>
    <mergeCell ref="B8:C8"/>
    <mergeCell ref="B41:Q41"/>
    <mergeCell ref="B42:Q42"/>
    <mergeCell ref="B43:Q43"/>
    <mergeCell ref="B44:Q44"/>
    <mergeCell ref="I3:I5"/>
    <mergeCell ref="J3:J5"/>
    <mergeCell ref="K3:Q3"/>
    <mergeCell ref="K4:K5"/>
    <mergeCell ref="L4:L5"/>
    <mergeCell ref="M4:M5"/>
    <mergeCell ref="N4:N5"/>
    <mergeCell ref="O4:O5"/>
    <mergeCell ref="P4:P5"/>
    <mergeCell ref="Q4:Q5"/>
    <mergeCell ref="H3:H5"/>
    <mergeCell ref="B3:C5"/>
    <mergeCell ref="D3:D5"/>
    <mergeCell ref="E3:E5"/>
    <mergeCell ref="F3:F5"/>
    <mergeCell ref="G3:G5"/>
  </mergeCells>
  <phoneticPr fontId="4"/>
  <printOptions horizontalCentered="1" verticalCentered="1"/>
  <pageMargins left="0.78740157480314965" right="0.59055118110236227" top="0.98425196850393704" bottom="0.59055118110236227" header="0.51181102362204722" footer="0.51181102362204722"/>
  <pageSetup paperSize="9" scale="92" orientation="landscape" r:id="rId1"/>
  <headerFooter alignWithMargins="0">
    <oddHeader>&amp;L&amp;F</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67501-968E-4D09-9B0F-A2F304B416B7}">
  <dimension ref="B1:L64"/>
  <sheetViews>
    <sheetView zoomScaleNormal="100" zoomScaleSheetLayoutView="100" workbookViewId="0">
      <selection activeCell="G7" sqref="G7"/>
    </sheetView>
  </sheetViews>
  <sheetFormatPr defaultColWidth="9" defaultRowHeight="12" x14ac:dyDescent="0.2"/>
  <cols>
    <col min="1" max="1" width="2.6328125" style="1" customWidth="1"/>
    <col min="2" max="2" width="1.90625" style="1" customWidth="1"/>
    <col min="3" max="3" width="8.26953125" style="1" customWidth="1"/>
    <col min="4" max="5" width="11.6328125" style="1" bestFit="1" customWidth="1"/>
    <col min="6" max="6" width="14.08984375" style="1" customWidth="1"/>
    <col min="7" max="7" width="10.453125" style="1" bestFit="1" customWidth="1"/>
    <col min="8" max="8" width="13.08984375" style="1" customWidth="1"/>
    <col min="9" max="9" width="15" style="1" customWidth="1"/>
    <col min="10" max="10" width="13.08984375" style="1" customWidth="1"/>
    <col min="11" max="11" width="15" style="1" customWidth="1"/>
    <col min="12" max="12" width="10.36328125" style="1" bestFit="1" customWidth="1"/>
    <col min="13" max="256" width="9" style="1"/>
    <col min="257" max="257" width="2.6328125" style="1" customWidth="1"/>
    <col min="258" max="258" width="1.90625" style="1" customWidth="1"/>
    <col min="259" max="259" width="8.26953125" style="1" customWidth="1"/>
    <col min="260" max="261" width="11.6328125" style="1" bestFit="1" customWidth="1"/>
    <col min="262" max="262" width="14.08984375" style="1" customWidth="1"/>
    <col min="263" max="263" width="10.453125" style="1" bestFit="1" customWidth="1"/>
    <col min="264" max="264" width="13.08984375" style="1" customWidth="1"/>
    <col min="265" max="265" width="15" style="1" customWidth="1"/>
    <col min="266" max="266" width="13.08984375" style="1" customWidth="1"/>
    <col min="267" max="267" width="15" style="1" customWidth="1"/>
    <col min="268" max="268" width="10.36328125" style="1" bestFit="1" customWidth="1"/>
    <col min="269" max="512" width="9" style="1"/>
    <col min="513" max="513" width="2.6328125" style="1" customWidth="1"/>
    <col min="514" max="514" width="1.90625" style="1" customWidth="1"/>
    <col min="515" max="515" width="8.26953125" style="1" customWidth="1"/>
    <col min="516" max="517" width="11.6328125" style="1" bestFit="1" customWidth="1"/>
    <col min="518" max="518" width="14.08984375" style="1" customWidth="1"/>
    <col min="519" max="519" width="10.453125" style="1" bestFit="1" customWidth="1"/>
    <col min="520" max="520" width="13.08984375" style="1" customWidth="1"/>
    <col min="521" max="521" width="15" style="1" customWidth="1"/>
    <col min="522" max="522" width="13.08984375" style="1" customWidth="1"/>
    <col min="523" max="523" width="15" style="1" customWidth="1"/>
    <col min="524" max="524" width="10.36328125" style="1" bestFit="1" customWidth="1"/>
    <col min="525" max="768" width="9" style="1"/>
    <col min="769" max="769" width="2.6328125" style="1" customWidth="1"/>
    <col min="770" max="770" width="1.90625" style="1" customWidth="1"/>
    <col min="771" max="771" width="8.26953125" style="1" customWidth="1"/>
    <col min="772" max="773" width="11.6328125" style="1" bestFit="1" customWidth="1"/>
    <col min="774" max="774" width="14.08984375" style="1" customWidth="1"/>
    <col min="775" max="775" width="10.453125" style="1" bestFit="1" customWidth="1"/>
    <col min="776" max="776" width="13.08984375" style="1" customWidth="1"/>
    <col min="777" max="777" width="15" style="1" customWidth="1"/>
    <col min="778" max="778" width="13.08984375" style="1" customWidth="1"/>
    <col min="779" max="779" width="15" style="1" customWidth="1"/>
    <col min="780" max="780" width="10.36328125" style="1" bestFit="1" customWidth="1"/>
    <col min="781" max="1024" width="9" style="1"/>
    <col min="1025" max="1025" width="2.6328125" style="1" customWidth="1"/>
    <col min="1026" max="1026" width="1.90625" style="1" customWidth="1"/>
    <col min="1027" max="1027" width="8.26953125" style="1" customWidth="1"/>
    <col min="1028" max="1029" width="11.6328125" style="1" bestFit="1" customWidth="1"/>
    <col min="1030" max="1030" width="14.08984375" style="1" customWidth="1"/>
    <col min="1031" max="1031" width="10.453125" style="1" bestFit="1" customWidth="1"/>
    <col min="1032" max="1032" width="13.08984375" style="1" customWidth="1"/>
    <col min="1033" max="1033" width="15" style="1" customWidth="1"/>
    <col min="1034" max="1034" width="13.08984375" style="1" customWidth="1"/>
    <col min="1035" max="1035" width="15" style="1" customWidth="1"/>
    <col min="1036" max="1036" width="10.36328125" style="1" bestFit="1" customWidth="1"/>
    <col min="1037" max="1280" width="9" style="1"/>
    <col min="1281" max="1281" width="2.6328125" style="1" customWidth="1"/>
    <col min="1282" max="1282" width="1.90625" style="1" customWidth="1"/>
    <col min="1283" max="1283" width="8.26953125" style="1" customWidth="1"/>
    <col min="1284" max="1285" width="11.6328125" style="1" bestFit="1" customWidth="1"/>
    <col min="1286" max="1286" width="14.08984375" style="1" customWidth="1"/>
    <col min="1287" max="1287" width="10.453125" style="1" bestFit="1" customWidth="1"/>
    <col min="1288" max="1288" width="13.08984375" style="1" customWidth="1"/>
    <col min="1289" max="1289" width="15" style="1" customWidth="1"/>
    <col min="1290" max="1290" width="13.08984375" style="1" customWidth="1"/>
    <col min="1291" max="1291" width="15" style="1" customWidth="1"/>
    <col min="1292" max="1292" width="10.36328125" style="1" bestFit="1" customWidth="1"/>
    <col min="1293" max="1536" width="9" style="1"/>
    <col min="1537" max="1537" width="2.6328125" style="1" customWidth="1"/>
    <col min="1538" max="1538" width="1.90625" style="1" customWidth="1"/>
    <col min="1539" max="1539" width="8.26953125" style="1" customWidth="1"/>
    <col min="1540" max="1541" width="11.6328125" style="1" bestFit="1" customWidth="1"/>
    <col min="1542" max="1542" width="14.08984375" style="1" customWidth="1"/>
    <col min="1543" max="1543" width="10.453125" style="1" bestFit="1" customWidth="1"/>
    <col min="1544" max="1544" width="13.08984375" style="1" customWidth="1"/>
    <col min="1545" max="1545" width="15" style="1" customWidth="1"/>
    <col min="1546" max="1546" width="13.08984375" style="1" customWidth="1"/>
    <col min="1547" max="1547" width="15" style="1" customWidth="1"/>
    <col min="1548" max="1548" width="10.36328125" style="1" bestFit="1" customWidth="1"/>
    <col min="1549" max="1792" width="9" style="1"/>
    <col min="1793" max="1793" width="2.6328125" style="1" customWidth="1"/>
    <col min="1794" max="1794" width="1.90625" style="1" customWidth="1"/>
    <col min="1795" max="1795" width="8.26953125" style="1" customWidth="1"/>
    <col min="1796" max="1797" width="11.6328125" style="1" bestFit="1" customWidth="1"/>
    <col min="1798" max="1798" width="14.08984375" style="1" customWidth="1"/>
    <col min="1799" max="1799" width="10.453125" style="1" bestFit="1" customWidth="1"/>
    <col min="1800" max="1800" width="13.08984375" style="1" customWidth="1"/>
    <col min="1801" max="1801" width="15" style="1" customWidth="1"/>
    <col min="1802" max="1802" width="13.08984375" style="1" customWidth="1"/>
    <col min="1803" max="1803" width="15" style="1" customWidth="1"/>
    <col min="1804" max="1804" width="10.36328125" style="1" bestFit="1" customWidth="1"/>
    <col min="1805" max="2048" width="9" style="1"/>
    <col min="2049" max="2049" width="2.6328125" style="1" customWidth="1"/>
    <col min="2050" max="2050" width="1.90625" style="1" customWidth="1"/>
    <col min="2051" max="2051" width="8.26953125" style="1" customWidth="1"/>
    <col min="2052" max="2053" width="11.6328125" style="1" bestFit="1" customWidth="1"/>
    <col min="2054" max="2054" width="14.08984375" style="1" customWidth="1"/>
    <col min="2055" max="2055" width="10.453125" style="1" bestFit="1" customWidth="1"/>
    <col min="2056" max="2056" width="13.08984375" style="1" customWidth="1"/>
    <col min="2057" max="2057" width="15" style="1" customWidth="1"/>
    <col min="2058" max="2058" width="13.08984375" style="1" customWidth="1"/>
    <col min="2059" max="2059" width="15" style="1" customWidth="1"/>
    <col min="2060" max="2060" width="10.36328125" style="1" bestFit="1" customWidth="1"/>
    <col min="2061" max="2304" width="9" style="1"/>
    <col min="2305" max="2305" width="2.6328125" style="1" customWidth="1"/>
    <col min="2306" max="2306" width="1.90625" style="1" customWidth="1"/>
    <col min="2307" max="2307" width="8.26953125" style="1" customWidth="1"/>
    <col min="2308" max="2309" width="11.6328125" style="1" bestFit="1" customWidth="1"/>
    <col min="2310" max="2310" width="14.08984375" style="1" customWidth="1"/>
    <col min="2311" max="2311" width="10.453125" style="1" bestFit="1" customWidth="1"/>
    <col min="2312" max="2312" width="13.08984375" style="1" customWidth="1"/>
    <col min="2313" max="2313" width="15" style="1" customWidth="1"/>
    <col min="2314" max="2314" width="13.08984375" style="1" customWidth="1"/>
    <col min="2315" max="2315" width="15" style="1" customWidth="1"/>
    <col min="2316" max="2316" width="10.36328125" style="1" bestFit="1" customWidth="1"/>
    <col min="2317" max="2560" width="9" style="1"/>
    <col min="2561" max="2561" width="2.6328125" style="1" customWidth="1"/>
    <col min="2562" max="2562" width="1.90625" style="1" customWidth="1"/>
    <col min="2563" max="2563" width="8.26953125" style="1" customWidth="1"/>
    <col min="2564" max="2565" width="11.6328125" style="1" bestFit="1" customWidth="1"/>
    <col min="2566" max="2566" width="14.08984375" style="1" customWidth="1"/>
    <col min="2567" max="2567" width="10.453125" style="1" bestFit="1" customWidth="1"/>
    <col min="2568" max="2568" width="13.08984375" style="1" customWidth="1"/>
    <col min="2569" max="2569" width="15" style="1" customWidth="1"/>
    <col min="2570" max="2570" width="13.08984375" style="1" customWidth="1"/>
    <col min="2571" max="2571" width="15" style="1" customWidth="1"/>
    <col min="2572" max="2572" width="10.36328125" style="1" bestFit="1" customWidth="1"/>
    <col min="2573" max="2816" width="9" style="1"/>
    <col min="2817" max="2817" width="2.6328125" style="1" customWidth="1"/>
    <col min="2818" max="2818" width="1.90625" style="1" customWidth="1"/>
    <col min="2819" max="2819" width="8.26953125" style="1" customWidth="1"/>
    <col min="2820" max="2821" width="11.6328125" style="1" bestFit="1" customWidth="1"/>
    <col min="2822" max="2822" width="14.08984375" style="1" customWidth="1"/>
    <col min="2823" max="2823" width="10.453125" style="1" bestFit="1" customWidth="1"/>
    <col min="2824" max="2824" width="13.08984375" style="1" customWidth="1"/>
    <col min="2825" max="2825" width="15" style="1" customWidth="1"/>
    <col min="2826" max="2826" width="13.08984375" style="1" customWidth="1"/>
    <col min="2827" max="2827" width="15" style="1" customWidth="1"/>
    <col min="2828" max="2828" width="10.36328125" style="1" bestFit="1" customWidth="1"/>
    <col min="2829" max="3072" width="9" style="1"/>
    <col min="3073" max="3073" width="2.6328125" style="1" customWidth="1"/>
    <col min="3074" max="3074" width="1.90625" style="1" customWidth="1"/>
    <col min="3075" max="3075" width="8.26953125" style="1" customWidth="1"/>
    <col min="3076" max="3077" width="11.6328125" style="1" bestFit="1" customWidth="1"/>
    <col min="3078" max="3078" width="14.08984375" style="1" customWidth="1"/>
    <col min="3079" max="3079" width="10.453125" style="1" bestFit="1" customWidth="1"/>
    <col min="3080" max="3080" width="13.08984375" style="1" customWidth="1"/>
    <col min="3081" max="3081" width="15" style="1" customWidth="1"/>
    <col min="3082" max="3082" width="13.08984375" style="1" customWidth="1"/>
    <col min="3083" max="3083" width="15" style="1" customWidth="1"/>
    <col min="3084" max="3084" width="10.36328125" style="1" bestFit="1" customWidth="1"/>
    <col min="3085" max="3328" width="9" style="1"/>
    <col min="3329" max="3329" width="2.6328125" style="1" customWidth="1"/>
    <col min="3330" max="3330" width="1.90625" style="1" customWidth="1"/>
    <col min="3331" max="3331" width="8.26953125" style="1" customWidth="1"/>
    <col min="3332" max="3333" width="11.6328125" style="1" bestFit="1" customWidth="1"/>
    <col min="3334" max="3334" width="14.08984375" style="1" customWidth="1"/>
    <col min="3335" max="3335" width="10.453125" style="1" bestFit="1" customWidth="1"/>
    <col min="3336" max="3336" width="13.08984375" style="1" customWidth="1"/>
    <col min="3337" max="3337" width="15" style="1" customWidth="1"/>
    <col min="3338" max="3338" width="13.08984375" style="1" customWidth="1"/>
    <col min="3339" max="3339" width="15" style="1" customWidth="1"/>
    <col min="3340" max="3340" width="10.36328125" style="1" bestFit="1" customWidth="1"/>
    <col min="3341" max="3584" width="9" style="1"/>
    <col min="3585" max="3585" width="2.6328125" style="1" customWidth="1"/>
    <col min="3586" max="3586" width="1.90625" style="1" customWidth="1"/>
    <col min="3587" max="3587" width="8.26953125" style="1" customWidth="1"/>
    <col min="3588" max="3589" width="11.6328125" style="1" bestFit="1" customWidth="1"/>
    <col min="3590" max="3590" width="14.08984375" style="1" customWidth="1"/>
    <col min="3591" max="3591" width="10.453125" style="1" bestFit="1" customWidth="1"/>
    <col min="3592" max="3592" width="13.08984375" style="1" customWidth="1"/>
    <col min="3593" max="3593" width="15" style="1" customWidth="1"/>
    <col min="3594" max="3594" width="13.08984375" style="1" customWidth="1"/>
    <col min="3595" max="3595" width="15" style="1" customWidth="1"/>
    <col min="3596" max="3596" width="10.36328125" style="1" bestFit="1" customWidth="1"/>
    <col min="3597" max="3840" width="9" style="1"/>
    <col min="3841" max="3841" width="2.6328125" style="1" customWidth="1"/>
    <col min="3842" max="3842" width="1.90625" style="1" customWidth="1"/>
    <col min="3843" max="3843" width="8.26953125" style="1" customWidth="1"/>
    <col min="3844" max="3845" width="11.6328125" style="1" bestFit="1" customWidth="1"/>
    <col min="3846" max="3846" width="14.08984375" style="1" customWidth="1"/>
    <col min="3847" max="3847" width="10.453125" style="1" bestFit="1" customWidth="1"/>
    <col min="3848" max="3848" width="13.08984375" style="1" customWidth="1"/>
    <col min="3849" max="3849" width="15" style="1" customWidth="1"/>
    <col min="3850" max="3850" width="13.08984375" style="1" customWidth="1"/>
    <col min="3851" max="3851" width="15" style="1" customWidth="1"/>
    <col min="3852" max="3852" width="10.36328125" style="1" bestFit="1" customWidth="1"/>
    <col min="3853" max="4096" width="9" style="1"/>
    <col min="4097" max="4097" width="2.6328125" style="1" customWidth="1"/>
    <col min="4098" max="4098" width="1.90625" style="1" customWidth="1"/>
    <col min="4099" max="4099" width="8.26953125" style="1" customWidth="1"/>
    <col min="4100" max="4101" width="11.6328125" style="1" bestFit="1" customWidth="1"/>
    <col min="4102" max="4102" width="14.08984375" style="1" customWidth="1"/>
    <col min="4103" max="4103" width="10.453125" style="1" bestFit="1" customWidth="1"/>
    <col min="4104" max="4104" width="13.08984375" style="1" customWidth="1"/>
    <col min="4105" max="4105" width="15" style="1" customWidth="1"/>
    <col min="4106" max="4106" width="13.08984375" style="1" customWidth="1"/>
    <col min="4107" max="4107" width="15" style="1" customWidth="1"/>
    <col min="4108" max="4108" width="10.36328125" style="1" bestFit="1" customWidth="1"/>
    <col min="4109" max="4352" width="9" style="1"/>
    <col min="4353" max="4353" width="2.6328125" style="1" customWidth="1"/>
    <col min="4354" max="4354" width="1.90625" style="1" customWidth="1"/>
    <col min="4355" max="4355" width="8.26953125" style="1" customWidth="1"/>
    <col min="4356" max="4357" width="11.6328125" style="1" bestFit="1" customWidth="1"/>
    <col min="4358" max="4358" width="14.08984375" style="1" customWidth="1"/>
    <col min="4359" max="4359" width="10.453125" style="1" bestFit="1" customWidth="1"/>
    <col min="4360" max="4360" width="13.08984375" style="1" customWidth="1"/>
    <col min="4361" max="4361" width="15" style="1" customWidth="1"/>
    <col min="4362" max="4362" width="13.08984375" style="1" customWidth="1"/>
    <col min="4363" max="4363" width="15" style="1" customWidth="1"/>
    <col min="4364" max="4364" width="10.36328125" style="1" bestFit="1" customWidth="1"/>
    <col min="4365" max="4608" width="9" style="1"/>
    <col min="4609" max="4609" width="2.6328125" style="1" customWidth="1"/>
    <col min="4610" max="4610" width="1.90625" style="1" customWidth="1"/>
    <col min="4611" max="4611" width="8.26953125" style="1" customWidth="1"/>
    <col min="4612" max="4613" width="11.6328125" style="1" bestFit="1" customWidth="1"/>
    <col min="4614" max="4614" width="14.08984375" style="1" customWidth="1"/>
    <col min="4615" max="4615" width="10.453125" style="1" bestFit="1" customWidth="1"/>
    <col min="4616" max="4616" width="13.08984375" style="1" customWidth="1"/>
    <col min="4617" max="4617" width="15" style="1" customWidth="1"/>
    <col min="4618" max="4618" width="13.08984375" style="1" customWidth="1"/>
    <col min="4619" max="4619" width="15" style="1" customWidth="1"/>
    <col min="4620" max="4620" width="10.36328125" style="1" bestFit="1" customWidth="1"/>
    <col min="4621" max="4864" width="9" style="1"/>
    <col min="4865" max="4865" width="2.6328125" style="1" customWidth="1"/>
    <col min="4866" max="4866" width="1.90625" style="1" customWidth="1"/>
    <col min="4867" max="4867" width="8.26953125" style="1" customWidth="1"/>
    <col min="4868" max="4869" width="11.6328125" style="1" bestFit="1" customWidth="1"/>
    <col min="4870" max="4870" width="14.08984375" style="1" customWidth="1"/>
    <col min="4871" max="4871" width="10.453125" style="1" bestFit="1" customWidth="1"/>
    <col min="4872" max="4872" width="13.08984375" style="1" customWidth="1"/>
    <col min="4873" max="4873" width="15" style="1" customWidth="1"/>
    <col min="4874" max="4874" width="13.08984375" style="1" customWidth="1"/>
    <col min="4875" max="4875" width="15" style="1" customWidth="1"/>
    <col min="4876" max="4876" width="10.36328125" style="1" bestFit="1" customWidth="1"/>
    <col min="4877" max="5120" width="9" style="1"/>
    <col min="5121" max="5121" width="2.6328125" style="1" customWidth="1"/>
    <col min="5122" max="5122" width="1.90625" style="1" customWidth="1"/>
    <col min="5123" max="5123" width="8.26953125" style="1" customWidth="1"/>
    <col min="5124" max="5125" width="11.6328125" style="1" bestFit="1" customWidth="1"/>
    <col min="5126" max="5126" width="14.08984375" style="1" customWidth="1"/>
    <col min="5127" max="5127" width="10.453125" style="1" bestFit="1" customWidth="1"/>
    <col min="5128" max="5128" width="13.08984375" style="1" customWidth="1"/>
    <col min="5129" max="5129" width="15" style="1" customWidth="1"/>
    <col min="5130" max="5130" width="13.08984375" style="1" customWidth="1"/>
    <col min="5131" max="5131" width="15" style="1" customWidth="1"/>
    <col min="5132" max="5132" width="10.36328125" style="1" bestFit="1" customWidth="1"/>
    <col min="5133" max="5376" width="9" style="1"/>
    <col min="5377" max="5377" width="2.6328125" style="1" customWidth="1"/>
    <col min="5378" max="5378" width="1.90625" style="1" customWidth="1"/>
    <col min="5379" max="5379" width="8.26953125" style="1" customWidth="1"/>
    <col min="5380" max="5381" width="11.6328125" style="1" bestFit="1" customWidth="1"/>
    <col min="5382" max="5382" width="14.08984375" style="1" customWidth="1"/>
    <col min="5383" max="5383" width="10.453125" style="1" bestFit="1" customWidth="1"/>
    <col min="5384" max="5384" width="13.08984375" style="1" customWidth="1"/>
    <col min="5385" max="5385" width="15" style="1" customWidth="1"/>
    <col min="5386" max="5386" width="13.08984375" style="1" customWidth="1"/>
    <col min="5387" max="5387" width="15" style="1" customWidth="1"/>
    <col min="5388" max="5388" width="10.36328125" style="1" bestFit="1" customWidth="1"/>
    <col min="5389" max="5632" width="9" style="1"/>
    <col min="5633" max="5633" width="2.6328125" style="1" customWidth="1"/>
    <col min="5634" max="5634" width="1.90625" style="1" customWidth="1"/>
    <col min="5635" max="5635" width="8.26953125" style="1" customWidth="1"/>
    <col min="5636" max="5637" width="11.6328125" style="1" bestFit="1" customWidth="1"/>
    <col min="5638" max="5638" width="14.08984375" style="1" customWidth="1"/>
    <col min="5639" max="5639" width="10.453125" style="1" bestFit="1" customWidth="1"/>
    <col min="5640" max="5640" width="13.08984375" style="1" customWidth="1"/>
    <col min="5641" max="5641" width="15" style="1" customWidth="1"/>
    <col min="5642" max="5642" width="13.08984375" style="1" customWidth="1"/>
    <col min="5643" max="5643" width="15" style="1" customWidth="1"/>
    <col min="5644" max="5644" width="10.36328125" style="1" bestFit="1" customWidth="1"/>
    <col min="5645" max="5888" width="9" style="1"/>
    <col min="5889" max="5889" width="2.6328125" style="1" customWidth="1"/>
    <col min="5890" max="5890" width="1.90625" style="1" customWidth="1"/>
    <col min="5891" max="5891" width="8.26953125" style="1" customWidth="1"/>
    <col min="5892" max="5893" width="11.6328125" style="1" bestFit="1" customWidth="1"/>
    <col min="5894" max="5894" width="14.08984375" style="1" customWidth="1"/>
    <col min="5895" max="5895" width="10.453125" style="1" bestFit="1" customWidth="1"/>
    <col min="5896" max="5896" width="13.08984375" style="1" customWidth="1"/>
    <col min="5897" max="5897" width="15" style="1" customWidth="1"/>
    <col min="5898" max="5898" width="13.08984375" style="1" customWidth="1"/>
    <col min="5899" max="5899" width="15" style="1" customWidth="1"/>
    <col min="5900" max="5900" width="10.36328125" style="1" bestFit="1" customWidth="1"/>
    <col min="5901" max="6144" width="9" style="1"/>
    <col min="6145" max="6145" width="2.6328125" style="1" customWidth="1"/>
    <col min="6146" max="6146" width="1.90625" style="1" customWidth="1"/>
    <col min="6147" max="6147" width="8.26953125" style="1" customWidth="1"/>
    <col min="6148" max="6149" width="11.6328125" style="1" bestFit="1" customWidth="1"/>
    <col min="6150" max="6150" width="14.08984375" style="1" customWidth="1"/>
    <col min="6151" max="6151" width="10.453125" style="1" bestFit="1" customWidth="1"/>
    <col min="6152" max="6152" width="13.08984375" style="1" customWidth="1"/>
    <col min="6153" max="6153" width="15" style="1" customWidth="1"/>
    <col min="6154" max="6154" width="13.08984375" style="1" customWidth="1"/>
    <col min="6155" max="6155" width="15" style="1" customWidth="1"/>
    <col min="6156" max="6156" width="10.36328125" style="1" bestFit="1" customWidth="1"/>
    <col min="6157" max="6400" width="9" style="1"/>
    <col min="6401" max="6401" width="2.6328125" style="1" customWidth="1"/>
    <col min="6402" max="6402" width="1.90625" style="1" customWidth="1"/>
    <col min="6403" max="6403" width="8.26953125" style="1" customWidth="1"/>
    <col min="6404" max="6405" width="11.6328125" style="1" bestFit="1" customWidth="1"/>
    <col min="6406" max="6406" width="14.08984375" style="1" customWidth="1"/>
    <col min="6407" max="6407" width="10.453125" style="1" bestFit="1" customWidth="1"/>
    <col min="6408" max="6408" width="13.08984375" style="1" customWidth="1"/>
    <col min="6409" max="6409" width="15" style="1" customWidth="1"/>
    <col min="6410" max="6410" width="13.08984375" style="1" customWidth="1"/>
    <col min="6411" max="6411" width="15" style="1" customWidth="1"/>
    <col min="6412" max="6412" width="10.36328125" style="1" bestFit="1" customWidth="1"/>
    <col min="6413" max="6656" width="9" style="1"/>
    <col min="6657" max="6657" width="2.6328125" style="1" customWidth="1"/>
    <col min="6658" max="6658" width="1.90625" style="1" customWidth="1"/>
    <col min="6659" max="6659" width="8.26953125" style="1" customWidth="1"/>
    <col min="6660" max="6661" width="11.6328125" style="1" bestFit="1" customWidth="1"/>
    <col min="6662" max="6662" width="14.08984375" style="1" customWidth="1"/>
    <col min="6663" max="6663" width="10.453125" style="1" bestFit="1" customWidth="1"/>
    <col min="6664" max="6664" width="13.08984375" style="1" customWidth="1"/>
    <col min="6665" max="6665" width="15" style="1" customWidth="1"/>
    <col min="6666" max="6666" width="13.08984375" style="1" customWidth="1"/>
    <col min="6667" max="6667" width="15" style="1" customWidth="1"/>
    <col min="6668" max="6668" width="10.36328125" style="1" bestFit="1" customWidth="1"/>
    <col min="6669" max="6912" width="9" style="1"/>
    <col min="6913" max="6913" width="2.6328125" style="1" customWidth="1"/>
    <col min="6914" max="6914" width="1.90625" style="1" customWidth="1"/>
    <col min="6915" max="6915" width="8.26953125" style="1" customWidth="1"/>
    <col min="6916" max="6917" width="11.6328125" style="1" bestFit="1" customWidth="1"/>
    <col min="6918" max="6918" width="14.08984375" style="1" customWidth="1"/>
    <col min="6919" max="6919" width="10.453125" style="1" bestFit="1" customWidth="1"/>
    <col min="6920" max="6920" width="13.08984375" style="1" customWidth="1"/>
    <col min="6921" max="6921" width="15" style="1" customWidth="1"/>
    <col min="6922" max="6922" width="13.08984375" style="1" customWidth="1"/>
    <col min="6923" max="6923" width="15" style="1" customWidth="1"/>
    <col min="6924" max="6924" width="10.36328125" style="1" bestFit="1" customWidth="1"/>
    <col min="6925" max="7168" width="9" style="1"/>
    <col min="7169" max="7169" width="2.6328125" style="1" customWidth="1"/>
    <col min="7170" max="7170" width="1.90625" style="1" customWidth="1"/>
    <col min="7171" max="7171" width="8.26953125" style="1" customWidth="1"/>
    <col min="7172" max="7173" width="11.6328125" style="1" bestFit="1" customWidth="1"/>
    <col min="7174" max="7174" width="14.08984375" style="1" customWidth="1"/>
    <col min="7175" max="7175" width="10.453125" style="1" bestFit="1" customWidth="1"/>
    <col min="7176" max="7176" width="13.08984375" style="1" customWidth="1"/>
    <col min="7177" max="7177" width="15" style="1" customWidth="1"/>
    <col min="7178" max="7178" width="13.08984375" style="1" customWidth="1"/>
    <col min="7179" max="7179" width="15" style="1" customWidth="1"/>
    <col min="7180" max="7180" width="10.36328125" style="1" bestFit="1" customWidth="1"/>
    <col min="7181" max="7424" width="9" style="1"/>
    <col min="7425" max="7425" width="2.6328125" style="1" customWidth="1"/>
    <col min="7426" max="7426" width="1.90625" style="1" customWidth="1"/>
    <col min="7427" max="7427" width="8.26953125" style="1" customWidth="1"/>
    <col min="7428" max="7429" width="11.6328125" style="1" bestFit="1" customWidth="1"/>
    <col min="7430" max="7430" width="14.08984375" style="1" customWidth="1"/>
    <col min="7431" max="7431" width="10.453125" style="1" bestFit="1" customWidth="1"/>
    <col min="7432" max="7432" width="13.08984375" style="1" customWidth="1"/>
    <col min="7433" max="7433" width="15" style="1" customWidth="1"/>
    <col min="7434" max="7434" width="13.08984375" style="1" customWidth="1"/>
    <col min="7435" max="7435" width="15" style="1" customWidth="1"/>
    <col min="7436" max="7436" width="10.36328125" style="1" bestFit="1" customWidth="1"/>
    <col min="7437" max="7680" width="9" style="1"/>
    <col min="7681" max="7681" width="2.6328125" style="1" customWidth="1"/>
    <col min="7682" max="7682" width="1.90625" style="1" customWidth="1"/>
    <col min="7683" max="7683" width="8.26953125" style="1" customWidth="1"/>
    <col min="7684" max="7685" width="11.6328125" style="1" bestFit="1" customWidth="1"/>
    <col min="7686" max="7686" width="14.08984375" style="1" customWidth="1"/>
    <col min="7687" max="7687" width="10.453125" style="1" bestFit="1" customWidth="1"/>
    <col min="7688" max="7688" width="13.08984375" style="1" customWidth="1"/>
    <col min="7689" max="7689" width="15" style="1" customWidth="1"/>
    <col min="7690" max="7690" width="13.08984375" style="1" customWidth="1"/>
    <col min="7691" max="7691" width="15" style="1" customWidth="1"/>
    <col min="7692" max="7692" width="10.36328125" style="1" bestFit="1" customWidth="1"/>
    <col min="7693" max="7936" width="9" style="1"/>
    <col min="7937" max="7937" width="2.6328125" style="1" customWidth="1"/>
    <col min="7938" max="7938" width="1.90625" style="1" customWidth="1"/>
    <col min="7939" max="7939" width="8.26953125" style="1" customWidth="1"/>
    <col min="7940" max="7941" width="11.6328125" style="1" bestFit="1" customWidth="1"/>
    <col min="7942" max="7942" width="14.08984375" style="1" customWidth="1"/>
    <col min="7943" max="7943" width="10.453125" style="1" bestFit="1" customWidth="1"/>
    <col min="7944" max="7944" width="13.08984375" style="1" customWidth="1"/>
    <col min="7945" max="7945" width="15" style="1" customWidth="1"/>
    <col min="7946" max="7946" width="13.08984375" style="1" customWidth="1"/>
    <col min="7947" max="7947" width="15" style="1" customWidth="1"/>
    <col min="7948" max="7948" width="10.36328125" style="1" bestFit="1" customWidth="1"/>
    <col min="7949" max="8192" width="9" style="1"/>
    <col min="8193" max="8193" width="2.6328125" style="1" customWidth="1"/>
    <col min="8194" max="8194" width="1.90625" style="1" customWidth="1"/>
    <col min="8195" max="8195" width="8.26953125" style="1" customWidth="1"/>
    <col min="8196" max="8197" width="11.6328125" style="1" bestFit="1" customWidth="1"/>
    <col min="8198" max="8198" width="14.08984375" style="1" customWidth="1"/>
    <col min="8199" max="8199" width="10.453125" style="1" bestFit="1" customWidth="1"/>
    <col min="8200" max="8200" width="13.08984375" style="1" customWidth="1"/>
    <col min="8201" max="8201" width="15" style="1" customWidth="1"/>
    <col min="8202" max="8202" width="13.08984375" style="1" customWidth="1"/>
    <col min="8203" max="8203" width="15" style="1" customWidth="1"/>
    <col min="8204" max="8204" width="10.36328125" style="1" bestFit="1" customWidth="1"/>
    <col min="8205" max="8448" width="9" style="1"/>
    <col min="8449" max="8449" width="2.6328125" style="1" customWidth="1"/>
    <col min="8450" max="8450" width="1.90625" style="1" customWidth="1"/>
    <col min="8451" max="8451" width="8.26953125" style="1" customWidth="1"/>
    <col min="8452" max="8453" width="11.6328125" style="1" bestFit="1" customWidth="1"/>
    <col min="8454" max="8454" width="14.08984375" style="1" customWidth="1"/>
    <col min="8455" max="8455" width="10.453125" style="1" bestFit="1" customWidth="1"/>
    <col min="8456" max="8456" width="13.08984375" style="1" customWidth="1"/>
    <col min="8457" max="8457" width="15" style="1" customWidth="1"/>
    <col min="8458" max="8458" width="13.08984375" style="1" customWidth="1"/>
    <col min="8459" max="8459" width="15" style="1" customWidth="1"/>
    <col min="8460" max="8460" width="10.36328125" style="1" bestFit="1" customWidth="1"/>
    <col min="8461" max="8704" width="9" style="1"/>
    <col min="8705" max="8705" width="2.6328125" style="1" customWidth="1"/>
    <col min="8706" max="8706" width="1.90625" style="1" customWidth="1"/>
    <col min="8707" max="8707" width="8.26953125" style="1" customWidth="1"/>
    <col min="8708" max="8709" width="11.6328125" style="1" bestFit="1" customWidth="1"/>
    <col min="8710" max="8710" width="14.08984375" style="1" customWidth="1"/>
    <col min="8711" max="8711" width="10.453125" style="1" bestFit="1" customWidth="1"/>
    <col min="8712" max="8712" width="13.08984375" style="1" customWidth="1"/>
    <col min="8713" max="8713" width="15" style="1" customWidth="1"/>
    <col min="8714" max="8714" width="13.08984375" style="1" customWidth="1"/>
    <col min="8715" max="8715" width="15" style="1" customWidth="1"/>
    <col min="8716" max="8716" width="10.36328125" style="1" bestFit="1" customWidth="1"/>
    <col min="8717" max="8960" width="9" style="1"/>
    <col min="8961" max="8961" width="2.6328125" style="1" customWidth="1"/>
    <col min="8962" max="8962" width="1.90625" style="1" customWidth="1"/>
    <col min="8963" max="8963" width="8.26953125" style="1" customWidth="1"/>
    <col min="8964" max="8965" width="11.6328125" style="1" bestFit="1" customWidth="1"/>
    <col min="8966" max="8966" width="14.08984375" style="1" customWidth="1"/>
    <col min="8967" max="8967" width="10.453125" style="1" bestFit="1" customWidth="1"/>
    <col min="8968" max="8968" width="13.08984375" style="1" customWidth="1"/>
    <col min="8969" max="8969" width="15" style="1" customWidth="1"/>
    <col min="8970" max="8970" width="13.08984375" style="1" customWidth="1"/>
    <col min="8971" max="8971" width="15" style="1" customWidth="1"/>
    <col min="8972" max="8972" width="10.36328125" style="1" bestFit="1" customWidth="1"/>
    <col min="8973" max="9216" width="9" style="1"/>
    <col min="9217" max="9217" width="2.6328125" style="1" customWidth="1"/>
    <col min="9218" max="9218" width="1.90625" style="1" customWidth="1"/>
    <col min="9219" max="9219" width="8.26953125" style="1" customWidth="1"/>
    <col min="9220" max="9221" width="11.6328125" style="1" bestFit="1" customWidth="1"/>
    <col min="9222" max="9222" width="14.08984375" style="1" customWidth="1"/>
    <col min="9223" max="9223" width="10.453125" style="1" bestFit="1" customWidth="1"/>
    <col min="9224" max="9224" width="13.08984375" style="1" customWidth="1"/>
    <col min="9225" max="9225" width="15" style="1" customWidth="1"/>
    <col min="9226" max="9226" width="13.08984375" style="1" customWidth="1"/>
    <col min="9227" max="9227" width="15" style="1" customWidth="1"/>
    <col min="9228" max="9228" width="10.36328125" style="1" bestFit="1" customWidth="1"/>
    <col min="9229" max="9472" width="9" style="1"/>
    <col min="9473" max="9473" width="2.6328125" style="1" customWidth="1"/>
    <col min="9474" max="9474" width="1.90625" style="1" customWidth="1"/>
    <col min="9475" max="9475" width="8.26953125" style="1" customWidth="1"/>
    <col min="9476" max="9477" width="11.6328125" style="1" bestFit="1" customWidth="1"/>
    <col min="9478" max="9478" width="14.08984375" style="1" customWidth="1"/>
    <col min="9479" max="9479" width="10.453125" style="1" bestFit="1" customWidth="1"/>
    <col min="9480" max="9480" width="13.08984375" style="1" customWidth="1"/>
    <col min="9481" max="9481" width="15" style="1" customWidth="1"/>
    <col min="9482" max="9482" width="13.08984375" style="1" customWidth="1"/>
    <col min="9483" max="9483" width="15" style="1" customWidth="1"/>
    <col min="9484" max="9484" width="10.36328125" style="1" bestFit="1" customWidth="1"/>
    <col min="9485" max="9728" width="9" style="1"/>
    <col min="9729" max="9729" width="2.6328125" style="1" customWidth="1"/>
    <col min="9730" max="9730" width="1.90625" style="1" customWidth="1"/>
    <col min="9731" max="9731" width="8.26953125" style="1" customWidth="1"/>
    <col min="9732" max="9733" width="11.6328125" style="1" bestFit="1" customWidth="1"/>
    <col min="9734" max="9734" width="14.08984375" style="1" customWidth="1"/>
    <col min="9735" max="9735" width="10.453125" style="1" bestFit="1" customWidth="1"/>
    <col min="9736" max="9736" width="13.08984375" style="1" customWidth="1"/>
    <col min="9737" max="9737" width="15" style="1" customWidth="1"/>
    <col min="9738" max="9738" width="13.08984375" style="1" customWidth="1"/>
    <col min="9739" max="9739" width="15" style="1" customWidth="1"/>
    <col min="9740" max="9740" width="10.36328125" style="1" bestFit="1" customWidth="1"/>
    <col min="9741" max="9984" width="9" style="1"/>
    <col min="9985" max="9985" width="2.6328125" style="1" customWidth="1"/>
    <col min="9986" max="9986" width="1.90625" style="1" customWidth="1"/>
    <col min="9987" max="9987" width="8.26953125" style="1" customWidth="1"/>
    <col min="9988" max="9989" width="11.6328125" style="1" bestFit="1" customWidth="1"/>
    <col min="9990" max="9990" width="14.08984375" style="1" customWidth="1"/>
    <col min="9991" max="9991" width="10.453125" style="1" bestFit="1" customWidth="1"/>
    <col min="9992" max="9992" width="13.08984375" style="1" customWidth="1"/>
    <col min="9993" max="9993" width="15" style="1" customWidth="1"/>
    <col min="9994" max="9994" width="13.08984375" style="1" customWidth="1"/>
    <col min="9995" max="9995" width="15" style="1" customWidth="1"/>
    <col min="9996" max="9996" width="10.36328125" style="1" bestFit="1" customWidth="1"/>
    <col min="9997" max="10240" width="9" style="1"/>
    <col min="10241" max="10241" width="2.6328125" style="1" customWidth="1"/>
    <col min="10242" max="10242" width="1.90625" style="1" customWidth="1"/>
    <col min="10243" max="10243" width="8.26953125" style="1" customWidth="1"/>
    <col min="10244" max="10245" width="11.6328125" style="1" bestFit="1" customWidth="1"/>
    <col min="10246" max="10246" width="14.08984375" style="1" customWidth="1"/>
    <col min="10247" max="10247" width="10.453125" style="1" bestFit="1" customWidth="1"/>
    <col min="10248" max="10248" width="13.08984375" style="1" customWidth="1"/>
    <col min="10249" max="10249" width="15" style="1" customWidth="1"/>
    <col min="10250" max="10250" width="13.08984375" style="1" customWidth="1"/>
    <col min="10251" max="10251" width="15" style="1" customWidth="1"/>
    <col min="10252" max="10252" width="10.36328125" style="1" bestFit="1" customWidth="1"/>
    <col min="10253" max="10496" width="9" style="1"/>
    <col min="10497" max="10497" width="2.6328125" style="1" customWidth="1"/>
    <col min="10498" max="10498" width="1.90625" style="1" customWidth="1"/>
    <col min="10499" max="10499" width="8.26953125" style="1" customWidth="1"/>
    <col min="10500" max="10501" width="11.6328125" style="1" bestFit="1" customWidth="1"/>
    <col min="10502" max="10502" width="14.08984375" style="1" customWidth="1"/>
    <col min="10503" max="10503" width="10.453125" style="1" bestFit="1" customWidth="1"/>
    <col min="10504" max="10504" width="13.08984375" style="1" customWidth="1"/>
    <col min="10505" max="10505" width="15" style="1" customWidth="1"/>
    <col min="10506" max="10506" width="13.08984375" style="1" customWidth="1"/>
    <col min="10507" max="10507" width="15" style="1" customWidth="1"/>
    <col min="10508" max="10508" width="10.36328125" style="1" bestFit="1" customWidth="1"/>
    <col min="10509" max="10752" width="9" style="1"/>
    <col min="10753" max="10753" width="2.6328125" style="1" customWidth="1"/>
    <col min="10754" max="10754" width="1.90625" style="1" customWidth="1"/>
    <col min="10755" max="10755" width="8.26953125" style="1" customWidth="1"/>
    <col min="10756" max="10757" width="11.6328125" style="1" bestFit="1" customWidth="1"/>
    <col min="10758" max="10758" width="14.08984375" style="1" customWidth="1"/>
    <col min="10759" max="10759" width="10.453125" style="1" bestFit="1" customWidth="1"/>
    <col min="10760" max="10760" width="13.08984375" style="1" customWidth="1"/>
    <col min="10761" max="10761" width="15" style="1" customWidth="1"/>
    <col min="10762" max="10762" width="13.08984375" style="1" customWidth="1"/>
    <col min="10763" max="10763" width="15" style="1" customWidth="1"/>
    <col min="10764" max="10764" width="10.36328125" style="1" bestFit="1" customWidth="1"/>
    <col min="10765" max="11008" width="9" style="1"/>
    <col min="11009" max="11009" width="2.6328125" style="1" customWidth="1"/>
    <col min="11010" max="11010" width="1.90625" style="1" customWidth="1"/>
    <col min="11011" max="11011" width="8.26953125" style="1" customWidth="1"/>
    <col min="11012" max="11013" width="11.6328125" style="1" bestFit="1" customWidth="1"/>
    <col min="11014" max="11014" width="14.08984375" style="1" customWidth="1"/>
    <col min="11015" max="11015" width="10.453125" style="1" bestFit="1" customWidth="1"/>
    <col min="11016" max="11016" width="13.08984375" style="1" customWidth="1"/>
    <col min="11017" max="11017" width="15" style="1" customWidth="1"/>
    <col min="11018" max="11018" width="13.08984375" style="1" customWidth="1"/>
    <col min="11019" max="11019" width="15" style="1" customWidth="1"/>
    <col min="11020" max="11020" width="10.36328125" style="1" bestFit="1" customWidth="1"/>
    <col min="11021" max="11264" width="9" style="1"/>
    <col min="11265" max="11265" width="2.6328125" style="1" customWidth="1"/>
    <col min="11266" max="11266" width="1.90625" style="1" customWidth="1"/>
    <col min="11267" max="11267" width="8.26953125" style="1" customWidth="1"/>
    <col min="11268" max="11269" width="11.6328125" style="1" bestFit="1" customWidth="1"/>
    <col min="11270" max="11270" width="14.08984375" style="1" customWidth="1"/>
    <col min="11271" max="11271" width="10.453125" style="1" bestFit="1" customWidth="1"/>
    <col min="11272" max="11272" width="13.08984375" style="1" customWidth="1"/>
    <col min="11273" max="11273" width="15" style="1" customWidth="1"/>
    <col min="11274" max="11274" width="13.08984375" style="1" customWidth="1"/>
    <col min="11275" max="11275" width="15" style="1" customWidth="1"/>
    <col min="11276" max="11276" width="10.36328125" style="1" bestFit="1" customWidth="1"/>
    <col min="11277" max="11520" width="9" style="1"/>
    <col min="11521" max="11521" width="2.6328125" style="1" customWidth="1"/>
    <col min="11522" max="11522" width="1.90625" style="1" customWidth="1"/>
    <col min="11523" max="11523" width="8.26953125" style="1" customWidth="1"/>
    <col min="11524" max="11525" width="11.6328125" style="1" bestFit="1" customWidth="1"/>
    <col min="11526" max="11526" width="14.08984375" style="1" customWidth="1"/>
    <col min="11527" max="11527" width="10.453125" style="1" bestFit="1" customWidth="1"/>
    <col min="11528" max="11528" width="13.08984375" style="1" customWidth="1"/>
    <col min="11529" max="11529" width="15" style="1" customWidth="1"/>
    <col min="11530" max="11530" width="13.08984375" style="1" customWidth="1"/>
    <col min="11531" max="11531" width="15" style="1" customWidth="1"/>
    <col min="11532" max="11532" width="10.36328125" style="1" bestFit="1" customWidth="1"/>
    <col min="11533" max="11776" width="9" style="1"/>
    <col min="11777" max="11777" width="2.6328125" style="1" customWidth="1"/>
    <col min="11778" max="11778" width="1.90625" style="1" customWidth="1"/>
    <col min="11779" max="11779" width="8.26953125" style="1" customWidth="1"/>
    <col min="11780" max="11781" width="11.6328125" style="1" bestFit="1" customWidth="1"/>
    <col min="11782" max="11782" width="14.08984375" style="1" customWidth="1"/>
    <col min="11783" max="11783" width="10.453125" style="1" bestFit="1" customWidth="1"/>
    <col min="11784" max="11784" width="13.08984375" style="1" customWidth="1"/>
    <col min="11785" max="11785" width="15" style="1" customWidth="1"/>
    <col min="11786" max="11786" width="13.08984375" style="1" customWidth="1"/>
    <col min="11787" max="11787" width="15" style="1" customWidth="1"/>
    <col min="11788" max="11788" width="10.36328125" style="1" bestFit="1" customWidth="1"/>
    <col min="11789" max="12032" width="9" style="1"/>
    <col min="12033" max="12033" width="2.6328125" style="1" customWidth="1"/>
    <col min="12034" max="12034" width="1.90625" style="1" customWidth="1"/>
    <col min="12035" max="12035" width="8.26953125" style="1" customWidth="1"/>
    <col min="12036" max="12037" width="11.6328125" style="1" bestFit="1" customWidth="1"/>
    <col min="12038" max="12038" width="14.08984375" style="1" customWidth="1"/>
    <col min="12039" max="12039" width="10.453125" style="1" bestFit="1" customWidth="1"/>
    <col min="12040" max="12040" width="13.08984375" style="1" customWidth="1"/>
    <col min="12041" max="12041" width="15" style="1" customWidth="1"/>
    <col min="12042" max="12042" width="13.08984375" style="1" customWidth="1"/>
    <col min="12043" max="12043" width="15" style="1" customWidth="1"/>
    <col min="12044" max="12044" width="10.36328125" style="1" bestFit="1" customWidth="1"/>
    <col min="12045" max="12288" width="9" style="1"/>
    <col min="12289" max="12289" width="2.6328125" style="1" customWidth="1"/>
    <col min="12290" max="12290" width="1.90625" style="1" customWidth="1"/>
    <col min="12291" max="12291" width="8.26953125" style="1" customWidth="1"/>
    <col min="12292" max="12293" width="11.6328125" style="1" bestFit="1" customWidth="1"/>
    <col min="12294" max="12294" width="14.08984375" style="1" customWidth="1"/>
    <col min="12295" max="12295" width="10.453125" style="1" bestFit="1" customWidth="1"/>
    <col min="12296" max="12296" width="13.08984375" style="1" customWidth="1"/>
    <col min="12297" max="12297" width="15" style="1" customWidth="1"/>
    <col min="12298" max="12298" width="13.08984375" style="1" customWidth="1"/>
    <col min="12299" max="12299" width="15" style="1" customWidth="1"/>
    <col min="12300" max="12300" width="10.36328125" style="1" bestFit="1" customWidth="1"/>
    <col min="12301" max="12544" width="9" style="1"/>
    <col min="12545" max="12545" width="2.6328125" style="1" customWidth="1"/>
    <col min="12546" max="12546" width="1.90625" style="1" customWidth="1"/>
    <col min="12547" max="12547" width="8.26953125" style="1" customWidth="1"/>
    <col min="12548" max="12549" width="11.6328125" style="1" bestFit="1" customWidth="1"/>
    <col min="12550" max="12550" width="14.08984375" style="1" customWidth="1"/>
    <col min="12551" max="12551" width="10.453125" style="1" bestFit="1" customWidth="1"/>
    <col min="12552" max="12552" width="13.08984375" style="1" customWidth="1"/>
    <col min="12553" max="12553" width="15" style="1" customWidth="1"/>
    <col min="12554" max="12554" width="13.08984375" style="1" customWidth="1"/>
    <col min="12555" max="12555" width="15" style="1" customWidth="1"/>
    <col min="12556" max="12556" width="10.36328125" style="1" bestFit="1" customWidth="1"/>
    <col min="12557" max="12800" width="9" style="1"/>
    <col min="12801" max="12801" width="2.6328125" style="1" customWidth="1"/>
    <col min="12802" max="12802" width="1.90625" style="1" customWidth="1"/>
    <col min="12803" max="12803" width="8.26953125" style="1" customWidth="1"/>
    <col min="12804" max="12805" width="11.6328125" style="1" bestFit="1" customWidth="1"/>
    <col min="12806" max="12806" width="14.08984375" style="1" customWidth="1"/>
    <col min="12807" max="12807" width="10.453125" style="1" bestFit="1" customWidth="1"/>
    <col min="12808" max="12808" width="13.08984375" style="1" customWidth="1"/>
    <col min="12809" max="12809" width="15" style="1" customWidth="1"/>
    <col min="12810" max="12810" width="13.08984375" style="1" customWidth="1"/>
    <col min="12811" max="12811" width="15" style="1" customWidth="1"/>
    <col min="12812" max="12812" width="10.36328125" style="1" bestFit="1" customWidth="1"/>
    <col min="12813" max="13056" width="9" style="1"/>
    <col min="13057" max="13057" width="2.6328125" style="1" customWidth="1"/>
    <col min="13058" max="13058" width="1.90625" style="1" customWidth="1"/>
    <col min="13059" max="13059" width="8.26953125" style="1" customWidth="1"/>
    <col min="13060" max="13061" width="11.6328125" style="1" bestFit="1" customWidth="1"/>
    <col min="13062" max="13062" width="14.08984375" style="1" customWidth="1"/>
    <col min="13063" max="13063" width="10.453125" style="1" bestFit="1" customWidth="1"/>
    <col min="13064" max="13064" width="13.08984375" style="1" customWidth="1"/>
    <col min="13065" max="13065" width="15" style="1" customWidth="1"/>
    <col min="13066" max="13066" width="13.08984375" style="1" customWidth="1"/>
    <col min="13067" max="13067" width="15" style="1" customWidth="1"/>
    <col min="13068" max="13068" width="10.36328125" style="1" bestFit="1" customWidth="1"/>
    <col min="13069" max="13312" width="9" style="1"/>
    <col min="13313" max="13313" width="2.6328125" style="1" customWidth="1"/>
    <col min="13314" max="13314" width="1.90625" style="1" customWidth="1"/>
    <col min="13315" max="13315" width="8.26953125" style="1" customWidth="1"/>
    <col min="13316" max="13317" width="11.6328125" style="1" bestFit="1" customWidth="1"/>
    <col min="13318" max="13318" width="14.08984375" style="1" customWidth="1"/>
    <col min="13319" max="13319" width="10.453125" style="1" bestFit="1" customWidth="1"/>
    <col min="13320" max="13320" width="13.08984375" style="1" customWidth="1"/>
    <col min="13321" max="13321" width="15" style="1" customWidth="1"/>
    <col min="13322" max="13322" width="13.08984375" style="1" customWidth="1"/>
    <col min="13323" max="13323" width="15" style="1" customWidth="1"/>
    <col min="13324" max="13324" width="10.36328125" style="1" bestFit="1" customWidth="1"/>
    <col min="13325" max="13568" width="9" style="1"/>
    <col min="13569" max="13569" width="2.6328125" style="1" customWidth="1"/>
    <col min="13570" max="13570" width="1.90625" style="1" customWidth="1"/>
    <col min="13571" max="13571" width="8.26953125" style="1" customWidth="1"/>
    <col min="13572" max="13573" width="11.6328125" style="1" bestFit="1" customWidth="1"/>
    <col min="13574" max="13574" width="14.08984375" style="1" customWidth="1"/>
    <col min="13575" max="13575" width="10.453125" style="1" bestFit="1" customWidth="1"/>
    <col min="13576" max="13576" width="13.08984375" style="1" customWidth="1"/>
    <col min="13577" max="13577" width="15" style="1" customWidth="1"/>
    <col min="13578" max="13578" width="13.08984375" style="1" customWidth="1"/>
    <col min="13579" max="13579" width="15" style="1" customWidth="1"/>
    <col min="13580" max="13580" width="10.36328125" style="1" bestFit="1" customWidth="1"/>
    <col min="13581" max="13824" width="9" style="1"/>
    <col min="13825" max="13825" width="2.6328125" style="1" customWidth="1"/>
    <col min="13826" max="13826" width="1.90625" style="1" customWidth="1"/>
    <col min="13827" max="13827" width="8.26953125" style="1" customWidth="1"/>
    <col min="13828" max="13829" width="11.6328125" style="1" bestFit="1" customWidth="1"/>
    <col min="13830" max="13830" width="14.08984375" style="1" customWidth="1"/>
    <col min="13831" max="13831" width="10.453125" style="1" bestFit="1" customWidth="1"/>
    <col min="13832" max="13832" width="13.08984375" style="1" customWidth="1"/>
    <col min="13833" max="13833" width="15" style="1" customWidth="1"/>
    <col min="13834" max="13834" width="13.08984375" style="1" customWidth="1"/>
    <col min="13835" max="13835" width="15" style="1" customWidth="1"/>
    <col min="13836" max="13836" width="10.36328125" style="1" bestFit="1" customWidth="1"/>
    <col min="13837" max="14080" width="9" style="1"/>
    <col min="14081" max="14081" width="2.6328125" style="1" customWidth="1"/>
    <col min="14082" max="14082" width="1.90625" style="1" customWidth="1"/>
    <col min="14083" max="14083" width="8.26953125" style="1" customWidth="1"/>
    <col min="14084" max="14085" width="11.6328125" style="1" bestFit="1" customWidth="1"/>
    <col min="14086" max="14086" width="14.08984375" style="1" customWidth="1"/>
    <col min="14087" max="14087" width="10.453125" style="1" bestFit="1" customWidth="1"/>
    <col min="14088" max="14088" width="13.08984375" style="1" customWidth="1"/>
    <col min="14089" max="14089" width="15" style="1" customWidth="1"/>
    <col min="14090" max="14090" width="13.08984375" style="1" customWidth="1"/>
    <col min="14091" max="14091" width="15" style="1" customWidth="1"/>
    <col min="14092" max="14092" width="10.36328125" style="1" bestFit="1" customWidth="1"/>
    <col min="14093" max="14336" width="9" style="1"/>
    <col min="14337" max="14337" width="2.6328125" style="1" customWidth="1"/>
    <col min="14338" max="14338" width="1.90625" style="1" customWidth="1"/>
    <col min="14339" max="14339" width="8.26953125" style="1" customWidth="1"/>
    <col min="14340" max="14341" width="11.6328125" style="1" bestFit="1" customWidth="1"/>
    <col min="14342" max="14342" width="14.08984375" style="1" customWidth="1"/>
    <col min="14343" max="14343" width="10.453125" style="1" bestFit="1" customWidth="1"/>
    <col min="14344" max="14344" width="13.08984375" style="1" customWidth="1"/>
    <col min="14345" max="14345" width="15" style="1" customWidth="1"/>
    <col min="14346" max="14346" width="13.08984375" style="1" customWidth="1"/>
    <col min="14347" max="14347" width="15" style="1" customWidth="1"/>
    <col min="14348" max="14348" width="10.36328125" style="1" bestFit="1" customWidth="1"/>
    <col min="14349" max="14592" width="9" style="1"/>
    <col min="14593" max="14593" width="2.6328125" style="1" customWidth="1"/>
    <col min="14594" max="14594" width="1.90625" style="1" customWidth="1"/>
    <col min="14595" max="14595" width="8.26953125" style="1" customWidth="1"/>
    <col min="14596" max="14597" width="11.6328125" style="1" bestFit="1" customWidth="1"/>
    <col min="14598" max="14598" width="14.08984375" style="1" customWidth="1"/>
    <col min="14599" max="14599" width="10.453125" style="1" bestFit="1" customWidth="1"/>
    <col min="14600" max="14600" width="13.08984375" style="1" customWidth="1"/>
    <col min="14601" max="14601" width="15" style="1" customWidth="1"/>
    <col min="14602" max="14602" width="13.08984375" style="1" customWidth="1"/>
    <col min="14603" max="14603" width="15" style="1" customWidth="1"/>
    <col min="14604" max="14604" width="10.36328125" style="1" bestFit="1" customWidth="1"/>
    <col min="14605" max="14848" width="9" style="1"/>
    <col min="14849" max="14849" width="2.6328125" style="1" customWidth="1"/>
    <col min="14850" max="14850" width="1.90625" style="1" customWidth="1"/>
    <col min="14851" max="14851" width="8.26953125" style="1" customWidth="1"/>
    <col min="14852" max="14853" width="11.6328125" style="1" bestFit="1" customWidth="1"/>
    <col min="14854" max="14854" width="14.08984375" style="1" customWidth="1"/>
    <col min="14855" max="14855" width="10.453125" style="1" bestFit="1" customWidth="1"/>
    <col min="14856" max="14856" width="13.08984375" style="1" customWidth="1"/>
    <col min="14857" max="14857" width="15" style="1" customWidth="1"/>
    <col min="14858" max="14858" width="13.08984375" style="1" customWidth="1"/>
    <col min="14859" max="14859" width="15" style="1" customWidth="1"/>
    <col min="14860" max="14860" width="10.36328125" style="1" bestFit="1" customWidth="1"/>
    <col min="14861" max="15104" width="9" style="1"/>
    <col min="15105" max="15105" width="2.6328125" style="1" customWidth="1"/>
    <col min="15106" max="15106" width="1.90625" style="1" customWidth="1"/>
    <col min="15107" max="15107" width="8.26953125" style="1" customWidth="1"/>
    <col min="15108" max="15109" width="11.6328125" style="1" bestFit="1" customWidth="1"/>
    <col min="15110" max="15110" width="14.08984375" style="1" customWidth="1"/>
    <col min="15111" max="15111" width="10.453125" style="1" bestFit="1" customWidth="1"/>
    <col min="15112" max="15112" width="13.08984375" style="1" customWidth="1"/>
    <col min="15113" max="15113" width="15" style="1" customWidth="1"/>
    <col min="15114" max="15114" width="13.08984375" style="1" customWidth="1"/>
    <col min="15115" max="15115" width="15" style="1" customWidth="1"/>
    <col min="15116" max="15116" width="10.36328125" style="1" bestFit="1" customWidth="1"/>
    <col min="15117" max="15360" width="9" style="1"/>
    <col min="15361" max="15361" width="2.6328125" style="1" customWidth="1"/>
    <col min="15362" max="15362" width="1.90625" style="1" customWidth="1"/>
    <col min="15363" max="15363" width="8.26953125" style="1" customWidth="1"/>
    <col min="15364" max="15365" width="11.6328125" style="1" bestFit="1" customWidth="1"/>
    <col min="15366" max="15366" width="14.08984375" style="1" customWidth="1"/>
    <col min="15367" max="15367" width="10.453125" style="1" bestFit="1" customWidth="1"/>
    <col min="15368" max="15368" width="13.08984375" style="1" customWidth="1"/>
    <col min="15369" max="15369" width="15" style="1" customWidth="1"/>
    <col min="15370" max="15370" width="13.08984375" style="1" customWidth="1"/>
    <col min="15371" max="15371" width="15" style="1" customWidth="1"/>
    <col min="15372" max="15372" width="10.36328125" style="1" bestFit="1" customWidth="1"/>
    <col min="15373" max="15616" width="9" style="1"/>
    <col min="15617" max="15617" width="2.6328125" style="1" customWidth="1"/>
    <col min="15618" max="15618" width="1.90625" style="1" customWidth="1"/>
    <col min="15619" max="15619" width="8.26953125" style="1" customWidth="1"/>
    <col min="15620" max="15621" width="11.6328125" style="1" bestFit="1" customWidth="1"/>
    <col min="15622" max="15622" width="14.08984375" style="1" customWidth="1"/>
    <col min="15623" max="15623" width="10.453125" style="1" bestFit="1" customWidth="1"/>
    <col min="15624" max="15624" width="13.08984375" style="1" customWidth="1"/>
    <col min="15625" max="15625" width="15" style="1" customWidth="1"/>
    <col min="15626" max="15626" width="13.08984375" style="1" customWidth="1"/>
    <col min="15627" max="15627" width="15" style="1" customWidth="1"/>
    <col min="15628" max="15628" width="10.36328125" style="1" bestFit="1" customWidth="1"/>
    <col min="15629" max="15872" width="9" style="1"/>
    <col min="15873" max="15873" width="2.6328125" style="1" customWidth="1"/>
    <col min="15874" max="15874" width="1.90625" style="1" customWidth="1"/>
    <col min="15875" max="15875" width="8.26953125" style="1" customWidth="1"/>
    <col min="15876" max="15877" width="11.6328125" style="1" bestFit="1" customWidth="1"/>
    <col min="15878" max="15878" width="14.08984375" style="1" customWidth="1"/>
    <col min="15879" max="15879" width="10.453125" style="1" bestFit="1" customWidth="1"/>
    <col min="15880" max="15880" width="13.08984375" style="1" customWidth="1"/>
    <col min="15881" max="15881" width="15" style="1" customWidth="1"/>
    <col min="15882" max="15882" width="13.08984375" style="1" customWidth="1"/>
    <col min="15883" max="15883" width="15" style="1" customWidth="1"/>
    <col min="15884" max="15884" width="10.36328125" style="1" bestFit="1" customWidth="1"/>
    <col min="15885" max="16128" width="9" style="1"/>
    <col min="16129" max="16129" width="2.6328125" style="1" customWidth="1"/>
    <col min="16130" max="16130" width="1.90625" style="1" customWidth="1"/>
    <col min="16131" max="16131" width="8.26953125" style="1" customWidth="1"/>
    <col min="16132" max="16133" width="11.6328125" style="1" bestFit="1" customWidth="1"/>
    <col min="16134" max="16134" width="14.08984375" style="1" customWidth="1"/>
    <col min="16135" max="16135" width="10.453125" style="1" bestFit="1" customWidth="1"/>
    <col min="16136" max="16136" width="13.08984375" style="1" customWidth="1"/>
    <col min="16137" max="16137" width="15" style="1" customWidth="1"/>
    <col min="16138" max="16138" width="13.08984375" style="1" customWidth="1"/>
    <col min="16139" max="16139" width="15" style="1" customWidth="1"/>
    <col min="16140" max="16140" width="10.36328125" style="1" bestFit="1" customWidth="1"/>
    <col min="16141" max="16384" width="9" style="1"/>
  </cols>
  <sheetData>
    <row r="1" spans="2:12" ht="14.25" customHeight="1" x14ac:dyDescent="0.2">
      <c r="B1" s="49" t="s">
        <v>647</v>
      </c>
    </row>
    <row r="2" spans="2:12" ht="12" customHeight="1" x14ac:dyDescent="0.2"/>
    <row r="3" spans="2:12" ht="12" customHeight="1" x14ac:dyDescent="0.2">
      <c r="B3" s="475" t="s">
        <v>648</v>
      </c>
      <c r="C3" s="477"/>
      <c r="D3" s="467" t="s">
        <v>649</v>
      </c>
      <c r="E3" s="468"/>
      <c r="F3" s="468"/>
      <c r="G3" s="469"/>
      <c r="H3" s="467" t="s">
        <v>650</v>
      </c>
      <c r="I3" s="468"/>
      <c r="J3" s="468"/>
      <c r="K3" s="469"/>
    </row>
    <row r="4" spans="2:12" ht="12" customHeight="1" x14ac:dyDescent="0.2">
      <c r="B4" s="478"/>
      <c r="C4" s="480"/>
      <c r="D4" s="470"/>
      <c r="E4" s="471"/>
      <c r="F4" s="471"/>
      <c r="G4" s="472"/>
      <c r="H4" s="470"/>
      <c r="I4" s="471"/>
      <c r="J4" s="471"/>
      <c r="K4" s="472"/>
    </row>
    <row r="5" spans="2:12" ht="12" customHeight="1" x14ac:dyDescent="0.2">
      <c r="B5" s="478"/>
      <c r="C5" s="480"/>
      <c r="D5" s="354"/>
      <c r="E5" s="354"/>
      <c r="F5" s="354"/>
      <c r="G5" s="354"/>
      <c r="H5" s="467" t="s">
        <v>651</v>
      </c>
      <c r="I5" s="469"/>
      <c r="J5" s="467" t="s">
        <v>652</v>
      </c>
      <c r="K5" s="469"/>
    </row>
    <row r="6" spans="2:12" ht="12" customHeight="1" x14ac:dyDescent="0.2">
      <c r="B6" s="478"/>
      <c r="C6" s="480"/>
      <c r="D6" s="484" t="s">
        <v>42</v>
      </c>
      <c r="E6" s="473" t="s">
        <v>653</v>
      </c>
      <c r="F6" s="473" t="s">
        <v>654</v>
      </c>
      <c r="G6" s="473" t="s">
        <v>655</v>
      </c>
      <c r="H6" s="470"/>
      <c r="I6" s="472"/>
      <c r="J6" s="470"/>
      <c r="K6" s="472"/>
    </row>
    <row r="7" spans="2:12" ht="12" customHeight="1" x14ac:dyDescent="0.2">
      <c r="B7" s="478"/>
      <c r="C7" s="480"/>
      <c r="D7" s="484"/>
      <c r="E7" s="484"/>
      <c r="F7" s="484"/>
      <c r="G7" s="484"/>
      <c r="H7" s="626" t="s">
        <v>656</v>
      </c>
      <c r="I7" s="626" t="s">
        <v>657</v>
      </c>
      <c r="J7" s="626" t="s">
        <v>656</v>
      </c>
      <c r="K7" s="626" t="s">
        <v>657</v>
      </c>
    </row>
    <row r="8" spans="2:12" ht="12" customHeight="1" x14ac:dyDescent="0.2">
      <c r="B8" s="481"/>
      <c r="C8" s="483"/>
      <c r="D8" s="474"/>
      <c r="E8" s="474"/>
      <c r="F8" s="474"/>
      <c r="G8" s="474"/>
      <c r="H8" s="627"/>
      <c r="I8" s="627"/>
      <c r="J8" s="627"/>
      <c r="K8" s="627"/>
    </row>
    <row r="9" spans="2:12" ht="12" customHeight="1" x14ac:dyDescent="0.2">
      <c r="B9" s="346"/>
      <c r="C9" s="347"/>
      <c r="D9" s="55" t="s">
        <v>658</v>
      </c>
      <c r="E9" s="55" t="s">
        <v>658</v>
      </c>
      <c r="F9" s="55" t="s">
        <v>658</v>
      </c>
      <c r="G9" s="55" t="s">
        <v>658</v>
      </c>
      <c r="H9" s="55" t="s">
        <v>9</v>
      </c>
      <c r="I9" s="55" t="s">
        <v>658</v>
      </c>
      <c r="J9" s="55" t="s">
        <v>9</v>
      </c>
      <c r="K9" s="55" t="s">
        <v>658</v>
      </c>
    </row>
    <row r="10" spans="2:12" ht="12" customHeight="1" x14ac:dyDescent="0.2">
      <c r="B10" s="444" t="s">
        <v>42</v>
      </c>
      <c r="C10" s="446"/>
      <c r="D10" s="205">
        <v>28590486</v>
      </c>
      <c r="E10" s="205">
        <v>4456199</v>
      </c>
      <c r="F10" s="205">
        <v>23681695</v>
      </c>
      <c r="G10" s="205">
        <v>452592</v>
      </c>
      <c r="H10" s="355">
        <v>3.99</v>
      </c>
      <c r="I10" s="355">
        <v>0.53</v>
      </c>
      <c r="J10" s="355">
        <v>4.28</v>
      </c>
      <c r="K10" s="355">
        <v>0.49</v>
      </c>
      <c r="L10" s="3"/>
    </row>
    <row r="11" spans="2:12" ht="12" customHeight="1" x14ac:dyDescent="0.2">
      <c r="B11" s="63"/>
      <c r="C11" s="64"/>
      <c r="D11" s="119"/>
      <c r="E11" s="119"/>
      <c r="F11" s="119"/>
      <c r="G11" s="119"/>
      <c r="H11" s="356"/>
      <c r="I11" s="356"/>
      <c r="J11" s="356"/>
      <c r="K11" s="356"/>
      <c r="L11" s="3"/>
    </row>
    <row r="12" spans="2:12" ht="12" customHeight="1" x14ac:dyDescent="0.2">
      <c r="B12" s="51"/>
      <c r="C12" s="153" t="s">
        <v>659</v>
      </c>
      <c r="D12" s="119">
        <v>1327883</v>
      </c>
      <c r="E12" s="119">
        <v>36471</v>
      </c>
      <c r="F12" s="119">
        <v>1179415</v>
      </c>
      <c r="G12" s="119">
        <v>111997</v>
      </c>
      <c r="H12" s="356">
        <v>3.59</v>
      </c>
      <c r="I12" s="356">
        <v>0.52</v>
      </c>
      <c r="J12" s="356">
        <v>3.84</v>
      </c>
      <c r="K12" s="356">
        <v>0.48</v>
      </c>
      <c r="L12" s="3"/>
    </row>
    <row r="13" spans="2:12" ht="12" customHeight="1" x14ac:dyDescent="0.2">
      <c r="B13" s="51"/>
      <c r="C13" s="153" t="s">
        <v>660</v>
      </c>
      <c r="D13" s="119">
        <v>362661</v>
      </c>
      <c r="E13" s="119">
        <v>3</v>
      </c>
      <c r="F13" s="119">
        <v>362534</v>
      </c>
      <c r="G13" s="119">
        <v>124</v>
      </c>
      <c r="H13" s="356">
        <v>3.25</v>
      </c>
      <c r="I13" s="356">
        <v>0.65</v>
      </c>
      <c r="J13" s="356">
        <v>3.36</v>
      </c>
      <c r="K13" s="356">
        <v>0.61</v>
      </c>
      <c r="L13" s="3"/>
    </row>
    <row r="14" spans="2:12" ht="12" customHeight="1" x14ac:dyDescent="0.2">
      <c r="B14" s="51"/>
      <c r="C14" s="153" t="s">
        <v>661</v>
      </c>
      <c r="D14" s="119">
        <v>294352</v>
      </c>
      <c r="E14" s="119">
        <v>17</v>
      </c>
      <c r="F14" s="119">
        <v>293777</v>
      </c>
      <c r="G14" s="119">
        <v>558</v>
      </c>
      <c r="H14" s="356">
        <v>3.94</v>
      </c>
      <c r="I14" s="356">
        <v>0.57999999999999996</v>
      </c>
      <c r="J14" s="356">
        <v>4.01</v>
      </c>
      <c r="K14" s="356">
        <v>0.56000000000000005</v>
      </c>
      <c r="L14" s="3"/>
    </row>
    <row r="15" spans="2:12" ht="12" customHeight="1" x14ac:dyDescent="0.2">
      <c r="B15" s="51"/>
      <c r="C15" s="153" t="s">
        <v>662</v>
      </c>
      <c r="D15" s="119">
        <v>514292</v>
      </c>
      <c r="E15" s="119">
        <v>31341</v>
      </c>
      <c r="F15" s="119">
        <v>479870</v>
      </c>
      <c r="G15" s="119">
        <v>3081</v>
      </c>
      <c r="H15" s="356">
        <v>4.2300000000000004</v>
      </c>
      <c r="I15" s="356">
        <v>0.53</v>
      </c>
      <c r="J15" s="356">
        <v>4.34</v>
      </c>
      <c r="K15" s="356">
        <v>0.5</v>
      </c>
      <c r="L15" s="3"/>
    </row>
    <row r="16" spans="2:12" ht="12" customHeight="1" x14ac:dyDescent="0.2">
      <c r="B16" s="51"/>
      <c r="C16" s="153" t="s">
        <v>663</v>
      </c>
      <c r="D16" s="119">
        <v>277256</v>
      </c>
      <c r="E16" s="119">
        <v>7</v>
      </c>
      <c r="F16" s="119">
        <v>276353</v>
      </c>
      <c r="G16" s="119">
        <v>896</v>
      </c>
      <c r="H16" s="356">
        <v>3.28</v>
      </c>
      <c r="I16" s="356">
        <v>0.69</v>
      </c>
      <c r="J16" s="356">
        <v>3.38</v>
      </c>
      <c r="K16" s="356">
        <v>0.66</v>
      </c>
      <c r="L16" s="3"/>
    </row>
    <row r="17" spans="2:12" ht="12" customHeight="1" x14ac:dyDescent="0.2">
      <c r="B17" s="51"/>
      <c r="C17" s="153" t="s">
        <v>664</v>
      </c>
      <c r="D17" s="119">
        <v>302207</v>
      </c>
      <c r="E17" s="119">
        <v>10</v>
      </c>
      <c r="F17" s="119">
        <v>301351</v>
      </c>
      <c r="G17" s="119">
        <v>846</v>
      </c>
      <c r="H17" s="356">
        <v>3.37</v>
      </c>
      <c r="I17" s="356">
        <v>0.75</v>
      </c>
      <c r="J17" s="356">
        <v>3.42</v>
      </c>
      <c r="K17" s="356">
        <v>0.73</v>
      </c>
      <c r="L17" s="3"/>
    </row>
    <row r="18" spans="2:12" ht="12" customHeight="1" x14ac:dyDescent="0.2">
      <c r="B18" s="51"/>
      <c r="C18" s="153" t="s">
        <v>665</v>
      </c>
      <c r="D18" s="119">
        <v>497950</v>
      </c>
      <c r="E18" s="119">
        <v>8</v>
      </c>
      <c r="F18" s="119">
        <v>495789</v>
      </c>
      <c r="G18" s="119">
        <v>2153</v>
      </c>
      <c r="H18" s="356">
        <v>3.42</v>
      </c>
      <c r="I18" s="356">
        <v>0.68</v>
      </c>
      <c r="J18" s="356">
        <v>3.62</v>
      </c>
      <c r="K18" s="356">
        <v>0.63</v>
      </c>
      <c r="L18" s="3"/>
    </row>
    <row r="19" spans="2:12" ht="12" customHeight="1" x14ac:dyDescent="0.2">
      <c r="B19" s="51"/>
      <c r="C19" s="153" t="s">
        <v>666</v>
      </c>
      <c r="D19" s="119">
        <v>699416</v>
      </c>
      <c r="E19" s="119">
        <v>15153</v>
      </c>
      <c r="F19" s="119">
        <v>682358</v>
      </c>
      <c r="G19" s="119">
        <v>1905</v>
      </c>
      <c r="H19" s="356">
        <v>3.7</v>
      </c>
      <c r="I19" s="356">
        <v>0.61</v>
      </c>
      <c r="J19" s="356">
        <v>4</v>
      </c>
      <c r="K19" s="356">
        <v>0.56000000000000005</v>
      </c>
      <c r="L19" s="3"/>
    </row>
    <row r="20" spans="2:12" ht="12" customHeight="1" x14ac:dyDescent="0.2">
      <c r="B20" s="51"/>
      <c r="C20" s="153" t="s">
        <v>667</v>
      </c>
      <c r="D20" s="119">
        <v>517089</v>
      </c>
      <c r="E20" s="119">
        <v>3369</v>
      </c>
      <c r="F20" s="119">
        <v>512164</v>
      </c>
      <c r="G20" s="119">
        <v>1556</v>
      </c>
      <c r="H20" s="356">
        <v>3.49</v>
      </c>
      <c r="I20" s="356">
        <v>0.66</v>
      </c>
      <c r="J20" s="356">
        <v>3.64</v>
      </c>
      <c r="K20" s="356">
        <v>0.62</v>
      </c>
      <c r="L20" s="3"/>
    </row>
    <row r="21" spans="2:12" ht="12" customHeight="1" x14ac:dyDescent="0.2">
      <c r="B21" s="106"/>
      <c r="C21" s="64" t="s">
        <v>668</v>
      </c>
      <c r="D21" s="205">
        <v>555134</v>
      </c>
      <c r="E21" s="205">
        <v>2266</v>
      </c>
      <c r="F21" s="205">
        <v>551226</v>
      </c>
      <c r="G21" s="205">
        <v>1642</v>
      </c>
      <c r="H21" s="355">
        <v>3.15</v>
      </c>
      <c r="I21" s="355">
        <v>0.72</v>
      </c>
      <c r="J21" s="355">
        <v>3.36</v>
      </c>
      <c r="K21" s="355">
        <v>0.66</v>
      </c>
      <c r="L21" s="3"/>
    </row>
    <row r="22" spans="2:12" ht="12" customHeight="1" x14ac:dyDescent="0.2">
      <c r="B22" s="51"/>
      <c r="C22" s="153" t="s">
        <v>669</v>
      </c>
      <c r="D22" s="119">
        <v>1552068</v>
      </c>
      <c r="E22" s="119">
        <v>239770</v>
      </c>
      <c r="F22" s="119">
        <v>1301288</v>
      </c>
      <c r="G22" s="119">
        <v>11010</v>
      </c>
      <c r="H22" s="356">
        <v>4.3600000000000003</v>
      </c>
      <c r="I22" s="356">
        <v>0.5</v>
      </c>
      <c r="J22" s="356">
        <v>4.62</v>
      </c>
      <c r="K22" s="356">
        <v>0.46</v>
      </c>
      <c r="L22" s="3"/>
    </row>
    <row r="23" spans="2:12" ht="12" customHeight="1" x14ac:dyDescent="0.2">
      <c r="B23" s="51"/>
      <c r="C23" s="153" t="s">
        <v>670</v>
      </c>
      <c r="D23" s="119">
        <v>1288104</v>
      </c>
      <c r="E23" s="119">
        <v>289959</v>
      </c>
      <c r="F23" s="119">
        <v>986936</v>
      </c>
      <c r="G23" s="119">
        <v>11209</v>
      </c>
      <c r="H23" s="356">
        <v>4.45</v>
      </c>
      <c r="I23" s="356">
        <v>0.48</v>
      </c>
      <c r="J23" s="356">
        <v>4.76</v>
      </c>
      <c r="K23" s="356">
        <v>0.44</v>
      </c>
      <c r="L23" s="3"/>
    </row>
    <row r="24" spans="2:12" ht="12" customHeight="1" x14ac:dyDescent="0.2">
      <c r="B24" s="51"/>
      <c r="C24" s="153" t="s">
        <v>671</v>
      </c>
      <c r="D24" s="119">
        <v>2719874</v>
      </c>
      <c r="E24" s="119">
        <v>982931</v>
      </c>
      <c r="F24" s="119">
        <v>1656060</v>
      </c>
      <c r="G24" s="119">
        <v>80883</v>
      </c>
      <c r="H24" s="356">
        <v>4.47</v>
      </c>
      <c r="I24" s="356">
        <v>0.42</v>
      </c>
      <c r="J24" s="356">
        <v>4.88</v>
      </c>
      <c r="K24" s="356">
        <v>0.38</v>
      </c>
      <c r="L24" s="3"/>
    </row>
    <row r="25" spans="2:12" ht="12" customHeight="1" x14ac:dyDescent="0.2">
      <c r="B25" s="51"/>
      <c r="C25" s="153" t="s">
        <v>672</v>
      </c>
      <c r="D25" s="119">
        <v>1797891</v>
      </c>
      <c r="E25" s="119">
        <v>552703</v>
      </c>
      <c r="F25" s="119">
        <v>1232672</v>
      </c>
      <c r="G25" s="119">
        <v>12516</v>
      </c>
      <c r="H25" s="356">
        <v>4.62</v>
      </c>
      <c r="I25" s="356">
        <v>0.45</v>
      </c>
      <c r="J25" s="356">
        <v>4.99</v>
      </c>
      <c r="K25" s="356">
        <v>0.41</v>
      </c>
      <c r="L25" s="3"/>
    </row>
    <row r="26" spans="2:12" ht="12" customHeight="1" x14ac:dyDescent="0.2">
      <c r="B26" s="51"/>
      <c r="C26" s="153" t="s">
        <v>673</v>
      </c>
      <c r="D26" s="119">
        <v>548301</v>
      </c>
      <c r="E26" s="119">
        <v>24392</v>
      </c>
      <c r="F26" s="119">
        <v>519927</v>
      </c>
      <c r="G26" s="119">
        <v>3982</v>
      </c>
      <c r="H26" s="356">
        <v>3.72</v>
      </c>
      <c r="I26" s="356">
        <v>0.65</v>
      </c>
      <c r="J26" s="356">
        <v>3.91</v>
      </c>
      <c r="K26" s="356">
        <v>0.61</v>
      </c>
      <c r="L26" s="3"/>
    </row>
    <row r="27" spans="2:12" ht="12" customHeight="1" x14ac:dyDescent="0.2">
      <c r="B27" s="51"/>
      <c r="C27" s="153" t="s">
        <v>674</v>
      </c>
      <c r="D27" s="119">
        <v>335847</v>
      </c>
      <c r="E27" s="119">
        <v>1308</v>
      </c>
      <c r="F27" s="119">
        <v>333874</v>
      </c>
      <c r="G27" s="119">
        <v>665</v>
      </c>
      <c r="H27" s="356">
        <v>2.92</v>
      </c>
      <c r="I27" s="356">
        <v>0.84</v>
      </c>
      <c r="J27" s="356">
        <v>3</v>
      </c>
      <c r="K27" s="356">
        <v>0.8</v>
      </c>
      <c r="L27" s="3"/>
    </row>
    <row r="28" spans="2:12" ht="12" customHeight="1" x14ac:dyDescent="0.2">
      <c r="B28" s="51"/>
      <c r="C28" s="153" t="s">
        <v>675</v>
      </c>
      <c r="D28" s="119">
        <v>381858</v>
      </c>
      <c r="E28" s="119">
        <v>45802</v>
      </c>
      <c r="F28" s="119">
        <v>334916</v>
      </c>
      <c r="G28" s="119">
        <v>1140</v>
      </c>
      <c r="H28" s="356">
        <v>2.81</v>
      </c>
      <c r="I28" s="356">
        <v>0.82</v>
      </c>
      <c r="J28" s="356">
        <v>2.88</v>
      </c>
      <c r="K28" s="356">
        <v>0.79</v>
      </c>
      <c r="L28" s="3"/>
    </row>
    <row r="29" spans="2:12" ht="12" customHeight="1" x14ac:dyDescent="0.2">
      <c r="B29" s="51"/>
      <c r="C29" s="153" t="s">
        <v>676</v>
      </c>
      <c r="D29" s="119">
        <v>223893</v>
      </c>
      <c r="E29" s="119">
        <v>3</v>
      </c>
      <c r="F29" s="119">
        <v>223598</v>
      </c>
      <c r="G29" s="119">
        <v>292</v>
      </c>
      <c r="H29" s="356">
        <v>3.19</v>
      </c>
      <c r="I29" s="356">
        <v>0.81</v>
      </c>
      <c r="J29" s="356">
        <v>3.32</v>
      </c>
      <c r="K29" s="356">
        <v>0.77</v>
      </c>
      <c r="L29" s="3"/>
    </row>
    <row r="30" spans="2:12" ht="12" customHeight="1" x14ac:dyDescent="0.2">
      <c r="B30" s="51"/>
      <c r="C30" s="153" t="s">
        <v>677</v>
      </c>
      <c r="D30" s="119">
        <v>242874</v>
      </c>
      <c r="E30" s="119">
        <v>655</v>
      </c>
      <c r="F30" s="119">
        <v>240895</v>
      </c>
      <c r="G30" s="119">
        <v>1324</v>
      </c>
      <c r="H30" s="356">
        <v>3.18</v>
      </c>
      <c r="I30" s="356">
        <v>0.7</v>
      </c>
      <c r="J30" s="356">
        <v>3.27</v>
      </c>
      <c r="K30" s="356">
        <v>0.67</v>
      </c>
      <c r="L30" s="3"/>
    </row>
    <row r="31" spans="2:12" ht="12" customHeight="1" x14ac:dyDescent="0.2">
      <c r="B31" s="51"/>
      <c r="C31" s="153" t="s">
        <v>678</v>
      </c>
      <c r="D31" s="119">
        <v>649537</v>
      </c>
      <c r="E31" s="119">
        <v>19</v>
      </c>
      <c r="F31" s="119">
        <v>647320</v>
      </c>
      <c r="G31" s="119">
        <v>2198</v>
      </c>
      <c r="H31" s="356">
        <v>2.96</v>
      </c>
      <c r="I31" s="356">
        <v>0.79</v>
      </c>
      <c r="J31" s="356">
        <v>3.09</v>
      </c>
      <c r="K31" s="356">
        <v>0.75</v>
      </c>
      <c r="L31" s="3"/>
    </row>
    <row r="32" spans="2:12" ht="12" customHeight="1" x14ac:dyDescent="0.2">
      <c r="B32" s="51"/>
      <c r="C32" s="153" t="s">
        <v>679</v>
      </c>
      <c r="D32" s="119">
        <v>493599</v>
      </c>
      <c r="E32" s="119">
        <v>17801</v>
      </c>
      <c r="F32" s="119">
        <v>473794</v>
      </c>
      <c r="G32" s="119">
        <v>2004</v>
      </c>
      <c r="H32" s="356">
        <v>3.72</v>
      </c>
      <c r="I32" s="356">
        <v>0.65</v>
      </c>
      <c r="J32" s="356">
        <v>3.89</v>
      </c>
      <c r="K32" s="356">
        <v>0.61</v>
      </c>
      <c r="L32" s="3"/>
    </row>
    <row r="33" spans="2:12" ht="12" customHeight="1" x14ac:dyDescent="0.2">
      <c r="B33" s="51"/>
      <c r="C33" s="153" t="s">
        <v>680</v>
      </c>
      <c r="D33" s="119">
        <v>848830</v>
      </c>
      <c r="E33" s="119">
        <v>62577</v>
      </c>
      <c r="F33" s="119">
        <v>783766</v>
      </c>
      <c r="G33" s="119">
        <v>2487</v>
      </c>
      <c r="H33" s="356">
        <v>3.77</v>
      </c>
      <c r="I33" s="356">
        <v>0.6</v>
      </c>
      <c r="J33" s="356">
        <v>4.16</v>
      </c>
      <c r="K33" s="356">
        <v>0.54</v>
      </c>
      <c r="L33" s="3"/>
    </row>
    <row r="34" spans="2:12" ht="12" customHeight="1" x14ac:dyDescent="0.2">
      <c r="B34" s="51"/>
      <c r="C34" s="153" t="s">
        <v>681</v>
      </c>
      <c r="D34" s="119">
        <v>1629662</v>
      </c>
      <c r="E34" s="119">
        <v>189888</v>
      </c>
      <c r="F34" s="119">
        <v>1421957</v>
      </c>
      <c r="G34" s="119">
        <v>17817</v>
      </c>
      <c r="H34" s="356">
        <v>4.1900000000000004</v>
      </c>
      <c r="I34" s="356">
        <v>0.53</v>
      </c>
      <c r="J34" s="356">
        <v>4.4400000000000004</v>
      </c>
      <c r="K34" s="356">
        <v>0.5</v>
      </c>
      <c r="L34" s="3"/>
    </row>
    <row r="35" spans="2:12" ht="12" customHeight="1" x14ac:dyDescent="0.2">
      <c r="B35" s="51"/>
      <c r="C35" s="153" t="s">
        <v>682</v>
      </c>
      <c r="D35" s="119">
        <v>408716</v>
      </c>
      <c r="E35" s="119">
        <v>15196</v>
      </c>
      <c r="F35" s="119">
        <v>381068</v>
      </c>
      <c r="G35" s="119">
        <v>12452</v>
      </c>
      <c r="H35" s="356">
        <v>3.86</v>
      </c>
      <c r="I35" s="356">
        <v>0.57999999999999996</v>
      </c>
      <c r="J35" s="356">
        <v>4.2</v>
      </c>
      <c r="K35" s="356">
        <v>0.52</v>
      </c>
      <c r="L35" s="3"/>
    </row>
    <row r="36" spans="2:12" ht="12" customHeight="1" x14ac:dyDescent="0.2">
      <c r="B36" s="51"/>
      <c r="C36" s="153" t="s">
        <v>683</v>
      </c>
      <c r="D36" s="119">
        <v>310880</v>
      </c>
      <c r="E36" s="119">
        <v>25015</v>
      </c>
      <c r="F36" s="119">
        <v>285048</v>
      </c>
      <c r="G36" s="119">
        <v>817</v>
      </c>
      <c r="H36" s="356">
        <v>4.01</v>
      </c>
      <c r="I36" s="356">
        <v>0.59</v>
      </c>
      <c r="J36" s="356">
        <v>4.43</v>
      </c>
      <c r="K36" s="356">
        <v>0.53</v>
      </c>
      <c r="L36" s="3"/>
    </row>
    <row r="37" spans="2:12" ht="12" customHeight="1" x14ac:dyDescent="0.2">
      <c r="B37" s="51"/>
      <c r="C37" s="153" t="s">
        <v>684</v>
      </c>
      <c r="D37" s="119">
        <v>596445</v>
      </c>
      <c r="E37" s="119">
        <v>217746</v>
      </c>
      <c r="F37" s="119">
        <v>371341</v>
      </c>
      <c r="G37" s="119">
        <v>7358</v>
      </c>
      <c r="H37" s="356">
        <v>3.8</v>
      </c>
      <c r="I37" s="356">
        <v>0.54</v>
      </c>
      <c r="J37" s="356">
        <v>4.08</v>
      </c>
      <c r="K37" s="356">
        <v>0.5</v>
      </c>
      <c r="L37" s="3"/>
    </row>
    <row r="38" spans="2:12" ht="12" customHeight="1" x14ac:dyDescent="0.2">
      <c r="B38" s="51"/>
      <c r="C38" s="153" t="s">
        <v>685</v>
      </c>
      <c r="D38" s="119">
        <v>1922291</v>
      </c>
      <c r="E38" s="119">
        <v>965599</v>
      </c>
      <c r="F38" s="119">
        <v>922783</v>
      </c>
      <c r="G38" s="119">
        <v>33909</v>
      </c>
      <c r="H38" s="356">
        <v>4.0199999999999996</v>
      </c>
      <c r="I38" s="356">
        <v>0.5</v>
      </c>
      <c r="J38" s="356">
        <v>4.43</v>
      </c>
      <c r="K38" s="356">
        <v>0.45</v>
      </c>
      <c r="L38" s="3"/>
    </row>
    <row r="39" spans="2:12" ht="12" customHeight="1" x14ac:dyDescent="0.2">
      <c r="B39" s="51"/>
      <c r="C39" s="153" t="s">
        <v>686</v>
      </c>
      <c r="D39" s="119">
        <v>1191606</v>
      </c>
      <c r="E39" s="119">
        <v>432304</v>
      </c>
      <c r="F39" s="119">
        <v>749938</v>
      </c>
      <c r="G39" s="119">
        <v>9364</v>
      </c>
      <c r="H39" s="356">
        <v>4.0199999999999996</v>
      </c>
      <c r="I39" s="356">
        <v>0.53</v>
      </c>
      <c r="J39" s="356">
        <v>4.4800000000000004</v>
      </c>
      <c r="K39" s="356">
        <v>0.47</v>
      </c>
      <c r="L39" s="3"/>
    </row>
    <row r="40" spans="2:12" ht="12" customHeight="1" x14ac:dyDescent="0.2">
      <c r="B40" s="51"/>
      <c r="C40" s="153" t="s">
        <v>687</v>
      </c>
      <c r="D40" s="119">
        <v>363973</v>
      </c>
      <c r="E40" s="119">
        <v>142445</v>
      </c>
      <c r="F40" s="119">
        <v>220420</v>
      </c>
      <c r="G40" s="119">
        <v>1108</v>
      </c>
      <c r="H40" s="356">
        <v>3.31</v>
      </c>
      <c r="I40" s="356">
        <v>0.67</v>
      </c>
      <c r="J40" s="356">
        <v>3.6</v>
      </c>
      <c r="K40" s="356">
        <v>0.61</v>
      </c>
      <c r="L40" s="3"/>
    </row>
    <row r="41" spans="2:12" ht="12" customHeight="1" x14ac:dyDescent="0.2">
      <c r="B41" s="51"/>
      <c r="C41" s="153" t="s">
        <v>688</v>
      </c>
      <c r="D41" s="119">
        <v>229227</v>
      </c>
      <c r="E41" s="119">
        <v>31947</v>
      </c>
      <c r="F41" s="119">
        <v>165766</v>
      </c>
      <c r="G41" s="119">
        <v>31514</v>
      </c>
      <c r="H41" s="356">
        <v>3.64</v>
      </c>
      <c r="I41" s="356">
        <v>0.57999999999999996</v>
      </c>
      <c r="J41" s="356">
        <v>4</v>
      </c>
      <c r="K41" s="356">
        <v>0.52</v>
      </c>
      <c r="L41" s="3"/>
    </row>
    <row r="42" spans="2:12" ht="12" customHeight="1" x14ac:dyDescent="0.2">
      <c r="B42" s="51"/>
      <c r="C42" s="153" t="s">
        <v>689</v>
      </c>
      <c r="D42" s="119">
        <v>183640</v>
      </c>
      <c r="E42" s="119">
        <v>1</v>
      </c>
      <c r="F42" s="119">
        <v>183140</v>
      </c>
      <c r="G42" s="119">
        <v>499</v>
      </c>
      <c r="H42" s="356">
        <v>2.86</v>
      </c>
      <c r="I42" s="356">
        <v>0.81</v>
      </c>
      <c r="J42" s="356">
        <v>2.95</v>
      </c>
      <c r="K42" s="356">
        <v>0.77</v>
      </c>
      <c r="L42" s="3"/>
    </row>
    <row r="43" spans="2:12" ht="12" customHeight="1" x14ac:dyDescent="0.2">
      <c r="B43" s="51"/>
      <c r="C43" s="153" t="s">
        <v>690</v>
      </c>
      <c r="D43" s="119">
        <v>234390</v>
      </c>
      <c r="E43" s="119" t="s">
        <v>28</v>
      </c>
      <c r="F43" s="119">
        <v>234240</v>
      </c>
      <c r="G43" s="119">
        <v>150</v>
      </c>
      <c r="H43" s="356">
        <v>2.67</v>
      </c>
      <c r="I43" s="356">
        <v>0.85</v>
      </c>
      <c r="J43" s="356">
        <v>2.77</v>
      </c>
      <c r="K43" s="356">
        <v>0.81</v>
      </c>
      <c r="L43" s="3"/>
    </row>
    <row r="44" spans="2:12" ht="12" customHeight="1" x14ac:dyDescent="0.2">
      <c r="B44" s="51"/>
      <c r="C44" s="153" t="s">
        <v>691</v>
      </c>
      <c r="D44" s="119">
        <v>420725</v>
      </c>
      <c r="E44" s="119">
        <v>4</v>
      </c>
      <c r="F44" s="119">
        <v>419443</v>
      </c>
      <c r="G44" s="119">
        <v>1278</v>
      </c>
      <c r="H44" s="356">
        <v>4.16</v>
      </c>
      <c r="I44" s="356">
        <v>0.53</v>
      </c>
      <c r="J44" s="356">
        <v>4.3600000000000003</v>
      </c>
      <c r="K44" s="356">
        <v>0.5</v>
      </c>
      <c r="L44" s="3"/>
    </row>
    <row r="45" spans="2:12" ht="12" customHeight="1" x14ac:dyDescent="0.2">
      <c r="B45" s="51"/>
      <c r="C45" s="153" t="s">
        <v>692</v>
      </c>
      <c r="D45" s="119">
        <v>682619</v>
      </c>
      <c r="E45" s="119">
        <v>4</v>
      </c>
      <c r="F45" s="119">
        <v>682154</v>
      </c>
      <c r="G45" s="119">
        <v>461</v>
      </c>
      <c r="H45" s="356">
        <v>3.75</v>
      </c>
      <c r="I45" s="356">
        <v>0.56000000000000005</v>
      </c>
      <c r="J45" s="356">
        <v>3.98</v>
      </c>
      <c r="K45" s="356">
        <v>0.53</v>
      </c>
      <c r="L45" s="3"/>
    </row>
    <row r="46" spans="2:12" ht="12" customHeight="1" x14ac:dyDescent="0.2">
      <c r="B46" s="51"/>
      <c r="C46" s="153" t="s">
        <v>693</v>
      </c>
      <c r="D46" s="119">
        <v>353245</v>
      </c>
      <c r="E46" s="119">
        <v>4251</v>
      </c>
      <c r="F46" s="119">
        <v>305487</v>
      </c>
      <c r="G46" s="119">
        <v>43507</v>
      </c>
      <c r="H46" s="356">
        <v>3.37</v>
      </c>
      <c r="I46" s="356">
        <v>0.61</v>
      </c>
      <c r="J46" s="356">
        <v>3.71</v>
      </c>
      <c r="K46" s="356">
        <v>0.55000000000000004</v>
      </c>
      <c r="L46" s="3"/>
    </row>
    <row r="47" spans="2:12" ht="12" customHeight="1" x14ac:dyDescent="0.2">
      <c r="B47" s="51"/>
      <c r="C47" s="153" t="s">
        <v>694</v>
      </c>
      <c r="D47" s="119">
        <v>202844</v>
      </c>
      <c r="E47" s="119">
        <v>2</v>
      </c>
      <c r="F47" s="119">
        <v>202507</v>
      </c>
      <c r="G47" s="119">
        <v>335</v>
      </c>
      <c r="H47" s="356">
        <v>3.35</v>
      </c>
      <c r="I47" s="356">
        <v>0.65</v>
      </c>
      <c r="J47" s="356">
        <v>3.51</v>
      </c>
      <c r="K47" s="356">
        <v>0.61</v>
      </c>
      <c r="L47" s="3"/>
    </row>
    <row r="48" spans="2:12" ht="12" customHeight="1" x14ac:dyDescent="0.2">
      <c r="B48" s="51"/>
      <c r="C48" s="153" t="s">
        <v>695</v>
      </c>
      <c r="D48" s="119">
        <v>244511</v>
      </c>
      <c r="E48" s="119">
        <v>1</v>
      </c>
      <c r="F48" s="119">
        <v>243991</v>
      </c>
      <c r="G48" s="119">
        <v>519</v>
      </c>
      <c r="H48" s="356">
        <v>3.62</v>
      </c>
      <c r="I48" s="356">
        <v>0.6</v>
      </c>
      <c r="J48" s="356">
        <v>3.85</v>
      </c>
      <c r="K48" s="356">
        <v>0.56000000000000005</v>
      </c>
      <c r="L48" s="3"/>
    </row>
    <row r="49" spans="2:12" ht="12" customHeight="1" x14ac:dyDescent="0.2">
      <c r="B49" s="51"/>
      <c r="C49" s="153" t="s">
        <v>696</v>
      </c>
      <c r="D49" s="119">
        <v>280112</v>
      </c>
      <c r="E49" s="119" t="s">
        <v>28</v>
      </c>
      <c r="F49" s="119">
        <v>279689</v>
      </c>
      <c r="G49" s="119">
        <v>423</v>
      </c>
      <c r="H49" s="356">
        <v>4.3</v>
      </c>
      <c r="I49" s="356">
        <v>0.48</v>
      </c>
      <c r="J49" s="356">
        <v>4.6900000000000004</v>
      </c>
      <c r="K49" s="356">
        <v>0.43</v>
      </c>
      <c r="L49" s="3"/>
    </row>
    <row r="50" spans="2:12" ht="12" customHeight="1" x14ac:dyDescent="0.2">
      <c r="B50" s="51"/>
      <c r="C50" s="153" t="s">
        <v>697</v>
      </c>
      <c r="D50" s="119">
        <v>158973</v>
      </c>
      <c r="E50" s="119">
        <v>2</v>
      </c>
      <c r="F50" s="119">
        <v>158782</v>
      </c>
      <c r="G50" s="119">
        <v>189</v>
      </c>
      <c r="H50" s="356">
        <v>4.07</v>
      </c>
      <c r="I50" s="356">
        <v>0.49</v>
      </c>
      <c r="J50" s="356">
        <v>4.28</v>
      </c>
      <c r="K50" s="356">
        <v>0.46</v>
      </c>
      <c r="L50" s="3"/>
    </row>
    <row r="51" spans="2:12" ht="12" customHeight="1" x14ac:dyDescent="0.2">
      <c r="B51" s="51"/>
      <c r="C51" s="153" t="s">
        <v>698</v>
      </c>
      <c r="D51" s="119">
        <v>888368</v>
      </c>
      <c r="E51" s="119">
        <v>123416</v>
      </c>
      <c r="F51" s="119">
        <v>763398</v>
      </c>
      <c r="G51" s="119">
        <v>1554</v>
      </c>
      <c r="H51" s="356">
        <v>4.9800000000000004</v>
      </c>
      <c r="I51" s="356">
        <v>0.41</v>
      </c>
      <c r="J51" s="356">
        <v>5.65</v>
      </c>
      <c r="K51" s="356">
        <v>0.36</v>
      </c>
      <c r="L51" s="3"/>
    </row>
    <row r="52" spans="2:12" ht="12" customHeight="1" x14ac:dyDescent="0.2">
      <c r="B52" s="51"/>
      <c r="C52" s="153" t="s">
        <v>699</v>
      </c>
      <c r="D52" s="119">
        <v>181184</v>
      </c>
      <c r="E52" s="119">
        <v>129</v>
      </c>
      <c r="F52" s="119">
        <v>181038</v>
      </c>
      <c r="G52" s="119">
        <v>17</v>
      </c>
      <c r="H52" s="356">
        <v>4.18</v>
      </c>
      <c r="I52" s="356">
        <v>0.56999999999999995</v>
      </c>
      <c r="J52" s="356">
        <v>4.41</v>
      </c>
      <c r="K52" s="356">
        <v>0.54</v>
      </c>
      <c r="L52" s="3"/>
    </row>
    <row r="53" spans="2:12" ht="12" customHeight="1" x14ac:dyDescent="0.2">
      <c r="B53" s="51"/>
      <c r="C53" s="153" t="s">
        <v>700</v>
      </c>
      <c r="D53" s="119">
        <v>276018</v>
      </c>
      <c r="E53" s="119" t="s">
        <v>28</v>
      </c>
      <c r="F53" s="119">
        <v>276004</v>
      </c>
      <c r="G53" s="119">
        <v>14</v>
      </c>
      <c r="H53" s="356">
        <v>4.43</v>
      </c>
      <c r="I53" s="356">
        <v>0.47</v>
      </c>
      <c r="J53" s="356">
        <v>4.6900000000000004</v>
      </c>
      <c r="K53" s="356">
        <v>0.44</v>
      </c>
      <c r="L53" s="3"/>
    </row>
    <row r="54" spans="2:12" ht="12" customHeight="1" x14ac:dyDescent="0.2">
      <c r="B54" s="51"/>
      <c r="C54" s="153" t="s">
        <v>701</v>
      </c>
      <c r="D54" s="119">
        <v>304329</v>
      </c>
      <c r="E54" s="119">
        <v>85</v>
      </c>
      <c r="F54" s="119">
        <v>304230</v>
      </c>
      <c r="G54" s="119">
        <v>14</v>
      </c>
      <c r="H54" s="356">
        <v>5.34</v>
      </c>
      <c r="I54" s="356">
        <v>0.41</v>
      </c>
      <c r="J54" s="356">
        <v>5.64</v>
      </c>
      <c r="K54" s="356">
        <v>0.39</v>
      </c>
      <c r="L54" s="3"/>
    </row>
    <row r="55" spans="2:12" ht="12" customHeight="1" x14ac:dyDescent="0.2">
      <c r="B55" s="51"/>
      <c r="C55" s="153" t="s">
        <v>702</v>
      </c>
      <c r="D55" s="119">
        <v>255457</v>
      </c>
      <c r="E55" s="119">
        <v>94</v>
      </c>
      <c r="F55" s="119">
        <v>255358</v>
      </c>
      <c r="G55" s="119">
        <v>5</v>
      </c>
      <c r="H55" s="356">
        <v>4.08</v>
      </c>
      <c r="I55" s="356">
        <v>0.51</v>
      </c>
      <c r="J55" s="356">
        <v>4.34</v>
      </c>
      <c r="K55" s="356">
        <v>0.48</v>
      </c>
      <c r="L55" s="3"/>
    </row>
    <row r="56" spans="2:12" ht="12" customHeight="1" x14ac:dyDescent="0.2">
      <c r="B56" s="51"/>
      <c r="C56" s="153" t="s">
        <v>703</v>
      </c>
      <c r="D56" s="119">
        <v>248403</v>
      </c>
      <c r="E56" s="119" t="s">
        <v>28</v>
      </c>
      <c r="F56" s="119">
        <v>213605</v>
      </c>
      <c r="G56" s="119">
        <v>34798</v>
      </c>
      <c r="H56" s="356">
        <v>4.03</v>
      </c>
      <c r="I56" s="356">
        <v>0.51</v>
      </c>
      <c r="J56" s="356">
        <v>4.2699999999999996</v>
      </c>
      <c r="K56" s="356">
        <v>0.47</v>
      </c>
      <c r="L56" s="3"/>
    </row>
    <row r="57" spans="2:12" ht="12" customHeight="1" x14ac:dyDescent="0.2">
      <c r="B57" s="51"/>
      <c r="C57" s="153" t="s">
        <v>704</v>
      </c>
      <c r="D57" s="119">
        <v>295995</v>
      </c>
      <c r="E57" s="119">
        <v>6</v>
      </c>
      <c r="F57" s="119">
        <v>295980</v>
      </c>
      <c r="G57" s="119">
        <v>9</v>
      </c>
      <c r="H57" s="356">
        <v>5.17</v>
      </c>
      <c r="I57" s="356">
        <v>0.38</v>
      </c>
      <c r="J57" s="356">
        <v>5.33</v>
      </c>
      <c r="K57" s="356">
        <v>0.37</v>
      </c>
      <c r="L57" s="3"/>
    </row>
    <row r="58" spans="2:12" ht="12" customHeight="1" x14ac:dyDescent="0.2">
      <c r="B58" s="51"/>
      <c r="C58" s="153" t="s">
        <v>705</v>
      </c>
      <c r="D58" s="119">
        <v>293606</v>
      </c>
      <c r="E58" s="119">
        <v>1101</v>
      </c>
      <c r="F58" s="119">
        <v>292493</v>
      </c>
      <c r="G58" s="119">
        <v>12</v>
      </c>
      <c r="H58" s="356">
        <v>4.76</v>
      </c>
      <c r="I58" s="356">
        <v>0.46</v>
      </c>
      <c r="J58" s="356">
        <v>4.99</v>
      </c>
      <c r="K58" s="356">
        <v>0.43</v>
      </c>
      <c r="L58" s="3"/>
    </row>
    <row r="59" spans="2:12" ht="12" customHeight="1" x14ac:dyDescent="0.2">
      <c r="B59" s="51"/>
      <c r="C59" s="153" t="s">
        <v>706</v>
      </c>
      <c r="D59" s="119">
        <v>2351</v>
      </c>
      <c r="E59" s="119">
        <v>398</v>
      </c>
      <c r="F59" s="119">
        <v>1952</v>
      </c>
      <c r="G59" s="119">
        <v>1</v>
      </c>
      <c r="H59" s="357" t="s">
        <v>28</v>
      </c>
      <c r="I59" s="357" t="s">
        <v>28</v>
      </c>
      <c r="J59" s="357" t="s">
        <v>28</v>
      </c>
      <c r="K59" s="357" t="s">
        <v>28</v>
      </c>
      <c r="L59" s="3"/>
    </row>
    <row r="60" spans="2:12" ht="12" customHeight="1" x14ac:dyDescent="0.2">
      <c r="D60" s="358"/>
      <c r="E60" s="359"/>
      <c r="F60" s="358"/>
      <c r="G60" s="358"/>
    </row>
    <row r="61" spans="2:12" ht="12" customHeight="1" x14ac:dyDescent="0.2">
      <c r="B61" s="351" t="s">
        <v>707</v>
      </c>
      <c r="L61" s="3"/>
    </row>
    <row r="62" spans="2:12" ht="12" customHeight="1" x14ac:dyDescent="0.2">
      <c r="B62" s="68" t="s">
        <v>708</v>
      </c>
      <c r="C62" s="69"/>
      <c r="D62" s="69"/>
      <c r="E62" s="69"/>
      <c r="F62" s="69"/>
    </row>
    <row r="63" spans="2:12" x14ac:dyDescent="0.2">
      <c r="J63" s="360"/>
      <c r="K63" s="360"/>
    </row>
    <row r="64" spans="2:12" ht="13.5" customHeight="1" x14ac:dyDescent="0.2">
      <c r="L64" s="3"/>
    </row>
  </sheetData>
  <mergeCells count="14">
    <mergeCell ref="I7:I8"/>
    <mergeCell ref="J7:J8"/>
    <mergeCell ref="K7:K8"/>
    <mergeCell ref="B10:C10"/>
    <mergeCell ref="B3:C8"/>
    <mergeCell ref="D3:G4"/>
    <mergeCell ref="H3:K4"/>
    <mergeCell ref="H5:I6"/>
    <mergeCell ref="J5:K6"/>
    <mergeCell ref="D6:D8"/>
    <mergeCell ref="E6:E8"/>
    <mergeCell ref="F6:F8"/>
    <mergeCell ref="G6:G8"/>
    <mergeCell ref="H7:H8"/>
  </mergeCells>
  <phoneticPr fontId="4"/>
  <pageMargins left="0.47244094488188981" right="0.39370078740157483" top="0.98425196850393704" bottom="0.78740157480314965" header="0.51181102362204722" footer="0.51181102362204722"/>
  <pageSetup paperSize="9" scale="80" orientation="portrait" r:id="rId1"/>
  <headerFooter alignWithMargins="0">
    <oddHeader>&amp;L&amp;F</oddHeader>
  </headerFooter>
  <rowBreaks count="1" manualBreakCount="1">
    <brk id="63"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E0A35-2E87-4549-8892-FED729B05DCA}">
  <sheetPr>
    <pageSetUpPr fitToPage="1"/>
  </sheetPr>
  <dimension ref="B1:L63"/>
  <sheetViews>
    <sheetView zoomScaleNormal="100" zoomScaleSheetLayoutView="100" workbookViewId="0">
      <selection activeCell="G7" sqref="G7"/>
    </sheetView>
  </sheetViews>
  <sheetFormatPr defaultColWidth="9" defaultRowHeight="12" x14ac:dyDescent="0.2"/>
  <cols>
    <col min="1" max="1" width="2.6328125" style="1" customWidth="1"/>
    <col min="2" max="3" width="1.90625" style="1" customWidth="1"/>
    <col min="4" max="4" width="9" style="1"/>
    <col min="5" max="7" width="16.90625" style="1" customWidth="1"/>
    <col min="8" max="256" width="9" style="1"/>
    <col min="257" max="257" width="2.6328125" style="1" customWidth="1"/>
    <col min="258" max="259" width="1.90625" style="1" customWidth="1"/>
    <col min="260" max="260" width="9" style="1"/>
    <col min="261" max="263" width="16.90625" style="1" customWidth="1"/>
    <col min="264" max="512" width="9" style="1"/>
    <col min="513" max="513" width="2.6328125" style="1" customWidth="1"/>
    <col min="514" max="515" width="1.90625" style="1" customWidth="1"/>
    <col min="516" max="516" width="9" style="1"/>
    <col min="517" max="519" width="16.90625" style="1" customWidth="1"/>
    <col min="520" max="768" width="9" style="1"/>
    <col min="769" max="769" width="2.6328125" style="1" customWidth="1"/>
    <col min="770" max="771" width="1.90625" style="1" customWidth="1"/>
    <col min="772" max="772" width="9" style="1"/>
    <col min="773" max="775" width="16.90625" style="1" customWidth="1"/>
    <col min="776" max="1024" width="9" style="1"/>
    <col min="1025" max="1025" width="2.6328125" style="1" customWidth="1"/>
    <col min="1026" max="1027" width="1.90625" style="1" customWidth="1"/>
    <col min="1028" max="1028" width="9" style="1"/>
    <col min="1029" max="1031" width="16.90625" style="1" customWidth="1"/>
    <col min="1032" max="1280" width="9" style="1"/>
    <col min="1281" max="1281" width="2.6328125" style="1" customWidth="1"/>
    <col min="1282" max="1283" width="1.90625" style="1" customWidth="1"/>
    <col min="1284" max="1284" width="9" style="1"/>
    <col min="1285" max="1287" width="16.90625" style="1" customWidth="1"/>
    <col min="1288" max="1536" width="9" style="1"/>
    <col min="1537" max="1537" width="2.6328125" style="1" customWidth="1"/>
    <col min="1538" max="1539" width="1.90625" style="1" customWidth="1"/>
    <col min="1540" max="1540" width="9" style="1"/>
    <col min="1541" max="1543" width="16.90625" style="1" customWidth="1"/>
    <col min="1544" max="1792" width="9" style="1"/>
    <col min="1793" max="1793" width="2.6328125" style="1" customWidth="1"/>
    <col min="1794" max="1795" width="1.90625" style="1" customWidth="1"/>
    <col min="1796" max="1796" width="9" style="1"/>
    <col min="1797" max="1799" width="16.90625" style="1" customWidth="1"/>
    <col min="1800" max="2048" width="9" style="1"/>
    <col min="2049" max="2049" width="2.6328125" style="1" customWidth="1"/>
    <col min="2050" max="2051" width="1.90625" style="1" customWidth="1"/>
    <col min="2052" max="2052" width="9" style="1"/>
    <col min="2053" max="2055" width="16.90625" style="1" customWidth="1"/>
    <col min="2056" max="2304" width="9" style="1"/>
    <col min="2305" max="2305" width="2.6328125" style="1" customWidth="1"/>
    <col min="2306" max="2307" width="1.90625" style="1" customWidth="1"/>
    <col min="2308" max="2308" width="9" style="1"/>
    <col min="2309" max="2311" width="16.90625" style="1" customWidth="1"/>
    <col min="2312" max="2560" width="9" style="1"/>
    <col min="2561" max="2561" width="2.6328125" style="1" customWidth="1"/>
    <col min="2562" max="2563" width="1.90625" style="1" customWidth="1"/>
    <col min="2564" max="2564" width="9" style="1"/>
    <col min="2565" max="2567" width="16.90625" style="1" customWidth="1"/>
    <col min="2568" max="2816" width="9" style="1"/>
    <col min="2817" max="2817" width="2.6328125" style="1" customWidth="1"/>
    <col min="2818" max="2819" width="1.90625" style="1" customWidth="1"/>
    <col min="2820" max="2820" width="9" style="1"/>
    <col min="2821" max="2823" width="16.90625" style="1" customWidth="1"/>
    <col min="2824" max="3072" width="9" style="1"/>
    <col min="3073" max="3073" width="2.6328125" style="1" customWidth="1"/>
    <col min="3074" max="3075" width="1.90625" style="1" customWidth="1"/>
    <col min="3076" max="3076" width="9" style="1"/>
    <col min="3077" max="3079" width="16.90625" style="1" customWidth="1"/>
    <col min="3080" max="3328" width="9" style="1"/>
    <col min="3329" max="3329" width="2.6328125" style="1" customWidth="1"/>
    <col min="3330" max="3331" width="1.90625" style="1" customWidth="1"/>
    <col min="3332" max="3332" width="9" style="1"/>
    <col min="3333" max="3335" width="16.90625" style="1" customWidth="1"/>
    <col min="3336" max="3584" width="9" style="1"/>
    <col min="3585" max="3585" width="2.6328125" style="1" customWidth="1"/>
    <col min="3586" max="3587" width="1.90625" style="1" customWidth="1"/>
    <col min="3588" max="3588" width="9" style="1"/>
    <col min="3589" max="3591" width="16.90625" style="1" customWidth="1"/>
    <col min="3592" max="3840" width="9" style="1"/>
    <col min="3841" max="3841" width="2.6328125" style="1" customWidth="1"/>
    <col min="3842" max="3843" width="1.90625" style="1" customWidth="1"/>
    <col min="3844" max="3844" width="9" style="1"/>
    <col min="3845" max="3847" width="16.90625" style="1" customWidth="1"/>
    <col min="3848" max="4096" width="9" style="1"/>
    <col min="4097" max="4097" width="2.6328125" style="1" customWidth="1"/>
    <col min="4098" max="4099" width="1.90625" style="1" customWidth="1"/>
    <col min="4100" max="4100" width="9" style="1"/>
    <col min="4101" max="4103" width="16.90625" style="1" customWidth="1"/>
    <col min="4104" max="4352" width="9" style="1"/>
    <col min="4353" max="4353" width="2.6328125" style="1" customWidth="1"/>
    <col min="4354" max="4355" width="1.90625" style="1" customWidth="1"/>
    <col min="4356" max="4356" width="9" style="1"/>
    <col min="4357" max="4359" width="16.90625" style="1" customWidth="1"/>
    <col min="4360" max="4608" width="9" style="1"/>
    <col min="4609" max="4609" width="2.6328125" style="1" customWidth="1"/>
    <col min="4610" max="4611" width="1.90625" style="1" customWidth="1"/>
    <col min="4612" max="4612" width="9" style="1"/>
    <col min="4613" max="4615" width="16.90625" style="1" customWidth="1"/>
    <col min="4616" max="4864" width="9" style="1"/>
    <col min="4865" max="4865" width="2.6328125" style="1" customWidth="1"/>
    <col min="4866" max="4867" width="1.90625" style="1" customWidth="1"/>
    <col min="4868" max="4868" width="9" style="1"/>
    <col min="4869" max="4871" width="16.90625" style="1" customWidth="1"/>
    <col min="4872" max="5120" width="9" style="1"/>
    <col min="5121" max="5121" width="2.6328125" style="1" customWidth="1"/>
    <col min="5122" max="5123" width="1.90625" style="1" customWidth="1"/>
    <col min="5124" max="5124" width="9" style="1"/>
    <col min="5125" max="5127" width="16.90625" style="1" customWidth="1"/>
    <col min="5128" max="5376" width="9" style="1"/>
    <col min="5377" max="5377" width="2.6328125" style="1" customWidth="1"/>
    <col min="5378" max="5379" width="1.90625" style="1" customWidth="1"/>
    <col min="5380" max="5380" width="9" style="1"/>
    <col min="5381" max="5383" width="16.90625" style="1" customWidth="1"/>
    <col min="5384" max="5632" width="9" style="1"/>
    <col min="5633" max="5633" width="2.6328125" style="1" customWidth="1"/>
    <col min="5634" max="5635" width="1.90625" style="1" customWidth="1"/>
    <col min="5636" max="5636" width="9" style="1"/>
    <col min="5637" max="5639" width="16.90625" style="1" customWidth="1"/>
    <col min="5640" max="5888" width="9" style="1"/>
    <col min="5889" max="5889" width="2.6328125" style="1" customWidth="1"/>
    <col min="5890" max="5891" width="1.90625" style="1" customWidth="1"/>
    <col min="5892" max="5892" width="9" style="1"/>
    <col min="5893" max="5895" width="16.90625" style="1" customWidth="1"/>
    <col min="5896" max="6144" width="9" style="1"/>
    <col min="6145" max="6145" width="2.6328125" style="1" customWidth="1"/>
    <col min="6146" max="6147" width="1.90625" style="1" customWidth="1"/>
    <col min="6148" max="6148" width="9" style="1"/>
    <col min="6149" max="6151" width="16.90625" style="1" customWidth="1"/>
    <col min="6152" max="6400" width="9" style="1"/>
    <col min="6401" max="6401" width="2.6328125" style="1" customWidth="1"/>
    <col min="6402" max="6403" width="1.90625" style="1" customWidth="1"/>
    <col min="6404" max="6404" width="9" style="1"/>
    <col min="6405" max="6407" width="16.90625" style="1" customWidth="1"/>
    <col min="6408" max="6656" width="9" style="1"/>
    <col min="6657" max="6657" width="2.6328125" style="1" customWidth="1"/>
    <col min="6658" max="6659" width="1.90625" style="1" customWidth="1"/>
    <col min="6660" max="6660" width="9" style="1"/>
    <col min="6661" max="6663" width="16.90625" style="1" customWidth="1"/>
    <col min="6664" max="6912" width="9" style="1"/>
    <col min="6913" max="6913" width="2.6328125" style="1" customWidth="1"/>
    <col min="6914" max="6915" width="1.90625" style="1" customWidth="1"/>
    <col min="6916" max="6916" width="9" style="1"/>
    <col min="6917" max="6919" width="16.90625" style="1" customWidth="1"/>
    <col min="6920" max="7168" width="9" style="1"/>
    <col min="7169" max="7169" width="2.6328125" style="1" customWidth="1"/>
    <col min="7170" max="7171" width="1.90625" style="1" customWidth="1"/>
    <col min="7172" max="7172" width="9" style="1"/>
    <col min="7173" max="7175" width="16.90625" style="1" customWidth="1"/>
    <col min="7176" max="7424" width="9" style="1"/>
    <col min="7425" max="7425" width="2.6328125" style="1" customWidth="1"/>
    <col min="7426" max="7427" width="1.90625" style="1" customWidth="1"/>
    <col min="7428" max="7428" width="9" style="1"/>
    <col min="7429" max="7431" width="16.90625" style="1" customWidth="1"/>
    <col min="7432" max="7680" width="9" style="1"/>
    <col min="7681" max="7681" width="2.6328125" style="1" customWidth="1"/>
    <col min="7682" max="7683" width="1.90625" style="1" customWidth="1"/>
    <col min="7684" max="7684" width="9" style="1"/>
    <col min="7685" max="7687" width="16.90625" style="1" customWidth="1"/>
    <col min="7688" max="7936" width="9" style="1"/>
    <col min="7937" max="7937" width="2.6328125" style="1" customWidth="1"/>
    <col min="7938" max="7939" width="1.90625" style="1" customWidth="1"/>
    <col min="7940" max="7940" width="9" style="1"/>
    <col min="7941" max="7943" width="16.90625" style="1" customWidth="1"/>
    <col min="7944" max="8192" width="9" style="1"/>
    <col min="8193" max="8193" width="2.6328125" style="1" customWidth="1"/>
    <col min="8194" max="8195" width="1.90625" style="1" customWidth="1"/>
    <col min="8196" max="8196" width="9" style="1"/>
    <col min="8197" max="8199" width="16.90625" style="1" customWidth="1"/>
    <col min="8200" max="8448" width="9" style="1"/>
    <col min="8449" max="8449" width="2.6328125" style="1" customWidth="1"/>
    <col min="8450" max="8451" width="1.90625" style="1" customWidth="1"/>
    <col min="8452" max="8452" width="9" style="1"/>
    <col min="8453" max="8455" width="16.90625" style="1" customWidth="1"/>
    <col min="8456" max="8704" width="9" style="1"/>
    <col min="8705" max="8705" width="2.6328125" style="1" customWidth="1"/>
    <col min="8706" max="8707" width="1.90625" style="1" customWidth="1"/>
    <col min="8708" max="8708" width="9" style="1"/>
    <col min="8709" max="8711" width="16.90625" style="1" customWidth="1"/>
    <col min="8712" max="8960" width="9" style="1"/>
    <col min="8961" max="8961" width="2.6328125" style="1" customWidth="1"/>
    <col min="8962" max="8963" width="1.90625" style="1" customWidth="1"/>
    <col min="8964" max="8964" width="9" style="1"/>
    <col min="8965" max="8967" width="16.90625" style="1" customWidth="1"/>
    <col min="8968" max="9216" width="9" style="1"/>
    <col min="9217" max="9217" width="2.6328125" style="1" customWidth="1"/>
    <col min="9218" max="9219" width="1.90625" style="1" customWidth="1"/>
    <col min="9220" max="9220" width="9" style="1"/>
    <col min="9221" max="9223" width="16.90625" style="1" customWidth="1"/>
    <col min="9224" max="9472" width="9" style="1"/>
    <col min="9473" max="9473" width="2.6328125" style="1" customWidth="1"/>
    <col min="9474" max="9475" width="1.90625" style="1" customWidth="1"/>
    <col min="9476" max="9476" width="9" style="1"/>
    <col min="9477" max="9479" width="16.90625" style="1" customWidth="1"/>
    <col min="9480" max="9728" width="9" style="1"/>
    <col min="9729" max="9729" width="2.6328125" style="1" customWidth="1"/>
    <col min="9730" max="9731" width="1.90625" style="1" customWidth="1"/>
    <col min="9732" max="9732" width="9" style="1"/>
    <col min="9733" max="9735" width="16.90625" style="1" customWidth="1"/>
    <col min="9736" max="9984" width="9" style="1"/>
    <col min="9985" max="9985" width="2.6328125" style="1" customWidth="1"/>
    <col min="9986" max="9987" width="1.90625" style="1" customWidth="1"/>
    <col min="9988" max="9988" width="9" style="1"/>
    <col min="9989" max="9991" width="16.90625" style="1" customWidth="1"/>
    <col min="9992" max="10240" width="9" style="1"/>
    <col min="10241" max="10241" width="2.6328125" style="1" customWidth="1"/>
    <col min="10242" max="10243" width="1.90625" style="1" customWidth="1"/>
    <col min="10244" max="10244" width="9" style="1"/>
    <col min="10245" max="10247" width="16.90625" style="1" customWidth="1"/>
    <col min="10248" max="10496" width="9" style="1"/>
    <col min="10497" max="10497" width="2.6328125" style="1" customWidth="1"/>
    <col min="10498" max="10499" width="1.90625" style="1" customWidth="1"/>
    <col min="10500" max="10500" width="9" style="1"/>
    <col min="10501" max="10503" width="16.90625" style="1" customWidth="1"/>
    <col min="10504" max="10752" width="9" style="1"/>
    <col min="10753" max="10753" width="2.6328125" style="1" customWidth="1"/>
    <col min="10754" max="10755" width="1.90625" style="1" customWidth="1"/>
    <col min="10756" max="10756" width="9" style="1"/>
    <col min="10757" max="10759" width="16.90625" style="1" customWidth="1"/>
    <col min="10760" max="11008" width="9" style="1"/>
    <col min="11009" max="11009" width="2.6328125" style="1" customWidth="1"/>
    <col min="11010" max="11011" width="1.90625" style="1" customWidth="1"/>
    <col min="11012" max="11012" width="9" style="1"/>
    <col min="11013" max="11015" width="16.90625" style="1" customWidth="1"/>
    <col min="11016" max="11264" width="9" style="1"/>
    <col min="11265" max="11265" width="2.6328125" style="1" customWidth="1"/>
    <col min="11266" max="11267" width="1.90625" style="1" customWidth="1"/>
    <col min="11268" max="11268" width="9" style="1"/>
    <col min="11269" max="11271" width="16.90625" style="1" customWidth="1"/>
    <col min="11272" max="11520" width="9" style="1"/>
    <col min="11521" max="11521" width="2.6328125" style="1" customWidth="1"/>
    <col min="11522" max="11523" width="1.90625" style="1" customWidth="1"/>
    <col min="11524" max="11524" width="9" style="1"/>
    <col min="11525" max="11527" width="16.90625" style="1" customWidth="1"/>
    <col min="11528" max="11776" width="9" style="1"/>
    <col min="11777" max="11777" width="2.6328125" style="1" customWidth="1"/>
    <col min="11778" max="11779" width="1.90625" style="1" customWidth="1"/>
    <col min="11780" max="11780" width="9" style="1"/>
    <col min="11781" max="11783" width="16.90625" style="1" customWidth="1"/>
    <col min="11784" max="12032" width="9" style="1"/>
    <col min="12033" max="12033" width="2.6328125" style="1" customWidth="1"/>
    <col min="12034" max="12035" width="1.90625" style="1" customWidth="1"/>
    <col min="12036" max="12036" width="9" style="1"/>
    <col min="12037" max="12039" width="16.90625" style="1" customWidth="1"/>
    <col min="12040" max="12288" width="9" style="1"/>
    <col min="12289" max="12289" width="2.6328125" style="1" customWidth="1"/>
    <col min="12290" max="12291" width="1.90625" style="1" customWidth="1"/>
    <col min="12292" max="12292" width="9" style="1"/>
    <col min="12293" max="12295" width="16.90625" style="1" customWidth="1"/>
    <col min="12296" max="12544" width="9" style="1"/>
    <col min="12545" max="12545" width="2.6328125" style="1" customWidth="1"/>
    <col min="12546" max="12547" width="1.90625" style="1" customWidth="1"/>
    <col min="12548" max="12548" width="9" style="1"/>
    <col min="12549" max="12551" width="16.90625" style="1" customWidth="1"/>
    <col min="12552" max="12800" width="9" style="1"/>
    <col min="12801" max="12801" width="2.6328125" style="1" customWidth="1"/>
    <col min="12802" max="12803" width="1.90625" style="1" customWidth="1"/>
    <col min="12804" max="12804" width="9" style="1"/>
    <col min="12805" max="12807" width="16.90625" style="1" customWidth="1"/>
    <col min="12808" max="13056" width="9" style="1"/>
    <col min="13057" max="13057" width="2.6328125" style="1" customWidth="1"/>
    <col min="13058" max="13059" width="1.90625" style="1" customWidth="1"/>
    <col min="13060" max="13060" width="9" style="1"/>
    <col min="13061" max="13063" width="16.90625" style="1" customWidth="1"/>
    <col min="13064" max="13312" width="9" style="1"/>
    <col min="13313" max="13313" width="2.6328125" style="1" customWidth="1"/>
    <col min="13314" max="13315" width="1.90625" style="1" customWidth="1"/>
    <col min="13316" max="13316" width="9" style="1"/>
    <col min="13317" max="13319" width="16.90625" style="1" customWidth="1"/>
    <col min="13320" max="13568" width="9" style="1"/>
    <col min="13569" max="13569" width="2.6328125" style="1" customWidth="1"/>
    <col min="13570" max="13571" width="1.90625" style="1" customWidth="1"/>
    <col min="13572" max="13572" width="9" style="1"/>
    <col min="13573" max="13575" width="16.90625" style="1" customWidth="1"/>
    <col min="13576" max="13824" width="9" style="1"/>
    <col min="13825" max="13825" width="2.6328125" style="1" customWidth="1"/>
    <col min="13826" max="13827" width="1.90625" style="1" customWidth="1"/>
    <col min="13828" max="13828" width="9" style="1"/>
    <col min="13829" max="13831" width="16.90625" style="1" customWidth="1"/>
    <col min="13832" max="14080" width="9" style="1"/>
    <col min="14081" max="14081" width="2.6328125" style="1" customWidth="1"/>
    <col min="14082" max="14083" width="1.90625" style="1" customWidth="1"/>
    <col min="14084" max="14084" width="9" style="1"/>
    <col min="14085" max="14087" width="16.90625" style="1" customWidth="1"/>
    <col min="14088" max="14336" width="9" style="1"/>
    <col min="14337" max="14337" width="2.6328125" style="1" customWidth="1"/>
    <col min="14338" max="14339" width="1.90625" style="1" customWidth="1"/>
    <col min="14340" max="14340" width="9" style="1"/>
    <col min="14341" max="14343" width="16.90625" style="1" customWidth="1"/>
    <col min="14344" max="14592" width="9" style="1"/>
    <col min="14593" max="14593" width="2.6328125" style="1" customWidth="1"/>
    <col min="14594" max="14595" width="1.90625" style="1" customWidth="1"/>
    <col min="14596" max="14596" width="9" style="1"/>
    <col min="14597" max="14599" width="16.90625" style="1" customWidth="1"/>
    <col min="14600" max="14848" width="9" style="1"/>
    <col min="14849" max="14849" width="2.6328125" style="1" customWidth="1"/>
    <col min="14850" max="14851" width="1.90625" style="1" customWidth="1"/>
    <col min="14852" max="14852" width="9" style="1"/>
    <col min="14853" max="14855" width="16.90625" style="1" customWidth="1"/>
    <col min="14856" max="15104" width="9" style="1"/>
    <col min="15105" max="15105" width="2.6328125" style="1" customWidth="1"/>
    <col min="15106" max="15107" width="1.90625" style="1" customWidth="1"/>
    <col min="15108" max="15108" width="9" style="1"/>
    <col min="15109" max="15111" width="16.90625" style="1" customWidth="1"/>
    <col min="15112" max="15360" width="9" style="1"/>
    <col min="15361" max="15361" width="2.6328125" style="1" customWidth="1"/>
    <col min="15362" max="15363" width="1.90625" style="1" customWidth="1"/>
    <col min="15364" max="15364" width="9" style="1"/>
    <col min="15365" max="15367" width="16.90625" style="1" customWidth="1"/>
    <col min="15368" max="15616" width="9" style="1"/>
    <col min="15617" max="15617" width="2.6328125" style="1" customWidth="1"/>
    <col min="15618" max="15619" width="1.90625" style="1" customWidth="1"/>
    <col min="15620" max="15620" width="9" style="1"/>
    <col min="15621" max="15623" width="16.90625" style="1" customWidth="1"/>
    <col min="15624" max="15872" width="9" style="1"/>
    <col min="15873" max="15873" width="2.6328125" style="1" customWidth="1"/>
    <col min="15874" max="15875" width="1.90625" style="1" customWidth="1"/>
    <col min="15876" max="15876" width="9" style="1"/>
    <col min="15877" max="15879" width="16.90625" style="1" customWidth="1"/>
    <col min="15880" max="16128" width="9" style="1"/>
    <col min="16129" max="16129" width="2.6328125" style="1" customWidth="1"/>
    <col min="16130" max="16131" width="1.90625" style="1" customWidth="1"/>
    <col min="16132" max="16132" width="9" style="1"/>
    <col min="16133" max="16135" width="16.90625" style="1" customWidth="1"/>
    <col min="16136" max="16384" width="9" style="1"/>
  </cols>
  <sheetData>
    <row r="1" spans="2:12" ht="14.25" customHeight="1" x14ac:dyDescent="0.2">
      <c r="B1" s="49" t="s">
        <v>709</v>
      </c>
      <c r="C1" s="345"/>
      <c r="D1" s="345"/>
      <c r="E1" s="345"/>
      <c r="F1" s="345"/>
      <c r="G1" s="345"/>
      <c r="H1" s="345"/>
    </row>
    <row r="2" spans="2:12" ht="12" customHeight="1" x14ac:dyDescent="0.2"/>
    <row r="3" spans="2:12" ht="12" customHeight="1" x14ac:dyDescent="0.2">
      <c r="B3" s="475" t="s">
        <v>710</v>
      </c>
      <c r="C3" s="476"/>
      <c r="D3" s="477"/>
      <c r="E3" s="467" t="s">
        <v>711</v>
      </c>
      <c r="F3" s="443"/>
      <c r="G3" s="361"/>
    </row>
    <row r="4" spans="2:12" ht="12" customHeight="1" x14ac:dyDescent="0.2">
      <c r="B4" s="481"/>
      <c r="C4" s="482"/>
      <c r="D4" s="483"/>
      <c r="E4" s="362"/>
      <c r="F4" s="363" t="s">
        <v>712</v>
      </c>
      <c r="G4" s="364"/>
    </row>
    <row r="5" spans="2:12" ht="12" customHeight="1" x14ac:dyDescent="0.2">
      <c r="B5" s="51"/>
      <c r="C5" s="52"/>
      <c r="D5" s="53"/>
      <c r="E5" s="55" t="s">
        <v>623</v>
      </c>
      <c r="F5" s="55" t="s">
        <v>623</v>
      </c>
      <c r="G5" s="95"/>
    </row>
    <row r="6" spans="2:12" ht="12" customHeight="1" x14ac:dyDescent="0.2">
      <c r="B6" s="435" t="s">
        <v>713</v>
      </c>
      <c r="C6" s="436"/>
      <c r="D6" s="437"/>
      <c r="E6" s="56">
        <v>702895</v>
      </c>
      <c r="F6" s="56">
        <v>299677</v>
      </c>
      <c r="G6" s="60"/>
      <c r="H6" s="58"/>
      <c r="I6" s="58"/>
      <c r="J6" s="58"/>
      <c r="K6" s="58"/>
      <c r="L6" s="58"/>
    </row>
    <row r="7" spans="2:12" ht="12" customHeight="1" x14ac:dyDescent="0.2">
      <c r="B7" s="444" t="s">
        <v>714</v>
      </c>
      <c r="C7" s="445"/>
      <c r="D7" s="446"/>
      <c r="E7" s="59">
        <v>698980</v>
      </c>
      <c r="F7" s="59">
        <v>299134</v>
      </c>
      <c r="G7" s="60"/>
      <c r="H7" s="58"/>
      <c r="I7" s="58"/>
      <c r="J7" s="58"/>
      <c r="K7" s="58"/>
      <c r="L7" s="58"/>
    </row>
    <row r="8" spans="2:12" ht="12" customHeight="1" x14ac:dyDescent="0.2">
      <c r="B8" s="444" t="s">
        <v>715</v>
      </c>
      <c r="C8" s="445"/>
      <c r="D8" s="446"/>
      <c r="E8" s="59">
        <v>591903</v>
      </c>
      <c r="F8" s="59">
        <v>253345</v>
      </c>
      <c r="G8" s="60"/>
      <c r="H8" s="58"/>
      <c r="I8" s="58"/>
      <c r="K8" s="58"/>
      <c r="L8" s="58"/>
    </row>
    <row r="9" spans="2:12" ht="12" customHeight="1" x14ac:dyDescent="0.2">
      <c r="B9" s="51"/>
      <c r="C9" s="52"/>
      <c r="D9" s="139" t="s">
        <v>49</v>
      </c>
      <c r="E9" s="56">
        <v>122418</v>
      </c>
      <c r="F9" s="56">
        <v>55288</v>
      </c>
      <c r="G9" s="57"/>
      <c r="H9" s="58"/>
    </row>
    <row r="10" spans="2:12" ht="12" customHeight="1" x14ac:dyDescent="0.2">
      <c r="B10" s="51"/>
      <c r="C10" s="52"/>
      <c r="D10" s="139" t="s">
        <v>50</v>
      </c>
      <c r="E10" s="56">
        <v>134487</v>
      </c>
      <c r="F10" s="56">
        <v>59356</v>
      </c>
      <c r="G10" s="57"/>
    </row>
    <row r="11" spans="2:12" ht="12" customHeight="1" x14ac:dyDescent="0.2">
      <c r="B11" s="51"/>
      <c r="C11" s="52"/>
      <c r="D11" s="139" t="s">
        <v>51</v>
      </c>
      <c r="E11" s="56">
        <v>40581</v>
      </c>
      <c r="F11" s="56">
        <v>17906</v>
      </c>
      <c r="G11" s="57"/>
    </row>
    <row r="12" spans="2:12" ht="12" customHeight="1" x14ac:dyDescent="0.2">
      <c r="B12" s="51"/>
      <c r="C12" s="52"/>
      <c r="D12" s="139" t="s">
        <v>52</v>
      </c>
      <c r="E12" s="56">
        <v>70527</v>
      </c>
      <c r="F12" s="56">
        <v>27844</v>
      </c>
      <c r="G12" s="57"/>
      <c r="I12" s="58"/>
    </row>
    <row r="13" spans="2:12" ht="12" customHeight="1" x14ac:dyDescent="0.2">
      <c r="B13" s="51"/>
      <c r="C13" s="52"/>
      <c r="D13" s="139" t="s">
        <v>53</v>
      </c>
      <c r="E13" s="56">
        <v>74049</v>
      </c>
      <c r="F13" s="56">
        <v>31609</v>
      </c>
      <c r="G13" s="57"/>
    </row>
    <row r="14" spans="2:12" ht="12" customHeight="1" x14ac:dyDescent="0.2">
      <c r="B14" s="51"/>
      <c r="C14" s="52"/>
      <c r="D14" s="139" t="s">
        <v>54</v>
      </c>
      <c r="E14" s="56">
        <v>16873</v>
      </c>
      <c r="F14" s="56">
        <v>7073</v>
      </c>
      <c r="G14" s="57"/>
    </row>
    <row r="15" spans="2:12" ht="12" customHeight="1" x14ac:dyDescent="0.2">
      <c r="B15" s="51"/>
      <c r="C15" s="52"/>
      <c r="D15" s="139" t="s">
        <v>55</v>
      </c>
      <c r="E15" s="56">
        <v>25970</v>
      </c>
      <c r="F15" s="56">
        <v>10743</v>
      </c>
      <c r="G15" s="57"/>
    </row>
    <row r="16" spans="2:12" ht="12" customHeight="1" x14ac:dyDescent="0.2">
      <c r="B16" s="51"/>
      <c r="C16" s="52"/>
      <c r="D16" s="139" t="s">
        <v>56</v>
      </c>
      <c r="E16" s="56">
        <v>28876</v>
      </c>
      <c r="F16" s="56">
        <v>12149</v>
      </c>
      <c r="G16" s="57"/>
    </row>
    <row r="17" spans="2:12" ht="12" customHeight="1" x14ac:dyDescent="0.2">
      <c r="B17" s="51"/>
      <c r="C17" s="52"/>
      <c r="D17" s="139" t="s">
        <v>57</v>
      </c>
      <c r="E17" s="56">
        <v>22664</v>
      </c>
      <c r="F17" s="56">
        <v>8411</v>
      </c>
      <c r="G17" s="57"/>
    </row>
    <row r="18" spans="2:12" ht="12" customHeight="1" x14ac:dyDescent="0.2">
      <c r="B18" s="51"/>
      <c r="C18" s="52"/>
      <c r="D18" s="139" t="s">
        <v>58</v>
      </c>
      <c r="E18" s="56">
        <v>16920</v>
      </c>
      <c r="F18" s="56">
        <v>6370</v>
      </c>
      <c r="G18" s="57"/>
    </row>
    <row r="19" spans="2:12" ht="12" customHeight="1" x14ac:dyDescent="0.2">
      <c r="B19" s="51"/>
      <c r="C19" s="52"/>
      <c r="D19" s="139" t="s">
        <v>59</v>
      </c>
      <c r="E19" s="56">
        <v>21087</v>
      </c>
      <c r="F19" s="56">
        <v>8916</v>
      </c>
      <c r="G19" s="57"/>
    </row>
    <row r="20" spans="2:12" ht="12" customHeight="1" x14ac:dyDescent="0.2">
      <c r="B20" s="51"/>
      <c r="C20" s="52"/>
      <c r="D20" s="139" t="s">
        <v>60</v>
      </c>
      <c r="E20" s="56">
        <v>17451</v>
      </c>
      <c r="F20" s="56">
        <v>7680</v>
      </c>
      <c r="G20" s="57"/>
      <c r="H20" s="58"/>
      <c r="I20" s="58"/>
    </row>
    <row r="21" spans="2:12" ht="12" customHeight="1" x14ac:dyDescent="0.2">
      <c r="B21" s="444" t="s">
        <v>594</v>
      </c>
      <c r="C21" s="445"/>
      <c r="D21" s="446"/>
      <c r="E21" s="59">
        <v>107077</v>
      </c>
      <c r="F21" s="59">
        <v>45789</v>
      </c>
      <c r="G21" s="60"/>
      <c r="H21" s="58"/>
      <c r="I21" s="58"/>
      <c r="K21" s="58"/>
      <c r="L21" s="58"/>
    </row>
    <row r="22" spans="2:12" ht="12" customHeight="1" x14ac:dyDescent="0.2">
      <c r="B22" s="63"/>
      <c r="C22" s="445" t="s">
        <v>595</v>
      </c>
      <c r="D22" s="446"/>
      <c r="E22" s="59">
        <v>12177</v>
      </c>
      <c r="F22" s="59">
        <v>4552</v>
      </c>
      <c r="G22" s="60"/>
      <c r="H22" s="58"/>
      <c r="I22" s="58"/>
    </row>
    <row r="23" spans="2:12" ht="12" customHeight="1" x14ac:dyDescent="0.2">
      <c r="B23" s="51"/>
      <c r="C23" s="153"/>
      <c r="D23" s="139" t="s">
        <v>716</v>
      </c>
      <c r="E23" s="56">
        <v>4857</v>
      </c>
      <c r="F23" s="56">
        <v>1741</v>
      </c>
      <c r="G23" s="57"/>
    </row>
    <row r="24" spans="2:12" ht="12" customHeight="1" x14ac:dyDescent="0.2">
      <c r="B24" s="51"/>
      <c r="C24" s="153"/>
      <c r="D24" s="139" t="s">
        <v>119</v>
      </c>
      <c r="E24" s="56">
        <v>7320</v>
      </c>
      <c r="F24" s="56">
        <v>2811</v>
      </c>
      <c r="G24" s="57"/>
    </row>
    <row r="25" spans="2:12" ht="12" customHeight="1" x14ac:dyDescent="0.2">
      <c r="B25" s="63"/>
      <c r="C25" s="445" t="s">
        <v>596</v>
      </c>
      <c r="D25" s="446"/>
      <c r="E25" s="59">
        <v>1275</v>
      </c>
      <c r="F25" s="59">
        <v>681</v>
      </c>
      <c r="G25" s="60"/>
      <c r="H25" s="58"/>
      <c r="I25" s="58"/>
    </row>
    <row r="26" spans="2:12" ht="12" customHeight="1" x14ac:dyDescent="0.2">
      <c r="B26" s="51"/>
      <c r="C26" s="153"/>
      <c r="D26" s="139" t="s">
        <v>64</v>
      </c>
      <c r="E26" s="56">
        <v>484</v>
      </c>
      <c r="F26" s="56">
        <v>328</v>
      </c>
      <c r="G26" s="57"/>
    </row>
    <row r="27" spans="2:12" ht="12" customHeight="1" x14ac:dyDescent="0.2">
      <c r="B27" s="51"/>
      <c r="C27" s="153"/>
      <c r="D27" s="139" t="s">
        <v>65</v>
      </c>
      <c r="E27" s="56">
        <v>791</v>
      </c>
      <c r="F27" s="56">
        <v>353</v>
      </c>
      <c r="G27" s="57"/>
    </row>
    <row r="28" spans="2:12" ht="12" customHeight="1" x14ac:dyDescent="0.2">
      <c r="B28" s="63"/>
      <c r="C28" s="445" t="s">
        <v>597</v>
      </c>
      <c r="D28" s="446"/>
      <c r="E28" s="59">
        <v>7951</v>
      </c>
      <c r="F28" s="59">
        <v>3092</v>
      </c>
      <c r="G28" s="60"/>
      <c r="H28" s="58"/>
      <c r="I28" s="58"/>
    </row>
    <row r="29" spans="2:12" ht="12" customHeight="1" x14ac:dyDescent="0.2">
      <c r="B29" s="51"/>
      <c r="C29" s="153"/>
      <c r="D29" s="139" t="s">
        <v>66</v>
      </c>
      <c r="E29" s="56">
        <v>2766</v>
      </c>
      <c r="F29" s="56">
        <v>1037</v>
      </c>
      <c r="G29" s="57"/>
    </row>
    <row r="30" spans="2:12" ht="12" customHeight="1" x14ac:dyDescent="0.2">
      <c r="B30" s="51"/>
      <c r="C30" s="153"/>
      <c r="D30" s="139" t="s">
        <v>717</v>
      </c>
      <c r="E30" s="56">
        <v>787</v>
      </c>
      <c r="F30" s="56">
        <v>399</v>
      </c>
      <c r="G30" s="57"/>
    </row>
    <row r="31" spans="2:12" ht="12" customHeight="1" x14ac:dyDescent="0.2">
      <c r="B31" s="51"/>
      <c r="C31" s="153"/>
      <c r="D31" s="139" t="s">
        <v>68</v>
      </c>
      <c r="E31" s="56">
        <v>4398</v>
      </c>
      <c r="F31" s="56">
        <v>1656</v>
      </c>
      <c r="G31" s="57"/>
    </row>
    <row r="32" spans="2:12" ht="12" customHeight="1" x14ac:dyDescent="0.2">
      <c r="B32" s="63"/>
      <c r="C32" s="445" t="s">
        <v>598</v>
      </c>
      <c r="D32" s="446"/>
      <c r="E32" s="59">
        <v>26629</v>
      </c>
      <c r="F32" s="59">
        <v>13128</v>
      </c>
      <c r="G32" s="60"/>
      <c r="H32" s="58"/>
      <c r="I32" s="58"/>
    </row>
    <row r="33" spans="2:9" ht="12" customHeight="1" x14ac:dyDescent="0.2">
      <c r="B33" s="51"/>
      <c r="C33" s="153"/>
      <c r="D33" s="139" t="s">
        <v>69</v>
      </c>
      <c r="E33" s="56">
        <v>6667</v>
      </c>
      <c r="F33" s="56">
        <v>2808</v>
      </c>
      <c r="G33" s="57"/>
    </row>
    <row r="34" spans="2:9" ht="12" customHeight="1" x14ac:dyDescent="0.2">
      <c r="B34" s="51"/>
      <c r="C34" s="153"/>
      <c r="D34" s="139" t="s">
        <v>70</v>
      </c>
      <c r="E34" s="56">
        <v>2609</v>
      </c>
      <c r="F34" s="56">
        <v>1233</v>
      </c>
      <c r="G34" s="57"/>
    </row>
    <row r="35" spans="2:9" ht="12" customHeight="1" x14ac:dyDescent="0.2">
      <c r="B35" s="51"/>
      <c r="C35" s="153"/>
      <c r="D35" s="139" t="s">
        <v>71</v>
      </c>
      <c r="E35" s="56">
        <v>5856</v>
      </c>
      <c r="F35" s="56">
        <v>3204</v>
      </c>
      <c r="G35" s="57"/>
    </row>
    <row r="36" spans="2:9" ht="12" customHeight="1" x14ac:dyDescent="0.2">
      <c r="B36" s="51"/>
      <c r="C36" s="153"/>
      <c r="D36" s="139" t="s">
        <v>72</v>
      </c>
      <c r="E36" s="56">
        <v>5270</v>
      </c>
      <c r="F36" s="56">
        <v>3255</v>
      </c>
      <c r="G36" s="57"/>
    </row>
    <row r="37" spans="2:9" ht="12" customHeight="1" x14ac:dyDescent="0.2">
      <c r="B37" s="51"/>
      <c r="C37" s="153"/>
      <c r="D37" s="139" t="s">
        <v>73</v>
      </c>
      <c r="E37" s="56">
        <v>1187</v>
      </c>
      <c r="F37" s="56">
        <v>581</v>
      </c>
      <c r="G37" s="57"/>
    </row>
    <row r="38" spans="2:9" ht="12" customHeight="1" x14ac:dyDescent="0.2">
      <c r="B38" s="51"/>
      <c r="C38" s="153"/>
      <c r="D38" s="139" t="s">
        <v>129</v>
      </c>
      <c r="E38" s="56">
        <v>5040</v>
      </c>
      <c r="F38" s="56">
        <v>2047</v>
      </c>
      <c r="G38" s="57"/>
    </row>
    <row r="39" spans="2:9" ht="12" customHeight="1" x14ac:dyDescent="0.2">
      <c r="B39" s="51"/>
      <c r="C39" s="445" t="s">
        <v>599</v>
      </c>
      <c r="D39" s="446"/>
      <c r="E39" s="59">
        <v>14632</v>
      </c>
      <c r="F39" s="59">
        <v>6160</v>
      </c>
      <c r="G39" s="60"/>
      <c r="H39" s="58"/>
      <c r="I39" s="58"/>
    </row>
    <row r="40" spans="2:9" ht="12" customHeight="1" x14ac:dyDescent="0.2">
      <c r="B40" s="51"/>
      <c r="C40" s="153"/>
      <c r="D40" s="139" t="s">
        <v>75</v>
      </c>
      <c r="E40" s="56">
        <v>2698</v>
      </c>
      <c r="F40" s="56">
        <v>960</v>
      </c>
      <c r="G40" s="57"/>
    </row>
    <row r="41" spans="2:9" ht="12" customHeight="1" x14ac:dyDescent="0.2">
      <c r="B41" s="51"/>
      <c r="C41" s="153"/>
      <c r="D41" s="139" t="s">
        <v>76</v>
      </c>
      <c r="E41" s="56">
        <v>1139</v>
      </c>
      <c r="F41" s="56">
        <v>497</v>
      </c>
      <c r="G41" s="57"/>
    </row>
    <row r="42" spans="2:9" ht="12" customHeight="1" x14ac:dyDescent="0.2">
      <c r="B42" s="51"/>
      <c r="C42" s="153"/>
      <c r="D42" s="139" t="s">
        <v>77</v>
      </c>
      <c r="E42" s="56">
        <v>2086</v>
      </c>
      <c r="F42" s="56">
        <v>1022</v>
      </c>
      <c r="G42" s="57"/>
    </row>
    <row r="43" spans="2:9" ht="12" customHeight="1" x14ac:dyDescent="0.2">
      <c r="B43" s="51"/>
      <c r="C43" s="153"/>
      <c r="D43" s="365" t="s">
        <v>79</v>
      </c>
      <c r="E43" s="56">
        <v>8709</v>
      </c>
      <c r="F43" s="56">
        <v>3681</v>
      </c>
      <c r="G43" s="57"/>
    </row>
    <row r="44" spans="2:9" ht="12" customHeight="1" x14ac:dyDescent="0.2">
      <c r="B44" s="51"/>
      <c r="C44" s="445" t="s">
        <v>600</v>
      </c>
      <c r="D44" s="446"/>
      <c r="E44" s="59">
        <v>12007</v>
      </c>
      <c r="F44" s="366">
        <v>4601</v>
      </c>
      <c r="G44" s="367"/>
      <c r="H44" s="57"/>
      <c r="I44" s="57"/>
    </row>
    <row r="45" spans="2:9" ht="12" customHeight="1" x14ac:dyDescent="0.2">
      <c r="B45" s="51"/>
      <c r="C45" s="153"/>
      <c r="D45" s="139" t="s">
        <v>80</v>
      </c>
      <c r="E45" s="56">
        <v>12007</v>
      </c>
      <c r="F45" s="56">
        <v>4601</v>
      </c>
      <c r="G45" s="57"/>
    </row>
    <row r="46" spans="2:9" ht="12" customHeight="1" x14ac:dyDescent="0.2">
      <c r="B46" s="51"/>
      <c r="C46" s="445" t="s">
        <v>85</v>
      </c>
      <c r="D46" s="446"/>
      <c r="E46" s="59">
        <v>32406</v>
      </c>
      <c r="F46" s="59">
        <v>13575</v>
      </c>
      <c r="G46" s="60"/>
      <c r="H46" s="58"/>
      <c r="I46" s="58"/>
    </row>
    <row r="47" spans="2:9" ht="12" customHeight="1" x14ac:dyDescent="0.2">
      <c r="B47" s="51"/>
      <c r="C47" s="153"/>
      <c r="D47" s="139" t="s">
        <v>81</v>
      </c>
      <c r="E47" s="56">
        <v>4576</v>
      </c>
      <c r="F47" s="56">
        <v>1855</v>
      </c>
      <c r="G47" s="57"/>
    </row>
    <row r="48" spans="2:9" ht="12" customHeight="1" x14ac:dyDescent="0.2">
      <c r="B48" s="51"/>
      <c r="C48" s="153"/>
      <c r="D48" s="139" t="s">
        <v>82</v>
      </c>
      <c r="E48" s="56">
        <v>3552</v>
      </c>
      <c r="F48" s="56">
        <v>1598</v>
      </c>
      <c r="G48" s="57"/>
    </row>
    <row r="49" spans="2:7" ht="12" customHeight="1" x14ac:dyDescent="0.2">
      <c r="B49" s="51"/>
      <c r="C49" s="153"/>
      <c r="D49" s="139" t="s">
        <v>83</v>
      </c>
      <c r="E49" s="56">
        <v>3380</v>
      </c>
      <c r="F49" s="56">
        <v>1484</v>
      </c>
      <c r="G49" s="57"/>
    </row>
    <row r="50" spans="2:7" ht="12" customHeight="1" x14ac:dyDescent="0.2">
      <c r="B50" s="51"/>
      <c r="C50" s="153"/>
      <c r="D50" s="139" t="s">
        <v>84</v>
      </c>
      <c r="E50" s="56">
        <v>12543</v>
      </c>
      <c r="F50" s="56">
        <v>4888</v>
      </c>
      <c r="G50" s="57"/>
    </row>
    <row r="51" spans="2:7" ht="12" customHeight="1" x14ac:dyDescent="0.2">
      <c r="B51" s="51"/>
      <c r="C51" s="153"/>
      <c r="D51" s="139" t="s">
        <v>133</v>
      </c>
      <c r="E51" s="368">
        <v>8355</v>
      </c>
      <c r="F51" s="368">
        <v>3750</v>
      </c>
      <c r="G51" s="369"/>
    </row>
    <row r="52" spans="2:7" ht="12" customHeight="1" x14ac:dyDescent="0.2"/>
    <row r="53" spans="2:7" ht="12" customHeight="1" x14ac:dyDescent="0.2">
      <c r="B53" s="231" t="s">
        <v>718</v>
      </c>
      <c r="C53" s="231"/>
      <c r="D53" s="231"/>
      <c r="E53" s="231"/>
    </row>
    <row r="54" spans="2:7" x14ac:dyDescent="0.2">
      <c r="E54" s="58"/>
      <c r="F54" s="58"/>
    </row>
    <row r="55" spans="2:7" x14ac:dyDescent="0.2">
      <c r="E55" s="58"/>
      <c r="F55" s="58"/>
    </row>
    <row r="56" spans="2:7" x14ac:dyDescent="0.2">
      <c r="E56" s="58"/>
      <c r="F56" s="58"/>
    </row>
    <row r="57" spans="2:7" x14ac:dyDescent="0.2">
      <c r="E57" s="58"/>
      <c r="F57" s="58"/>
    </row>
    <row r="58" spans="2:7" x14ac:dyDescent="0.2">
      <c r="E58" s="58"/>
      <c r="F58" s="58"/>
    </row>
    <row r="59" spans="2:7" x14ac:dyDescent="0.2">
      <c r="E59" s="58"/>
      <c r="F59" s="58"/>
    </row>
    <row r="60" spans="2:7" x14ac:dyDescent="0.2">
      <c r="E60" s="58"/>
      <c r="F60" s="58"/>
    </row>
    <row r="61" spans="2:7" x14ac:dyDescent="0.2">
      <c r="E61" s="58"/>
      <c r="F61" s="58"/>
    </row>
    <row r="62" spans="2:7" x14ac:dyDescent="0.2">
      <c r="E62" s="58"/>
      <c r="F62" s="58"/>
    </row>
    <row r="63" spans="2:7" x14ac:dyDescent="0.2">
      <c r="E63" s="58"/>
      <c r="F63" s="58"/>
    </row>
  </sheetData>
  <mergeCells count="13">
    <mergeCell ref="C46:D46"/>
    <mergeCell ref="C22:D22"/>
    <mergeCell ref="C25:D25"/>
    <mergeCell ref="C28:D28"/>
    <mergeCell ref="C32:D32"/>
    <mergeCell ref="C39:D39"/>
    <mergeCell ref="C44:D44"/>
    <mergeCell ref="B21:D21"/>
    <mergeCell ref="B3:D4"/>
    <mergeCell ref="E3:F3"/>
    <mergeCell ref="B6:D6"/>
    <mergeCell ref="B7:D7"/>
    <mergeCell ref="B8:D8"/>
  </mergeCells>
  <phoneticPr fontId="4"/>
  <pageMargins left="0.98425196850393704" right="0.98425196850393704" top="0.98425196850393704" bottom="0.98425196850393704" header="0.51181102362204722" footer="0.51181102362204722"/>
  <pageSetup paperSize="9" orientation="portrait" r:id="rId1"/>
  <headerFooter alignWithMargins="0">
    <oddHeader>&amp;L&amp;F</oddHeader>
  </headerFooter>
  <colBreaks count="1" manualBreakCount="1">
    <brk id="7" max="5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A8CBA-FC54-48DD-B329-FAE756F12FF6}">
  <sheetPr>
    <pageSetUpPr fitToPage="1"/>
  </sheetPr>
  <dimension ref="B1:T63"/>
  <sheetViews>
    <sheetView zoomScaleNormal="100" zoomScaleSheetLayoutView="100" workbookViewId="0">
      <selection activeCell="G7" sqref="G7"/>
    </sheetView>
  </sheetViews>
  <sheetFormatPr defaultRowHeight="13" x14ac:dyDescent="0.2"/>
  <cols>
    <col min="1" max="1" width="2.6328125" style="94" customWidth="1"/>
    <col min="2" max="4" width="1.90625" style="94" customWidth="1"/>
    <col min="5" max="16384" width="8.7265625" style="94"/>
  </cols>
  <sheetData>
    <row r="1" spans="2:20" s="72" customFormat="1" ht="14" x14ac:dyDescent="0.2">
      <c r="B1" s="70" t="s">
        <v>87</v>
      </c>
      <c r="C1" s="71"/>
      <c r="D1" s="71"/>
      <c r="E1" s="71"/>
      <c r="F1" s="71"/>
      <c r="G1" s="71"/>
      <c r="H1" s="71"/>
      <c r="I1" s="71"/>
      <c r="J1" s="71"/>
      <c r="K1" s="71"/>
      <c r="L1" s="71"/>
      <c r="M1" s="71"/>
      <c r="N1" s="71"/>
      <c r="O1" s="71"/>
      <c r="P1" s="71"/>
      <c r="Q1" s="71"/>
      <c r="R1" s="71"/>
    </row>
    <row r="2" spans="2:20" s="72" customFormat="1" x14ac:dyDescent="0.2"/>
    <row r="3" spans="2:20" s="72" customFormat="1" x14ac:dyDescent="0.2">
      <c r="B3" s="451" t="s">
        <v>0</v>
      </c>
      <c r="C3" s="451"/>
      <c r="D3" s="451"/>
      <c r="E3" s="451"/>
      <c r="F3" s="452" t="s">
        <v>39</v>
      </c>
      <c r="G3" s="453" t="s">
        <v>88</v>
      </c>
      <c r="H3" s="455" t="s">
        <v>89</v>
      </c>
      <c r="I3" s="456"/>
      <c r="J3" s="456"/>
      <c r="K3" s="456"/>
      <c r="L3" s="456"/>
      <c r="M3" s="456"/>
      <c r="N3" s="457"/>
      <c r="O3" s="458" t="s">
        <v>90</v>
      </c>
      <c r="P3" s="459"/>
      <c r="Q3" s="460"/>
      <c r="R3" s="71"/>
    </row>
    <row r="4" spans="2:20" s="72" customFormat="1" x14ac:dyDescent="0.2">
      <c r="B4" s="451"/>
      <c r="C4" s="451"/>
      <c r="D4" s="451"/>
      <c r="E4" s="451"/>
      <c r="F4" s="452"/>
      <c r="G4" s="454"/>
      <c r="H4" s="73" t="s">
        <v>42</v>
      </c>
      <c r="I4" s="73" t="s">
        <v>91</v>
      </c>
      <c r="J4" s="73" t="s">
        <v>92</v>
      </c>
      <c r="K4" s="73" t="s">
        <v>93</v>
      </c>
      <c r="L4" s="73" t="s">
        <v>94</v>
      </c>
      <c r="M4" s="73" t="s">
        <v>95</v>
      </c>
      <c r="N4" s="73" t="s">
        <v>96</v>
      </c>
      <c r="O4" s="73" t="s">
        <v>25</v>
      </c>
      <c r="P4" s="73" t="s">
        <v>7</v>
      </c>
      <c r="Q4" s="73" t="s">
        <v>97</v>
      </c>
      <c r="R4" s="71"/>
    </row>
    <row r="5" spans="2:20" s="72" customFormat="1" x14ac:dyDescent="0.2">
      <c r="B5" s="74"/>
      <c r="C5" s="75"/>
      <c r="D5" s="75"/>
      <c r="E5" s="76"/>
      <c r="F5" s="77"/>
      <c r="G5" s="77"/>
      <c r="H5" s="78" t="s">
        <v>9</v>
      </c>
      <c r="I5" s="78" t="s">
        <v>9</v>
      </c>
      <c r="J5" s="78" t="s">
        <v>9</v>
      </c>
      <c r="K5" s="78" t="s">
        <v>9</v>
      </c>
      <c r="L5" s="78" t="s">
        <v>9</v>
      </c>
      <c r="M5" s="78" t="s">
        <v>9</v>
      </c>
      <c r="N5" s="78" t="s">
        <v>9</v>
      </c>
      <c r="O5" s="78" t="s">
        <v>9</v>
      </c>
      <c r="P5" s="78" t="s">
        <v>9</v>
      </c>
      <c r="Q5" s="78" t="s">
        <v>9</v>
      </c>
      <c r="R5" s="71"/>
    </row>
    <row r="6" spans="2:20" s="72" customFormat="1" x14ac:dyDescent="0.2">
      <c r="B6" s="448" t="s">
        <v>46</v>
      </c>
      <c r="C6" s="449"/>
      <c r="D6" s="449"/>
      <c r="E6" s="450"/>
      <c r="F6" s="79">
        <v>202</v>
      </c>
      <c r="G6" s="79">
        <v>920</v>
      </c>
      <c r="H6" s="79">
        <v>26064</v>
      </c>
      <c r="I6" s="80">
        <v>770</v>
      </c>
      <c r="J6" s="80">
        <v>3228</v>
      </c>
      <c r="K6" s="80">
        <v>3844</v>
      </c>
      <c r="L6" s="80">
        <v>5989</v>
      </c>
      <c r="M6" s="80">
        <v>6054</v>
      </c>
      <c r="N6" s="79">
        <v>6179</v>
      </c>
      <c r="O6" s="79">
        <v>4720</v>
      </c>
      <c r="P6" s="79">
        <v>229</v>
      </c>
      <c r="Q6" s="79">
        <v>4491</v>
      </c>
      <c r="R6" s="81"/>
    </row>
    <row r="7" spans="2:20" s="85" customFormat="1" x14ac:dyDescent="0.2">
      <c r="B7" s="461" t="s">
        <v>98</v>
      </c>
      <c r="C7" s="462"/>
      <c r="D7" s="462"/>
      <c r="E7" s="463"/>
      <c r="F7" s="82">
        <v>208</v>
      </c>
      <c r="G7" s="82">
        <v>962</v>
      </c>
      <c r="H7" s="82">
        <v>26311</v>
      </c>
      <c r="I7" s="83">
        <v>721</v>
      </c>
      <c r="J7" s="83">
        <v>3359</v>
      </c>
      <c r="K7" s="83">
        <v>4025</v>
      </c>
      <c r="L7" s="83">
        <v>5974</v>
      </c>
      <c r="M7" s="83">
        <v>6037</v>
      </c>
      <c r="N7" s="83">
        <v>6195</v>
      </c>
      <c r="O7" s="82">
        <v>4798</v>
      </c>
      <c r="P7" s="82">
        <v>246</v>
      </c>
      <c r="Q7" s="82">
        <v>4552</v>
      </c>
      <c r="R7" s="84"/>
      <c r="S7" s="72"/>
      <c r="T7" s="72"/>
    </row>
    <row r="8" spans="2:20" s="72" customFormat="1" x14ac:dyDescent="0.2">
      <c r="B8" s="86"/>
      <c r="C8" s="87"/>
      <c r="D8" s="449" t="s">
        <v>99</v>
      </c>
      <c r="E8" s="450"/>
      <c r="F8" s="82" t="s">
        <v>100</v>
      </c>
      <c r="G8" s="82" t="s">
        <v>100</v>
      </c>
      <c r="H8" s="79" t="s">
        <v>100</v>
      </c>
      <c r="I8" s="79" t="s">
        <v>100</v>
      </c>
      <c r="J8" s="79" t="s">
        <v>100</v>
      </c>
      <c r="K8" s="79" t="s">
        <v>100</v>
      </c>
      <c r="L8" s="79" t="s">
        <v>100</v>
      </c>
      <c r="M8" s="79" t="s">
        <v>100</v>
      </c>
      <c r="N8" s="79" t="s">
        <v>100</v>
      </c>
      <c r="O8" s="79" t="s">
        <v>100</v>
      </c>
      <c r="P8" s="79" t="s">
        <v>100</v>
      </c>
      <c r="Q8" s="79" t="s">
        <v>100</v>
      </c>
      <c r="R8" s="81"/>
    </row>
    <row r="9" spans="2:20" s="72" customFormat="1" x14ac:dyDescent="0.2">
      <c r="B9" s="86"/>
      <c r="C9" s="87"/>
      <c r="D9" s="449" t="s">
        <v>12</v>
      </c>
      <c r="E9" s="464"/>
      <c r="F9" s="79">
        <v>5</v>
      </c>
      <c r="G9" s="79">
        <v>33</v>
      </c>
      <c r="H9" s="79">
        <v>768</v>
      </c>
      <c r="I9" s="79">
        <v>22</v>
      </c>
      <c r="J9" s="79">
        <v>91</v>
      </c>
      <c r="K9" s="79">
        <v>126</v>
      </c>
      <c r="L9" s="79">
        <v>172</v>
      </c>
      <c r="M9" s="79">
        <v>181</v>
      </c>
      <c r="N9" s="79">
        <v>176</v>
      </c>
      <c r="O9" s="79">
        <v>93</v>
      </c>
      <c r="P9" s="79">
        <v>5</v>
      </c>
      <c r="Q9" s="79">
        <v>88</v>
      </c>
      <c r="R9" s="81"/>
    </row>
    <row r="10" spans="2:20" s="72" customFormat="1" x14ac:dyDescent="0.2">
      <c r="B10" s="86"/>
      <c r="C10" s="87"/>
      <c r="D10" s="449" t="s">
        <v>13</v>
      </c>
      <c r="E10" s="464"/>
      <c r="F10" s="79">
        <v>203</v>
      </c>
      <c r="G10" s="79">
        <v>929</v>
      </c>
      <c r="H10" s="79">
        <v>25543</v>
      </c>
      <c r="I10" s="79">
        <v>699</v>
      </c>
      <c r="J10" s="79">
        <v>3268</v>
      </c>
      <c r="K10" s="79">
        <v>3899</v>
      </c>
      <c r="L10" s="79">
        <v>5802</v>
      </c>
      <c r="M10" s="79">
        <v>5856</v>
      </c>
      <c r="N10" s="79">
        <v>6019</v>
      </c>
      <c r="O10" s="79">
        <v>4705</v>
      </c>
      <c r="P10" s="79">
        <v>241</v>
      </c>
      <c r="Q10" s="79">
        <v>4464</v>
      </c>
      <c r="R10" s="81"/>
    </row>
    <row r="11" spans="2:20" s="72" customFormat="1" x14ac:dyDescent="0.2">
      <c r="B11" s="74"/>
      <c r="C11" s="462" t="s">
        <v>48</v>
      </c>
      <c r="D11" s="462"/>
      <c r="E11" s="463"/>
      <c r="F11" s="82">
        <v>193</v>
      </c>
      <c r="G11" s="82">
        <v>881</v>
      </c>
      <c r="H11" s="82">
        <v>24093</v>
      </c>
      <c r="I11" s="82">
        <v>663</v>
      </c>
      <c r="J11" s="82">
        <v>3117</v>
      </c>
      <c r="K11" s="82">
        <v>3713</v>
      </c>
      <c r="L11" s="82">
        <v>5466</v>
      </c>
      <c r="M11" s="82">
        <v>5491</v>
      </c>
      <c r="N11" s="82">
        <v>5643</v>
      </c>
      <c r="O11" s="82">
        <v>4480</v>
      </c>
      <c r="P11" s="82">
        <v>228</v>
      </c>
      <c r="Q11" s="82">
        <v>4252</v>
      </c>
      <c r="R11" s="81"/>
    </row>
    <row r="12" spans="2:20" s="72" customFormat="1" x14ac:dyDescent="0.2">
      <c r="B12" s="74"/>
      <c r="C12" s="75"/>
      <c r="D12" s="449" t="s">
        <v>49</v>
      </c>
      <c r="E12" s="450"/>
      <c r="F12" s="79">
        <v>42</v>
      </c>
      <c r="G12" s="79">
        <v>219</v>
      </c>
      <c r="H12" s="79">
        <v>6203</v>
      </c>
      <c r="I12" s="88">
        <v>154</v>
      </c>
      <c r="J12" s="88">
        <v>742</v>
      </c>
      <c r="K12" s="88">
        <v>893</v>
      </c>
      <c r="L12" s="89">
        <v>1453</v>
      </c>
      <c r="M12" s="89">
        <v>1480</v>
      </c>
      <c r="N12" s="89">
        <v>1481</v>
      </c>
      <c r="O12" s="89">
        <v>1054</v>
      </c>
      <c r="P12" s="89">
        <v>57</v>
      </c>
      <c r="Q12" s="89">
        <v>997</v>
      </c>
      <c r="R12" s="81"/>
    </row>
    <row r="13" spans="2:20" s="72" customFormat="1" x14ac:dyDescent="0.2">
      <c r="B13" s="74"/>
      <c r="C13" s="75"/>
      <c r="D13" s="449" t="s">
        <v>50</v>
      </c>
      <c r="E13" s="450"/>
      <c r="F13" s="79">
        <v>41</v>
      </c>
      <c r="G13" s="79">
        <v>183</v>
      </c>
      <c r="H13" s="79">
        <v>5041</v>
      </c>
      <c r="I13" s="88">
        <v>165</v>
      </c>
      <c r="J13" s="88">
        <v>725</v>
      </c>
      <c r="K13" s="88">
        <v>813</v>
      </c>
      <c r="L13" s="89">
        <v>1112</v>
      </c>
      <c r="M13" s="89">
        <v>1107</v>
      </c>
      <c r="N13" s="89">
        <v>1119</v>
      </c>
      <c r="O13" s="89">
        <v>1056</v>
      </c>
      <c r="P13" s="89">
        <v>47</v>
      </c>
      <c r="Q13" s="89">
        <v>1009</v>
      </c>
      <c r="R13" s="81"/>
    </row>
    <row r="14" spans="2:20" s="72" customFormat="1" x14ac:dyDescent="0.2">
      <c r="B14" s="74"/>
      <c r="C14" s="75"/>
      <c r="D14" s="449" t="s">
        <v>51</v>
      </c>
      <c r="E14" s="450"/>
      <c r="F14" s="79">
        <v>22</v>
      </c>
      <c r="G14" s="79">
        <v>80</v>
      </c>
      <c r="H14" s="79">
        <v>1819</v>
      </c>
      <c r="I14" s="79">
        <v>56</v>
      </c>
      <c r="J14" s="79">
        <v>270</v>
      </c>
      <c r="K14" s="79">
        <v>301</v>
      </c>
      <c r="L14" s="89">
        <v>380</v>
      </c>
      <c r="M14" s="89">
        <v>408</v>
      </c>
      <c r="N14" s="89">
        <v>404</v>
      </c>
      <c r="O14" s="89">
        <v>404</v>
      </c>
      <c r="P14" s="89">
        <v>23</v>
      </c>
      <c r="Q14" s="89">
        <v>381</v>
      </c>
      <c r="R14" s="81"/>
    </row>
    <row r="15" spans="2:20" s="72" customFormat="1" x14ac:dyDescent="0.2">
      <c r="B15" s="74"/>
      <c r="C15" s="75"/>
      <c r="D15" s="449" t="s">
        <v>52</v>
      </c>
      <c r="E15" s="450"/>
      <c r="F15" s="79">
        <v>16</v>
      </c>
      <c r="G15" s="79">
        <v>68</v>
      </c>
      <c r="H15" s="79">
        <v>2262</v>
      </c>
      <c r="I15" s="89">
        <v>69</v>
      </c>
      <c r="J15" s="89">
        <v>316</v>
      </c>
      <c r="K15" s="89">
        <v>390</v>
      </c>
      <c r="L15" s="89">
        <v>502</v>
      </c>
      <c r="M15" s="89">
        <v>498</v>
      </c>
      <c r="N15" s="89">
        <v>487</v>
      </c>
      <c r="O15" s="89">
        <v>396</v>
      </c>
      <c r="P15" s="89">
        <v>10</v>
      </c>
      <c r="Q15" s="89">
        <v>386</v>
      </c>
      <c r="R15" s="81"/>
    </row>
    <row r="16" spans="2:20" s="72" customFormat="1" x14ac:dyDescent="0.2">
      <c r="B16" s="74"/>
      <c r="C16" s="75"/>
      <c r="D16" s="449" t="s">
        <v>53</v>
      </c>
      <c r="E16" s="450"/>
      <c r="F16" s="79">
        <v>32</v>
      </c>
      <c r="G16" s="79">
        <v>157</v>
      </c>
      <c r="H16" s="79">
        <v>4497</v>
      </c>
      <c r="I16" s="89">
        <v>103</v>
      </c>
      <c r="J16" s="89">
        <v>527</v>
      </c>
      <c r="K16" s="89">
        <v>648</v>
      </c>
      <c r="L16" s="89">
        <v>1010</v>
      </c>
      <c r="M16" s="89">
        <v>1068</v>
      </c>
      <c r="N16" s="89">
        <v>1141</v>
      </c>
      <c r="O16" s="89">
        <v>750</v>
      </c>
      <c r="P16" s="89">
        <v>46</v>
      </c>
      <c r="Q16" s="89">
        <v>704</v>
      </c>
      <c r="R16" s="81"/>
    </row>
    <row r="17" spans="2:18" s="72" customFormat="1" x14ac:dyDescent="0.2">
      <c r="B17" s="74"/>
      <c r="C17" s="75"/>
      <c r="D17" s="449" t="s">
        <v>54</v>
      </c>
      <c r="E17" s="450"/>
      <c r="F17" s="79">
        <v>3</v>
      </c>
      <c r="G17" s="79">
        <v>18</v>
      </c>
      <c r="H17" s="79">
        <v>433</v>
      </c>
      <c r="I17" s="79">
        <v>13</v>
      </c>
      <c r="J17" s="89">
        <v>47</v>
      </c>
      <c r="K17" s="89">
        <v>61</v>
      </c>
      <c r="L17" s="89">
        <v>96</v>
      </c>
      <c r="M17" s="89">
        <v>92</v>
      </c>
      <c r="N17" s="89">
        <v>124</v>
      </c>
      <c r="O17" s="89">
        <v>75</v>
      </c>
      <c r="P17" s="89">
        <v>5</v>
      </c>
      <c r="Q17" s="89">
        <v>70</v>
      </c>
      <c r="R17" s="81"/>
    </row>
    <row r="18" spans="2:18" s="72" customFormat="1" x14ac:dyDescent="0.2">
      <c r="B18" s="74"/>
      <c r="C18" s="75"/>
      <c r="D18" s="449" t="s">
        <v>55</v>
      </c>
      <c r="E18" s="450"/>
      <c r="F18" s="79">
        <v>2</v>
      </c>
      <c r="G18" s="79">
        <v>15</v>
      </c>
      <c r="H18" s="79">
        <v>455</v>
      </c>
      <c r="I18" s="79">
        <v>14</v>
      </c>
      <c r="J18" s="79">
        <v>65</v>
      </c>
      <c r="K18" s="79">
        <v>61</v>
      </c>
      <c r="L18" s="79">
        <v>114</v>
      </c>
      <c r="M18" s="79">
        <v>95</v>
      </c>
      <c r="N18" s="79">
        <v>106</v>
      </c>
      <c r="O18" s="79">
        <v>64</v>
      </c>
      <c r="P18" s="79">
        <v>2</v>
      </c>
      <c r="Q18" s="79">
        <v>62</v>
      </c>
      <c r="R18" s="81"/>
    </row>
    <row r="19" spans="2:18" s="72" customFormat="1" x14ac:dyDescent="0.2">
      <c r="B19" s="74"/>
      <c r="C19" s="75"/>
      <c r="D19" s="449" t="s">
        <v>56</v>
      </c>
      <c r="E19" s="450"/>
      <c r="F19" s="79">
        <v>2</v>
      </c>
      <c r="G19" s="79">
        <v>15</v>
      </c>
      <c r="H19" s="79">
        <v>418</v>
      </c>
      <c r="I19" s="79">
        <v>7</v>
      </c>
      <c r="J19" s="79">
        <v>50</v>
      </c>
      <c r="K19" s="79">
        <v>65</v>
      </c>
      <c r="L19" s="79">
        <v>105</v>
      </c>
      <c r="M19" s="79">
        <v>94</v>
      </c>
      <c r="N19" s="79">
        <v>97</v>
      </c>
      <c r="O19" s="79">
        <v>62</v>
      </c>
      <c r="P19" s="79">
        <v>1</v>
      </c>
      <c r="Q19" s="79">
        <v>61</v>
      </c>
      <c r="R19" s="81"/>
    </row>
    <row r="20" spans="2:18" s="72" customFormat="1" x14ac:dyDescent="0.2">
      <c r="B20" s="74"/>
      <c r="C20" s="75"/>
      <c r="D20" s="449" t="s">
        <v>57</v>
      </c>
      <c r="E20" s="450"/>
      <c r="F20" s="79">
        <v>12</v>
      </c>
      <c r="G20" s="79">
        <v>42</v>
      </c>
      <c r="H20" s="79">
        <v>1012</v>
      </c>
      <c r="I20" s="89">
        <v>26</v>
      </c>
      <c r="J20" s="89">
        <v>136</v>
      </c>
      <c r="K20" s="89">
        <v>178</v>
      </c>
      <c r="L20" s="89">
        <v>232</v>
      </c>
      <c r="M20" s="89">
        <v>214</v>
      </c>
      <c r="N20" s="89">
        <v>226</v>
      </c>
      <c r="O20" s="89">
        <v>199</v>
      </c>
      <c r="P20" s="89">
        <v>14</v>
      </c>
      <c r="Q20" s="89">
        <v>185</v>
      </c>
      <c r="R20" s="81"/>
    </row>
    <row r="21" spans="2:18" s="72" customFormat="1" x14ac:dyDescent="0.2">
      <c r="B21" s="74"/>
      <c r="C21" s="75"/>
      <c r="D21" s="449" t="s">
        <v>58</v>
      </c>
      <c r="E21" s="450"/>
      <c r="F21" s="79">
        <v>13</v>
      </c>
      <c r="G21" s="79">
        <v>49</v>
      </c>
      <c r="H21" s="79">
        <v>1091</v>
      </c>
      <c r="I21" s="79">
        <v>24</v>
      </c>
      <c r="J21" s="79">
        <v>128</v>
      </c>
      <c r="K21" s="79">
        <v>158</v>
      </c>
      <c r="L21" s="79">
        <v>272</v>
      </c>
      <c r="M21" s="79">
        <v>236</v>
      </c>
      <c r="N21" s="79">
        <v>273</v>
      </c>
      <c r="O21" s="79">
        <v>238</v>
      </c>
      <c r="P21" s="79">
        <v>13</v>
      </c>
      <c r="Q21" s="79">
        <v>225</v>
      </c>
      <c r="R21" s="81"/>
    </row>
    <row r="22" spans="2:18" s="72" customFormat="1" x14ac:dyDescent="0.2">
      <c r="B22" s="74"/>
      <c r="C22" s="75"/>
      <c r="D22" s="449" t="s">
        <v>59</v>
      </c>
      <c r="E22" s="450"/>
      <c r="F22" s="79">
        <v>6</v>
      </c>
      <c r="G22" s="79">
        <v>25</v>
      </c>
      <c r="H22" s="79">
        <v>551</v>
      </c>
      <c r="I22" s="79">
        <v>19</v>
      </c>
      <c r="J22" s="89">
        <v>56</v>
      </c>
      <c r="K22" s="89">
        <v>89</v>
      </c>
      <c r="L22" s="89">
        <v>125</v>
      </c>
      <c r="M22" s="89">
        <v>138</v>
      </c>
      <c r="N22" s="89">
        <v>124</v>
      </c>
      <c r="O22" s="89">
        <v>115</v>
      </c>
      <c r="P22" s="89">
        <v>6</v>
      </c>
      <c r="Q22" s="89">
        <v>109</v>
      </c>
      <c r="R22" s="81"/>
    </row>
    <row r="23" spans="2:18" s="72" customFormat="1" x14ac:dyDescent="0.2">
      <c r="B23" s="74"/>
      <c r="C23" s="75"/>
      <c r="D23" s="449" t="s">
        <v>60</v>
      </c>
      <c r="E23" s="464"/>
      <c r="F23" s="79">
        <v>2</v>
      </c>
      <c r="G23" s="79">
        <v>10</v>
      </c>
      <c r="H23" s="79">
        <v>311</v>
      </c>
      <c r="I23" s="79">
        <v>13</v>
      </c>
      <c r="J23" s="79">
        <v>55</v>
      </c>
      <c r="K23" s="79">
        <v>56</v>
      </c>
      <c r="L23" s="79">
        <v>65</v>
      </c>
      <c r="M23" s="79">
        <v>61</v>
      </c>
      <c r="N23" s="79">
        <v>61</v>
      </c>
      <c r="O23" s="79">
        <v>67</v>
      </c>
      <c r="P23" s="79">
        <v>4</v>
      </c>
      <c r="Q23" s="79">
        <v>63</v>
      </c>
      <c r="R23" s="81"/>
    </row>
    <row r="24" spans="2:18" s="72" customFormat="1" x14ac:dyDescent="0.2">
      <c r="B24" s="74"/>
      <c r="C24" s="462" t="s">
        <v>61</v>
      </c>
      <c r="D24" s="462"/>
      <c r="E24" s="463"/>
      <c r="F24" s="82">
        <v>15</v>
      </c>
      <c r="G24" s="82">
        <v>81</v>
      </c>
      <c r="H24" s="82">
        <v>2218</v>
      </c>
      <c r="I24" s="82">
        <v>58</v>
      </c>
      <c r="J24" s="82">
        <v>242</v>
      </c>
      <c r="K24" s="82">
        <v>312</v>
      </c>
      <c r="L24" s="82">
        <v>508</v>
      </c>
      <c r="M24" s="82">
        <v>546</v>
      </c>
      <c r="N24" s="82">
        <v>552</v>
      </c>
      <c r="O24" s="82">
        <v>318</v>
      </c>
      <c r="P24" s="82">
        <v>18</v>
      </c>
      <c r="Q24" s="82">
        <v>300</v>
      </c>
      <c r="R24" s="81"/>
    </row>
    <row r="25" spans="2:18" s="72" customFormat="1" ht="13" customHeight="1" x14ac:dyDescent="0.2">
      <c r="B25" s="74"/>
      <c r="C25" s="75"/>
      <c r="D25" s="465" t="s">
        <v>62</v>
      </c>
      <c r="E25" s="466"/>
      <c r="F25" s="79">
        <v>2</v>
      </c>
      <c r="G25" s="79">
        <v>7</v>
      </c>
      <c r="H25" s="79">
        <v>286</v>
      </c>
      <c r="I25" s="89">
        <v>4</v>
      </c>
      <c r="J25" s="89">
        <v>42</v>
      </c>
      <c r="K25" s="89">
        <v>53</v>
      </c>
      <c r="L25" s="89">
        <v>61</v>
      </c>
      <c r="M25" s="89">
        <v>59</v>
      </c>
      <c r="N25" s="89">
        <v>67</v>
      </c>
      <c r="O25" s="79">
        <v>53</v>
      </c>
      <c r="P25" s="89">
        <v>2</v>
      </c>
      <c r="Q25" s="89">
        <v>51</v>
      </c>
      <c r="R25" s="81"/>
    </row>
    <row r="26" spans="2:18" s="72" customFormat="1" ht="13" customHeight="1" x14ac:dyDescent="0.2">
      <c r="B26" s="74"/>
      <c r="C26" s="75"/>
      <c r="D26" s="465" t="s">
        <v>63</v>
      </c>
      <c r="E26" s="466"/>
      <c r="F26" s="79">
        <v>1</v>
      </c>
      <c r="G26" s="79">
        <v>7</v>
      </c>
      <c r="H26" s="79">
        <v>220</v>
      </c>
      <c r="I26" s="79">
        <v>2</v>
      </c>
      <c r="J26" s="79">
        <v>22</v>
      </c>
      <c r="K26" s="79">
        <v>20</v>
      </c>
      <c r="L26" s="79">
        <v>65</v>
      </c>
      <c r="M26" s="79">
        <v>61</v>
      </c>
      <c r="N26" s="79">
        <v>50</v>
      </c>
      <c r="O26" s="79">
        <v>22</v>
      </c>
      <c r="P26" s="79" t="s">
        <v>100</v>
      </c>
      <c r="Q26" s="79">
        <v>22</v>
      </c>
      <c r="R26" s="81"/>
    </row>
    <row r="27" spans="2:18" s="72" customFormat="1" ht="13" customHeight="1" x14ac:dyDescent="0.2">
      <c r="B27" s="74"/>
      <c r="C27" s="75"/>
      <c r="D27" s="465" t="s">
        <v>64</v>
      </c>
      <c r="E27" s="466"/>
      <c r="F27" s="79" t="s">
        <v>100</v>
      </c>
      <c r="G27" s="79" t="s">
        <v>100</v>
      </c>
      <c r="H27" s="79" t="s">
        <v>101</v>
      </c>
      <c r="I27" s="89" t="s">
        <v>100</v>
      </c>
      <c r="J27" s="89" t="s">
        <v>100</v>
      </c>
      <c r="K27" s="89" t="s">
        <v>100</v>
      </c>
      <c r="L27" s="89" t="s">
        <v>100</v>
      </c>
      <c r="M27" s="89" t="s">
        <v>100</v>
      </c>
      <c r="N27" s="89" t="s">
        <v>100</v>
      </c>
      <c r="O27" s="79" t="s">
        <v>100</v>
      </c>
      <c r="P27" s="79" t="s">
        <v>100</v>
      </c>
      <c r="Q27" s="79" t="s">
        <v>100</v>
      </c>
      <c r="R27" s="81"/>
    </row>
    <row r="28" spans="2:18" s="72" customFormat="1" ht="13" customHeight="1" x14ac:dyDescent="0.2">
      <c r="B28" s="74"/>
      <c r="C28" s="75"/>
      <c r="D28" s="465" t="s">
        <v>65</v>
      </c>
      <c r="E28" s="466"/>
      <c r="F28" s="79" t="s">
        <v>100</v>
      </c>
      <c r="G28" s="79" t="s">
        <v>100</v>
      </c>
      <c r="H28" s="79" t="s">
        <v>101</v>
      </c>
      <c r="I28" s="79" t="s">
        <v>100</v>
      </c>
      <c r="J28" s="79" t="s">
        <v>100</v>
      </c>
      <c r="K28" s="79" t="s">
        <v>100</v>
      </c>
      <c r="L28" s="79" t="s">
        <v>100</v>
      </c>
      <c r="M28" s="79" t="s">
        <v>100</v>
      </c>
      <c r="N28" s="79" t="s">
        <v>100</v>
      </c>
      <c r="O28" s="79" t="s">
        <v>100</v>
      </c>
      <c r="P28" s="79" t="s">
        <v>100</v>
      </c>
      <c r="Q28" s="79" t="s">
        <v>100</v>
      </c>
      <c r="R28" s="81"/>
    </row>
    <row r="29" spans="2:18" s="72" customFormat="1" ht="13" customHeight="1" x14ac:dyDescent="0.2">
      <c r="B29" s="74"/>
      <c r="C29" s="75"/>
      <c r="D29" s="465" t="s">
        <v>66</v>
      </c>
      <c r="E29" s="466"/>
      <c r="F29" s="79">
        <v>1</v>
      </c>
      <c r="G29" s="79">
        <v>3</v>
      </c>
      <c r="H29" s="79">
        <v>50</v>
      </c>
      <c r="I29" s="88">
        <v>1</v>
      </c>
      <c r="J29" s="89">
        <v>7</v>
      </c>
      <c r="K29" s="89">
        <v>6</v>
      </c>
      <c r="L29" s="89">
        <v>12</v>
      </c>
      <c r="M29" s="89">
        <v>11</v>
      </c>
      <c r="N29" s="89">
        <v>13</v>
      </c>
      <c r="O29" s="79">
        <v>16</v>
      </c>
      <c r="P29" s="89">
        <v>1</v>
      </c>
      <c r="Q29" s="89">
        <v>15</v>
      </c>
      <c r="R29" s="81"/>
    </row>
    <row r="30" spans="2:18" s="72" customFormat="1" ht="13" customHeight="1" x14ac:dyDescent="0.2">
      <c r="B30" s="74"/>
      <c r="C30" s="75"/>
      <c r="D30" s="465" t="s">
        <v>67</v>
      </c>
      <c r="E30" s="466"/>
      <c r="F30" s="79" t="s">
        <v>100</v>
      </c>
      <c r="G30" s="79" t="s">
        <v>100</v>
      </c>
      <c r="H30" s="79" t="s">
        <v>101</v>
      </c>
      <c r="I30" s="79" t="s">
        <v>100</v>
      </c>
      <c r="J30" s="79" t="s">
        <v>100</v>
      </c>
      <c r="K30" s="79" t="s">
        <v>100</v>
      </c>
      <c r="L30" s="79" t="s">
        <v>100</v>
      </c>
      <c r="M30" s="79" t="s">
        <v>100</v>
      </c>
      <c r="N30" s="79" t="s">
        <v>100</v>
      </c>
      <c r="O30" s="79" t="s">
        <v>100</v>
      </c>
      <c r="P30" s="79" t="s">
        <v>100</v>
      </c>
      <c r="Q30" s="79" t="s">
        <v>100</v>
      </c>
      <c r="R30" s="81"/>
    </row>
    <row r="31" spans="2:18" s="72" customFormat="1" ht="13" customHeight="1" x14ac:dyDescent="0.2">
      <c r="B31" s="74"/>
      <c r="C31" s="75"/>
      <c r="D31" s="465" t="s">
        <v>68</v>
      </c>
      <c r="E31" s="466"/>
      <c r="F31" s="79">
        <v>1</v>
      </c>
      <c r="G31" s="79">
        <v>5</v>
      </c>
      <c r="H31" s="79">
        <v>190</v>
      </c>
      <c r="I31" s="89">
        <v>10</v>
      </c>
      <c r="J31" s="89">
        <v>22</v>
      </c>
      <c r="K31" s="89">
        <v>30</v>
      </c>
      <c r="L31" s="89">
        <v>30</v>
      </c>
      <c r="M31" s="89">
        <v>46</v>
      </c>
      <c r="N31" s="89">
        <v>52</v>
      </c>
      <c r="O31" s="79">
        <v>30</v>
      </c>
      <c r="P31" s="89">
        <v>1</v>
      </c>
      <c r="Q31" s="89">
        <v>29</v>
      </c>
      <c r="R31" s="81"/>
    </row>
    <row r="32" spans="2:18" s="72" customFormat="1" ht="13" customHeight="1" x14ac:dyDescent="0.2">
      <c r="B32" s="74"/>
      <c r="C32" s="75"/>
      <c r="D32" s="465" t="s">
        <v>69</v>
      </c>
      <c r="E32" s="466"/>
      <c r="F32" s="79" t="s">
        <v>100</v>
      </c>
      <c r="G32" s="79" t="s">
        <v>100</v>
      </c>
      <c r="H32" s="79" t="s">
        <v>101</v>
      </c>
      <c r="I32" s="79" t="s">
        <v>100</v>
      </c>
      <c r="J32" s="79" t="s">
        <v>100</v>
      </c>
      <c r="K32" s="79" t="s">
        <v>100</v>
      </c>
      <c r="L32" s="79" t="s">
        <v>100</v>
      </c>
      <c r="M32" s="79" t="s">
        <v>100</v>
      </c>
      <c r="N32" s="79" t="s">
        <v>100</v>
      </c>
      <c r="O32" s="79" t="s">
        <v>100</v>
      </c>
      <c r="P32" s="79" t="s">
        <v>100</v>
      </c>
      <c r="Q32" s="79" t="s">
        <v>100</v>
      </c>
      <c r="R32" s="81"/>
    </row>
    <row r="33" spans="2:18" s="72" customFormat="1" ht="13" customHeight="1" x14ac:dyDescent="0.2">
      <c r="B33" s="74"/>
      <c r="C33" s="75"/>
      <c r="D33" s="465" t="s">
        <v>70</v>
      </c>
      <c r="E33" s="466"/>
      <c r="F33" s="79" t="s">
        <v>100</v>
      </c>
      <c r="G33" s="79" t="s">
        <v>100</v>
      </c>
      <c r="H33" s="79" t="s">
        <v>101</v>
      </c>
      <c r="I33" s="79" t="s">
        <v>100</v>
      </c>
      <c r="J33" s="79" t="s">
        <v>100</v>
      </c>
      <c r="K33" s="79" t="s">
        <v>100</v>
      </c>
      <c r="L33" s="79" t="s">
        <v>100</v>
      </c>
      <c r="M33" s="79" t="s">
        <v>100</v>
      </c>
      <c r="N33" s="79" t="s">
        <v>100</v>
      </c>
      <c r="O33" s="79" t="s">
        <v>100</v>
      </c>
      <c r="P33" s="79" t="s">
        <v>100</v>
      </c>
      <c r="Q33" s="79" t="s">
        <v>100</v>
      </c>
      <c r="R33" s="81"/>
    </row>
    <row r="34" spans="2:18" s="72" customFormat="1" ht="13" customHeight="1" x14ac:dyDescent="0.2">
      <c r="B34" s="74"/>
      <c r="C34" s="75"/>
      <c r="D34" s="465" t="s">
        <v>71</v>
      </c>
      <c r="E34" s="466"/>
      <c r="F34" s="79" t="s">
        <v>100</v>
      </c>
      <c r="G34" s="79" t="s">
        <v>100</v>
      </c>
      <c r="H34" s="79" t="s">
        <v>101</v>
      </c>
      <c r="I34" s="79" t="s">
        <v>100</v>
      </c>
      <c r="J34" s="79" t="s">
        <v>100</v>
      </c>
      <c r="K34" s="79" t="s">
        <v>100</v>
      </c>
      <c r="L34" s="79" t="s">
        <v>100</v>
      </c>
      <c r="M34" s="79" t="s">
        <v>100</v>
      </c>
      <c r="N34" s="79" t="s">
        <v>100</v>
      </c>
      <c r="O34" s="79" t="s">
        <v>100</v>
      </c>
      <c r="P34" s="79" t="s">
        <v>100</v>
      </c>
      <c r="Q34" s="79" t="s">
        <v>100</v>
      </c>
      <c r="R34" s="81"/>
    </row>
    <row r="35" spans="2:18" s="72" customFormat="1" ht="13" customHeight="1" x14ac:dyDescent="0.2">
      <c r="B35" s="74"/>
      <c r="C35" s="75"/>
      <c r="D35" s="465" t="s">
        <v>72</v>
      </c>
      <c r="E35" s="466"/>
      <c r="F35" s="79" t="s">
        <v>100</v>
      </c>
      <c r="G35" s="79" t="s">
        <v>100</v>
      </c>
      <c r="H35" s="79" t="s">
        <v>101</v>
      </c>
      <c r="I35" s="79" t="s">
        <v>100</v>
      </c>
      <c r="J35" s="79" t="s">
        <v>100</v>
      </c>
      <c r="K35" s="79" t="s">
        <v>100</v>
      </c>
      <c r="L35" s="79" t="s">
        <v>100</v>
      </c>
      <c r="M35" s="79" t="s">
        <v>100</v>
      </c>
      <c r="N35" s="79" t="s">
        <v>100</v>
      </c>
      <c r="O35" s="79" t="s">
        <v>100</v>
      </c>
      <c r="P35" s="79" t="s">
        <v>100</v>
      </c>
      <c r="Q35" s="79" t="s">
        <v>100</v>
      </c>
      <c r="R35" s="81"/>
    </row>
    <row r="36" spans="2:18" s="72" customFormat="1" ht="13" customHeight="1" x14ac:dyDescent="0.2">
      <c r="B36" s="74"/>
      <c r="C36" s="75"/>
      <c r="D36" s="465" t="s">
        <v>73</v>
      </c>
      <c r="E36" s="466"/>
      <c r="F36" s="79" t="s">
        <v>100</v>
      </c>
      <c r="G36" s="79" t="s">
        <v>100</v>
      </c>
      <c r="H36" s="79" t="s">
        <v>101</v>
      </c>
      <c r="I36" s="79" t="s">
        <v>100</v>
      </c>
      <c r="J36" s="79" t="s">
        <v>100</v>
      </c>
      <c r="K36" s="79" t="s">
        <v>100</v>
      </c>
      <c r="L36" s="79" t="s">
        <v>100</v>
      </c>
      <c r="M36" s="79" t="s">
        <v>100</v>
      </c>
      <c r="N36" s="79" t="s">
        <v>100</v>
      </c>
      <c r="O36" s="79" t="s">
        <v>100</v>
      </c>
      <c r="P36" s="79" t="s">
        <v>100</v>
      </c>
      <c r="Q36" s="79" t="s">
        <v>100</v>
      </c>
      <c r="R36" s="81"/>
    </row>
    <row r="37" spans="2:18" s="72" customFormat="1" ht="13" customHeight="1" x14ac:dyDescent="0.2">
      <c r="B37" s="74"/>
      <c r="C37" s="75"/>
      <c r="D37" s="465" t="s">
        <v>74</v>
      </c>
      <c r="E37" s="466"/>
      <c r="F37" s="79" t="s">
        <v>100</v>
      </c>
      <c r="G37" s="79" t="s">
        <v>100</v>
      </c>
      <c r="H37" s="79" t="s">
        <v>101</v>
      </c>
      <c r="I37" s="79" t="s">
        <v>100</v>
      </c>
      <c r="J37" s="79" t="s">
        <v>100</v>
      </c>
      <c r="K37" s="79" t="s">
        <v>100</v>
      </c>
      <c r="L37" s="79" t="s">
        <v>100</v>
      </c>
      <c r="M37" s="79" t="s">
        <v>100</v>
      </c>
      <c r="N37" s="79" t="s">
        <v>100</v>
      </c>
      <c r="O37" s="79" t="s">
        <v>100</v>
      </c>
      <c r="P37" s="79" t="s">
        <v>100</v>
      </c>
      <c r="Q37" s="79" t="s">
        <v>100</v>
      </c>
      <c r="R37" s="81"/>
    </row>
    <row r="38" spans="2:18" s="72" customFormat="1" ht="13" customHeight="1" x14ac:dyDescent="0.2">
      <c r="B38" s="74"/>
      <c r="C38" s="75"/>
      <c r="D38" s="465" t="s">
        <v>75</v>
      </c>
      <c r="E38" s="466"/>
      <c r="F38" s="79" t="s">
        <v>100</v>
      </c>
      <c r="G38" s="79" t="s">
        <v>100</v>
      </c>
      <c r="H38" s="79" t="s">
        <v>101</v>
      </c>
      <c r="I38" s="79" t="s">
        <v>100</v>
      </c>
      <c r="J38" s="79" t="s">
        <v>100</v>
      </c>
      <c r="K38" s="79" t="s">
        <v>100</v>
      </c>
      <c r="L38" s="79" t="s">
        <v>100</v>
      </c>
      <c r="M38" s="79" t="s">
        <v>100</v>
      </c>
      <c r="N38" s="79" t="s">
        <v>100</v>
      </c>
      <c r="O38" s="79" t="s">
        <v>100</v>
      </c>
      <c r="P38" s="79" t="s">
        <v>100</v>
      </c>
      <c r="Q38" s="79" t="s">
        <v>100</v>
      </c>
      <c r="R38" s="81"/>
    </row>
    <row r="39" spans="2:18" s="72" customFormat="1" ht="13" customHeight="1" x14ac:dyDescent="0.2">
      <c r="B39" s="74"/>
      <c r="C39" s="75"/>
      <c r="D39" s="465" t="s">
        <v>76</v>
      </c>
      <c r="E39" s="466"/>
      <c r="F39" s="79">
        <v>1</v>
      </c>
      <c r="G39" s="79">
        <v>3</v>
      </c>
      <c r="H39" s="79">
        <v>86</v>
      </c>
      <c r="I39" s="88">
        <v>5</v>
      </c>
      <c r="J39" s="89">
        <v>9</v>
      </c>
      <c r="K39" s="89">
        <v>13</v>
      </c>
      <c r="L39" s="89">
        <v>14</v>
      </c>
      <c r="M39" s="89">
        <v>25</v>
      </c>
      <c r="N39" s="89">
        <v>20</v>
      </c>
      <c r="O39" s="79">
        <v>15</v>
      </c>
      <c r="P39" s="89">
        <v>1</v>
      </c>
      <c r="Q39" s="89">
        <v>14</v>
      </c>
      <c r="R39" s="81"/>
    </row>
    <row r="40" spans="2:18" s="72" customFormat="1" ht="13" customHeight="1" x14ac:dyDescent="0.2">
      <c r="B40" s="74"/>
      <c r="C40" s="75"/>
      <c r="D40" s="465" t="s">
        <v>77</v>
      </c>
      <c r="E40" s="466"/>
      <c r="F40" s="79" t="s">
        <v>100</v>
      </c>
      <c r="G40" s="79" t="s">
        <v>100</v>
      </c>
      <c r="H40" s="79" t="s">
        <v>101</v>
      </c>
      <c r="I40" s="79" t="s">
        <v>100</v>
      </c>
      <c r="J40" s="79" t="s">
        <v>100</v>
      </c>
      <c r="K40" s="79" t="s">
        <v>100</v>
      </c>
      <c r="L40" s="79" t="s">
        <v>100</v>
      </c>
      <c r="M40" s="79" t="s">
        <v>100</v>
      </c>
      <c r="N40" s="79" t="s">
        <v>100</v>
      </c>
      <c r="O40" s="79" t="s">
        <v>100</v>
      </c>
      <c r="P40" s="79" t="s">
        <v>100</v>
      </c>
      <c r="Q40" s="79" t="s">
        <v>100</v>
      </c>
      <c r="R40" s="81"/>
    </row>
    <row r="41" spans="2:18" s="72" customFormat="1" ht="13" customHeight="1" x14ac:dyDescent="0.2">
      <c r="B41" s="74"/>
      <c r="C41" s="75"/>
      <c r="D41" s="465" t="s">
        <v>79</v>
      </c>
      <c r="E41" s="466"/>
      <c r="F41" s="79">
        <v>3</v>
      </c>
      <c r="G41" s="79">
        <v>15</v>
      </c>
      <c r="H41" s="79">
        <v>374</v>
      </c>
      <c r="I41" s="89">
        <v>12</v>
      </c>
      <c r="J41" s="89">
        <v>48</v>
      </c>
      <c r="K41" s="89">
        <v>46</v>
      </c>
      <c r="L41" s="89">
        <v>81</v>
      </c>
      <c r="M41" s="89">
        <v>94</v>
      </c>
      <c r="N41" s="89">
        <v>93</v>
      </c>
      <c r="O41" s="79">
        <v>70</v>
      </c>
      <c r="P41" s="89">
        <v>3</v>
      </c>
      <c r="Q41" s="89">
        <v>67</v>
      </c>
      <c r="R41" s="81"/>
    </row>
    <row r="42" spans="2:18" s="72" customFormat="1" ht="13" customHeight="1" x14ac:dyDescent="0.2">
      <c r="B42" s="74"/>
      <c r="C42" s="75"/>
      <c r="D42" s="465" t="s">
        <v>80</v>
      </c>
      <c r="E42" s="466"/>
      <c r="F42" s="79" t="s">
        <v>100</v>
      </c>
      <c r="G42" s="79" t="s">
        <v>100</v>
      </c>
      <c r="H42" s="79" t="s">
        <v>101</v>
      </c>
      <c r="I42" s="79" t="s">
        <v>100</v>
      </c>
      <c r="J42" s="79" t="s">
        <v>100</v>
      </c>
      <c r="K42" s="79" t="s">
        <v>100</v>
      </c>
      <c r="L42" s="79" t="s">
        <v>100</v>
      </c>
      <c r="M42" s="79" t="s">
        <v>100</v>
      </c>
      <c r="N42" s="79" t="s">
        <v>100</v>
      </c>
      <c r="O42" s="79" t="s">
        <v>100</v>
      </c>
      <c r="P42" s="79" t="s">
        <v>100</v>
      </c>
      <c r="Q42" s="79" t="s">
        <v>100</v>
      </c>
      <c r="R42" s="81"/>
    </row>
    <row r="43" spans="2:18" s="72" customFormat="1" ht="13" customHeight="1" x14ac:dyDescent="0.2">
      <c r="B43" s="74"/>
      <c r="C43" s="75"/>
      <c r="D43" s="465" t="s">
        <v>81</v>
      </c>
      <c r="E43" s="466"/>
      <c r="F43" s="79" t="s">
        <v>100</v>
      </c>
      <c r="G43" s="79" t="s">
        <v>100</v>
      </c>
      <c r="H43" s="79" t="s">
        <v>101</v>
      </c>
      <c r="I43" s="89" t="s">
        <v>100</v>
      </c>
      <c r="J43" s="89" t="s">
        <v>100</v>
      </c>
      <c r="K43" s="89" t="s">
        <v>100</v>
      </c>
      <c r="L43" s="89" t="s">
        <v>100</v>
      </c>
      <c r="M43" s="89" t="s">
        <v>100</v>
      </c>
      <c r="N43" s="89" t="s">
        <v>100</v>
      </c>
      <c r="O43" s="79" t="s">
        <v>100</v>
      </c>
      <c r="P43" s="79" t="s">
        <v>100</v>
      </c>
      <c r="Q43" s="79" t="s">
        <v>100</v>
      </c>
      <c r="R43" s="81"/>
    </row>
    <row r="44" spans="2:18" s="72" customFormat="1" ht="13" customHeight="1" x14ac:dyDescent="0.2">
      <c r="B44" s="74"/>
      <c r="C44" s="75"/>
      <c r="D44" s="465" t="s">
        <v>82</v>
      </c>
      <c r="E44" s="466"/>
      <c r="F44" s="79">
        <v>1</v>
      </c>
      <c r="G44" s="79">
        <v>11</v>
      </c>
      <c r="H44" s="79">
        <v>279</v>
      </c>
      <c r="I44" s="79">
        <v>11</v>
      </c>
      <c r="J44" s="79">
        <v>29</v>
      </c>
      <c r="K44" s="79">
        <v>37</v>
      </c>
      <c r="L44" s="79">
        <v>66</v>
      </c>
      <c r="M44" s="79">
        <v>64</v>
      </c>
      <c r="N44" s="79">
        <v>72</v>
      </c>
      <c r="O44" s="79">
        <v>38</v>
      </c>
      <c r="P44" s="79">
        <v>3</v>
      </c>
      <c r="Q44" s="79">
        <v>35</v>
      </c>
      <c r="R44" s="81"/>
    </row>
    <row r="45" spans="2:18" s="72" customFormat="1" ht="13" customHeight="1" x14ac:dyDescent="0.2">
      <c r="B45" s="74"/>
      <c r="C45" s="75"/>
      <c r="D45" s="465" t="s">
        <v>83</v>
      </c>
      <c r="E45" s="466"/>
      <c r="F45" s="79">
        <v>2</v>
      </c>
      <c r="G45" s="79">
        <v>10</v>
      </c>
      <c r="H45" s="79">
        <v>243</v>
      </c>
      <c r="I45" s="88">
        <v>5</v>
      </c>
      <c r="J45" s="89">
        <v>24</v>
      </c>
      <c r="K45" s="89">
        <v>45</v>
      </c>
      <c r="L45" s="89">
        <v>55</v>
      </c>
      <c r="M45" s="89">
        <v>59</v>
      </c>
      <c r="N45" s="89">
        <v>55</v>
      </c>
      <c r="O45" s="79">
        <v>22</v>
      </c>
      <c r="P45" s="89">
        <v>1</v>
      </c>
      <c r="Q45" s="89">
        <v>21</v>
      </c>
      <c r="R45" s="81"/>
    </row>
    <row r="46" spans="2:18" s="72" customFormat="1" ht="13" customHeight="1" x14ac:dyDescent="0.2">
      <c r="B46" s="74"/>
      <c r="C46" s="75"/>
      <c r="D46" s="465" t="s">
        <v>84</v>
      </c>
      <c r="E46" s="466"/>
      <c r="F46" s="79">
        <v>2</v>
      </c>
      <c r="G46" s="79">
        <v>14</v>
      </c>
      <c r="H46" s="79">
        <v>342</v>
      </c>
      <c r="I46" s="79">
        <v>4</v>
      </c>
      <c r="J46" s="79">
        <v>17</v>
      </c>
      <c r="K46" s="79">
        <v>32</v>
      </c>
      <c r="L46" s="79">
        <v>95</v>
      </c>
      <c r="M46" s="79">
        <v>98</v>
      </c>
      <c r="N46" s="79">
        <v>96</v>
      </c>
      <c r="O46" s="79">
        <v>38</v>
      </c>
      <c r="P46" s="79">
        <v>5</v>
      </c>
      <c r="Q46" s="79">
        <v>33</v>
      </c>
      <c r="R46" s="81"/>
    </row>
    <row r="47" spans="2:18" s="72" customFormat="1" ht="13" customHeight="1" x14ac:dyDescent="0.2">
      <c r="B47" s="74"/>
      <c r="C47" s="75"/>
      <c r="D47" s="465" t="s">
        <v>85</v>
      </c>
      <c r="E47" s="466"/>
      <c r="F47" s="79">
        <v>1</v>
      </c>
      <c r="G47" s="79">
        <v>6</v>
      </c>
      <c r="H47" s="79">
        <v>148</v>
      </c>
      <c r="I47" s="88">
        <v>4</v>
      </c>
      <c r="J47" s="89">
        <v>22</v>
      </c>
      <c r="K47" s="89">
        <v>30</v>
      </c>
      <c r="L47" s="89">
        <v>29</v>
      </c>
      <c r="M47" s="89">
        <v>29</v>
      </c>
      <c r="N47" s="89">
        <v>34</v>
      </c>
      <c r="O47" s="79">
        <v>14</v>
      </c>
      <c r="P47" s="89">
        <v>1</v>
      </c>
      <c r="Q47" s="89">
        <v>13</v>
      </c>
      <c r="R47" s="81"/>
    </row>
    <row r="48" spans="2:18" s="72" customFormat="1" x14ac:dyDescent="0.2">
      <c r="B48" s="71"/>
      <c r="C48" s="71"/>
      <c r="D48" s="71"/>
      <c r="E48" s="71"/>
      <c r="F48" s="81"/>
      <c r="G48" s="81"/>
      <c r="H48" s="71"/>
      <c r="I48" s="90"/>
      <c r="J48" s="71"/>
      <c r="K48" s="71"/>
      <c r="L48" s="71"/>
      <c r="M48" s="71"/>
      <c r="N48" s="71"/>
      <c r="O48" s="71"/>
      <c r="P48" s="71"/>
      <c r="Q48" s="71"/>
      <c r="R48" s="81"/>
    </row>
    <row r="49" spans="2:20" s="72" customFormat="1" x14ac:dyDescent="0.2">
      <c r="B49" s="91" t="s">
        <v>86</v>
      </c>
      <c r="C49" s="71"/>
      <c r="D49" s="71"/>
      <c r="E49" s="71"/>
      <c r="F49" s="71"/>
      <c r="G49" s="71"/>
      <c r="H49" s="71"/>
      <c r="I49" s="81"/>
      <c r="J49" s="81"/>
      <c r="K49" s="81"/>
      <c r="L49" s="81"/>
      <c r="M49" s="81"/>
      <c r="N49" s="81"/>
      <c r="O49" s="81"/>
      <c r="P49" s="81"/>
      <c r="Q49" s="81"/>
      <c r="R49" s="81"/>
    </row>
    <row r="50" spans="2:20" x14ac:dyDescent="0.2">
      <c r="B50" s="91"/>
      <c r="C50" s="91"/>
      <c r="D50" s="91"/>
      <c r="E50" s="91"/>
      <c r="F50" s="92"/>
      <c r="G50" s="92"/>
      <c r="H50" s="92"/>
      <c r="I50" s="93"/>
      <c r="J50" s="93"/>
      <c r="K50" s="93"/>
      <c r="L50" s="93"/>
      <c r="M50" s="93"/>
      <c r="N50" s="93"/>
      <c r="O50" s="93"/>
      <c r="P50" s="93"/>
      <c r="Q50" s="93"/>
      <c r="S50" s="72"/>
      <c r="T50" s="72"/>
    </row>
    <row r="51" spans="2:20" x14ac:dyDescent="0.2">
      <c r="B51" s="71"/>
      <c r="C51" s="71"/>
      <c r="D51" s="71"/>
      <c r="E51" s="71"/>
      <c r="F51" s="93"/>
      <c r="G51" s="93"/>
      <c r="H51" s="92"/>
      <c r="I51" s="93"/>
      <c r="J51" s="93"/>
      <c r="K51" s="93"/>
      <c r="L51" s="93"/>
      <c r="M51" s="93"/>
      <c r="N51" s="93"/>
      <c r="O51" s="93"/>
      <c r="P51" s="93"/>
      <c r="Q51" s="93"/>
      <c r="S51" s="72"/>
      <c r="T51" s="72"/>
    </row>
    <row r="52" spans="2:20" x14ac:dyDescent="0.2">
      <c r="B52" s="71"/>
      <c r="C52" s="71"/>
      <c r="D52" s="71"/>
      <c r="E52" s="71"/>
      <c r="F52" s="93"/>
      <c r="G52" s="93"/>
      <c r="H52" s="92"/>
      <c r="I52" s="93"/>
      <c r="J52" s="93"/>
      <c r="K52" s="93"/>
      <c r="L52" s="93"/>
      <c r="M52" s="93"/>
      <c r="N52" s="93"/>
      <c r="O52" s="93"/>
      <c r="P52" s="93"/>
      <c r="Q52" s="93"/>
      <c r="S52" s="72"/>
      <c r="T52" s="72"/>
    </row>
    <row r="53" spans="2:20" x14ac:dyDescent="0.2">
      <c r="B53" s="71"/>
      <c r="C53" s="71"/>
      <c r="D53" s="71"/>
      <c r="E53" s="71"/>
      <c r="F53" s="93"/>
      <c r="G53" s="93"/>
      <c r="H53" s="92"/>
      <c r="I53" s="93"/>
      <c r="J53" s="93"/>
      <c r="K53" s="93"/>
      <c r="L53" s="93"/>
      <c r="M53" s="93"/>
      <c r="N53" s="93"/>
      <c r="O53" s="93"/>
      <c r="P53" s="93"/>
      <c r="Q53" s="93"/>
      <c r="S53" s="72"/>
      <c r="T53" s="72"/>
    </row>
    <row r="54" spans="2:20" x14ac:dyDescent="0.2">
      <c r="B54" s="71"/>
      <c r="C54" s="71"/>
      <c r="D54" s="71"/>
      <c r="E54" s="71"/>
      <c r="F54" s="93"/>
      <c r="G54" s="93"/>
      <c r="H54" s="92"/>
      <c r="I54" s="93"/>
      <c r="J54" s="93"/>
      <c r="K54" s="93"/>
      <c r="L54" s="93"/>
      <c r="M54" s="93"/>
      <c r="N54" s="93"/>
      <c r="O54" s="93"/>
      <c r="P54" s="93"/>
      <c r="Q54" s="93"/>
      <c r="S54" s="72"/>
      <c r="T54" s="72"/>
    </row>
    <row r="55" spans="2:20" x14ac:dyDescent="0.2">
      <c r="B55" s="71"/>
      <c r="C55" s="71"/>
      <c r="D55" s="71"/>
      <c r="E55" s="71"/>
      <c r="F55" s="93"/>
      <c r="G55" s="93"/>
      <c r="H55" s="92"/>
      <c r="I55" s="93"/>
      <c r="J55" s="93"/>
      <c r="K55" s="93"/>
      <c r="L55" s="93"/>
      <c r="M55" s="93"/>
      <c r="N55" s="93"/>
      <c r="O55" s="93"/>
      <c r="P55" s="93"/>
      <c r="Q55" s="93"/>
      <c r="S55" s="72"/>
      <c r="T55" s="72"/>
    </row>
    <row r="56" spans="2:20" x14ac:dyDescent="0.2">
      <c r="B56" s="71"/>
      <c r="C56" s="71"/>
      <c r="D56" s="71"/>
      <c r="E56" s="71"/>
      <c r="F56" s="93"/>
      <c r="G56" s="93"/>
      <c r="H56" s="92"/>
      <c r="I56" s="93"/>
      <c r="J56" s="93"/>
      <c r="K56" s="93"/>
      <c r="L56" s="93"/>
      <c r="M56" s="93"/>
      <c r="N56" s="93"/>
      <c r="O56" s="93"/>
      <c r="P56" s="93"/>
      <c r="Q56" s="93"/>
      <c r="S56" s="72"/>
      <c r="T56" s="72"/>
    </row>
    <row r="57" spans="2:20" x14ac:dyDescent="0.2">
      <c r="B57" s="71"/>
      <c r="C57" s="71"/>
      <c r="D57" s="71"/>
      <c r="E57" s="71"/>
      <c r="F57" s="93"/>
      <c r="G57" s="93"/>
      <c r="H57" s="92"/>
      <c r="I57" s="93"/>
      <c r="J57" s="93"/>
      <c r="K57" s="93"/>
      <c r="L57" s="93"/>
      <c r="M57" s="93"/>
      <c r="N57" s="93"/>
      <c r="O57" s="93"/>
      <c r="P57" s="93"/>
      <c r="Q57" s="93"/>
      <c r="S57" s="72"/>
      <c r="T57" s="72"/>
    </row>
    <row r="58" spans="2:20" x14ac:dyDescent="0.2">
      <c r="B58" s="71"/>
      <c r="C58" s="71"/>
      <c r="D58" s="71"/>
      <c r="E58" s="71"/>
      <c r="F58" s="71"/>
      <c r="G58" s="71"/>
      <c r="H58" s="92"/>
      <c r="I58" s="71"/>
      <c r="J58" s="71"/>
      <c r="K58" s="71"/>
      <c r="L58" s="71"/>
      <c r="M58" s="71"/>
      <c r="N58" s="71"/>
      <c r="O58" s="71"/>
      <c r="P58" s="71"/>
      <c r="Q58" s="71"/>
      <c r="S58" s="72"/>
      <c r="T58" s="72"/>
    </row>
    <row r="59" spans="2:20" x14ac:dyDescent="0.2">
      <c r="B59" s="71"/>
      <c r="C59" s="71"/>
      <c r="D59" s="71"/>
      <c r="E59" s="71"/>
      <c r="F59" s="71"/>
      <c r="G59" s="71"/>
      <c r="H59" s="92"/>
      <c r="I59" s="71"/>
      <c r="J59" s="71"/>
      <c r="K59" s="71"/>
      <c r="L59" s="71"/>
      <c r="M59" s="71"/>
      <c r="N59" s="71"/>
      <c r="O59" s="71"/>
      <c r="P59" s="71"/>
      <c r="Q59" s="71"/>
      <c r="S59" s="72"/>
      <c r="T59" s="72"/>
    </row>
    <row r="60" spans="2:20" x14ac:dyDescent="0.2">
      <c r="B60" s="71"/>
      <c r="C60" s="71"/>
      <c r="D60" s="71"/>
      <c r="E60" s="71"/>
      <c r="F60" s="71"/>
      <c r="G60" s="71"/>
      <c r="H60" s="92"/>
      <c r="I60" s="71"/>
      <c r="J60" s="71"/>
      <c r="K60" s="71"/>
      <c r="L60" s="71"/>
      <c r="M60" s="71"/>
      <c r="N60" s="71"/>
      <c r="O60" s="71"/>
      <c r="P60" s="71"/>
      <c r="Q60" s="71"/>
      <c r="S60" s="72"/>
      <c r="T60" s="72"/>
    </row>
    <row r="61" spans="2:20" x14ac:dyDescent="0.2">
      <c r="B61" s="71"/>
      <c r="C61" s="71"/>
      <c r="D61" s="71"/>
      <c r="E61" s="71"/>
      <c r="F61" s="71"/>
      <c r="G61" s="71"/>
      <c r="H61" s="92"/>
      <c r="I61" s="71"/>
      <c r="J61" s="71"/>
      <c r="K61" s="71"/>
      <c r="L61" s="71"/>
      <c r="M61" s="71"/>
      <c r="N61" s="71"/>
      <c r="O61" s="71"/>
      <c r="P61" s="71"/>
      <c r="Q61" s="71"/>
      <c r="S61" s="72"/>
      <c r="T61" s="72"/>
    </row>
    <row r="62" spans="2:20" x14ac:dyDescent="0.2">
      <c r="H62" s="92"/>
      <c r="S62" s="72"/>
      <c r="T62" s="72"/>
    </row>
    <row r="63" spans="2:20" x14ac:dyDescent="0.2">
      <c r="H63" s="92"/>
    </row>
  </sheetData>
  <mergeCells count="47">
    <mergeCell ref="D43:E43"/>
    <mergeCell ref="D44:E44"/>
    <mergeCell ref="D45:E45"/>
    <mergeCell ref="D46:E46"/>
    <mergeCell ref="D47:E47"/>
    <mergeCell ref="D42:E42"/>
    <mergeCell ref="D31:E31"/>
    <mergeCell ref="D32:E32"/>
    <mergeCell ref="D33:E33"/>
    <mergeCell ref="D34:E34"/>
    <mergeCell ref="D35:E35"/>
    <mergeCell ref="D36:E36"/>
    <mergeCell ref="D37:E37"/>
    <mergeCell ref="D38:E38"/>
    <mergeCell ref="D39:E39"/>
    <mergeCell ref="D40:E40"/>
    <mergeCell ref="D41:E41"/>
    <mergeCell ref="D30:E30"/>
    <mergeCell ref="D19:E19"/>
    <mergeCell ref="D20:E20"/>
    <mergeCell ref="D21:E21"/>
    <mergeCell ref="D22:E22"/>
    <mergeCell ref="D23:E23"/>
    <mergeCell ref="C24:E24"/>
    <mergeCell ref="D25:E25"/>
    <mergeCell ref="D26:E26"/>
    <mergeCell ref="D27:E27"/>
    <mergeCell ref="D28:E28"/>
    <mergeCell ref="D29:E29"/>
    <mergeCell ref="O3:Q3"/>
    <mergeCell ref="D18:E18"/>
    <mergeCell ref="B7:E7"/>
    <mergeCell ref="D8:E8"/>
    <mergeCell ref="D9:E9"/>
    <mergeCell ref="D10:E10"/>
    <mergeCell ref="C11:E11"/>
    <mergeCell ref="D12:E12"/>
    <mergeCell ref="D13:E13"/>
    <mergeCell ref="D14:E14"/>
    <mergeCell ref="D15:E15"/>
    <mergeCell ref="D16:E16"/>
    <mergeCell ref="D17:E17"/>
    <mergeCell ref="B6:E6"/>
    <mergeCell ref="B3:E4"/>
    <mergeCell ref="F3:F4"/>
    <mergeCell ref="G3:G4"/>
    <mergeCell ref="H3:N3"/>
  </mergeCells>
  <phoneticPr fontId="4"/>
  <pageMargins left="0.74803149606299213" right="0.74803149606299213" top="0.74803149606299213" bottom="0.7480314960629921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6DD10-6323-4C7E-A9C8-5E3A882378E9}">
  <dimension ref="B1:AH65"/>
  <sheetViews>
    <sheetView zoomScaleNormal="100" zoomScaleSheetLayoutView="100" workbookViewId="0">
      <selection activeCell="G7" sqref="G7"/>
    </sheetView>
  </sheetViews>
  <sheetFormatPr defaultColWidth="9" defaultRowHeight="12" x14ac:dyDescent="0.2"/>
  <cols>
    <col min="1" max="1" width="2.6328125" style="1" customWidth="1"/>
    <col min="2" max="4" width="1.90625" style="1" customWidth="1"/>
    <col min="5" max="5" width="9.453125" style="1" customWidth="1"/>
    <col min="6" max="6" width="7.6328125" style="1" customWidth="1"/>
    <col min="7" max="7" width="4.453125" style="1" customWidth="1"/>
    <col min="8" max="8" width="7.6328125" style="1" customWidth="1"/>
    <col min="9" max="9" width="4.453125" style="95" customWidth="1"/>
    <col min="10" max="10" width="6.1796875" style="1" customWidth="1"/>
    <col min="11" max="12" width="7.81640625" style="1" customWidth="1"/>
    <col min="13" max="13" width="9.453125" style="1" customWidth="1"/>
    <col min="14" max="14" width="8.81640625" style="1" customWidth="1"/>
    <col min="15" max="16" width="8.6328125" style="1" bestFit="1" customWidth="1"/>
    <col min="17" max="18" width="7.90625" style="1" bestFit="1" customWidth="1"/>
    <col min="19" max="19" width="8.6328125" style="1" bestFit="1" customWidth="1"/>
    <col min="20" max="20" width="7.6328125" style="1" bestFit="1" customWidth="1"/>
    <col min="21" max="21" width="8.6328125" style="1" bestFit="1" customWidth="1"/>
    <col min="22" max="22" width="6.81640625" style="1" bestFit="1" customWidth="1"/>
    <col min="23" max="23" width="7.81640625" style="1" bestFit="1" customWidth="1"/>
    <col min="24" max="24" width="7.36328125" style="1" bestFit="1" customWidth="1"/>
    <col min="25" max="25" width="7.81640625" style="1" bestFit="1" customWidth="1"/>
    <col min="26" max="26" width="7.36328125" style="1" bestFit="1" customWidth="1"/>
    <col min="27" max="27" width="7.81640625" style="1" bestFit="1" customWidth="1"/>
    <col min="28" max="28" width="7.36328125" style="1" bestFit="1" customWidth="1"/>
    <col min="29" max="29" width="8.26953125" style="1" bestFit="1" customWidth="1"/>
    <col min="30" max="16384" width="9" style="1"/>
  </cols>
  <sheetData>
    <row r="1" spans="2:34" ht="14.25" customHeight="1" x14ac:dyDescent="0.2">
      <c r="B1" s="49" t="s">
        <v>102</v>
      </c>
    </row>
    <row r="2" spans="2:34" ht="12" customHeight="1" x14ac:dyDescent="0.2">
      <c r="F2" s="58"/>
      <c r="G2" s="58"/>
      <c r="H2" s="58"/>
      <c r="I2" s="57"/>
      <c r="J2" s="58"/>
      <c r="K2" s="58"/>
      <c r="L2" s="58"/>
      <c r="M2" s="58"/>
      <c r="N2" s="58"/>
      <c r="O2" s="58"/>
      <c r="P2" s="58"/>
      <c r="Q2" s="58"/>
      <c r="R2" s="58"/>
      <c r="S2" s="58"/>
      <c r="T2" s="58"/>
      <c r="U2" s="58"/>
      <c r="V2" s="58"/>
      <c r="W2" s="58"/>
      <c r="X2" s="58"/>
      <c r="Y2" s="58"/>
      <c r="Z2" s="58"/>
      <c r="AA2" s="58"/>
      <c r="AB2" s="58"/>
      <c r="AC2" s="58"/>
    </row>
    <row r="3" spans="2:34" ht="12" customHeight="1" x14ac:dyDescent="0.2">
      <c r="B3" s="475" t="s">
        <v>0</v>
      </c>
      <c r="C3" s="476"/>
      <c r="D3" s="476"/>
      <c r="E3" s="477"/>
      <c r="F3" s="473" t="s">
        <v>103</v>
      </c>
      <c r="G3" s="473"/>
      <c r="H3" s="473" t="s">
        <v>2</v>
      </c>
      <c r="I3" s="473"/>
      <c r="J3" s="473"/>
      <c r="K3" s="485" t="s">
        <v>104</v>
      </c>
      <c r="L3" s="486"/>
      <c r="M3" s="491" t="s">
        <v>105</v>
      </c>
      <c r="N3" s="467" t="s">
        <v>106</v>
      </c>
      <c r="O3" s="468"/>
      <c r="P3" s="468"/>
      <c r="Q3" s="468"/>
      <c r="R3" s="468"/>
      <c r="S3" s="468"/>
      <c r="T3" s="468"/>
      <c r="U3" s="468"/>
      <c r="V3" s="468"/>
      <c r="W3" s="468"/>
      <c r="X3" s="468"/>
      <c r="Y3" s="468"/>
      <c r="Z3" s="468"/>
      <c r="AA3" s="468"/>
      <c r="AB3" s="469"/>
      <c r="AC3" s="96"/>
    </row>
    <row r="4" spans="2:34" ht="12" customHeight="1" x14ac:dyDescent="0.2">
      <c r="B4" s="478"/>
      <c r="C4" s="479"/>
      <c r="D4" s="479"/>
      <c r="E4" s="480"/>
      <c r="F4" s="484"/>
      <c r="G4" s="484"/>
      <c r="H4" s="484"/>
      <c r="I4" s="484"/>
      <c r="J4" s="484"/>
      <c r="K4" s="487"/>
      <c r="L4" s="488"/>
      <c r="M4" s="492"/>
      <c r="N4" s="470"/>
      <c r="O4" s="471"/>
      <c r="P4" s="471"/>
      <c r="Q4" s="471"/>
      <c r="R4" s="471"/>
      <c r="S4" s="471"/>
      <c r="T4" s="471"/>
      <c r="U4" s="471"/>
      <c r="V4" s="471"/>
      <c r="W4" s="471"/>
      <c r="X4" s="471"/>
      <c r="Y4" s="471"/>
      <c r="Z4" s="471"/>
      <c r="AA4" s="471"/>
      <c r="AB4" s="472"/>
      <c r="AC4" s="97"/>
    </row>
    <row r="5" spans="2:34" ht="12" customHeight="1" x14ac:dyDescent="0.2">
      <c r="B5" s="478"/>
      <c r="C5" s="479"/>
      <c r="D5" s="479"/>
      <c r="E5" s="480"/>
      <c r="F5" s="474"/>
      <c r="G5" s="474"/>
      <c r="H5" s="474"/>
      <c r="I5" s="474"/>
      <c r="J5" s="474"/>
      <c r="K5" s="489"/>
      <c r="L5" s="490"/>
      <c r="M5" s="493"/>
      <c r="N5" s="473" t="s">
        <v>42</v>
      </c>
      <c r="O5" s="473"/>
      <c r="P5" s="473"/>
      <c r="Q5" s="473" t="s">
        <v>107</v>
      </c>
      <c r="R5" s="473"/>
      <c r="S5" s="473" t="s">
        <v>108</v>
      </c>
      <c r="T5" s="473"/>
      <c r="U5" s="473" t="s">
        <v>109</v>
      </c>
      <c r="V5" s="473"/>
      <c r="W5" s="473" t="s">
        <v>110</v>
      </c>
      <c r="X5" s="473"/>
      <c r="Y5" s="473" t="s">
        <v>111</v>
      </c>
      <c r="Z5" s="473"/>
      <c r="AA5" s="473" t="s">
        <v>112</v>
      </c>
      <c r="AB5" s="473"/>
      <c r="AC5" s="98" t="s">
        <v>113</v>
      </c>
    </row>
    <row r="6" spans="2:34" ht="12" customHeight="1" x14ac:dyDescent="0.2">
      <c r="B6" s="478"/>
      <c r="C6" s="479"/>
      <c r="D6" s="479"/>
      <c r="E6" s="480"/>
      <c r="F6" s="473" t="s">
        <v>5</v>
      </c>
      <c r="G6" s="473" t="s">
        <v>6</v>
      </c>
      <c r="H6" s="473" t="s">
        <v>114</v>
      </c>
      <c r="I6" s="494" t="s">
        <v>115</v>
      </c>
      <c r="J6" s="497" t="s">
        <v>116</v>
      </c>
      <c r="K6" s="498" t="s">
        <v>7</v>
      </c>
      <c r="L6" s="498" t="s">
        <v>8</v>
      </c>
      <c r="M6" s="473" t="s">
        <v>25</v>
      </c>
      <c r="N6" s="474"/>
      <c r="O6" s="474"/>
      <c r="P6" s="474"/>
      <c r="Q6" s="474"/>
      <c r="R6" s="474"/>
      <c r="S6" s="474"/>
      <c r="T6" s="474"/>
      <c r="U6" s="474"/>
      <c r="V6" s="474"/>
      <c r="W6" s="474"/>
      <c r="X6" s="474"/>
      <c r="Y6" s="474"/>
      <c r="Z6" s="474"/>
      <c r="AA6" s="474"/>
      <c r="AB6" s="474"/>
      <c r="AC6" s="98" t="s">
        <v>117</v>
      </c>
    </row>
    <row r="7" spans="2:34" ht="12" customHeight="1" x14ac:dyDescent="0.2">
      <c r="B7" s="478"/>
      <c r="C7" s="479"/>
      <c r="D7" s="479"/>
      <c r="E7" s="480"/>
      <c r="F7" s="484"/>
      <c r="G7" s="484"/>
      <c r="H7" s="484"/>
      <c r="I7" s="495"/>
      <c r="J7" s="484"/>
      <c r="K7" s="499"/>
      <c r="L7" s="499"/>
      <c r="M7" s="484"/>
      <c r="N7" s="473" t="s">
        <v>25</v>
      </c>
      <c r="O7" s="498" t="s">
        <v>7</v>
      </c>
      <c r="P7" s="498" t="s">
        <v>8</v>
      </c>
      <c r="Q7" s="498" t="s">
        <v>7</v>
      </c>
      <c r="R7" s="498" t="s">
        <v>8</v>
      </c>
      <c r="S7" s="498" t="s">
        <v>7</v>
      </c>
      <c r="T7" s="498" t="s">
        <v>8</v>
      </c>
      <c r="U7" s="498" t="s">
        <v>7</v>
      </c>
      <c r="V7" s="498" t="s">
        <v>8</v>
      </c>
      <c r="W7" s="498" t="s">
        <v>7</v>
      </c>
      <c r="X7" s="498" t="s">
        <v>8</v>
      </c>
      <c r="Y7" s="498" t="s">
        <v>7</v>
      </c>
      <c r="Z7" s="498" t="s">
        <v>8</v>
      </c>
      <c r="AA7" s="498" t="s">
        <v>7</v>
      </c>
      <c r="AB7" s="498" t="s">
        <v>8</v>
      </c>
      <c r="AC7" s="98" t="s">
        <v>25</v>
      </c>
    </row>
    <row r="8" spans="2:34" ht="12" customHeight="1" x14ac:dyDescent="0.2">
      <c r="B8" s="481"/>
      <c r="C8" s="482"/>
      <c r="D8" s="482"/>
      <c r="E8" s="483"/>
      <c r="F8" s="474"/>
      <c r="G8" s="474"/>
      <c r="H8" s="474"/>
      <c r="I8" s="496"/>
      <c r="J8" s="474"/>
      <c r="K8" s="500"/>
      <c r="L8" s="500"/>
      <c r="M8" s="474"/>
      <c r="N8" s="474"/>
      <c r="O8" s="500"/>
      <c r="P8" s="500"/>
      <c r="Q8" s="500"/>
      <c r="R8" s="500"/>
      <c r="S8" s="500"/>
      <c r="T8" s="500"/>
      <c r="U8" s="500"/>
      <c r="V8" s="500"/>
      <c r="W8" s="500"/>
      <c r="X8" s="500"/>
      <c r="Y8" s="500"/>
      <c r="Z8" s="500"/>
      <c r="AA8" s="500"/>
      <c r="AB8" s="500"/>
      <c r="AC8" s="99"/>
    </row>
    <row r="9" spans="2:34" ht="12" customHeight="1" x14ac:dyDescent="0.2">
      <c r="B9" s="51"/>
      <c r="C9" s="52"/>
      <c r="D9" s="52"/>
      <c r="E9" s="53"/>
      <c r="F9" s="54"/>
      <c r="G9" s="54"/>
      <c r="H9" s="55"/>
      <c r="I9" s="55"/>
      <c r="J9" s="55"/>
      <c r="K9" s="55" t="s">
        <v>9</v>
      </c>
      <c r="L9" s="55" t="s">
        <v>9</v>
      </c>
      <c r="M9" s="55" t="s">
        <v>9</v>
      </c>
      <c r="N9" s="55" t="s">
        <v>9</v>
      </c>
      <c r="O9" s="55" t="s">
        <v>9</v>
      </c>
      <c r="P9" s="55" t="s">
        <v>9</v>
      </c>
      <c r="Q9" s="55" t="s">
        <v>9</v>
      </c>
      <c r="R9" s="55" t="s">
        <v>9</v>
      </c>
      <c r="S9" s="55" t="s">
        <v>9</v>
      </c>
      <c r="T9" s="55" t="s">
        <v>9</v>
      </c>
      <c r="U9" s="55" t="s">
        <v>9</v>
      </c>
      <c r="V9" s="55" t="s">
        <v>9</v>
      </c>
      <c r="W9" s="55" t="s">
        <v>9</v>
      </c>
      <c r="X9" s="55" t="s">
        <v>9</v>
      </c>
      <c r="Y9" s="55" t="s">
        <v>9</v>
      </c>
      <c r="Z9" s="55" t="s">
        <v>9</v>
      </c>
      <c r="AA9" s="55" t="s">
        <v>9</v>
      </c>
      <c r="AB9" s="55" t="s">
        <v>9</v>
      </c>
      <c r="AC9" s="55" t="s">
        <v>9</v>
      </c>
    </row>
    <row r="10" spans="2:34" ht="12" customHeight="1" x14ac:dyDescent="0.2">
      <c r="B10" s="435" t="s">
        <v>46</v>
      </c>
      <c r="C10" s="436"/>
      <c r="D10" s="436"/>
      <c r="E10" s="437"/>
      <c r="F10" s="100">
        <v>301</v>
      </c>
      <c r="G10" s="100">
        <v>2</v>
      </c>
      <c r="H10" s="100">
        <v>3511</v>
      </c>
      <c r="I10" s="100">
        <v>34</v>
      </c>
      <c r="J10" s="100">
        <v>767</v>
      </c>
      <c r="K10" s="100">
        <v>2470</v>
      </c>
      <c r="L10" s="100">
        <v>4275</v>
      </c>
      <c r="M10" s="100">
        <v>2689</v>
      </c>
      <c r="N10" s="100">
        <v>91975</v>
      </c>
      <c r="O10" s="100">
        <v>46795</v>
      </c>
      <c r="P10" s="100">
        <v>45180</v>
      </c>
      <c r="Q10" s="100">
        <v>7209</v>
      </c>
      <c r="R10" s="100">
        <v>7252</v>
      </c>
      <c r="S10" s="100">
        <v>7736</v>
      </c>
      <c r="T10" s="100">
        <v>7263</v>
      </c>
      <c r="U10" s="100">
        <v>7778</v>
      </c>
      <c r="V10" s="100">
        <v>7351</v>
      </c>
      <c r="W10" s="100">
        <v>7755</v>
      </c>
      <c r="X10" s="100">
        <v>7633</v>
      </c>
      <c r="Y10" s="100">
        <v>7993</v>
      </c>
      <c r="Z10" s="100">
        <v>7769</v>
      </c>
      <c r="AA10" s="100">
        <v>8324</v>
      </c>
      <c r="AB10" s="100">
        <v>7912</v>
      </c>
      <c r="AC10" s="100">
        <v>2394</v>
      </c>
      <c r="AD10" s="101"/>
      <c r="AE10" s="101"/>
      <c r="AF10" s="101"/>
      <c r="AG10" s="101"/>
      <c r="AH10" s="101"/>
    </row>
    <row r="11" spans="2:34" s="62" customFormat="1" ht="12" customHeight="1" x14ac:dyDescent="0.2">
      <c r="B11" s="501" t="s">
        <v>47</v>
      </c>
      <c r="C11" s="501"/>
      <c r="D11" s="501"/>
      <c r="E11" s="501"/>
      <c r="F11" s="102">
        <v>301</v>
      </c>
      <c r="G11" s="102">
        <v>2</v>
      </c>
      <c r="H11" s="102">
        <v>3449</v>
      </c>
      <c r="I11" s="102">
        <v>33</v>
      </c>
      <c r="J11" s="102">
        <v>799</v>
      </c>
      <c r="K11" s="102">
        <v>2414</v>
      </c>
      <c r="L11" s="102">
        <v>4290</v>
      </c>
      <c r="M11" s="102">
        <v>2683</v>
      </c>
      <c r="N11" s="102">
        <v>89890</v>
      </c>
      <c r="O11" s="102">
        <v>45761</v>
      </c>
      <c r="P11" s="102">
        <v>44129</v>
      </c>
      <c r="Q11" s="102">
        <v>7248</v>
      </c>
      <c r="R11" s="102">
        <v>6794</v>
      </c>
      <c r="S11" s="102">
        <v>7212</v>
      </c>
      <c r="T11" s="102">
        <v>7254</v>
      </c>
      <c r="U11" s="102">
        <v>7741</v>
      </c>
      <c r="V11" s="102">
        <v>7287</v>
      </c>
      <c r="W11" s="102">
        <v>7777</v>
      </c>
      <c r="X11" s="102">
        <v>7367</v>
      </c>
      <c r="Y11" s="102">
        <v>7771</v>
      </c>
      <c r="Z11" s="102">
        <v>7640</v>
      </c>
      <c r="AA11" s="102">
        <v>8012</v>
      </c>
      <c r="AB11" s="102">
        <v>7787</v>
      </c>
      <c r="AC11" s="102">
        <v>2528</v>
      </c>
      <c r="AD11" s="103"/>
      <c r="AE11" s="103"/>
      <c r="AF11" s="103"/>
      <c r="AG11" s="103"/>
      <c r="AH11" s="103"/>
    </row>
    <row r="12" spans="2:34" ht="12" customHeight="1" x14ac:dyDescent="0.2">
      <c r="B12" s="51"/>
      <c r="C12" s="52"/>
      <c r="D12" s="436" t="s">
        <v>11</v>
      </c>
      <c r="E12" s="437"/>
      <c r="F12" s="104">
        <v>1</v>
      </c>
      <c r="G12" s="56" t="s">
        <v>28</v>
      </c>
      <c r="H12" s="100">
        <v>18</v>
      </c>
      <c r="I12" s="56" t="s">
        <v>28</v>
      </c>
      <c r="J12" s="56" t="s">
        <v>28</v>
      </c>
      <c r="K12" s="104">
        <v>17</v>
      </c>
      <c r="L12" s="104">
        <v>9</v>
      </c>
      <c r="M12" s="104">
        <v>3</v>
      </c>
      <c r="N12" s="100">
        <v>601</v>
      </c>
      <c r="O12" s="104">
        <v>300</v>
      </c>
      <c r="P12" s="104">
        <v>301</v>
      </c>
      <c r="Q12" s="104">
        <v>51</v>
      </c>
      <c r="R12" s="104">
        <v>51</v>
      </c>
      <c r="S12" s="104">
        <v>51</v>
      </c>
      <c r="T12" s="104">
        <v>49</v>
      </c>
      <c r="U12" s="104">
        <v>50</v>
      </c>
      <c r="V12" s="104">
        <v>50</v>
      </c>
      <c r="W12" s="104">
        <v>50</v>
      </c>
      <c r="X12" s="104">
        <v>51</v>
      </c>
      <c r="Y12" s="104">
        <v>51</v>
      </c>
      <c r="Z12" s="104">
        <v>51</v>
      </c>
      <c r="AA12" s="104">
        <v>47</v>
      </c>
      <c r="AB12" s="104">
        <v>49</v>
      </c>
      <c r="AC12" s="56">
        <v>6</v>
      </c>
    </row>
    <row r="13" spans="2:34" ht="12" customHeight="1" x14ac:dyDescent="0.2">
      <c r="B13" s="51"/>
      <c r="C13" s="52"/>
      <c r="D13" s="436" t="s">
        <v>12</v>
      </c>
      <c r="E13" s="437"/>
      <c r="F13" s="104">
        <v>297</v>
      </c>
      <c r="G13" s="56">
        <v>2</v>
      </c>
      <c r="H13" s="100">
        <v>3390</v>
      </c>
      <c r="I13" s="105">
        <v>33</v>
      </c>
      <c r="J13" s="104">
        <v>799</v>
      </c>
      <c r="K13" s="104">
        <v>2358</v>
      </c>
      <c r="L13" s="104">
        <v>4217</v>
      </c>
      <c r="M13" s="104">
        <v>2657</v>
      </c>
      <c r="N13" s="100">
        <v>88146</v>
      </c>
      <c r="O13" s="104">
        <v>44960</v>
      </c>
      <c r="P13" s="104">
        <v>43186</v>
      </c>
      <c r="Q13" s="104">
        <v>7115</v>
      </c>
      <c r="R13" s="104">
        <v>6626</v>
      </c>
      <c r="S13" s="104">
        <v>7066</v>
      </c>
      <c r="T13" s="104">
        <v>7098</v>
      </c>
      <c r="U13" s="104">
        <v>7611</v>
      </c>
      <c r="V13" s="104">
        <v>7120</v>
      </c>
      <c r="W13" s="104">
        <v>7645</v>
      </c>
      <c r="X13" s="104">
        <v>7218</v>
      </c>
      <c r="Y13" s="104">
        <v>7631</v>
      </c>
      <c r="Z13" s="104">
        <v>7484</v>
      </c>
      <c r="AA13" s="104">
        <v>7892</v>
      </c>
      <c r="AB13" s="104">
        <v>7640</v>
      </c>
      <c r="AC13" s="100">
        <v>2499</v>
      </c>
      <c r="AD13" s="101"/>
      <c r="AE13" s="101"/>
      <c r="AF13" s="101"/>
      <c r="AG13" s="101"/>
      <c r="AH13" s="101"/>
    </row>
    <row r="14" spans="2:34" ht="12" customHeight="1" x14ac:dyDescent="0.2">
      <c r="B14" s="51"/>
      <c r="C14" s="52"/>
      <c r="D14" s="436" t="s">
        <v>13</v>
      </c>
      <c r="E14" s="437"/>
      <c r="F14" s="56">
        <v>3</v>
      </c>
      <c r="G14" s="56" t="s">
        <v>28</v>
      </c>
      <c r="H14" s="56">
        <v>41</v>
      </c>
      <c r="I14" s="56" t="s">
        <v>28</v>
      </c>
      <c r="J14" s="56" t="s">
        <v>28</v>
      </c>
      <c r="K14" s="56">
        <v>39</v>
      </c>
      <c r="L14" s="56">
        <v>64</v>
      </c>
      <c r="M14" s="56">
        <v>23</v>
      </c>
      <c r="N14" s="100">
        <v>1143</v>
      </c>
      <c r="O14" s="56">
        <v>501</v>
      </c>
      <c r="P14" s="56">
        <v>642</v>
      </c>
      <c r="Q14" s="56">
        <v>82</v>
      </c>
      <c r="R14" s="56">
        <v>117</v>
      </c>
      <c r="S14" s="56">
        <v>95</v>
      </c>
      <c r="T14" s="56">
        <v>107</v>
      </c>
      <c r="U14" s="56">
        <v>80</v>
      </c>
      <c r="V14" s="56">
        <v>117</v>
      </c>
      <c r="W14" s="56">
        <v>82</v>
      </c>
      <c r="X14" s="56">
        <v>98</v>
      </c>
      <c r="Y14" s="56">
        <v>89</v>
      </c>
      <c r="Z14" s="56">
        <v>105</v>
      </c>
      <c r="AA14" s="56">
        <v>73</v>
      </c>
      <c r="AB14" s="56">
        <v>98</v>
      </c>
      <c r="AC14" s="100">
        <v>23</v>
      </c>
    </row>
    <row r="15" spans="2:34" s="62" customFormat="1" ht="12" customHeight="1" x14ac:dyDescent="0.2">
      <c r="B15" s="106"/>
      <c r="C15" s="445" t="s">
        <v>48</v>
      </c>
      <c r="D15" s="445"/>
      <c r="E15" s="446"/>
      <c r="F15" s="107">
        <f>SUM(F16:F27)</f>
        <v>245</v>
      </c>
      <c r="G15" s="59">
        <v>2</v>
      </c>
      <c r="H15" s="107">
        <v>2948</v>
      </c>
      <c r="I15" s="102">
        <v>19</v>
      </c>
      <c r="J15" s="107">
        <v>671</v>
      </c>
      <c r="K15" s="107">
        <v>1968</v>
      </c>
      <c r="L15" s="107">
        <v>3635</v>
      </c>
      <c r="M15" s="107">
        <v>2205</v>
      </c>
      <c r="N15" s="107">
        <v>77595</v>
      </c>
      <c r="O15" s="107">
        <v>39470</v>
      </c>
      <c r="P15" s="107">
        <v>38125</v>
      </c>
      <c r="Q15" s="107">
        <v>6257</v>
      </c>
      <c r="R15" s="107">
        <v>5832</v>
      </c>
      <c r="S15" s="107">
        <v>6232</v>
      </c>
      <c r="T15" s="107">
        <v>6245</v>
      </c>
      <c r="U15" s="107">
        <v>6645</v>
      </c>
      <c r="V15" s="107">
        <v>6282</v>
      </c>
      <c r="W15" s="107">
        <v>6696</v>
      </c>
      <c r="X15" s="107">
        <v>6418</v>
      </c>
      <c r="Y15" s="107">
        <v>6717</v>
      </c>
      <c r="Z15" s="107">
        <v>6621</v>
      </c>
      <c r="AA15" s="107">
        <v>6923</v>
      </c>
      <c r="AB15" s="107">
        <v>6727</v>
      </c>
      <c r="AC15" s="107">
        <v>1956</v>
      </c>
      <c r="AD15" s="103"/>
      <c r="AE15" s="103"/>
      <c r="AF15" s="103"/>
      <c r="AG15" s="103"/>
      <c r="AH15" s="103"/>
    </row>
    <row r="16" spans="2:34" ht="12" customHeight="1" x14ac:dyDescent="0.2">
      <c r="B16" s="51"/>
      <c r="C16" s="52"/>
      <c r="D16" s="436" t="s">
        <v>49</v>
      </c>
      <c r="E16" s="437"/>
      <c r="F16" s="56">
        <v>48</v>
      </c>
      <c r="G16" s="108">
        <v>2</v>
      </c>
      <c r="H16" s="56">
        <v>599</v>
      </c>
      <c r="I16" s="108">
        <v>2</v>
      </c>
      <c r="J16" s="105">
        <v>137</v>
      </c>
      <c r="K16" s="56">
        <v>391</v>
      </c>
      <c r="L16" s="56">
        <v>705</v>
      </c>
      <c r="M16" s="56">
        <v>202</v>
      </c>
      <c r="N16" s="100">
        <v>16089</v>
      </c>
      <c r="O16" s="56">
        <v>8258</v>
      </c>
      <c r="P16" s="56">
        <v>7831</v>
      </c>
      <c r="Q16" s="56">
        <v>1357</v>
      </c>
      <c r="R16" s="56">
        <v>1221</v>
      </c>
      <c r="S16" s="56">
        <v>1280</v>
      </c>
      <c r="T16" s="56">
        <v>1320</v>
      </c>
      <c r="U16" s="56">
        <v>1413</v>
      </c>
      <c r="V16" s="56">
        <v>1288</v>
      </c>
      <c r="W16" s="56">
        <v>1419</v>
      </c>
      <c r="X16" s="56">
        <v>1321</v>
      </c>
      <c r="Y16" s="56">
        <v>1394</v>
      </c>
      <c r="Z16" s="56">
        <v>1344</v>
      </c>
      <c r="AA16" s="56">
        <v>1395</v>
      </c>
      <c r="AB16" s="56">
        <v>1337</v>
      </c>
      <c r="AC16" s="56">
        <v>166</v>
      </c>
      <c r="AD16" s="101"/>
      <c r="AE16" s="101"/>
      <c r="AF16" s="101"/>
      <c r="AG16" s="101"/>
      <c r="AH16" s="101"/>
    </row>
    <row r="17" spans="2:34" ht="12" customHeight="1" x14ac:dyDescent="0.2">
      <c r="B17" s="51"/>
      <c r="C17" s="52"/>
      <c r="D17" s="436" t="s">
        <v>50</v>
      </c>
      <c r="E17" s="437"/>
      <c r="F17" s="105">
        <v>58</v>
      </c>
      <c r="G17" s="56" t="s">
        <v>28</v>
      </c>
      <c r="H17" s="100">
        <v>703</v>
      </c>
      <c r="I17" s="108">
        <v>7</v>
      </c>
      <c r="J17" s="105">
        <v>158</v>
      </c>
      <c r="K17" s="100">
        <v>421</v>
      </c>
      <c r="L17" s="100">
        <v>879</v>
      </c>
      <c r="M17" s="100">
        <v>785</v>
      </c>
      <c r="N17" s="100">
        <v>18181</v>
      </c>
      <c r="O17" s="109">
        <v>9296</v>
      </c>
      <c r="P17" s="109">
        <v>8885</v>
      </c>
      <c r="Q17" s="110">
        <v>1503</v>
      </c>
      <c r="R17" s="110">
        <v>1386</v>
      </c>
      <c r="S17" s="110">
        <v>1472</v>
      </c>
      <c r="T17" s="110">
        <v>1455</v>
      </c>
      <c r="U17" s="110">
        <v>1576</v>
      </c>
      <c r="V17" s="110">
        <v>1495</v>
      </c>
      <c r="W17" s="110">
        <v>1552</v>
      </c>
      <c r="X17" s="110">
        <v>1502</v>
      </c>
      <c r="Y17" s="110">
        <v>1601</v>
      </c>
      <c r="Z17" s="110">
        <v>1546</v>
      </c>
      <c r="AA17" s="110">
        <v>1592</v>
      </c>
      <c r="AB17" s="110">
        <v>1501</v>
      </c>
      <c r="AC17" s="110">
        <v>154</v>
      </c>
      <c r="AD17" s="101"/>
      <c r="AE17" s="101"/>
      <c r="AF17" s="101"/>
      <c r="AG17" s="101"/>
      <c r="AH17" s="101"/>
    </row>
    <row r="18" spans="2:34" ht="12" customHeight="1" x14ac:dyDescent="0.2">
      <c r="B18" s="51"/>
      <c r="C18" s="52"/>
      <c r="D18" s="436" t="s">
        <v>51</v>
      </c>
      <c r="E18" s="437"/>
      <c r="F18" s="105">
        <v>16</v>
      </c>
      <c r="G18" s="56" t="s">
        <v>28</v>
      </c>
      <c r="H18" s="100">
        <v>160</v>
      </c>
      <c r="I18" s="56" t="s">
        <v>28</v>
      </c>
      <c r="J18" s="105">
        <v>34</v>
      </c>
      <c r="K18" s="100">
        <v>115</v>
      </c>
      <c r="L18" s="100">
        <v>204</v>
      </c>
      <c r="M18" s="100">
        <v>64</v>
      </c>
      <c r="N18" s="100">
        <v>3844</v>
      </c>
      <c r="O18" s="109">
        <v>1941</v>
      </c>
      <c r="P18" s="109">
        <v>1903</v>
      </c>
      <c r="Q18" s="110">
        <v>288</v>
      </c>
      <c r="R18" s="110">
        <v>282</v>
      </c>
      <c r="S18" s="110">
        <v>295</v>
      </c>
      <c r="T18" s="110">
        <v>321</v>
      </c>
      <c r="U18" s="110">
        <v>325</v>
      </c>
      <c r="V18" s="110">
        <v>296</v>
      </c>
      <c r="W18" s="110">
        <v>343</v>
      </c>
      <c r="X18" s="110">
        <v>323</v>
      </c>
      <c r="Y18" s="110">
        <v>316</v>
      </c>
      <c r="Z18" s="110">
        <v>305</v>
      </c>
      <c r="AA18" s="110">
        <v>374</v>
      </c>
      <c r="AB18" s="110">
        <v>376</v>
      </c>
      <c r="AC18" s="110">
        <v>61</v>
      </c>
    </row>
    <row r="19" spans="2:34" ht="12" customHeight="1" x14ac:dyDescent="0.2">
      <c r="B19" s="51"/>
      <c r="C19" s="52"/>
      <c r="D19" s="436" t="s">
        <v>52</v>
      </c>
      <c r="E19" s="437"/>
      <c r="F19" s="105">
        <v>23</v>
      </c>
      <c r="G19" s="56" t="s">
        <v>28</v>
      </c>
      <c r="H19" s="100">
        <v>370</v>
      </c>
      <c r="I19" s="56" t="s">
        <v>28</v>
      </c>
      <c r="J19" s="105">
        <v>93</v>
      </c>
      <c r="K19" s="100">
        <v>249</v>
      </c>
      <c r="L19" s="100">
        <v>424</v>
      </c>
      <c r="M19" s="100">
        <v>97</v>
      </c>
      <c r="N19" s="100">
        <v>10635</v>
      </c>
      <c r="O19" s="109">
        <v>5324</v>
      </c>
      <c r="P19" s="109">
        <v>5311</v>
      </c>
      <c r="Q19" s="110">
        <v>821</v>
      </c>
      <c r="R19" s="110">
        <v>819</v>
      </c>
      <c r="S19" s="110">
        <v>858</v>
      </c>
      <c r="T19" s="110">
        <v>896</v>
      </c>
      <c r="U19" s="110">
        <v>928</v>
      </c>
      <c r="V19" s="110">
        <v>871</v>
      </c>
      <c r="W19" s="110">
        <v>888</v>
      </c>
      <c r="X19" s="110">
        <v>876</v>
      </c>
      <c r="Y19" s="110">
        <v>910</v>
      </c>
      <c r="Z19" s="110">
        <v>901</v>
      </c>
      <c r="AA19" s="110">
        <v>919</v>
      </c>
      <c r="AB19" s="110">
        <v>948</v>
      </c>
      <c r="AC19" s="110">
        <v>767</v>
      </c>
      <c r="AD19" s="101"/>
      <c r="AF19" s="101"/>
      <c r="AG19" s="101"/>
    </row>
    <row r="20" spans="2:34" ht="12" customHeight="1" x14ac:dyDescent="0.2">
      <c r="B20" s="51"/>
      <c r="C20" s="52"/>
      <c r="D20" s="436" t="s">
        <v>53</v>
      </c>
      <c r="E20" s="437"/>
      <c r="F20" s="105">
        <v>25</v>
      </c>
      <c r="G20" s="56" t="s">
        <v>28</v>
      </c>
      <c r="H20" s="100">
        <v>409</v>
      </c>
      <c r="I20" s="56" t="s">
        <v>28</v>
      </c>
      <c r="J20" s="105">
        <v>69</v>
      </c>
      <c r="K20" s="100">
        <v>263</v>
      </c>
      <c r="L20" s="100">
        <v>497</v>
      </c>
      <c r="M20" s="100">
        <v>374</v>
      </c>
      <c r="N20" s="100">
        <v>11506</v>
      </c>
      <c r="O20" s="109">
        <v>5796</v>
      </c>
      <c r="P20" s="109">
        <v>5710</v>
      </c>
      <c r="Q20" s="110">
        <v>891</v>
      </c>
      <c r="R20" s="110">
        <v>899</v>
      </c>
      <c r="S20" s="110">
        <v>943</v>
      </c>
      <c r="T20" s="110">
        <v>927</v>
      </c>
      <c r="U20" s="110">
        <v>963</v>
      </c>
      <c r="V20" s="110">
        <v>946</v>
      </c>
      <c r="W20" s="110">
        <v>978</v>
      </c>
      <c r="X20" s="110">
        <v>937</v>
      </c>
      <c r="Y20" s="110">
        <v>1018</v>
      </c>
      <c r="Z20" s="110">
        <v>979</v>
      </c>
      <c r="AA20" s="110">
        <v>1003</v>
      </c>
      <c r="AB20" s="110">
        <v>1022</v>
      </c>
      <c r="AC20" s="110">
        <v>580</v>
      </c>
      <c r="AD20" s="101"/>
      <c r="AE20" s="101"/>
      <c r="AF20" s="101"/>
      <c r="AG20" s="101"/>
      <c r="AH20" s="101"/>
    </row>
    <row r="21" spans="2:34" ht="12" customHeight="1" x14ac:dyDescent="0.2">
      <c r="B21" s="51"/>
      <c r="C21" s="52"/>
      <c r="D21" s="436" t="s">
        <v>54</v>
      </c>
      <c r="E21" s="437"/>
      <c r="F21" s="105">
        <v>11</v>
      </c>
      <c r="G21" s="56" t="s">
        <v>28</v>
      </c>
      <c r="H21" s="100">
        <v>82</v>
      </c>
      <c r="I21" s="108">
        <v>2</v>
      </c>
      <c r="J21" s="105">
        <v>26</v>
      </c>
      <c r="K21" s="100">
        <v>60</v>
      </c>
      <c r="L21" s="100">
        <v>128</v>
      </c>
      <c r="M21" s="100">
        <v>60</v>
      </c>
      <c r="N21" s="100">
        <v>1862</v>
      </c>
      <c r="O21" s="109">
        <v>1001</v>
      </c>
      <c r="P21" s="109">
        <v>861</v>
      </c>
      <c r="Q21" s="110">
        <v>167</v>
      </c>
      <c r="R21" s="110">
        <v>111</v>
      </c>
      <c r="S21" s="110">
        <v>166</v>
      </c>
      <c r="T21" s="110">
        <v>131</v>
      </c>
      <c r="U21" s="110">
        <v>165</v>
      </c>
      <c r="V21" s="110">
        <v>153</v>
      </c>
      <c r="W21" s="110">
        <v>164</v>
      </c>
      <c r="X21" s="110">
        <v>149</v>
      </c>
      <c r="Y21" s="110">
        <v>152</v>
      </c>
      <c r="Z21" s="110">
        <v>175</v>
      </c>
      <c r="AA21" s="110">
        <v>187</v>
      </c>
      <c r="AB21" s="110">
        <v>142</v>
      </c>
      <c r="AC21" s="110">
        <v>4</v>
      </c>
    </row>
    <row r="22" spans="2:34" ht="12" customHeight="1" x14ac:dyDescent="0.2">
      <c r="B22" s="51"/>
      <c r="C22" s="52"/>
      <c r="D22" s="436" t="s">
        <v>55</v>
      </c>
      <c r="E22" s="437"/>
      <c r="F22" s="105">
        <v>11</v>
      </c>
      <c r="G22" s="56" t="s">
        <v>28</v>
      </c>
      <c r="H22" s="100">
        <v>126</v>
      </c>
      <c r="I22" s="56">
        <v>1</v>
      </c>
      <c r="J22" s="105">
        <v>36</v>
      </c>
      <c r="K22" s="100">
        <v>99</v>
      </c>
      <c r="L22" s="100">
        <v>160</v>
      </c>
      <c r="M22" s="100">
        <v>104</v>
      </c>
      <c r="N22" s="100">
        <v>3339</v>
      </c>
      <c r="O22" s="109">
        <v>1712</v>
      </c>
      <c r="P22" s="109">
        <v>1627</v>
      </c>
      <c r="Q22" s="110">
        <v>277</v>
      </c>
      <c r="R22" s="110">
        <v>249</v>
      </c>
      <c r="S22" s="110">
        <v>279</v>
      </c>
      <c r="T22" s="110">
        <v>238</v>
      </c>
      <c r="U22" s="110">
        <v>256</v>
      </c>
      <c r="V22" s="110">
        <v>272</v>
      </c>
      <c r="W22" s="110">
        <v>270</v>
      </c>
      <c r="X22" s="110">
        <v>282</v>
      </c>
      <c r="Y22" s="110">
        <v>308</v>
      </c>
      <c r="Z22" s="110">
        <v>312</v>
      </c>
      <c r="AA22" s="110">
        <v>322</v>
      </c>
      <c r="AB22" s="110">
        <v>274</v>
      </c>
      <c r="AC22" s="110">
        <v>152</v>
      </c>
    </row>
    <row r="23" spans="2:34" ht="12" customHeight="1" x14ac:dyDescent="0.2">
      <c r="B23" s="51"/>
      <c r="C23" s="52"/>
      <c r="D23" s="436" t="s">
        <v>56</v>
      </c>
      <c r="E23" s="437"/>
      <c r="F23" s="105">
        <v>14</v>
      </c>
      <c r="G23" s="56" t="s">
        <v>28</v>
      </c>
      <c r="H23" s="100">
        <v>123</v>
      </c>
      <c r="I23" s="108">
        <v>2</v>
      </c>
      <c r="J23" s="105">
        <v>28</v>
      </c>
      <c r="K23" s="100">
        <v>88</v>
      </c>
      <c r="L23" s="100">
        <v>160</v>
      </c>
      <c r="M23" s="100">
        <v>136</v>
      </c>
      <c r="N23" s="100">
        <v>3023</v>
      </c>
      <c r="O23" s="109">
        <v>1506</v>
      </c>
      <c r="P23" s="109">
        <v>1517</v>
      </c>
      <c r="Q23" s="110">
        <v>243</v>
      </c>
      <c r="R23" s="110">
        <v>218</v>
      </c>
      <c r="S23" s="110">
        <v>229</v>
      </c>
      <c r="T23" s="110">
        <v>232</v>
      </c>
      <c r="U23" s="110">
        <v>261</v>
      </c>
      <c r="V23" s="110">
        <v>241</v>
      </c>
      <c r="W23" s="110">
        <v>238</v>
      </c>
      <c r="X23" s="110">
        <v>261</v>
      </c>
      <c r="Y23" s="110">
        <v>246</v>
      </c>
      <c r="Z23" s="110">
        <v>272</v>
      </c>
      <c r="AA23" s="110">
        <v>289</v>
      </c>
      <c r="AB23" s="110">
        <v>293</v>
      </c>
      <c r="AC23" s="110">
        <v>10</v>
      </c>
    </row>
    <row r="24" spans="2:34" ht="12" customHeight="1" x14ac:dyDescent="0.2">
      <c r="B24" s="51"/>
      <c r="C24" s="52"/>
      <c r="D24" s="436" t="s">
        <v>57</v>
      </c>
      <c r="E24" s="437"/>
      <c r="F24" s="105">
        <v>11</v>
      </c>
      <c r="G24" s="56" t="s">
        <v>28</v>
      </c>
      <c r="H24" s="100">
        <v>110</v>
      </c>
      <c r="I24" s="105">
        <v>2</v>
      </c>
      <c r="J24" s="105">
        <v>23</v>
      </c>
      <c r="K24" s="100">
        <v>76</v>
      </c>
      <c r="L24" s="100">
        <v>133</v>
      </c>
      <c r="M24" s="100">
        <v>76</v>
      </c>
      <c r="N24" s="100">
        <v>2623</v>
      </c>
      <c r="O24" s="109">
        <v>1300</v>
      </c>
      <c r="P24" s="109">
        <v>1323</v>
      </c>
      <c r="Q24" s="110">
        <v>194</v>
      </c>
      <c r="R24" s="110">
        <v>209</v>
      </c>
      <c r="S24" s="110">
        <v>199</v>
      </c>
      <c r="T24" s="110">
        <v>194</v>
      </c>
      <c r="U24" s="110">
        <v>212</v>
      </c>
      <c r="V24" s="110">
        <v>217</v>
      </c>
      <c r="W24" s="110">
        <v>243</v>
      </c>
      <c r="X24" s="110">
        <v>218</v>
      </c>
      <c r="Y24" s="110">
        <v>210</v>
      </c>
      <c r="Z24" s="110">
        <v>229</v>
      </c>
      <c r="AA24" s="110">
        <v>242</v>
      </c>
      <c r="AB24" s="110">
        <v>256</v>
      </c>
      <c r="AC24" s="110">
        <v>12</v>
      </c>
    </row>
    <row r="25" spans="2:34" ht="12" customHeight="1" x14ac:dyDescent="0.2">
      <c r="B25" s="51"/>
      <c r="C25" s="52"/>
      <c r="D25" s="436" t="s">
        <v>58</v>
      </c>
      <c r="E25" s="437"/>
      <c r="F25" s="105">
        <v>11</v>
      </c>
      <c r="G25" s="56" t="s">
        <v>28</v>
      </c>
      <c r="H25" s="100">
        <v>93</v>
      </c>
      <c r="I25" s="108">
        <v>2</v>
      </c>
      <c r="J25" s="105">
        <v>21</v>
      </c>
      <c r="K25" s="100">
        <v>73</v>
      </c>
      <c r="L25" s="100">
        <v>122</v>
      </c>
      <c r="M25" s="100">
        <v>107</v>
      </c>
      <c r="N25" s="100">
        <v>2007</v>
      </c>
      <c r="O25" s="109">
        <v>1027</v>
      </c>
      <c r="P25" s="109">
        <v>980</v>
      </c>
      <c r="Q25" s="110">
        <v>157</v>
      </c>
      <c r="R25" s="110">
        <v>138</v>
      </c>
      <c r="S25" s="110">
        <v>158</v>
      </c>
      <c r="T25" s="110">
        <v>159</v>
      </c>
      <c r="U25" s="110">
        <v>168</v>
      </c>
      <c r="V25" s="110">
        <v>145</v>
      </c>
      <c r="W25" s="110">
        <v>191</v>
      </c>
      <c r="X25" s="110">
        <v>171</v>
      </c>
      <c r="Y25" s="110">
        <v>183</v>
      </c>
      <c r="Z25" s="110">
        <v>179</v>
      </c>
      <c r="AA25" s="110">
        <v>170</v>
      </c>
      <c r="AB25" s="110">
        <v>188</v>
      </c>
      <c r="AC25" s="110">
        <v>9</v>
      </c>
    </row>
    <row r="26" spans="2:34" ht="12" customHeight="1" x14ac:dyDescent="0.2">
      <c r="B26" s="51"/>
      <c r="C26" s="52"/>
      <c r="D26" s="436" t="s">
        <v>59</v>
      </c>
      <c r="E26" s="437"/>
      <c r="F26" s="56">
        <v>10</v>
      </c>
      <c r="G26" s="56" t="s">
        <v>28</v>
      </c>
      <c r="H26" s="100">
        <v>90</v>
      </c>
      <c r="I26" s="56">
        <v>1</v>
      </c>
      <c r="J26" s="105">
        <v>23</v>
      </c>
      <c r="K26" s="100">
        <v>79</v>
      </c>
      <c r="L26" s="100">
        <v>112</v>
      </c>
      <c r="M26" s="100">
        <v>127</v>
      </c>
      <c r="N26" s="100">
        <v>2163</v>
      </c>
      <c r="O26" s="109">
        <v>1092</v>
      </c>
      <c r="P26" s="109">
        <v>1071</v>
      </c>
      <c r="Q26" s="110">
        <v>168</v>
      </c>
      <c r="R26" s="110">
        <v>148</v>
      </c>
      <c r="S26" s="110">
        <v>171</v>
      </c>
      <c r="T26" s="110">
        <v>174</v>
      </c>
      <c r="U26" s="110">
        <v>187</v>
      </c>
      <c r="V26" s="110">
        <v>176</v>
      </c>
      <c r="W26" s="110">
        <v>182</v>
      </c>
      <c r="X26" s="110">
        <v>191</v>
      </c>
      <c r="Y26" s="110">
        <v>174</v>
      </c>
      <c r="Z26" s="110">
        <v>183</v>
      </c>
      <c r="AA26" s="110">
        <v>210</v>
      </c>
      <c r="AB26" s="110">
        <v>199</v>
      </c>
      <c r="AC26" s="110">
        <v>18</v>
      </c>
    </row>
    <row r="27" spans="2:34" ht="12" customHeight="1" x14ac:dyDescent="0.2">
      <c r="B27" s="51"/>
      <c r="C27" s="52"/>
      <c r="D27" s="436" t="s">
        <v>60</v>
      </c>
      <c r="E27" s="447"/>
      <c r="F27" s="56">
        <v>7</v>
      </c>
      <c r="G27" s="56" t="s">
        <v>28</v>
      </c>
      <c r="H27" s="100">
        <v>83</v>
      </c>
      <c r="I27" s="105" t="s">
        <v>28</v>
      </c>
      <c r="J27" s="105">
        <v>23</v>
      </c>
      <c r="K27" s="100">
        <v>54</v>
      </c>
      <c r="L27" s="100">
        <v>111</v>
      </c>
      <c r="M27" s="100">
        <v>73</v>
      </c>
      <c r="N27" s="100">
        <v>2323</v>
      </c>
      <c r="O27" s="109">
        <v>1217</v>
      </c>
      <c r="P27" s="109">
        <v>1106</v>
      </c>
      <c r="Q27" s="110">
        <v>191</v>
      </c>
      <c r="R27" s="110">
        <v>152</v>
      </c>
      <c r="S27" s="110">
        <v>182</v>
      </c>
      <c r="T27" s="110">
        <v>198</v>
      </c>
      <c r="U27" s="110">
        <v>191</v>
      </c>
      <c r="V27" s="110">
        <v>182</v>
      </c>
      <c r="W27" s="110">
        <v>228</v>
      </c>
      <c r="X27" s="110">
        <v>187</v>
      </c>
      <c r="Y27" s="110">
        <v>205</v>
      </c>
      <c r="Z27" s="110">
        <v>196</v>
      </c>
      <c r="AA27" s="110">
        <v>220</v>
      </c>
      <c r="AB27" s="110">
        <v>191</v>
      </c>
      <c r="AC27" s="110">
        <v>23</v>
      </c>
    </row>
    <row r="28" spans="2:34" s="62" customFormat="1" ht="12" customHeight="1" x14ac:dyDescent="0.2">
      <c r="B28" s="106"/>
      <c r="C28" s="445" t="s">
        <v>61</v>
      </c>
      <c r="D28" s="445"/>
      <c r="E28" s="446"/>
      <c r="F28" s="107">
        <v>56</v>
      </c>
      <c r="G28" s="59" t="s">
        <v>28</v>
      </c>
      <c r="H28" s="102">
        <v>501</v>
      </c>
      <c r="I28" s="102">
        <v>14</v>
      </c>
      <c r="J28" s="102">
        <v>128</v>
      </c>
      <c r="K28" s="102">
        <v>446</v>
      </c>
      <c r="L28" s="102">
        <v>655</v>
      </c>
      <c r="M28" s="102">
        <v>478</v>
      </c>
      <c r="N28" s="102">
        <v>12295</v>
      </c>
      <c r="O28" s="102">
        <v>6291</v>
      </c>
      <c r="P28" s="102">
        <v>6004</v>
      </c>
      <c r="Q28" s="102">
        <v>991</v>
      </c>
      <c r="R28" s="102">
        <v>962</v>
      </c>
      <c r="S28" s="102">
        <v>980</v>
      </c>
      <c r="T28" s="102">
        <v>1009</v>
      </c>
      <c r="U28" s="102">
        <v>1096</v>
      </c>
      <c r="V28" s="102">
        <v>1005</v>
      </c>
      <c r="W28" s="102">
        <v>1081</v>
      </c>
      <c r="X28" s="102">
        <v>949</v>
      </c>
      <c r="Y28" s="102">
        <v>1054</v>
      </c>
      <c r="Z28" s="102">
        <v>1019</v>
      </c>
      <c r="AA28" s="102">
        <v>1089</v>
      </c>
      <c r="AB28" s="102">
        <v>1060</v>
      </c>
      <c r="AC28" s="102">
        <v>572</v>
      </c>
    </row>
    <row r="29" spans="2:34" ht="12" customHeight="1" x14ac:dyDescent="0.2">
      <c r="B29" s="51"/>
      <c r="C29" s="52"/>
      <c r="D29" s="436" t="s">
        <v>118</v>
      </c>
      <c r="E29" s="437"/>
      <c r="F29" s="105">
        <v>2</v>
      </c>
      <c r="G29" s="56" t="s">
        <v>28</v>
      </c>
      <c r="H29" s="100">
        <v>28</v>
      </c>
      <c r="I29" s="56" t="s">
        <v>28</v>
      </c>
      <c r="J29" s="105">
        <v>8</v>
      </c>
      <c r="K29" s="100">
        <v>25</v>
      </c>
      <c r="L29" s="100">
        <v>30</v>
      </c>
      <c r="M29" s="100">
        <v>22</v>
      </c>
      <c r="N29" s="100">
        <v>762</v>
      </c>
      <c r="O29" s="109">
        <v>387</v>
      </c>
      <c r="P29" s="104">
        <v>375</v>
      </c>
      <c r="Q29" s="110">
        <v>73</v>
      </c>
      <c r="R29" s="110">
        <v>69</v>
      </c>
      <c r="S29" s="110">
        <v>61</v>
      </c>
      <c r="T29" s="110">
        <v>75</v>
      </c>
      <c r="U29" s="110">
        <v>68</v>
      </c>
      <c r="V29" s="110">
        <v>68</v>
      </c>
      <c r="W29" s="110">
        <v>71</v>
      </c>
      <c r="X29" s="110">
        <v>49</v>
      </c>
      <c r="Y29" s="110">
        <v>56</v>
      </c>
      <c r="Z29" s="110">
        <v>54</v>
      </c>
      <c r="AA29" s="110">
        <v>58</v>
      </c>
      <c r="AB29" s="110">
        <v>60</v>
      </c>
      <c r="AC29" s="110">
        <v>6</v>
      </c>
    </row>
    <row r="30" spans="2:34" ht="12" customHeight="1" x14ac:dyDescent="0.2">
      <c r="B30" s="51"/>
      <c r="C30" s="52"/>
      <c r="D30" s="436" t="s">
        <v>119</v>
      </c>
      <c r="E30" s="437"/>
      <c r="F30" s="105">
        <v>2</v>
      </c>
      <c r="G30" s="56" t="s">
        <v>28</v>
      </c>
      <c r="H30" s="100">
        <v>49</v>
      </c>
      <c r="I30" s="56" t="s">
        <v>28</v>
      </c>
      <c r="J30" s="105">
        <v>9</v>
      </c>
      <c r="K30" s="100">
        <v>28</v>
      </c>
      <c r="L30" s="100">
        <v>58</v>
      </c>
      <c r="M30" s="100">
        <v>9</v>
      </c>
      <c r="N30" s="100">
        <v>1448</v>
      </c>
      <c r="O30" s="109">
        <v>690</v>
      </c>
      <c r="P30" s="109">
        <v>758</v>
      </c>
      <c r="Q30" s="110">
        <v>118</v>
      </c>
      <c r="R30" s="110">
        <v>127</v>
      </c>
      <c r="S30" s="110">
        <v>112</v>
      </c>
      <c r="T30" s="110">
        <v>145</v>
      </c>
      <c r="U30" s="110">
        <v>142</v>
      </c>
      <c r="V30" s="110">
        <v>129</v>
      </c>
      <c r="W30" s="110">
        <v>100</v>
      </c>
      <c r="X30" s="110">
        <v>117</v>
      </c>
      <c r="Y30" s="110">
        <v>110</v>
      </c>
      <c r="Z30" s="110">
        <v>114</v>
      </c>
      <c r="AA30" s="110">
        <v>108</v>
      </c>
      <c r="AB30" s="110">
        <v>126</v>
      </c>
      <c r="AC30" s="56" t="s">
        <v>28</v>
      </c>
    </row>
    <row r="31" spans="2:34" ht="12" customHeight="1" x14ac:dyDescent="0.2">
      <c r="B31" s="51"/>
      <c r="C31" s="52"/>
      <c r="D31" s="436" t="s">
        <v>64</v>
      </c>
      <c r="E31" s="437"/>
      <c r="F31" s="105">
        <v>1</v>
      </c>
      <c r="G31" s="56" t="s">
        <v>28</v>
      </c>
      <c r="H31" s="100">
        <v>4</v>
      </c>
      <c r="I31" s="108">
        <v>1</v>
      </c>
      <c r="J31" s="105">
        <v>1</v>
      </c>
      <c r="K31" s="100">
        <v>5</v>
      </c>
      <c r="L31" s="100">
        <v>7</v>
      </c>
      <c r="M31" s="100">
        <v>10</v>
      </c>
      <c r="N31" s="100">
        <v>59</v>
      </c>
      <c r="O31" s="109">
        <v>34</v>
      </c>
      <c r="P31" s="109">
        <v>25</v>
      </c>
      <c r="Q31" s="110">
        <v>7</v>
      </c>
      <c r="R31" s="110">
        <v>3</v>
      </c>
      <c r="S31" s="110">
        <v>3</v>
      </c>
      <c r="T31" s="110">
        <v>4</v>
      </c>
      <c r="U31" s="110">
        <v>4</v>
      </c>
      <c r="V31" s="110">
        <v>5</v>
      </c>
      <c r="W31" s="110">
        <v>5</v>
      </c>
      <c r="X31" s="110">
        <v>2</v>
      </c>
      <c r="Y31" s="110">
        <v>6</v>
      </c>
      <c r="Z31" s="110">
        <v>8</v>
      </c>
      <c r="AA31" s="110">
        <v>9</v>
      </c>
      <c r="AB31" s="110">
        <v>3</v>
      </c>
      <c r="AC31" s="56" t="s">
        <v>28</v>
      </c>
    </row>
    <row r="32" spans="2:34" ht="12" customHeight="1" x14ac:dyDescent="0.2">
      <c r="B32" s="51"/>
      <c r="C32" s="52"/>
      <c r="D32" s="436" t="s">
        <v>120</v>
      </c>
      <c r="E32" s="437"/>
      <c r="F32" s="105">
        <v>1</v>
      </c>
      <c r="G32" s="56" t="s">
        <v>28</v>
      </c>
      <c r="H32" s="108">
        <v>2</v>
      </c>
      <c r="I32" s="56">
        <v>2</v>
      </c>
      <c r="J32" s="56">
        <v>1</v>
      </c>
      <c r="K32" s="100">
        <v>3</v>
      </c>
      <c r="L32" s="100">
        <v>6</v>
      </c>
      <c r="M32" s="100">
        <v>6</v>
      </c>
      <c r="N32" s="100">
        <v>24</v>
      </c>
      <c r="O32" s="109">
        <v>14</v>
      </c>
      <c r="P32" s="109">
        <v>10</v>
      </c>
      <c r="Q32" s="110" t="s">
        <v>28</v>
      </c>
      <c r="R32" s="110">
        <v>2</v>
      </c>
      <c r="S32" s="110">
        <v>2</v>
      </c>
      <c r="T32" s="110">
        <v>1</v>
      </c>
      <c r="U32" s="110">
        <v>2</v>
      </c>
      <c r="V32" s="110">
        <v>2</v>
      </c>
      <c r="W32" s="110">
        <v>4</v>
      </c>
      <c r="X32" s="110">
        <v>1</v>
      </c>
      <c r="Y32" s="110">
        <v>2</v>
      </c>
      <c r="Z32" s="110">
        <v>2</v>
      </c>
      <c r="AA32" s="110">
        <v>4</v>
      </c>
      <c r="AB32" s="110">
        <v>2</v>
      </c>
      <c r="AC32" s="56" t="s">
        <v>28</v>
      </c>
    </row>
    <row r="33" spans="2:29" ht="12" customHeight="1" x14ac:dyDescent="0.2">
      <c r="B33" s="51"/>
      <c r="C33" s="52"/>
      <c r="D33" s="436" t="s">
        <v>121</v>
      </c>
      <c r="E33" s="437"/>
      <c r="F33" s="105">
        <v>1</v>
      </c>
      <c r="G33" s="56" t="s">
        <v>28</v>
      </c>
      <c r="H33" s="100">
        <v>6</v>
      </c>
      <c r="I33" s="56" t="s">
        <v>28</v>
      </c>
      <c r="J33" s="105">
        <v>2</v>
      </c>
      <c r="K33" s="100">
        <v>9</v>
      </c>
      <c r="L33" s="100">
        <v>6</v>
      </c>
      <c r="M33" s="100">
        <v>8</v>
      </c>
      <c r="N33" s="100">
        <v>131</v>
      </c>
      <c r="O33" s="109">
        <v>63</v>
      </c>
      <c r="P33" s="109">
        <v>68</v>
      </c>
      <c r="Q33" s="110">
        <v>10</v>
      </c>
      <c r="R33" s="110">
        <v>10</v>
      </c>
      <c r="S33" s="110">
        <v>10</v>
      </c>
      <c r="T33" s="110">
        <v>15</v>
      </c>
      <c r="U33" s="110">
        <v>8</v>
      </c>
      <c r="V33" s="110">
        <v>9</v>
      </c>
      <c r="W33" s="110">
        <v>11</v>
      </c>
      <c r="X33" s="110">
        <v>5</v>
      </c>
      <c r="Y33" s="110">
        <v>13</v>
      </c>
      <c r="Z33" s="110">
        <v>15</v>
      </c>
      <c r="AA33" s="110">
        <v>11</v>
      </c>
      <c r="AB33" s="110">
        <v>14</v>
      </c>
      <c r="AC33" s="56" t="s">
        <v>28</v>
      </c>
    </row>
    <row r="34" spans="2:29" ht="12" customHeight="1" x14ac:dyDescent="0.2">
      <c r="B34" s="51"/>
      <c r="C34" s="52"/>
      <c r="D34" s="436" t="s">
        <v>122</v>
      </c>
      <c r="E34" s="437"/>
      <c r="F34" s="105">
        <v>1</v>
      </c>
      <c r="G34" s="56" t="s">
        <v>28</v>
      </c>
      <c r="H34" s="100">
        <v>1</v>
      </c>
      <c r="I34" s="108">
        <v>2</v>
      </c>
      <c r="J34" s="56" t="s">
        <v>28</v>
      </c>
      <c r="K34" s="100">
        <v>3</v>
      </c>
      <c r="L34" s="100">
        <v>3</v>
      </c>
      <c r="M34" s="100">
        <v>6</v>
      </c>
      <c r="N34" s="100">
        <v>9</v>
      </c>
      <c r="O34" s="109">
        <v>5</v>
      </c>
      <c r="P34" s="109">
        <v>4</v>
      </c>
      <c r="Q34" s="110">
        <v>1</v>
      </c>
      <c r="R34" s="110">
        <v>1</v>
      </c>
      <c r="S34" s="56">
        <v>1</v>
      </c>
      <c r="T34" s="108" t="s">
        <v>28</v>
      </c>
      <c r="U34" s="110">
        <v>1</v>
      </c>
      <c r="V34" s="110" t="s">
        <v>28</v>
      </c>
      <c r="W34" s="56" t="s">
        <v>28</v>
      </c>
      <c r="X34" s="56" t="s">
        <v>28</v>
      </c>
      <c r="Y34" s="110">
        <v>2</v>
      </c>
      <c r="Z34" s="110">
        <v>2</v>
      </c>
      <c r="AA34" s="110" t="s">
        <v>28</v>
      </c>
      <c r="AB34" s="110">
        <v>1</v>
      </c>
      <c r="AC34" s="56" t="s">
        <v>28</v>
      </c>
    </row>
    <row r="35" spans="2:29" ht="12" customHeight="1" x14ac:dyDescent="0.2">
      <c r="B35" s="51"/>
      <c r="C35" s="52"/>
      <c r="D35" s="436" t="s">
        <v>123</v>
      </c>
      <c r="E35" s="437"/>
      <c r="F35" s="105">
        <v>3</v>
      </c>
      <c r="G35" s="56" t="s">
        <v>28</v>
      </c>
      <c r="H35" s="100">
        <v>21</v>
      </c>
      <c r="I35" s="56" t="s">
        <v>28</v>
      </c>
      <c r="J35" s="105">
        <v>6</v>
      </c>
      <c r="K35" s="100">
        <v>23</v>
      </c>
      <c r="L35" s="100">
        <v>25</v>
      </c>
      <c r="M35" s="100">
        <v>19</v>
      </c>
      <c r="N35" s="100">
        <v>529</v>
      </c>
      <c r="O35" s="109">
        <v>268</v>
      </c>
      <c r="P35" s="109">
        <v>261</v>
      </c>
      <c r="Q35" s="110">
        <v>39</v>
      </c>
      <c r="R35" s="110">
        <v>32</v>
      </c>
      <c r="S35" s="110">
        <v>44</v>
      </c>
      <c r="T35" s="110">
        <v>44</v>
      </c>
      <c r="U35" s="110">
        <v>46</v>
      </c>
      <c r="V35" s="110">
        <v>50</v>
      </c>
      <c r="W35" s="110">
        <v>41</v>
      </c>
      <c r="X35" s="110">
        <v>37</v>
      </c>
      <c r="Y35" s="110">
        <v>45</v>
      </c>
      <c r="Z35" s="110">
        <v>52</v>
      </c>
      <c r="AA35" s="110">
        <v>53</v>
      </c>
      <c r="AB35" s="110">
        <v>46</v>
      </c>
      <c r="AC35" s="56" t="s">
        <v>28</v>
      </c>
    </row>
    <row r="36" spans="2:29" ht="12" customHeight="1" x14ac:dyDescent="0.2">
      <c r="B36" s="51"/>
      <c r="C36" s="52"/>
      <c r="D36" s="436" t="s">
        <v>124</v>
      </c>
      <c r="E36" s="437"/>
      <c r="F36" s="105">
        <v>2</v>
      </c>
      <c r="G36" s="56" t="s">
        <v>28</v>
      </c>
      <c r="H36" s="100">
        <v>20</v>
      </c>
      <c r="I36" s="105">
        <v>2</v>
      </c>
      <c r="J36" s="105">
        <v>5</v>
      </c>
      <c r="K36" s="100">
        <v>20</v>
      </c>
      <c r="L36" s="100">
        <v>27</v>
      </c>
      <c r="M36" s="100">
        <v>25</v>
      </c>
      <c r="N36" s="100">
        <v>505</v>
      </c>
      <c r="O36" s="109">
        <v>277</v>
      </c>
      <c r="P36" s="109">
        <v>228</v>
      </c>
      <c r="Q36" s="110">
        <v>41</v>
      </c>
      <c r="R36" s="110">
        <v>35</v>
      </c>
      <c r="S36" s="110">
        <v>49</v>
      </c>
      <c r="T36" s="110">
        <v>33</v>
      </c>
      <c r="U36" s="110">
        <v>40</v>
      </c>
      <c r="V36" s="110">
        <v>40</v>
      </c>
      <c r="W36" s="110">
        <v>49</v>
      </c>
      <c r="X36" s="110">
        <v>38</v>
      </c>
      <c r="Y36" s="110">
        <v>51</v>
      </c>
      <c r="Z36" s="110">
        <v>44</v>
      </c>
      <c r="AA36" s="110">
        <v>47</v>
      </c>
      <c r="AB36" s="110">
        <v>38</v>
      </c>
      <c r="AC36" s="110">
        <v>7</v>
      </c>
    </row>
    <row r="37" spans="2:29" ht="12" customHeight="1" x14ac:dyDescent="0.2">
      <c r="B37" s="51"/>
      <c r="C37" s="52"/>
      <c r="D37" s="436" t="s">
        <v>125</v>
      </c>
      <c r="E37" s="437"/>
      <c r="F37" s="105">
        <v>3</v>
      </c>
      <c r="G37" s="56" t="s">
        <v>28</v>
      </c>
      <c r="H37" s="100">
        <v>14</v>
      </c>
      <c r="I37" s="108">
        <v>2</v>
      </c>
      <c r="J37" s="105">
        <v>4</v>
      </c>
      <c r="K37" s="100">
        <v>13</v>
      </c>
      <c r="L37" s="100">
        <v>23</v>
      </c>
      <c r="M37" s="100">
        <v>23</v>
      </c>
      <c r="N37" s="100">
        <v>165</v>
      </c>
      <c r="O37" s="109">
        <v>87</v>
      </c>
      <c r="P37" s="109">
        <v>78</v>
      </c>
      <c r="Q37" s="110">
        <v>12</v>
      </c>
      <c r="R37" s="110">
        <v>14</v>
      </c>
      <c r="S37" s="110">
        <v>16</v>
      </c>
      <c r="T37" s="110">
        <v>15</v>
      </c>
      <c r="U37" s="110">
        <v>13</v>
      </c>
      <c r="V37" s="110">
        <v>12</v>
      </c>
      <c r="W37" s="110">
        <v>11</v>
      </c>
      <c r="X37" s="110">
        <v>10</v>
      </c>
      <c r="Y37" s="110">
        <v>16</v>
      </c>
      <c r="Z37" s="110">
        <v>12</v>
      </c>
      <c r="AA37" s="110">
        <v>19</v>
      </c>
      <c r="AB37" s="110">
        <v>15</v>
      </c>
      <c r="AC37" s="56" t="s">
        <v>28</v>
      </c>
    </row>
    <row r="38" spans="2:29" ht="12" customHeight="1" x14ac:dyDescent="0.2">
      <c r="B38" s="51"/>
      <c r="C38" s="52"/>
      <c r="D38" s="436" t="s">
        <v>126</v>
      </c>
      <c r="E38" s="437"/>
      <c r="F38" s="105">
        <v>2</v>
      </c>
      <c r="G38" s="56" t="s">
        <v>28</v>
      </c>
      <c r="H38" s="100">
        <v>16</v>
      </c>
      <c r="I38" s="56" t="s">
        <v>28</v>
      </c>
      <c r="J38" s="105">
        <v>6</v>
      </c>
      <c r="K38" s="100">
        <v>18</v>
      </c>
      <c r="L38" s="100">
        <v>20</v>
      </c>
      <c r="M38" s="100">
        <v>13</v>
      </c>
      <c r="N38" s="100">
        <v>339</v>
      </c>
      <c r="O38" s="109">
        <v>170</v>
      </c>
      <c r="P38" s="109">
        <v>169</v>
      </c>
      <c r="Q38" s="110">
        <v>29</v>
      </c>
      <c r="R38" s="110">
        <v>26</v>
      </c>
      <c r="S38" s="110">
        <v>21</v>
      </c>
      <c r="T38" s="110">
        <v>25</v>
      </c>
      <c r="U38" s="110">
        <v>31</v>
      </c>
      <c r="V38" s="110">
        <v>32</v>
      </c>
      <c r="W38" s="110">
        <v>26</v>
      </c>
      <c r="X38" s="110">
        <v>22</v>
      </c>
      <c r="Y38" s="110">
        <v>30</v>
      </c>
      <c r="Z38" s="110">
        <v>30</v>
      </c>
      <c r="AA38" s="110">
        <v>33</v>
      </c>
      <c r="AB38" s="110">
        <v>34</v>
      </c>
      <c r="AC38" s="56">
        <v>1</v>
      </c>
    </row>
    <row r="39" spans="2:29" ht="12" customHeight="1" x14ac:dyDescent="0.2">
      <c r="B39" s="51"/>
      <c r="C39" s="52"/>
      <c r="D39" s="436" t="s">
        <v>127</v>
      </c>
      <c r="E39" s="437"/>
      <c r="F39" s="105">
        <v>1</v>
      </c>
      <c r="G39" s="56" t="s">
        <v>28</v>
      </c>
      <c r="H39" s="100">
        <v>7</v>
      </c>
      <c r="I39" s="56" t="s">
        <v>28</v>
      </c>
      <c r="J39" s="105">
        <v>2</v>
      </c>
      <c r="K39" s="100">
        <v>8</v>
      </c>
      <c r="L39" s="100">
        <v>9</v>
      </c>
      <c r="M39" s="100">
        <v>8</v>
      </c>
      <c r="N39" s="100">
        <v>174</v>
      </c>
      <c r="O39" s="109">
        <v>90</v>
      </c>
      <c r="P39" s="109">
        <v>84</v>
      </c>
      <c r="Q39" s="110">
        <v>7</v>
      </c>
      <c r="R39" s="110">
        <v>16</v>
      </c>
      <c r="S39" s="110">
        <v>13</v>
      </c>
      <c r="T39" s="110">
        <v>11</v>
      </c>
      <c r="U39" s="110">
        <v>15</v>
      </c>
      <c r="V39" s="110">
        <v>12</v>
      </c>
      <c r="W39" s="110">
        <v>23</v>
      </c>
      <c r="X39" s="110">
        <v>16</v>
      </c>
      <c r="Y39" s="110">
        <v>15</v>
      </c>
      <c r="Z39" s="110">
        <v>13</v>
      </c>
      <c r="AA39" s="110">
        <v>17</v>
      </c>
      <c r="AB39" s="110">
        <v>16</v>
      </c>
      <c r="AC39" s="56">
        <v>4</v>
      </c>
    </row>
    <row r="40" spans="2:29" ht="12" customHeight="1" x14ac:dyDescent="0.2">
      <c r="B40" s="51"/>
      <c r="C40" s="52"/>
      <c r="D40" s="436" t="s">
        <v>73</v>
      </c>
      <c r="E40" s="437"/>
      <c r="F40" s="105">
        <v>1</v>
      </c>
      <c r="G40" s="56" t="s">
        <v>28</v>
      </c>
      <c r="H40" s="100">
        <v>6</v>
      </c>
      <c r="I40" s="56" t="s">
        <v>28</v>
      </c>
      <c r="J40" s="105">
        <v>2</v>
      </c>
      <c r="K40" s="100">
        <v>7</v>
      </c>
      <c r="L40" s="100">
        <v>7</v>
      </c>
      <c r="M40" s="100">
        <v>9</v>
      </c>
      <c r="N40" s="100">
        <v>130</v>
      </c>
      <c r="O40" s="109">
        <v>68</v>
      </c>
      <c r="P40" s="109">
        <v>62</v>
      </c>
      <c r="Q40" s="110">
        <v>6</v>
      </c>
      <c r="R40" s="110">
        <v>5</v>
      </c>
      <c r="S40" s="110">
        <v>13</v>
      </c>
      <c r="T40" s="110">
        <v>10</v>
      </c>
      <c r="U40" s="110">
        <v>10</v>
      </c>
      <c r="V40" s="110">
        <v>12</v>
      </c>
      <c r="W40" s="110">
        <v>14</v>
      </c>
      <c r="X40" s="110">
        <v>7</v>
      </c>
      <c r="Y40" s="110">
        <v>12</v>
      </c>
      <c r="Z40" s="110">
        <v>16</v>
      </c>
      <c r="AA40" s="110">
        <v>13</v>
      </c>
      <c r="AB40" s="110">
        <v>12</v>
      </c>
      <c r="AC40" s="56" t="s">
        <v>28</v>
      </c>
    </row>
    <row r="41" spans="2:29" ht="12" customHeight="1" x14ac:dyDescent="0.2">
      <c r="B41" s="51"/>
      <c r="C41" s="52"/>
      <c r="D41" s="436" t="s">
        <v>129</v>
      </c>
      <c r="E41" s="437"/>
      <c r="F41" s="105">
        <v>5</v>
      </c>
      <c r="G41" s="56" t="s">
        <v>28</v>
      </c>
      <c r="H41" s="100">
        <v>28</v>
      </c>
      <c r="I41" s="56">
        <v>1</v>
      </c>
      <c r="J41" s="105">
        <v>10</v>
      </c>
      <c r="K41" s="100">
        <v>35</v>
      </c>
      <c r="L41" s="100">
        <v>35</v>
      </c>
      <c r="M41" s="100">
        <v>25</v>
      </c>
      <c r="N41" s="100">
        <v>422</v>
      </c>
      <c r="O41" s="109">
        <v>210</v>
      </c>
      <c r="P41" s="109">
        <v>212</v>
      </c>
      <c r="Q41" s="110">
        <v>29</v>
      </c>
      <c r="R41" s="110">
        <v>31</v>
      </c>
      <c r="S41" s="110">
        <v>38</v>
      </c>
      <c r="T41" s="110">
        <v>37</v>
      </c>
      <c r="U41" s="110">
        <v>30</v>
      </c>
      <c r="V41" s="110">
        <v>26</v>
      </c>
      <c r="W41" s="110">
        <v>46</v>
      </c>
      <c r="X41" s="110">
        <v>38</v>
      </c>
      <c r="Y41" s="110">
        <v>28</v>
      </c>
      <c r="Z41" s="110">
        <v>37</v>
      </c>
      <c r="AA41" s="110">
        <v>39</v>
      </c>
      <c r="AB41" s="110">
        <v>43</v>
      </c>
      <c r="AC41" s="110">
        <v>1</v>
      </c>
    </row>
    <row r="42" spans="2:29" ht="12" customHeight="1" x14ac:dyDescent="0.2">
      <c r="B42" s="51"/>
      <c r="C42" s="52"/>
      <c r="D42" s="436" t="s">
        <v>75</v>
      </c>
      <c r="E42" s="437"/>
      <c r="F42" s="105">
        <v>1</v>
      </c>
      <c r="G42" s="56" t="s">
        <v>28</v>
      </c>
      <c r="H42" s="100">
        <v>6</v>
      </c>
      <c r="I42" s="56" t="s">
        <v>28</v>
      </c>
      <c r="J42" s="105">
        <v>2</v>
      </c>
      <c r="K42" s="100">
        <v>6</v>
      </c>
      <c r="L42" s="100">
        <v>9</v>
      </c>
      <c r="M42" s="100">
        <v>6</v>
      </c>
      <c r="N42" s="100">
        <v>118</v>
      </c>
      <c r="O42" s="109">
        <v>61</v>
      </c>
      <c r="P42" s="109">
        <v>57</v>
      </c>
      <c r="Q42" s="110">
        <v>11</v>
      </c>
      <c r="R42" s="110">
        <v>9</v>
      </c>
      <c r="S42" s="110">
        <v>7</v>
      </c>
      <c r="T42" s="110">
        <v>6</v>
      </c>
      <c r="U42" s="110">
        <v>7</v>
      </c>
      <c r="V42" s="110">
        <v>8</v>
      </c>
      <c r="W42" s="110">
        <v>11</v>
      </c>
      <c r="X42" s="110">
        <v>12</v>
      </c>
      <c r="Y42" s="110">
        <v>12</v>
      </c>
      <c r="Z42" s="110">
        <v>7</v>
      </c>
      <c r="AA42" s="110">
        <v>13</v>
      </c>
      <c r="AB42" s="110">
        <v>15</v>
      </c>
      <c r="AC42" s="100" t="s">
        <v>28</v>
      </c>
    </row>
    <row r="43" spans="2:29" ht="12" customHeight="1" x14ac:dyDescent="0.2">
      <c r="B43" s="51"/>
      <c r="C43" s="52"/>
      <c r="D43" s="436" t="s">
        <v>130</v>
      </c>
      <c r="E43" s="437"/>
      <c r="F43" s="105">
        <v>1</v>
      </c>
      <c r="G43" s="56" t="s">
        <v>28</v>
      </c>
      <c r="H43" s="100">
        <v>6</v>
      </c>
      <c r="I43" s="56" t="s">
        <v>28</v>
      </c>
      <c r="J43" s="105">
        <v>3</v>
      </c>
      <c r="K43" s="100">
        <v>7</v>
      </c>
      <c r="L43" s="100">
        <v>13</v>
      </c>
      <c r="M43" s="100">
        <v>5</v>
      </c>
      <c r="N43" s="100">
        <v>160</v>
      </c>
      <c r="O43" s="109">
        <v>85</v>
      </c>
      <c r="P43" s="109">
        <v>75</v>
      </c>
      <c r="Q43" s="110">
        <v>9</v>
      </c>
      <c r="R43" s="110">
        <v>13</v>
      </c>
      <c r="S43" s="110">
        <v>13</v>
      </c>
      <c r="T43" s="110">
        <v>13</v>
      </c>
      <c r="U43" s="110">
        <v>13</v>
      </c>
      <c r="V43" s="110">
        <v>16</v>
      </c>
      <c r="W43" s="110">
        <v>11</v>
      </c>
      <c r="X43" s="110">
        <v>10</v>
      </c>
      <c r="Y43" s="110">
        <v>19</v>
      </c>
      <c r="Z43" s="110">
        <v>9</v>
      </c>
      <c r="AA43" s="110">
        <v>20</v>
      </c>
      <c r="AB43" s="110">
        <v>14</v>
      </c>
      <c r="AC43" s="56" t="s">
        <v>28</v>
      </c>
    </row>
    <row r="44" spans="2:29" ht="12" customHeight="1" x14ac:dyDescent="0.2">
      <c r="B44" s="51"/>
      <c r="C44" s="52"/>
      <c r="D44" s="436" t="s">
        <v>77</v>
      </c>
      <c r="E44" s="437"/>
      <c r="F44" s="105">
        <v>3</v>
      </c>
      <c r="G44" s="56" t="s">
        <v>28</v>
      </c>
      <c r="H44" s="100">
        <v>17</v>
      </c>
      <c r="I44" s="56">
        <v>1</v>
      </c>
      <c r="J44" s="105">
        <v>5</v>
      </c>
      <c r="K44" s="100">
        <v>13</v>
      </c>
      <c r="L44" s="100">
        <v>31</v>
      </c>
      <c r="M44" s="100">
        <v>20</v>
      </c>
      <c r="N44" s="100">
        <v>327</v>
      </c>
      <c r="O44" s="109">
        <v>191</v>
      </c>
      <c r="P44" s="109">
        <v>136</v>
      </c>
      <c r="Q44" s="110">
        <v>28</v>
      </c>
      <c r="R44" s="110">
        <v>22</v>
      </c>
      <c r="S44" s="110">
        <v>29</v>
      </c>
      <c r="T44" s="110">
        <v>26</v>
      </c>
      <c r="U44" s="110">
        <v>35</v>
      </c>
      <c r="V44" s="110">
        <v>21</v>
      </c>
      <c r="W44" s="110">
        <v>31</v>
      </c>
      <c r="X44" s="110">
        <v>14</v>
      </c>
      <c r="Y44" s="110">
        <v>30</v>
      </c>
      <c r="Z44" s="110">
        <v>23</v>
      </c>
      <c r="AA44" s="110">
        <v>38</v>
      </c>
      <c r="AB44" s="110">
        <v>30</v>
      </c>
      <c r="AC44" s="110">
        <v>1</v>
      </c>
    </row>
    <row r="45" spans="2:29" ht="12" customHeight="1" x14ac:dyDescent="0.2">
      <c r="B45" s="51"/>
      <c r="C45" s="52"/>
      <c r="D45" s="436" t="s">
        <v>79</v>
      </c>
      <c r="E45" s="437"/>
      <c r="F45" s="105">
        <v>6</v>
      </c>
      <c r="G45" s="56" t="s">
        <v>28</v>
      </c>
      <c r="H45" s="100">
        <v>29</v>
      </c>
      <c r="I45" s="105">
        <v>3</v>
      </c>
      <c r="J45" s="105">
        <v>10</v>
      </c>
      <c r="K45" s="100">
        <v>32</v>
      </c>
      <c r="L45" s="100">
        <v>46</v>
      </c>
      <c r="M45" s="100">
        <v>33</v>
      </c>
      <c r="N45" s="100">
        <v>592</v>
      </c>
      <c r="O45" s="109">
        <v>285</v>
      </c>
      <c r="P45" s="109">
        <v>307</v>
      </c>
      <c r="Q45" s="110">
        <v>43</v>
      </c>
      <c r="R45" s="110">
        <v>50</v>
      </c>
      <c r="S45" s="110">
        <v>36</v>
      </c>
      <c r="T45" s="110">
        <v>55</v>
      </c>
      <c r="U45" s="110">
        <v>42</v>
      </c>
      <c r="V45" s="110">
        <v>46</v>
      </c>
      <c r="W45" s="110">
        <v>61</v>
      </c>
      <c r="X45" s="110">
        <v>56</v>
      </c>
      <c r="Y45" s="110">
        <v>53</v>
      </c>
      <c r="Z45" s="110">
        <v>53</v>
      </c>
      <c r="AA45" s="110">
        <v>50</v>
      </c>
      <c r="AB45" s="110">
        <v>47</v>
      </c>
      <c r="AC45" s="56">
        <v>1</v>
      </c>
    </row>
    <row r="46" spans="2:29" ht="12" customHeight="1" x14ac:dyDescent="0.2">
      <c r="B46" s="51"/>
      <c r="C46" s="52"/>
      <c r="D46" s="436" t="s">
        <v>131</v>
      </c>
      <c r="E46" s="437"/>
      <c r="F46" s="105">
        <v>6</v>
      </c>
      <c r="G46" s="56" t="s">
        <v>28</v>
      </c>
      <c r="H46" s="100">
        <v>73</v>
      </c>
      <c r="I46" s="56" t="s">
        <v>28</v>
      </c>
      <c r="J46" s="105">
        <v>15</v>
      </c>
      <c r="K46" s="100">
        <v>56</v>
      </c>
      <c r="L46" s="100">
        <v>87</v>
      </c>
      <c r="M46" s="100">
        <v>71</v>
      </c>
      <c r="N46" s="100">
        <v>1762</v>
      </c>
      <c r="O46" s="109">
        <v>913</v>
      </c>
      <c r="P46" s="109">
        <v>849</v>
      </c>
      <c r="Q46" s="110">
        <v>143</v>
      </c>
      <c r="R46" s="110">
        <v>137</v>
      </c>
      <c r="S46" s="110">
        <v>156</v>
      </c>
      <c r="T46" s="110">
        <v>132</v>
      </c>
      <c r="U46" s="110">
        <v>163</v>
      </c>
      <c r="V46" s="110">
        <v>145</v>
      </c>
      <c r="W46" s="110">
        <v>147</v>
      </c>
      <c r="X46" s="110">
        <v>139</v>
      </c>
      <c r="Y46" s="110">
        <v>156</v>
      </c>
      <c r="Z46" s="110">
        <v>153</v>
      </c>
      <c r="AA46" s="110">
        <v>148</v>
      </c>
      <c r="AB46" s="110">
        <v>143</v>
      </c>
      <c r="AC46" s="110">
        <v>51</v>
      </c>
    </row>
    <row r="47" spans="2:29" ht="12" customHeight="1" x14ac:dyDescent="0.2">
      <c r="B47" s="51"/>
      <c r="C47" s="52"/>
      <c r="D47" s="436" t="s">
        <v>81</v>
      </c>
      <c r="E47" s="437"/>
      <c r="F47" s="105">
        <v>2</v>
      </c>
      <c r="G47" s="56" t="s">
        <v>28</v>
      </c>
      <c r="H47" s="100">
        <v>21</v>
      </c>
      <c r="I47" s="56" t="s">
        <v>28</v>
      </c>
      <c r="J47" s="105">
        <v>5</v>
      </c>
      <c r="K47" s="100">
        <v>19</v>
      </c>
      <c r="L47" s="100">
        <v>24</v>
      </c>
      <c r="M47" s="100">
        <v>42</v>
      </c>
      <c r="N47" s="100">
        <v>542</v>
      </c>
      <c r="O47" s="109">
        <v>279</v>
      </c>
      <c r="P47" s="109">
        <v>263</v>
      </c>
      <c r="Q47" s="110">
        <v>34</v>
      </c>
      <c r="R47" s="110">
        <v>35</v>
      </c>
      <c r="S47" s="110">
        <v>41</v>
      </c>
      <c r="T47" s="110">
        <v>40</v>
      </c>
      <c r="U47" s="110">
        <v>51</v>
      </c>
      <c r="V47" s="110">
        <v>38</v>
      </c>
      <c r="W47" s="110">
        <v>49</v>
      </c>
      <c r="X47" s="110">
        <v>54</v>
      </c>
      <c r="Y47" s="110">
        <v>50</v>
      </c>
      <c r="Z47" s="110">
        <v>40</v>
      </c>
      <c r="AA47" s="110">
        <v>54</v>
      </c>
      <c r="AB47" s="110">
        <v>56</v>
      </c>
      <c r="AC47" s="56">
        <v>5</v>
      </c>
    </row>
    <row r="48" spans="2:29" ht="12" customHeight="1" x14ac:dyDescent="0.2">
      <c r="B48" s="51"/>
      <c r="C48" s="52"/>
      <c r="D48" s="436" t="s">
        <v>132</v>
      </c>
      <c r="E48" s="437"/>
      <c r="F48" s="105">
        <v>2</v>
      </c>
      <c r="G48" s="56" t="s">
        <v>28</v>
      </c>
      <c r="H48" s="100">
        <v>18</v>
      </c>
      <c r="I48" s="56" t="s">
        <v>28</v>
      </c>
      <c r="J48" s="105">
        <v>4</v>
      </c>
      <c r="K48" s="100">
        <v>15</v>
      </c>
      <c r="L48" s="100">
        <v>23</v>
      </c>
      <c r="M48" s="100">
        <v>21</v>
      </c>
      <c r="N48" s="100">
        <v>504</v>
      </c>
      <c r="O48" s="109">
        <v>268</v>
      </c>
      <c r="P48" s="109">
        <v>236</v>
      </c>
      <c r="Q48" s="110">
        <v>46</v>
      </c>
      <c r="R48" s="110">
        <v>33</v>
      </c>
      <c r="S48" s="110">
        <v>35</v>
      </c>
      <c r="T48" s="110">
        <v>47</v>
      </c>
      <c r="U48" s="110">
        <v>55</v>
      </c>
      <c r="V48" s="110">
        <v>39</v>
      </c>
      <c r="W48" s="110">
        <v>43</v>
      </c>
      <c r="X48" s="110">
        <v>43</v>
      </c>
      <c r="Y48" s="110">
        <v>36</v>
      </c>
      <c r="Z48" s="110">
        <v>34</v>
      </c>
      <c r="AA48" s="110">
        <v>53</v>
      </c>
      <c r="AB48" s="110">
        <v>40</v>
      </c>
      <c r="AC48" s="56">
        <v>8</v>
      </c>
    </row>
    <row r="49" spans="2:31" ht="12" customHeight="1" x14ac:dyDescent="0.2">
      <c r="B49" s="51"/>
      <c r="C49" s="52"/>
      <c r="D49" s="436" t="s">
        <v>83</v>
      </c>
      <c r="E49" s="437"/>
      <c r="F49" s="105">
        <v>2</v>
      </c>
      <c r="G49" s="56" t="s">
        <v>28</v>
      </c>
      <c r="H49" s="100">
        <v>19</v>
      </c>
      <c r="I49" s="56" t="s">
        <v>28</v>
      </c>
      <c r="J49" s="105">
        <v>5</v>
      </c>
      <c r="K49" s="100">
        <v>23</v>
      </c>
      <c r="L49" s="100">
        <v>20</v>
      </c>
      <c r="M49" s="100">
        <v>26</v>
      </c>
      <c r="N49" s="100">
        <v>505</v>
      </c>
      <c r="O49" s="109">
        <v>277</v>
      </c>
      <c r="P49" s="109">
        <v>228</v>
      </c>
      <c r="Q49" s="110">
        <v>43</v>
      </c>
      <c r="R49" s="110">
        <v>41</v>
      </c>
      <c r="S49" s="110">
        <v>46</v>
      </c>
      <c r="T49" s="110">
        <v>30</v>
      </c>
      <c r="U49" s="110">
        <v>48</v>
      </c>
      <c r="V49" s="110">
        <v>29</v>
      </c>
      <c r="W49" s="110">
        <v>49</v>
      </c>
      <c r="X49" s="110">
        <v>44</v>
      </c>
      <c r="Y49" s="110">
        <v>42</v>
      </c>
      <c r="Z49" s="110">
        <v>51</v>
      </c>
      <c r="AA49" s="110">
        <v>49</v>
      </c>
      <c r="AB49" s="110">
        <v>33</v>
      </c>
      <c r="AC49" s="110">
        <v>14</v>
      </c>
    </row>
    <row r="50" spans="2:31" ht="12" customHeight="1" x14ac:dyDescent="0.2">
      <c r="B50" s="51"/>
      <c r="C50" s="52"/>
      <c r="D50" s="436" t="s">
        <v>84</v>
      </c>
      <c r="E50" s="437"/>
      <c r="F50" s="105">
        <v>4</v>
      </c>
      <c r="G50" s="56" t="s">
        <v>28</v>
      </c>
      <c r="H50" s="100">
        <v>68</v>
      </c>
      <c r="I50" s="56" t="s">
        <v>28</v>
      </c>
      <c r="J50" s="105">
        <v>15</v>
      </c>
      <c r="K50" s="100">
        <v>52</v>
      </c>
      <c r="L50" s="100">
        <v>85</v>
      </c>
      <c r="M50" s="100">
        <v>63</v>
      </c>
      <c r="N50" s="100">
        <v>1968</v>
      </c>
      <c r="O50" s="109">
        <v>1004</v>
      </c>
      <c r="P50" s="109">
        <v>964</v>
      </c>
      <c r="Q50" s="110">
        <v>162</v>
      </c>
      <c r="R50" s="110">
        <v>163</v>
      </c>
      <c r="S50" s="110">
        <v>137</v>
      </c>
      <c r="T50" s="110">
        <v>157</v>
      </c>
      <c r="U50" s="110">
        <v>180</v>
      </c>
      <c r="V50" s="110">
        <v>179</v>
      </c>
      <c r="W50" s="110">
        <v>172</v>
      </c>
      <c r="X50" s="110">
        <v>152</v>
      </c>
      <c r="Y50" s="110">
        <v>189</v>
      </c>
      <c r="Z50" s="110">
        <v>149</v>
      </c>
      <c r="AA50" s="110">
        <v>164</v>
      </c>
      <c r="AB50" s="110">
        <v>164</v>
      </c>
      <c r="AC50" s="110">
        <v>443</v>
      </c>
    </row>
    <row r="51" spans="2:31" ht="12" customHeight="1" x14ac:dyDescent="0.2">
      <c r="B51" s="51"/>
      <c r="C51" s="52"/>
      <c r="D51" s="436" t="s">
        <v>133</v>
      </c>
      <c r="E51" s="437"/>
      <c r="F51" s="105">
        <v>4</v>
      </c>
      <c r="G51" s="56" t="s">
        <v>28</v>
      </c>
      <c r="H51" s="100">
        <v>42</v>
      </c>
      <c r="I51" s="56" t="s">
        <v>28</v>
      </c>
      <c r="J51" s="105">
        <v>8</v>
      </c>
      <c r="K51" s="100">
        <v>26</v>
      </c>
      <c r="L51" s="100">
        <v>61</v>
      </c>
      <c r="M51" s="100">
        <v>8</v>
      </c>
      <c r="N51" s="100">
        <v>1120</v>
      </c>
      <c r="O51" s="109">
        <v>565</v>
      </c>
      <c r="P51" s="109">
        <v>555</v>
      </c>
      <c r="Q51" s="110">
        <v>100</v>
      </c>
      <c r="R51" s="110">
        <v>88</v>
      </c>
      <c r="S51" s="110">
        <v>97</v>
      </c>
      <c r="T51" s="110">
        <v>88</v>
      </c>
      <c r="U51" s="110">
        <v>92</v>
      </c>
      <c r="V51" s="110">
        <v>87</v>
      </c>
      <c r="W51" s="110">
        <v>106</v>
      </c>
      <c r="X51" s="110">
        <v>83</v>
      </c>
      <c r="Y51" s="110">
        <v>81</v>
      </c>
      <c r="Z51" s="110">
        <v>101</v>
      </c>
      <c r="AA51" s="110">
        <v>89</v>
      </c>
      <c r="AB51" s="110">
        <v>108</v>
      </c>
      <c r="AC51" s="110">
        <v>30</v>
      </c>
    </row>
    <row r="52" spans="2:31" ht="12" customHeight="1" x14ac:dyDescent="0.2">
      <c r="F52" s="101" t="s">
        <v>134</v>
      </c>
    </row>
    <row r="53" spans="2:31" ht="12" customHeight="1" x14ac:dyDescent="0.2">
      <c r="B53" s="68" t="s">
        <v>86</v>
      </c>
    </row>
    <row r="55" spans="2:31" x14ac:dyDescent="0.2">
      <c r="F55" s="101"/>
      <c r="G55" s="101"/>
      <c r="H55" s="101"/>
      <c r="I55" s="111"/>
      <c r="J55" s="101"/>
      <c r="K55" s="101"/>
      <c r="L55" s="101"/>
      <c r="M55" s="101"/>
      <c r="N55" s="101"/>
      <c r="O55" s="101"/>
      <c r="P55" s="101"/>
      <c r="Q55" s="101"/>
      <c r="R55" s="101"/>
      <c r="S55" s="101"/>
      <c r="T55" s="101"/>
      <c r="U55" s="101"/>
      <c r="V55" s="101"/>
      <c r="W55" s="101"/>
      <c r="X55" s="101"/>
      <c r="Y55" s="101"/>
      <c r="Z55" s="101"/>
      <c r="AA55" s="101"/>
      <c r="AB55" s="101"/>
      <c r="AC55" s="101"/>
    </row>
    <row r="56" spans="2:31" x14ac:dyDescent="0.2">
      <c r="F56" s="101"/>
      <c r="G56" s="101"/>
      <c r="H56" s="101"/>
      <c r="I56" s="111"/>
      <c r="J56" s="101"/>
      <c r="K56" s="101"/>
      <c r="L56" s="101"/>
      <c r="M56" s="101"/>
      <c r="N56" s="101"/>
      <c r="O56" s="101"/>
      <c r="P56" s="101"/>
      <c r="Q56" s="101"/>
      <c r="R56" s="101"/>
      <c r="S56" s="101"/>
      <c r="T56" s="101"/>
      <c r="U56" s="101"/>
      <c r="V56" s="101"/>
      <c r="W56" s="101"/>
      <c r="X56" s="101"/>
      <c r="Y56" s="101"/>
      <c r="Z56" s="101"/>
      <c r="AA56" s="101"/>
      <c r="AB56" s="101"/>
      <c r="AC56" s="101"/>
      <c r="AD56" s="101"/>
      <c r="AE56" s="101"/>
    </row>
    <row r="57" spans="2:31" x14ac:dyDescent="0.2">
      <c r="F57" s="101"/>
      <c r="G57" s="101"/>
      <c r="H57" s="101"/>
      <c r="I57" s="111"/>
      <c r="J57" s="101"/>
      <c r="K57" s="101"/>
      <c r="L57" s="101"/>
      <c r="M57" s="101"/>
      <c r="N57" s="101"/>
      <c r="O57" s="101"/>
      <c r="P57" s="101"/>
      <c r="Q57" s="101"/>
      <c r="R57" s="101"/>
      <c r="S57" s="101"/>
      <c r="T57" s="101"/>
      <c r="U57" s="101"/>
      <c r="V57" s="101"/>
      <c r="W57" s="101"/>
      <c r="X57" s="101"/>
      <c r="Y57" s="101"/>
      <c r="Z57" s="101"/>
      <c r="AA57" s="101"/>
      <c r="AB57" s="101"/>
      <c r="AC57" s="101"/>
      <c r="AD57" s="101"/>
    </row>
    <row r="58" spans="2:31" x14ac:dyDescent="0.2">
      <c r="F58" s="101"/>
      <c r="G58" s="101"/>
      <c r="H58" s="101"/>
      <c r="I58" s="111"/>
      <c r="J58" s="101"/>
      <c r="K58" s="101"/>
      <c r="L58" s="101"/>
      <c r="M58" s="101"/>
      <c r="N58" s="101"/>
      <c r="O58" s="101"/>
      <c r="P58" s="101"/>
      <c r="Q58" s="101"/>
      <c r="R58" s="101"/>
      <c r="S58" s="101"/>
      <c r="T58" s="101"/>
      <c r="U58" s="101"/>
      <c r="V58" s="101"/>
      <c r="W58" s="101"/>
      <c r="X58" s="101"/>
      <c r="Y58" s="101"/>
      <c r="Z58" s="101"/>
      <c r="AA58" s="101"/>
      <c r="AB58" s="101"/>
      <c r="AC58" s="101"/>
      <c r="AD58" s="101"/>
    </row>
    <row r="59" spans="2:31" x14ac:dyDescent="0.2">
      <c r="F59" s="101"/>
      <c r="G59" s="101"/>
      <c r="H59" s="101"/>
      <c r="I59" s="111"/>
      <c r="J59" s="101"/>
      <c r="K59" s="101"/>
      <c r="L59" s="101"/>
      <c r="M59" s="101"/>
      <c r="N59" s="101"/>
      <c r="O59" s="101"/>
      <c r="P59" s="101"/>
      <c r="Q59" s="101"/>
      <c r="R59" s="101"/>
      <c r="S59" s="101"/>
      <c r="T59" s="101"/>
      <c r="U59" s="101"/>
      <c r="V59" s="101"/>
      <c r="W59" s="101"/>
      <c r="X59" s="101"/>
      <c r="Y59" s="101"/>
      <c r="Z59" s="101"/>
      <c r="AA59" s="101"/>
      <c r="AB59" s="101"/>
      <c r="AC59" s="101"/>
      <c r="AD59" s="101"/>
    </row>
    <row r="60" spans="2:31" x14ac:dyDescent="0.2">
      <c r="F60" s="101"/>
      <c r="G60" s="101"/>
      <c r="H60" s="101"/>
      <c r="I60" s="111"/>
      <c r="J60" s="101"/>
      <c r="K60" s="101"/>
      <c r="L60" s="101"/>
      <c r="M60" s="101"/>
      <c r="N60" s="101"/>
      <c r="O60" s="101"/>
      <c r="P60" s="101"/>
      <c r="Q60" s="101"/>
      <c r="R60" s="101"/>
      <c r="S60" s="101"/>
      <c r="T60" s="101"/>
      <c r="U60" s="101"/>
      <c r="V60" s="101"/>
      <c r="W60" s="101"/>
      <c r="X60" s="101"/>
      <c r="Y60" s="101"/>
      <c r="Z60" s="101"/>
      <c r="AA60" s="101"/>
      <c r="AB60" s="101"/>
      <c r="AC60" s="101"/>
      <c r="AD60" s="101"/>
    </row>
    <row r="61" spans="2:31" x14ac:dyDescent="0.2">
      <c r="F61" s="101"/>
      <c r="G61" s="101"/>
      <c r="H61" s="101"/>
      <c r="I61" s="111"/>
      <c r="J61" s="101"/>
      <c r="K61" s="101"/>
      <c r="L61" s="101"/>
      <c r="M61" s="101"/>
      <c r="N61" s="101"/>
      <c r="O61" s="101"/>
      <c r="P61" s="101"/>
      <c r="Q61" s="101"/>
      <c r="R61" s="101"/>
      <c r="S61" s="101"/>
      <c r="T61" s="101"/>
      <c r="U61" s="101"/>
      <c r="V61" s="101"/>
      <c r="W61" s="101"/>
      <c r="X61" s="101"/>
      <c r="Y61" s="101"/>
      <c r="Z61" s="101"/>
      <c r="AA61" s="101"/>
      <c r="AB61" s="101"/>
      <c r="AC61" s="101"/>
      <c r="AD61" s="101"/>
    </row>
    <row r="62" spans="2:31" x14ac:dyDescent="0.2">
      <c r="F62" s="101"/>
      <c r="G62" s="101"/>
      <c r="H62" s="101"/>
      <c r="I62" s="111"/>
      <c r="J62" s="101"/>
      <c r="K62" s="101"/>
      <c r="L62" s="101"/>
      <c r="M62" s="101"/>
      <c r="N62" s="101"/>
      <c r="O62" s="101"/>
      <c r="P62" s="101"/>
      <c r="Q62" s="101"/>
      <c r="R62" s="101"/>
      <c r="S62" s="101"/>
      <c r="T62" s="101"/>
      <c r="U62" s="101"/>
      <c r="V62" s="101"/>
      <c r="W62" s="101"/>
      <c r="X62" s="101"/>
      <c r="Y62" s="101"/>
      <c r="Z62" s="101"/>
      <c r="AA62" s="101"/>
      <c r="AB62" s="101"/>
      <c r="AC62" s="101"/>
      <c r="AD62" s="101"/>
    </row>
    <row r="63" spans="2:31" x14ac:dyDescent="0.2">
      <c r="F63" s="101"/>
      <c r="G63" s="101"/>
      <c r="H63" s="101"/>
      <c r="I63" s="111"/>
      <c r="J63" s="101"/>
      <c r="K63" s="101"/>
      <c r="L63" s="101"/>
      <c r="M63" s="101"/>
      <c r="N63" s="101"/>
      <c r="O63" s="101"/>
      <c r="P63" s="101"/>
      <c r="Q63" s="101"/>
      <c r="R63" s="101"/>
      <c r="S63" s="101"/>
      <c r="T63" s="101"/>
      <c r="U63" s="101"/>
      <c r="V63" s="101"/>
      <c r="W63" s="101"/>
      <c r="X63" s="101"/>
      <c r="Y63" s="101"/>
      <c r="Z63" s="101"/>
      <c r="AA63" s="101"/>
      <c r="AB63" s="101"/>
      <c r="AC63" s="101"/>
    </row>
    <row r="64" spans="2:31" x14ac:dyDescent="0.2">
      <c r="F64" s="101"/>
      <c r="G64" s="101"/>
      <c r="H64" s="101"/>
      <c r="I64" s="111"/>
      <c r="J64" s="101"/>
      <c r="K64" s="101"/>
      <c r="L64" s="101"/>
      <c r="M64" s="101"/>
      <c r="N64" s="101"/>
      <c r="O64" s="101"/>
      <c r="P64" s="101"/>
      <c r="Q64" s="101"/>
      <c r="R64" s="101"/>
      <c r="S64" s="101"/>
      <c r="T64" s="101"/>
      <c r="U64" s="101"/>
      <c r="V64" s="101"/>
      <c r="W64" s="101"/>
      <c r="X64" s="101"/>
      <c r="Y64" s="101"/>
      <c r="Z64" s="101"/>
      <c r="AA64" s="101"/>
      <c r="AB64" s="101"/>
      <c r="AC64" s="101"/>
    </row>
    <row r="65" spans="6:29" x14ac:dyDescent="0.2">
      <c r="F65" s="101"/>
      <c r="G65" s="101"/>
      <c r="H65" s="101"/>
      <c r="I65" s="111"/>
      <c r="J65" s="101"/>
      <c r="K65" s="101"/>
      <c r="L65" s="101"/>
      <c r="M65" s="101"/>
      <c r="N65" s="101"/>
      <c r="O65" s="101"/>
      <c r="P65" s="101"/>
      <c r="Q65" s="101"/>
      <c r="R65" s="101"/>
      <c r="S65" s="101"/>
      <c r="T65" s="101"/>
      <c r="U65" s="101"/>
      <c r="V65" s="101"/>
      <c r="W65" s="101"/>
      <c r="X65" s="101"/>
      <c r="Y65" s="101"/>
      <c r="Z65" s="101"/>
      <c r="AA65" s="101"/>
      <c r="AB65" s="101"/>
      <c r="AC65" s="101"/>
    </row>
  </sheetData>
  <mergeCells count="78">
    <mergeCell ref="D48:E48"/>
    <mergeCell ref="D49:E49"/>
    <mergeCell ref="D50:E50"/>
    <mergeCell ref="D51:E51"/>
    <mergeCell ref="D42:E42"/>
    <mergeCell ref="D43:E43"/>
    <mergeCell ref="D44:E44"/>
    <mergeCell ref="D45:E45"/>
    <mergeCell ref="D46:E46"/>
    <mergeCell ref="D47:E47"/>
    <mergeCell ref="D41:E41"/>
    <mergeCell ref="D30:E30"/>
    <mergeCell ref="D31:E31"/>
    <mergeCell ref="D32:E32"/>
    <mergeCell ref="D33:E33"/>
    <mergeCell ref="D34:E34"/>
    <mergeCell ref="D35:E35"/>
    <mergeCell ref="D36:E36"/>
    <mergeCell ref="D37:E37"/>
    <mergeCell ref="D38:E38"/>
    <mergeCell ref="D39:E39"/>
    <mergeCell ref="D40:E40"/>
    <mergeCell ref="D29:E29"/>
    <mergeCell ref="D18:E18"/>
    <mergeCell ref="D19:E19"/>
    <mergeCell ref="D20:E20"/>
    <mergeCell ref="D21:E21"/>
    <mergeCell ref="D22:E22"/>
    <mergeCell ref="D23:E23"/>
    <mergeCell ref="D24:E24"/>
    <mergeCell ref="D25:E25"/>
    <mergeCell ref="D26:E26"/>
    <mergeCell ref="D27:E27"/>
    <mergeCell ref="C28:E28"/>
    <mergeCell ref="D12:E12"/>
    <mergeCell ref="D13:E13"/>
    <mergeCell ref="D14:E14"/>
    <mergeCell ref="C15:E15"/>
    <mergeCell ref="D16:E16"/>
    <mergeCell ref="D17:E17"/>
    <mergeCell ref="Y7:Y8"/>
    <mergeCell ref="Z7:Z8"/>
    <mergeCell ref="AA7:AA8"/>
    <mergeCell ref="AB7:AB8"/>
    <mergeCell ref="B10:E10"/>
    <mergeCell ref="B11:E11"/>
    <mergeCell ref="S7:S8"/>
    <mergeCell ref="T7:T8"/>
    <mergeCell ref="U7:U8"/>
    <mergeCell ref="V7:V8"/>
    <mergeCell ref="W7:W8"/>
    <mergeCell ref="X7:X8"/>
    <mergeCell ref="M6:M8"/>
    <mergeCell ref="N7:N8"/>
    <mergeCell ref="O7:O8"/>
    <mergeCell ref="P7:P8"/>
    <mergeCell ref="Q7:Q8"/>
    <mergeCell ref="R7:R8"/>
    <mergeCell ref="W5:X6"/>
    <mergeCell ref="Y5:Z6"/>
    <mergeCell ref="B3:E8"/>
    <mergeCell ref="F3:G5"/>
    <mergeCell ref="H3:J5"/>
    <mergeCell ref="K3:L5"/>
    <mergeCell ref="M3:M5"/>
    <mergeCell ref="F6:F8"/>
    <mergeCell ref="G6:G8"/>
    <mergeCell ref="H6:H8"/>
    <mergeCell ref="I6:I8"/>
    <mergeCell ref="J6:J8"/>
    <mergeCell ref="K6:K8"/>
    <mergeCell ref="L6:L8"/>
    <mergeCell ref="N3:AB4"/>
    <mergeCell ref="N5:P6"/>
    <mergeCell ref="Q5:R6"/>
    <mergeCell ref="S5:T6"/>
    <mergeCell ref="U5:V6"/>
    <mergeCell ref="AA5:AB6"/>
  </mergeCells>
  <phoneticPr fontId="4"/>
  <pageMargins left="0.39370078740157483" right="0.19685039370078741" top="1.1811023622047245" bottom="0.39370078740157483" header="0.51181102362204722" footer="0.51181102362204722"/>
  <pageSetup paperSize="8" orientation="landscape" r:id="rId1"/>
  <headerFooter alignWithMargins="0">
    <oddHeader>&amp;L&amp;F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410D7-0E82-43B9-8495-C2BBA2032992}">
  <dimension ref="B1:AA313"/>
  <sheetViews>
    <sheetView zoomScaleNormal="100" zoomScaleSheetLayoutView="100" workbookViewId="0">
      <selection activeCell="G7" sqref="G7"/>
    </sheetView>
  </sheetViews>
  <sheetFormatPr defaultColWidth="9" defaultRowHeight="12" x14ac:dyDescent="0.2"/>
  <cols>
    <col min="1" max="1" width="2.6328125" style="1" customWidth="1"/>
    <col min="2" max="4" width="1.90625" style="1" customWidth="1"/>
    <col min="5" max="5" width="9.453125" style="1" customWidth="1"/>
    <col min="6" max="6" width="7.6328125" style="1" customWidth="1"/>
    <col min="7" max="7" width="4.453125" style="1" customWidth="1"/>
    <col min="8" max="8" width="7.6328125" style="1" customWidth="1"/>
    <col min="9" max="9" width="6.453125" style="1" bestFit="1" customWidth="1"/>
    <col min="10" max="25" width="8.6328125" style="1" customWidth="1"/>
    <col min="26" max="16384" width="9" style="1"/>
  </cols>
  <sheetData>
    <row r="1" spans="2:26" ht="14.25" customHeight="1" x14ac:dyDescent="0.2">
      <c r="B1" s="49" t="s">
        <v>137</v>
      </c>
    </row>
    <row r="2" spans="2:26" ht="12" customHeight="1" x14ac:dyDescent="0.2">
      <c r="F2" s="58"/>
      <c r="G2" s="58"/>
      <c r="H2" s="58"/>
      <c r="I2" s="58"/>
      <c r="J2" s="58"/>
      <c r="K2" s="58"/>
      <c r="L2" s="58"/>
      <c r="M2" s="58"/>
      <c r="N2" s="58"/>
      <c r="O2" s="58"/>
      <c r="P2" s="58"/>
      <c r="Q2" s="58"/>
      <c r="R2" s="58"/>
      <c r="S2" s="58"/>
      <c r="T2" s="58"/>
      <c r="U2" s="58"/>
      <c r="V2" s="58"/>
      <c r="W2" s="58"/>
      <c r="X2" s="58"/>
      <c r="Y2" s="58"/>
    </row>
    <row r="3" spans="2:26" ht="12" customHeight="1" x14ac:dyDescent="0.2">
      <c r="B3" s="475" t="s">
        <v>0</v>
      </c>
      <c r="C3" s="476"/>
      <c r="D3" s="476"/>
      <c r="E3" s="477"/>
      <c r="F3" s="473" t="s">
        <v>103</v>
      </c>
      <c r="G3" s="473"/>
      <c r="H3" s="473" t="s">
        <v>2</v>
      </c>
      <c r="I3" s="473"/>
      <c r="J3" s="491" t="s">
        <v>138</v>
      </c>
      <c r="K3" s="491"/>
      <c r="L3" s="491" t="s">
        <v>105</v>
      </c>
      <c r="M3" s="440" t="s">
        <v>139</v>
      </c>
      <c r="N3" s="440"/>
      <c r="O3" s="440"/>
      <c r="P3" s="440"/>
      <c r="Q3" s="440"/>
      <c r="R3" s="440"/>
      <c r="S3" s="440"/>
      <c r="T3" s="440"/>
      <c r="U3" s="440"/>
      <c r="V3" s="440"/>
      <c r="W3" s="440"/>
      <c r="X3" s="440"/>
      <c r="Y3" s="112"/>
    </row>
    <row r="4" spans="2:26" ht="12" customHeight="1" x14ac:dyDescent="0.2">
      <c r="B4" s="478"/>
      <c r="C4" s="479"/>
      <c r="D4" s="479"/>
      <c r="E4" s="480"/>
      <c r="F4" s="484"/>
      <c r="G4" s="484"/>
      <c r="H4" s="484"/>
      <c r="I4" s="484"/>
      <c r="J4" s="492"/>
      <c r="K4" s="492"/>
      <c r="L4" s="492"/>
      <c r="M4" s="440"/>
      <c r="N4" s="440"/>
      <c r="O4" s="440"/>
      <c r="P4" s="440"/>
      <c r="Q4" s="440"/>
      <c r="R4" s="440"/>
      <c r="S4" s="440"/>
      <c r="T4" s="440"/>
      <c r="U4" s="440"/>
      <c r="V4" s="440"/>
      <c r="W4" s="440"/>
      <c r="X4" s="440"/>
      <c r="Y4" s="113"/>
    </row>
    <row r="5" spans="2:26" ht="12" customHeight="1" x14ac:dyDescent="0.2">
      <c r="B5" s="478"/>
      <c r="C5" s="479"/>
      <c r="D5" s="479"/>
      <c r="E5" s="480"/>
      <c r="F5" s="474"/>
      <c r="G5" s="474"/>
      <c r="H5" s="474"/>
      <c r="I5" s="474"/>
      <c r="J5" s="493"/>
      <c r="K5" s="493"/>
      <c r="L5" s="493"/>
      <c r="M5" s="440" t="s">
        <v>42</v>
      </c>
      <c r="N5" s="440"/>
      <c r="O5" s="440"/>
      <c r="P5" s="440" t="s">
        <v>107</v>
      </c>
      <c r="Q5" s="440"/>
      <c r="R5" s="440"/>
      <c r="S5" s="440" t="s">
        <v>108</v>
      </c>
      <c r="T5" s="440"/>
      <c r="U5" s="440"/>
      <c r="V5" s="440" t="s">
        <v>109</v>
      </c>
      <c r="W5" s="440"/>
      <c r="X5" s="440"/>
      <c r="Y5" s="98" t="s">
        <v>113</v>
      </c>
    </row>
    <row r="6" spans="2:26" ht="12" customHeight="1" x14ac:dyDescent="0.2">
      <c r="B6" s="478"/>
      <c r="C6" s="479"/>
      <c r="D6" s="479"/>
      <c r="E6" s="480"/>
      <c r="F6" s="473" t="s">
        <v>5</v>
      </c>
      <c r="G6" s="473" t="s">
        <v>6</v>
      </c>
      <c r="H6" s="473" t="s">
        <v>114</v>
      </c>
      <c r="I6" s="497" t="s">
        <v>116</v>
      </c>
      <c r="J6" s="473" t="s">
        <v>7</v>
      </c>
      <c r="K6" s="473" t="s">
        <v>8</v>
      </c>
      <c r="L6" s="473" t="s">
        <v>25</v>
      </c>
      <c r="M6" s="440"/>
      <c r="N6" s="440"/>
      <c r="O6" s="440"/>
      <c r="P6" s="440"/>
      <c r="Q6" s="440"/>
      <c r="R6" s="440"/>
      <c r="S6" s="440"/>
      <c r="T6" s="440"/>
      <c r="U6" s="440"/>
      <c r="V6" s="440"/>
      <c r="W6" s="440"/>
      <c r="X6" s="440"/>
      <c r="Y6" s="98" t="s">
        <v>140</v>
      </c>
    </row>
    <row r="7" spans="2:26" ht="12" customHeight="1" x14ac:dyDescent="0.2">
      <c r="B7" s="478"/>
      <c r="C7" s="479"/>
      <c r="D7" s="479"/>
      <c r="E7" s="480"/>
      <c r="F7" s="484"/>
      <c r="G7" s="484"/>
      <c r="H7" s="484"/>
      <c r="I7" s="502"/>
      <c r="J7" s="484"/>
      <c r="K7" s="484"/>
      <c r="L7" s="484"/>
      <c r="M7" s="473" t="s">
        <v>25</v>
      </c>
      <c r="N7" s="498" t="s">
        <v>7</v>
      </c>
      <c r="O7" s="498" t="s">
        <v>8</v>
      </c>
      <c r="P7" s="473" t="s">
        <v>25</v>
      </c>
      <c r="Q7" s="498" t="s">
        <v>7</v>
      </c>
      <c r="R7" s="498" t="s">
        <v>8</v>
      </c>
      <c r="S7" s="473" t="s">
        <v>25</v>
      </c>
      <c r="T7" s="498" t="s">
        <v>7</v>
      </c>
      <c r="U7" s="498" t="s">
        <v>8</v>
      </c>
      <c r="V7" s="473" t="s">
        <v>25</v>
      </c>
      <c r="W7" s="498" t="s">
        <v>7</v>
      </c>
      <c r="X7" s="498" t="s">
        <v>8</v>
      </c>
      <c r="Y7" s="114" t="s">
        <v>25</v>
      </c>
    </row>
    <row r="8" spans="2:26" ht="12" customHeight="1" x14ac:dyDescent="0.2">
      <c r="B8" s="481"/>
      <c r="C8" s="482"/>
      <c r="D8" s="482"/>
      <c r="E8" s="483"/>
      <c r="F8" s="474"/>
      <c r="G8" s="474"/>
      <c r="H8" s="474"/>
      <c r="I8" s="503"/>
      <c r="J8" s="474"/>
      <c r="K8" s="474"/>
      <c r="L8" s="474"/>
      <c r="M8" s="474"/>
      <c r="N8" s="500"/>
      <c r="O8" s="500"/>
      <c r="P8" s="474"/>
      <c r="Q8" s="500"/>
      <c r="R8" s="500"/>
      <c r="S8" s="474"/>
      <c r="T8" s="500"/>
      <c r="U8" s="500"/>
      <c r="V8" s="474"/>
      <c r="W8" s="500"/>
      <c r="X8" s="500"/>
      <c r="Y8" s="115"/>
    </row>
    <row r="9" spans="2:26" ht="12" customHeight="1" x14ac:dyDescent="0.2">
      <c r="B9" s="51"/>
      <c r="C9" s="52"/>
      <c r="D9" s="52"/>
      <c r="E9" s="53"/>
      <c r="F9" s="55"/>
      <c r="G9" s="55"/>
      <c r="H9" s="55"/>
      <c r="I9" s="55"/>
      <c r="J9" s="55" t="s">
        <v>9</v>
      </c>
      <c r="K9" s="55" t="s">
        <v>9</v>
      </c>
      <c r="L9" s="55" t="s">
        <v>9</v>
      </c>
      <c r="M9" s="55" t="s">
        <v>9</v>
      </c>
      <c r="N9" s="55" t="s">
        <v>9</v>
      </c>
      <c r="O9" s="55" t="s">
        <v>9</v>
      </c>
      <c r="P9" s="55" t="s">
        <v>9</v>
      </c>
      <c r="Q9" s="55" t="s">
        <v>9</v>
      </c>
      <c r="R9" s="55" t="s">
        <v>9</v>
      </c>
      <c r="S9" s="55" t="s">
        <v>9</v>
      </c>
      <c r="T9" s="55" t="s">
        <v>9</v>
      </c>
      <c r="U9" s="55" t="s">
        <v>9</v>
      </c>
      <c r="V9" s="55" t="s">
        <v>9</v>
      </c>
      <c r="W9" s="55" t="s">
        <v>9</v>
      </c>
      <c r="X9" s="55" t="s">
        <v>9</v>
      </c>
      <c r="Y9" s="55" t="s">
        <v>9</v>
      </c>
    </row>
    <row r="10" spans="2:26" ht="12" customHeight="1" x14ac:dyDescent="0.2">
      <c r="B10" s="504" t="s">
        <v>46</v>
      </c>
      <c r="C10" s="504"/>
      <c r="D10" s="504"/>
      <c r="E10" s="504"/>
      <c r="F10" s="116">
        <v>159</v>
      </c>
      <c r="G10" s="116">
        <v>1</v>
      </c>
      <c r="H10" s="116">
        <v>1611</v>
      </c>
      <c r="I10" s="116">
        <v>358</v>
      </c>
      <c r="J10" s="116">
        <v>2278</v>
      </c>
      <c r="K10" s="116">
        <v>1725</v>
      </c>
      <c r="L10" s="116">
        <v>1394</v>
      </c>
      <c r="M10" s="116">
        <v>49930</v>
      </c>
      <c r="N10" s="116">
        <v>25786</v>
      </c>
      <c r="O10" s="116">
        <v>24144</v>
      </c>
      <c r="P10" s="116">
        <v>16259</v>
      </c>
      <c r="Q10" s="116">
        <v>8431</v>
      </c>
      <c r="R10" s="116">
        <v>7828</v>
      </c>
      <c r="S10" s="116">
        <v>16794</v>
      </c>
      <c r="T10" s="116">
        <v>8637</v>
      </c>
      <c r="U10" s="116">
        <v>8157</v>
      </c>
      <c r="V10" s="116">
        <v>16877</v>
      </c>
      <c r="W10" s="116">
        <v>8718</v>
      </c>
      <c r="X10" s="116">
        <v>8159</v>
      </c>
      <c r="Y10" s="116">
        <v>1017</v>
      </c>
      <c r="Z10" s="3"/>
    </row>
    <row r="11" spans="2:26" ht="12" customHeight="1" x14ac:dyDescent="0.2">
      <c r="B11" s="501" t="s">
        <v>47</v>
      </c>
      <c r="C11" s="501"/>
      <c r="D11" s="501"/>
      <c r="E11" s="501"/>
      <c r="F11" s="117">
        <v>159</v>
      </c>
      <c r="G11" s="117">
        <v>1</v>
      </c>
      <c r="H11" s="117">
        <v>1584</v>
      </c>
      <c r="I11" s="117">
        <v>381</v>
      </c>
      <c r="J11" s="117">
        <v>2256</v>
      </c>
      <c r="K11" s="117">
        <v>1761</v>
      </c>
      <c r="L11" s="117">
        <v>1385</v>
      </c>
      <c r="M11" s="117">
        <v>48968</v>
      </c>
      <c r="N11" s="117">
        <v>25218</v>
      </c>
      <c r="O11" s="117">
        <v>23750</v>
      </c>
      <c r="P11" s="117">
        <v>15885</v>
      </c>
      <c r="Q11" s="117">
        <v>8131</v>
      </c>
      <c r="R11" s="117">
        <v>7754</v>
      </c>
      <c r="S11" s="117">
        <v>16263</v>
      </c>
      <c r="T11" s="117">
        <v>8435</v>
      </c>
      <c r="U11" s="117">
        <v>7828</v>
      </c>
      <c r="V11" s="117">
        <v>16820</v>
      </c>
      <c r="W11" s="117">
        <v>8652</v>
      </c>
      <c r="X11" s="117">
        <v>8168</v>
      </c>
      <c r="Y11" s="117">
        <v>1091</v>
      </c>
      <c r="Z11" s="3"/>
    </row>
    <row r="12" spans="2:26" ht="12" customHeight="1" x14ac:dyDescent="0.2">
      <c r="B12" s="51"/>
      <c r="C12" s="52"/>
      <c r="D12" s="436" t="s">
        <v>11</v>
      </c>
      <c r="E12" s="437"/>
      <c r="F12" s="67">
        <v>1</v>
      </c>
      <c r="G12" s="67" t="s">
        <v>28</v>
      </c>
      <c r="H12" s="67">
        <v>12</v>
      </c>
      <c r="I12" s="67" t="s">
        <v>28</v>
      </c>
      <c r="J12" s="67">
        <v>20</v>
      </c>
      <c r="K12" s="67">
        <v>5</v>
      </c>
      <c r="L12" s="67">
        <v>2</v>
      </c>
      <c r="M12" s="67">
        <v>406</v>
      </c>
      <c r="N12" s="67">
        <v>210</v>
      </c>
      <c r="O12" s="67">
        <v>196</v>
      </c>
      <c r="P12" s="67">
        <v>136</v>
      </c>
      <c r="Q12" s="67">
        <v>72</v>
      </c>
      <c r="R12" s="67">
        <v>64</v>
      </c>
      <c r="S12" s="67">
        <v>136</v>
      </c>
      <c r="T12" s="67">
        <v>75</v>
      </c>
      <c r="U12" s="67">
        <v>61</v>
      </c>
      <c r="V12" s="67">
        <v>134</v>
      </c>
      <c r="W12" s="67">
        <v>63</v>
      </c>
      <c r="X12" s="67">
        <v>71</v>
      </c>
      <c r="Y12" s="67" t="s">
        <v>28</v>
      </c>
    </row>
    <row r="13" spans="2:26" ht="12" customHeight="1" x14ac:dyDescent="0.2">
      <c r="B13" s="51"/>
      <c r="C13" s="52"/>
      <c r="D13" s="436" t="s">
        <v>12</v>
      </c>
      <c r="E13" s="437"/>
      <c r="F13" s="67">
        <v>151</v>
      </c>
      <c r="G13" s="67">
        <v>1</v>
      </c>
      <c r="H13" s="67">
        <v>1519</v>
      </c>
      <c r="I13" s="67">
        <v>381</v>
      </c>
      <c r="J13" s="67">
        <v>2158</v>
      </c>
      <c r="K13" s="67">
        <v>1715</v>
      </c>
      <c r="L13" s="67">
        <v>1364</v>
      </c>
      <c r="M13" s="67">
        <v>47170</v>
      </c>
      <c r="N13" s="67">
        <v>24431</v>
      </c>
      <c r="O13" s="67">
        <v>22739</v>
      </c>
      <c r="P13" s="67">
        <v>15219</v>
      </c>
      <c r="Q13" s="67">
        <v>7841</v>
      </c>
      <c r="R13" s="67">
        <v>7378</v>
      </c>
      <c r="S13" s="67">
        <v>15686</v>
      </c>
      <c r="T13" s="67">
        <v>8174</v>
      </c>
      <c r="U13" s="67">
        <v>7512</v>
      </c>
      <c r="V13" s="67">
        <v>16265</v>
      </c>
      <c r="W13" s="67">
        <v>8416</v>
      </c>
      <c r="X13" s="67">
        <v>7849</v>
      </c>
      <c r="Y13" s="67">
        <v>1083</v>
      </c>
    </row>
    <row r="14" spans="2:26" ht="12" customHeight="1" x14ac:dyDescent="0.2">
      <c r="B14" s="51"/>
      <c r="C14" s="52"/>
      <c r="D14" s="436" t="s">
        <v>13</v>
      </c>
      <c r="E14" s="437"/>
      <c r="F14" s="67">
        <v>7</v>
      </c>
      <c r="G14" s="67" t="s">
        <v>28</v>
      </c>
      <c r="H14" s="67">
        <v>53</v>
      </c>
      <c r="I14" s="67" t="s">
        <v>28</v>
      </c>
      <c r="J14" s="67">
        <v>78</v>
      </c>
      <c r="K14" s="67">
        <v>41</v>
      </c>
      <c r="L14" s="67">
        <v>19</v>
      </c>
      <c r="M14" s="67">
        <v>1392</v>
      </c>
      <c r="N14" s="67">
        <v>577</v>
      </c>
      <c r="O14" s="67">
        <v>815</v>
      </c>
      <c r="P14" s="67">
        <v>530</v>
      </c>
      <c r="Q14" s="67">
        <v>218</v>
      </c>
      <c r="R14" s="67">
        <v>312</v>
      </c>
      <c r="S14" s="67">
        <v>441</v>
      </c>
      <c r="T14" s="67">
        <v>186</v>
      </c>
      <c r="U14" s="67">
        <v>255</v>
      </c>
      <c r="V14" s="67">
        <v>421</v>
      </c>
      <c r="W14" s="67">
        <v>173</v>
      </c>
      <c r="X14" s="67">
        <v>248</v>
      </c>
      <c r="Y14" s="67">
        <v>8</v>
      </c>
    </row>
    <row r="15" spans="2:26" ht="12" customHeight="1" x14ac:dyDescent="0.2">
      <c r="B15" s="51"/>
      <c r="C15" s="445" t="s">
        <v>48</v>
      </c>
      <c r="D15" s="445"/>
      <c r="E15" s="446"/>
      <c r="F15" s="117">
        <v>130</v>
      </c>
      <c r="G15" s="117">
        <v>1</v>
      </c>
      <c r="H15" s="117">
        <v>1362</v>
      </c>
      <c r="I15" s="117">
        <v>317</v>
      </c>
      <c r="J15" s="117">
        <v>1899</v>
      </c>
      <c r="K15" s="117">
        <v>1499</v>
      </c>
      <c r="L15" s="117">
        <v>1152</v>
      </c>
      <c r="M15" s="117">
        <v>42373</v>
      </c>
      <c r="N15" s="117">
        <v>21784</v>
      </c>
      <c r="O15" s="117">
        <v>20589</v>
      </c>
      <c r="P15" s="117">
        <v>13719</v>
      </c>
      <c r="Q15" s="117">
        <v>7029</v>
      </c>
      <c r="R15" s="117">
        <v>6690</v>
      </c>
      <c r="S15" s="117">
        <v>13995</v>
      </c>
      <c r="T15" s="117">
        <v>7247</v>
      </c>
      <c r="U15" s="117">
        <v>6748</v>
      </c>
      <c r="V15" s="117">
        <v>14659</v>
      </c>
      <c r="W15" s="117">
        <v>7508</v>
      </c>
      <c r="X15" s="117">
        <v>7151</v>
      </c>
      <c r="Y15" s="117">
        <v>835</v>
      </c>
      <c r="Z15" s="3"/>
    </row>
    <row r="16" spans="2:26" ht="12" customHeight="1" x14ac:dyDescent="0.2">
      <c r="B16" s="51"/>
      <c r="C16" s="52"/>
      <c r="D16" s="436" t="s">
        <v>141</v>
      </c>
      <c r="E16" s="437"/>
      <c r="F16" s="118">
        <v>22</v>
      </c>
      <c r="G16" s="116">
        <v>1</v>
      </c>
      <c r="H16" s="119">
        <v>265</v>
      </c>
      <c r="I16" s="120">
        <v>62</v>
      </c>
      <c r="J16" s="119">
        <v>371</v>
      </c>
      <c r="K16" s="119">
        <v>268</v>
      </c>
      <c r="L16" s="119">
        <v>97</v>
      </c>
      <c r="M16" s="119">
        <v>8500</v>
      </c>
      <c r="N16" s="119">
        <v>4343</v>
      </c>
      <c r="O16" s="119">
        <v>4157</v>
      </c>
      <c r="P16" s="120">
        <v>2742</v>
      </c>
      <c r="Q16" s="120">
        <v>1373</v>
      </c>
      <c r="R16" s="120">
        <v>1369</v>
      </c>
      <c r="S16" s="120">
        <v>2868</v>
      </c>
      <c r="T16" s="120">
        <v>1493</v>
      </c>
      <c r="U16" s="120">
        <v>1375</v>
      </c>
      <c r="V16" s="120">
        <v>2890</v>
      </c>
      <c r="W16" s="120">
        <v>1477</v>
      </c>
      <c r="X16" s="120">
        <v>1413</v>
      </c>
      <c r="Y16" s="120">
        <v>65</v>
      </c>
    </row>
    <row r="17" spans="2:26" ht="12" customHeight="1" x14ac:dyDescent="0.2">
      <c r="B17" s="51"/>
      <c r="C17" s="52"/>
      <c r="D17" s="436" t="s">
        <v>50</v>
      </c>
      <c r="E17" s="437"/>
      <c r="F17" s="118">
        <v>26</v>
      </c>
      <c r="G17" s="67" t="s">
        <v>28</v>
      </c>
      <c r="H17" s="119">
        <v>300</v>
      </c>
      <c r="I17" s="120">
        <v>61</v>
      </c>
      <c r="J17" s="119">
        <v>395</v>
      </c>
      <c r="K17" s="119">
        <v>319</v>
      </c>
      <c r="L17" s="119">
        <v>367</v>
      </c>
      <c r="M17" s="119">
        <v>9438</v>
      </c>
      <c r="N17" s="119">
        <v>4850</v>
      </c>
      <c r="O17" s="119">
        <v>4588</v>
      </c>
      <c r="P17" s="120">
        <v>3053</v>
      </c>
      <c r="Q17" s="120">
        <v>1615</v>
      </c>
      <c r="R17" s="120">
        <v>1438</v>
      </c>
      <c r="S17" s="120">
        <v>3094</v>
      </c>
      <c r="T17" s="120">
        <v>1542</v>
      </c>
      <c r="U17" s="120">
        <v>1552</v>
      </c>
      <c r="V17" s="120">
        <v>3291</v>
      </c>
      <c r="W17" s="120">
        <v>1693</v>
      </c>
      <c r="X17" s="120">
        <v>1598</v>
      </c>
      <c r="Y17" s="120">
        <v>62</v>
      </c>
    </row>
    <row r="18" spans="2:26" ht="12" customHeight="1" x14ac:dyDescent="0.2">
      <c r="B18" s="51"/>
      <c r="C18" s="52"/>
      <c r="D18" s="436" t="s">
        <v>142</v>
      </c>
      <c r="E18" s="437"/>
      <c r="F18" s="118">
        <v>11</v>
      </c>
      <c r="G18" s="67" t="s">
        <v>28</v>
      </c>
      <c r="H18" s="119">
        <v>86</v>
      </c>
      <c r="I18" s="120">
        <v>21</v>
      </c>
      <c r="J18" s="119">
        <v>128</v>
      </c>
      <c r="K18" s="119">
        <v>97</v>
      </c>
      <c r="L18" s="119">
        <v>45</v>
      </c>
      <c r="M18" s="119">
        <v>2367</v>
      </c>
      <c r="N18" s="119">
        <v>1246</v>
      </c>
      <c r="O18" s="119">
        <v>1121</v>
      </c>
      <c r="P18" s="120">
        <v>725</v>
      </c>
      <c r="Q18" s="120">
        <v>387</v>
      </c>
      <c r="R18" s="120">
        <v>338</v>
      </c>
      <c r="S18" s="120">
        <v>778</v>
      </c>
      <c r="T18" s="120">
        <v>382</v>
      </c>
      <c r="U18" s="120">
        <v>396</v>
      </c>
      <c r="V18" s="120">
        <v>864</v>
      </c>
      <c r="W18" s="120">
        <v>477</v>
      </c>
      <c r="X18" s="120">
        <v>387</v>
      </c>
      <c r="Y18" s="120">
        <v>28</v>
      </c>
    </row>
    <row r="19" spans="2:26" ht="12" customHeight="1" x14ac:dyDescent="0.2">
      <c r="B19" s="51"/>
      <c r="C19" s="52"/>
      <c r="D19" s="436" t="s">
        <v>52</v>
      </c>
      <c r="E19" s="437"/>
      <c r="F19" s="118">
        <v>12</v>
      </c>
      <c r="G19" s="67" t="s">
        <v>28</v>
      </c>
      <c r="H19" s="119">
        <v>165</v>
      </c>
      <c r="I19" s="120">
        <v>45</v>
      </c>
      <c r="J19" s="119">
        <v>212</v>
      </c>
      <c r="K19" s="119">
        <v>178</v>
      </c>
      <c r="L19" s="119">
        <v>58</v>
      </c>
      <c r="M19" s="119">
        <v>5498</v>
      </c>
      <c r="N19" s="119">
        <v>2873</v>
      </c>
      <c r="O19" s="119">
        <v>2625</v>
      </c>
      <c r="P19" s="120">
        <v>1813</v>
      </c>
      <c r="Q19" s="120">
        <v>969</v>
      </c>
      <c r="R19" s="120">
        <v>844</v>
      </c>
      <c r="S19" s="120">
        <v>1821</v>
      </c>
      <c r="T19" s="120">
        <v>964</v>
      </c>
      <c r="U19" s="120">
        <v>857</v>
      </c>
      <c r="V19" s="120">
        <v>1864</v>
      </c>
      <c r="W19" s="120">
        <v>940</v>
      </c>
      <c r="X19" s="120">
        <v>924</v>
      </c>
      <c r="Y19" s="120">
        <v>360</v>
      </c>
    </row>
    <row r="20" spans="2:26" ht="12" customHeight="1" x14ac:dyDescent="0.2">
      <c r="B20" s="51"/>
      <c r="C20" s="52"/>
      <c r="D20" s="436" t="s">
        <v>53</v>
      </c>
      <c r="E20" s="437"/>
      <c r="F20" s="118">
        <v>17</v>
      </c>
      <c r="G20" s="67" t="s">
        <v>28</v>
      </c>
      <c r="H20" s="119">
        <v>201</v>
      </c>
      <c r="I20" s="120">
        <v>33</v>
      </c>
      <c r="J20" s="119">
        <v>272</v>
      </c>
      <c r="K20" s="119">
        <v>209</v>
      </c>
      <c r="L20" s="119">
        <v>209</v>
      </c>
      <c r="M20" s="119">
        <v>6305</v>
      </c>
      <c r="N20" s="119">
        <v>3284</v>
      </c>
      <c r="O20" s="119">
        <v>3021</v>
      </c>
      <c r="P20" s="120">
        <v>2061</v>
      </c>
      <c r="Q20" s="120">
        <v>1071</v>
      </c>
      <c r="R20" s="120">
        <v>990</v>
      </c>
      <c r="S20" s="120">
        <v>2048</v>
      </c>
      <c r="T20" s="120">
        <v>1090</v>
      </c>
      <c r="U20" s="120">
        <v>958</v>
      </c>
      <c r="V20" s="120">
        <v>2196</v>
      </c>
      <c r="W20" s="120">
        <v>1123</v>
      </c>
      <c r="X20" s="120">
        <v>1073</v>
      </c>
      <c r="Y20" s="120">
        <v>242</v>
      </c>
    </row>
    <row r="21" spans="2:26" ht="12" customHeight="1" x14ac:dyDescent="0.2">
      <c r="B21" s="51"/>
      <c r="C21" s="52"/>
      <c r="D21" s="436" t="s">
        <v>54</v>
      </c>
      <c r="E21" s="437"/>
      <c r="F21" s="118">
        <v>9</v>
      </c>
      <c r="G21" s="67" t="s">
        <v>28</v>
      </c>
      <c r="H21" s="119">
        <v>44</v>
      </c>
      <c r="I21" s="120">
        <v>16</v>
      </c>
      <c r="J21" s="119">
        <v>84</v>
      </c>
      <c r="K21" s="119">
        <v>58</v>
      </c>
      <c r="L21" s="119">
        <v>39</v>
      </c>
      <c r="M21" s="119">
        <v>1034</v>
      </c>
      <c r="N21" s="119">
        <v>524</v>
      </c>
      <c r="O21" s="119">
        <v>510</v>
      </c>
      <c r="P21" s="120">
        <v>322</v>
      </c>
      <c r="Q21" s="120">
        <v>157</v>
      </c>
      <c r="R21" s="120">
        <v>165</v>
      </c>
      <c r="S21" s="120">
        <v>341</v>
      </c>
      <c r="T21" s="120">
        <v>183</v>
      </c>
      <c r="U21" s="120">
        <v>158</v>
      </c>
      <c r="V21" s="120">
        <v>371</v>
      </c>
      <c r="W21" s="120">
        <v>184</v>
      </c>
      <c r="X21" s="120">
        <v>187</v>
      </c>
      <c r="Y21" s="120" t="s">
        <v>28</v>
      </c>
    </row>
    <row r="22" spans="2:26" ht="12" customHeight="1" x14ac:dyDescent="0.2">
      <c r="B22" s="51"/>
      <c r="C22" s="52"/>
      <c r="D22" s="436" t="s">
        <v>55</v>
      </c>
      <c r="E22" s="437"/>
      <c r="F22" s="118">
        <v>5</v>
      </c>
      <c r="G22" s="67" t="s">
        <v>28</v>
      </c>
      <c r="H22" s="119">
        <v>61</v>
      </c>
      <c r="I22" s="120">
        <v>13</v>
      </c>
      <c r="J22" s="119">
        <v>79</v>
      </c>
      <c r="K22" s="119">
        <v>72</v>
      </c>
      <c r="L22" s="119">
        <v>43</v>
      </c>
      <c r="M22" s="119">
        <v>1889</v>
      </c>
      <c r="N22" s="119">
        <v>970</v>
      </c>
      <c r="O22" s="119">
        <v>919</v>
      </c>
      <c r="P22" s="120">
        <v>648</v>
      </c>
      <c r="Q22" s="120">
        <v>290</v>
      </c>
      <c r="R22" s="120">
        <v>358</v>
      </c>
      <c r="S22" s="120">
        <v>601</v>
      </c>
      <c r="T22" s="120">
        <v>347</v>
      </c>
      <c r="U22" s="120">
        <v>254</v>
      </c>
      <c r="V22" s="120">
        <v>640</v>
      </c>
      <c r="W22" s="120">
        <v>333</v>
      </c>
      <c r="X22" s="120">
        <v>307</v>
      </c>
      <c r="Y22" s="120">
        <v>55</v>
      </c>
    </row>
    <row r="23" spans="2:26" ht="12" customHeight="1" x14ac:dyDescent="0.2">
      <c r="B23" s="51"/>
      <c r="C23" s="52"/>
      <c r="D23" s="436" t="s">
        <v>56</v>
      </c>
      <c r="E23" s="437"/>
      <c r="F23" s="118">
        <v>9</v>
      </c>
      <c r="G23" s="67" t="s">
        <v>28</v>
      </c>
      <c r="H23" s="119">
        <v>58</v>
      </c>
      <c r="I23" s="120">
        <v>18</v>
      </c>
      <c r="J23" s="119">
        <v>86</v>
      </c>
      <c r="K23" s="119">
        <v>82</v>
      </c>
      <c r="L23" s="119">
        <v>88</v>
      </c>
      <c r="M23" s="119">
        <v>1649</v>
      </c>
      <c r="N23" s="119">
        <v>847</v>
      </c>
      <c r="O23" s="119">
        <v>802</v>
      </c>
      <c r="P23" s="120">
        <v>552</v>
      </c>
      <c r="Q23" s="120">
        <v>284</v>
      </c>
      <c r="R23" s="120">
        <v>268</v>
      </c>
      <c r="S23" s="120">
        <v>525</v>
      </c>
      <c r="T23" s="120">
        <v>271</v>
      </c>
      <c r="U23" s="120">
        <v>254</v>
      </c>
      <c r="V23" s="120">
        <v>572</v>
      </c>
      <c r="W23" s="120">
        <v>292</v>
      </c>
      <c r="X23" s="120">
        <v>280</v>
      </c>
      <c r="Y23" s="120">
        <v>3</v>
      </c>
    </row>
    <row r="24" spans="2:26" ht="12" customHeight="1" x14ac:dyDescent="0.2">
      <c r="B24" s="51"/>
      <c r="C24" s="52"/>
      <c r="D24" s="436" t="s">
        <v>57</v>
      </c>
      <c r="E24" s="437"/>
      <c r="F24" s="118">
        <v>5</v>
      </c>
      <c r="G24" s="67" t="s">
        <v>28</v>
      </c>
      <c r="H24" s="119">
        <v>49</v>
      </c>
      <c r="I24" s="120">
        <v>11</v>
      </c>
      <c r="J24" s="119">
        <v>78</v>
      </c>
      <c r="K24" s="119">
        <v>56</v>
      </c>
      <c r="L24" s="119">
        <v>50</v>
      </c>
      <c r="M24" s="119">
        <v>1545</v>
      </c>
      <c r="N24" s="119">
        <v>759</v>
      </c>
      <c r="O24" s="119">
        <v>786</v>
      </c>
      <c r="P24" s="120">
        <v>499</v>
      </c>
      <c r="Q24" s="120">
        <v>238</v>
      </c>
      <c r="R24" s="120">
        <v>261</v>
      </c>
      <c r="S24" s="120">
        <v>521</v>
      </c>
      <c r="T24" s="120">
        <v>256</v>
      </c>
      <c r="U24" s="120">
        <v>265</v>
      </c>
      <c r="V24" s="120">
        <v>525</v>
      </c>
      <c r="W24" s="120">
        <v>265</v>
      </c>
      <c r="X24" s="120">
        <v>260</v>
      </c>
      <c r="Y24" s="67">
        <v>1</v>
      </c>
    </row>
    <row r="25" spans="2:26" ht="12" customHeight="1" x14ac:dyDescent="0.2">
      <c r="B25" s="51"/>
      <c r="C25" s="52"/>
      <c r="D25" s="436" t="s">
        <v>58</v>
      </c>
      <c r="E25" s="437"/>
      <c r="F25" s="118">
        <v>6</v>
      </c>
      <c r="G25" s="67" t="s">
        <v>28</v>
      </c>
      <c r="H25" s="119">
        <v>39</v>
      </c>
      <c r="I25" s="120">
        <v>13</v>
      </c>
      <c r="J25" s="119">
        <v>68</v>
      </c>
      <c r="K25" s="119">
        <v>49</v>
      </c>
      <c r="L25" s="119">
        <v>51</v>
      </c>
      <c r="M25" s="119">
        <v>1147</v>
      </c>
      <c r="N25" s="119">
        <v>599</v>
      </c>
      <c r="O25" s="119">
        <v>548</v>
      </c>
      <c r="P25" s="120">
        <v>372</v>
      </c>
      <c r="Q25" s="120">
        <v>186</v>
      </c>
      <c r="R25" s="120">
        <v>186</v>
      </c>
      <c r="S25" s="120">
        <v>388</v>
      </c>
      <c r="T25" s="120">
        <v>206</v>
      </c>
      <c r="U25" s="120">
        <v>182</v>
      </c>
      <c r="V25" s="120">
        <v>387</v>
      </c>
      <c r="W25" s="120">
        <v>207</v>
      </c>
      <c r="X25" s="120">
        <v>180</v>
      </c>
      <c r="Y25" s="120">
        <v>2</v>
      </c>
    </row>
    <row r="26" spans="2:26" ht="12" customHeight="1" x14ac:dyDescent="0.2">
      <c r="B26" s="51"/>
      <c r="C26" s="52"/>
      <c r="D26" s="436" t="s">
        <v>143</v>
      </c>
      <c r="E26" s="437"/>
      <c r="F26" s="118">
        <v>4</v>
      </c>
      <c r="G26" s="67" t="s">
        <v>28</v>
      </c>
      <c r="H26" s="119">
        <v>52</v>
      </c>
      <c r="I26" s="120">
        <v>9</v>
      </c>
      <c r="J26" s="119">
        <v>65</v>
      </c>
      <c r="K26" s="119">
        <v>57</v>
      </c>
      <c r="L26" s="119">
        <v>60</v>
      </c>
      <c r="M26" s="119">
        <v>1712</v>
      </c>
      <c r="N26" s="119">
        <v>847</v>
      </c>
      <c r="O26" s="119">
        <v>865</v>
      </c>
      <c r="P26" s="120">
        <v>521</v>
      </c>
      <c r="Q26" s="120">
        <v>255</v>
      </c>
      <c r="R26" s="120">
        <v>266</v>
      </c>
      <c r="S26" s="120">
        <v>599</v>
      </c>
      <c r="T26" s="120">
        <v>294</v>
      </c>
      <c r="U26" s="120">
        <v>305</v>
      </c>
      <c r="V26" s="120">
        <v>592</v>
      </c>
      <c r="W26" s="120">
        <v>298</v>
      </c>
      <c r="X26" s="120">
        <v>294</v>
      </c>
      <c r="Y26" s="120">
        <v>5</v>
      </c>
    </row>
    <row r="27" spans="2:26" ht="12" customHeight="1" x14ac:dyDescent="0.2">
      <c r="B27" s="51"/>
      <c r="C27" s="52"/>
      <c r="D27" s="436" t="s">
        <v>60</v>
      </c>
      <c r="E27" s="447"/>
      <c r="F27" s="118">
        <v>4</v>
      </c>
      <c r="G27" s="67" t="s">
        <v>28</v>
      </c>
      <c r="H27" s="119">
        <v>42</v>
      </c>
      <c r="I27" s="120">
        <v>15</v>
      </c>
      <c r="J27" s="119">
        <v>61</v>
      </c>
      <c r="K27" s="119">
        <v>54</v>
      </c>
      <c r="L27" s="119">
        <v>45</v>
      </c>
      <c r="M27" s="119">
        <v>1289</v>
      </c>
      <c r="N27" s="119">
        <v>642</v>
      </c>
      <c r="O27" s="119">
        <v>647</v>
      </c>
      <c r="P27" s="120">
        <v>411</v>
      </c>
      <c r="Q27" s="120">
        <v>204</v>
      </c>
      <c r="R27" s="120">
        <v>207</v>
      </c>
      <c r="S27" s="120">
        <v>411</v>
      </c>
      <c r="T27" s="120">
        <v>219</v>
      </c>
      <c r="U27" s="120">
        <v>192</v>
      </c>
      <c r="V27" s="120">
        <v>467</v>
      </c>
      <c r="W27" s="120">
        <v>219</v>
      </c>
      <c r="X27" s="120">
        <v>248</v>
      </c>
      <c r="Y27" s="120">
        <v>12</v>
      </c>
    </row>
    <row r="28" spans="2:26" s="62" customFormat="1" ht="12" customHeight="1" x14ac:dyDescent="0.2">
      <c r="B28" s="106"/>
      <c r="C28" s="445" t="s">
        <v>61</v>
      </c>
      <c r="D28" s="445"/>
      <c r="E28" s="446"/>
      <c r="F28" s="117">
        <v>29</v>
      </c>
      <c r="G28" s="117" t="s">
        <v>28</v>
      </c>
      <c r="H28" s="117">
        <v>222</v>
      </c>
      <c r="I28" s="117">
        <v>64</v>
      </c>
      <c r="J28" s="117">
        <v>357</v>
      </c>
      <c r="K28" s="117">
        <v>262</v>
      </c>
      <c r="L28" s="117">
        <v>233</v>
      </c>
      <c r="M28" s="117">
        <v>6595</v>
      </c>
      <c r="N28" s="117">
        <v>3434</v>
      </c>
      <c r="O28" s="117">
        <v>3161</v>
      </c>
      <c r="P28" s="117">
        <v>2166</v>
      </c>
      <c r="Q28" s="117">
        <v>1102</v>
      </c>
      <c r="R28" s="117">
        <v>1064</v>
      </c>
      <c r="S28" s="117">
        <v>2268</v>
      </c>
      <c r="T28" s="117">
        <v>1188</v>
      </c>
      <c r="U28" s="117">
        <v>1080</v>
      </c>
      <c r="V28" s="117">
        <v>2161</v>
      </c>
      <c r="W28" s="117">
        <v>1144</v>
      </c>
      <c r="X28" s="117">
        <v>1017</v>
      </c>
      <c r="Y28" s="117">
        <v>256</v>
      </c>
      <c r="Z28" s="28"/>
    </row>
    <row r="29" spans="2:26" ht="12" customHeight="1" x14ac:dyDescent="0.2">
      <c r="B29" s="51"/>
      <c r="C29" s="52"/>
      <c r="D29" s="436" t="s">
        <v>118</v>
      </c>
      <c r="E29" s="437"/>
      <c r="F29" s="118">
        <v>1</v>
      </c>
      <c r="G29" s="117" t="s">
        <v>28</v>
      </c>
      <c r="H29" s="119">
        <v>11</v>
      </c>
      <c r="I29" s="120">
        <v>4</v>
      </c>
      <c r="J29" s="119">
        <v>15</v>
      </c>
      <c r="K29" s="119">
        <v>18</v>
      </c>
      <c r="L29" s="119">
        <v>16</v>
      </c>
      <c r="M29" s="119">
        <v>362</v>
      </c>
      <c r="N29" s="119">
        <v>204</v>
      </c>
      <c r="O29" s="119">
        <v>158</v>
      </c>
      <c r="P29" s="120">
        <v>134</v>
      </c>
      <c r="Q29" s="120">
        <v>77</v>
      </c>
      <c r="R29" s="120">
        <v>57</v>
      </c>
      <c r="S29" s="120">
        <v>116</v>
      </c>
      <c r="T29" s="120">
        <v>66</v>
      </c>
      <c r="U29" s="120">
        <v>50</v>
      </c>
      <c r="V29" s="120">
        <v>112</v>
      </c>
      <c r="W29" s="120">
        <v>61</v>
      </c>
      <c r="X29" s="120">
        <v>51</v>
      </c>
      <c r="Y29" s="120">
        <v>4</v>
      </c>
    </row>
    <row r="30" spans="2:26" ht="12" customHeight="1" x14ac:dyDescent="0.2">
      <c r="B30" s="51"/>
      <c r="C30" s="52"/>
      <c r="D30" s="436" t="s">
        <v>119</v>
      </c>
      <c r="E30" s="437"/>
      <c r="F30" s="118">
        <v>1</v>
      </c>
      <c r="G30" s="117" t="s">
        <v>28</v>
      </c>
      <c r="H30" s="119">
        <v>20</v>
      </c>
      <c r="I30" s="120">
        <v>4</v>
      </c>
      <c r="J30" s="119">
        <v>28</v>
      </c>
      <c r="K30" s="119">
        <v>17</v>
      </c>
      <c r="L30" s="119">
        <v>9</v>
      </c>
      <c r="M30" s="119">
        <v>699</v>
      </c>
      <c r="N30" s="119">
        <v>343</v>
      </c>
      <c r="O30" s="119">
        <v>356</v>
      </c>
      <c r="P30" s="120">
        <v>218</v>
      </c>
      <c r="Q30" s="120">
        <v>100</v>
      </c>
      <c r="R30" s="120">
        <v>118</v>
      </c>
      <c r="S30" s="120">
        <v>270</v>
      </c>
      <c r="T30" s="120">
        <v>139</v>
      </c>
      <c r="U30" s="120">
        <v>131</v>
      </c>
      <c r="V30" s="120">
        <v>211</v>
      </c>
      <c r="W30" s="120">
        <v>104</v>
      </c>
      <c r="X30" s="120">
        <v>107</v>
      </c>
      <c r="Y30" s="67">
        <v>2</v>
      </c>
    </row>
    <row r="31" spans="2:26" ht="12" customHeight="1" x14ac:dyDescent="0.2">
      <c r="B31" s="51"/>
      <c r="C31" s="52"/>
      <c r="D31" s="436" t="s">
        <v>64</v>
      </c>
      <c r="E31" s="437"/>
      <c r="F31" s="118">
        <v>1</v>
      </c>
      <c r="G31" s="117" t="s">
        <v>28</v>
      </c>
      <c r="H31" s="119">
        <v>3</v>
      </c>
      <c r="I31" s="120" t="s">
        <v>28</v>
      </c>
      <c r="J31" s="119">
        <v>6</v>
      </c>
      <c r="K31" s="119">
        <v>6</v>
      </c>
      <c r="L31" s="119">
        <v>4</v>
      </c>
      <c r="M31" s="119">
        <v>18</v>
      </c>
      <c r="N31" s="119">
        <v>9</v>
      </c>
      <c r="O31" s="119">
        <v>9</v>
      </c>
      <c r="P31" s="120">
        <v>6</v>
      </c>
      <c r="Q31" s="120">
        <v>4</v>
      </c>
      <c r="R31" s="120">
        <v>2</v>
      </c>
      <c r="S31" s="120">
        <v>5</v>
      </c>
      <c r="T31" s="120">
        <v>4</v>
      </c>
      <c r="U31" s="120">
        <v>1</v>
      </c>
      <c r="V31" s="120">
        <v>7</v>
      </c>
      <c r="W31" s="120">
        <v>1</v>
      </c>
      <c r="X31" s="120">
        <v>6</v>
      </c>
      <c r="Y31" s="67" t="s">
        <v>28</v>
      </c>
    </row>
    <row r="32" spans="2:26" ht="12" customHeight="1" x14ac:dyDescent="0.2">
      <c r="B32" s="51"/>
      <c r="C32" s="52"/>
      <c r="D32" s="436" t="s">
        <v>120</v>
      </c>
      <c r="E32" s="437"/>
      <c r="F32" s="118">
        <v>1</v>
      </c>
      <c r="G32" s="117" t="s">
        <v>28</v>
      </c>
      <c r="H32" s="119">
        <v>3</v>
      </c>
      <c r="I32" s="67">
        <v>1</v>
      </c>
      <c r="J32" s="119">
        <v>5</v>
      </c>
      <c r="K32" s="119">
        <v>5</v>
      </c>
      <c r="L32" s="119">
        <v>4</v>
      </c>
      <c r="M32" s="119">
        <v>14</v>
      </c>
      <c r="N32" s="119">
        <v>4</v>
      </c>
      <c r="O32" s="119">
        <v>10</v>
      </c>
      <c r="P32" s="120">
        <v>3</v>
      </c>
      <c r="Q32" s="120">
        <v>2</v>
      </c>
      <c r="R32" s="121">
        <v>1</v>
      </c>
      <c r="S32" s="120">
        <v>4</v>
      </c>
      <c r="T32" s="120">
        <v>1</v>
      </c>
      <c r="U32" s="121">
        <v>3</v>
      </c>
      <c r="V32" s="120">
        <v>7</v>
      </c>
      <c r="W32" s="120">
        <v>1</v>
      </c>
      <c r="X32" s="67">
        <v>6</v>
      </c>
      <c r="Y32" s="67" t="s">
        <v>28</v>
      </c>
    </row>
    <row r="33" spans="2:25" ht="12" customHeight="1" x14ac:dyDescent="0.2">
      <c r="B33" s="51"/>
      <c r="C33" s="52"/>
      <c r="D33" s="436" t="s">
        <v>121</v>
      </c>
      <c r="E33" s="437"/>
      <c r="F33" s="118">
        <v>1</v>
      </c>
      <c r="G33" s="117" t="s">
        <v>28</v>
      </c>
      <c r="H33" s="119">
        <v>3</v>
      </c>
      <c r="I33" s="120">
        <v>2</v>
      </c>
      <c r="J33" s="119">
        <v>7</v>
      </c>
      <c r="K33" s="119">
        <v>5</v>
      </c>
      <c r="L33" s="119">
        <v>6</v>
      </c>
      <c r="M33" s="119">
        <v>76</v>
      </c>
      <c r="N33" s="119">
        <v>34</v>
      </c>
      <c r="O33" s="119">
        <v>42</v>
      </c>
      <c r="P33" s="120">
        <v>23</v>
      </c>
      <c r="Q33" s="120">
        <v>7</v>
      </c>
      <c r="R33" s="120">
        <v>16</v>
      </c>
      <c r="S33" s="120">
        <v>25</v>
      </c>
      <c r="T33" s="120">
        <v>12</v>
      </c>
      <c r="U33" s="120">
        <v>13</v>
      </c>
      <c r="V33" s="120">
        <v>28</v>
      </c>
      <c r="W33" s="120">
        <v>15</v>
      </c>
      <c r="X33" s="120">
        <v>13</v>
      </c>
      <c r="Y33" s="67" t="s">
        <v>28</v>
      </c>
    </row>
    <row r="34" spans="2:25" ht="12" customHeight="1" x14ac:dyDescent="0.2">
      <c r="B34" s="51"/>
      <c r="C34" s="52"/>
      <c r="D34" s="436" t="s">
        <v>122</v>
      </c>
      <c r="E34" s="437"/>
      <c r="F34" s="118">
        <v>1</v>
      </c>
      <c r="G34" s="117" t="s">
        <v>28</v>
      </c>
      <c r="H34" s="119">
        <v>3</v>
      </c>
      <c r="I34" s="67">
        <v>1</v>
      </c>
      <c r="J34" s="119">
        <v>6</v>
      </c>
      <c r="K34" s="119">
        <v>5</v>
      </c>
      <c r="L34" s="119">
        <v>5</v>
      </c>
      <c r="M34" s="119">
        <v>17</v>
      </c>
      <c r="N34" s="119">
        <v>12</v>
      </c>
      <c r="O34" s="119">
        <v>5</v>
      </c>
      <c r="P34" s="67">
        <v>7</v>
      </c>
      <c r="Q34" s="67">
        <v>5</v>
      </c>
      <c r="R34" s="67">
        <v>2</v>
      </c>
      <c r="S34" s="120">
        <v>4</v>
      </c>
      <c r="T34" s="120">
        <v>3</v>
      </c>
      <c r="U34" s="120">
        <v>1</v>
      </c>
      <c r="V34" s="120">
        <v>6</v>
      </c>
      <c r="W34" s="120">
        <v>4</v>
      </c>
      <c r="X34" s="122">
        <v>2</v>
      </c>
      <c r="Y34" s="67" t="s">
        <v>28</v>
      </c>
    </row>
    <row r="35" spans="2:25" ht="12" customHeight="1" x14ac:dyDescent="0.2">
      <c r="B35" s="51"/>
      <c r="C35" s="52"/>
      <c r="D35" s="436" t="s">
        <v>123</v>
      </c>
      <c r="E35" s="437"/>
      <c r="F35" s="118">
        <v>1</v>
      </c>
      <c r="G35" s="117" t="s">
        <v>28</v>
      </c>
      <c r="H35" s="119">
        <v>10</v>
      </c>
      <c r="I35" s="120">
        <v>2</v>
      </c>
      <c r="J35" s="119">
        <v>12</v>
      </c>
      <c r="K35" s="119">
        <v>12</v>
      </c>
      <c r="L35" s="119">
        <v>11</v>
      </c>
      <c r="M35" s="119">
        <v>303</v>
      </c>
      <c r="N35" s="119">
        <v>161</v>
      </c>
      <c r="O35" s="119">
        <v>142</v>
      </c>
      <c r="P35" s="120">
        <v>101</v>
      </c>
      <c r="Q35" s="120">
        <v>52</v>
      </c>
      <c r="R35" s="120">
        <v>49</v>
      </c>
      <c r="S35" s="120">
        <v>109</v>
      </c>
      <c r="T35" s="120">
        <v>60</v>
      </c>
      <c r="U35" s="120">
        <v>49</v>
      </c>
      <c r="V35" s="120">
        <v>93</v>
      </c>
      <c r="W35" s="120">
        <v>49</v>
      </c>
      <c r="X35" s="120">
        <v>44</v>
      </c>
      <c r="Y35" s="67" t="s">
        <v>28</v>
      </c>
    </row>
    <row r="36" spans="2:25" ht="12" customHeight="1" x14ac:dyDescent="0.2">
      <c r="B36" s="51"/>
      <c r="C36" s="52"/>
      <c r="D36" s="436" t="s">
        <v>124</v>
      </c>
      <c r="E36" s="437"/>
      <c r="F36" s="118">
        <v>3</v>
      </c>
      <c r="G36" s="117" t="s">
        <v>28</v>
      </c>
      <c r="H36" s="119">
        <v>15</v>
      </c>
      <c r="I36" s="120">
        <v>6</v>
      </c>
      <c r="J36" s="119">
        <v>24</v>
      </c>
      <c r="K36" s="119">
        <v>19</v>
      </c>
      <c r="L36" s="119">
        <v>28</v>
      </c>
      <c r="M36" s="119">
        <v>341</v>
      </c>
      <c r="N36" s="119">
        <v>181</v>
      </c>
      <c r="O36" s="119">
        <v>160</v>
      </c>
      <c r="P36" s="120">
        <v>105</v>
      </c>
      <c r="Q36" s="120">
        <v>57</v>
      </c>
      <c r="R36" s="120">
        <v>48</v>
      </c>
      <c r="S36" s="120">
        <v>120</v>
      </c>
      <c r="T36" s="120">
        <v>68</v>
      </c>
      <c r="U36" s="120">
        <v>52</v>
      </c>
      <c r="V36" s="120">
        <v>116</v>
      </c>
      <c r="W36" s="120">
        <v>56</v>
      </c>
      <c r="X36" s="120">
        <v>60</v>
      </c>
      <c r="Y36" s="67">
        <v>2</v>
      </c>
    </row>
    <row r="37" spans="2:25" ht="12" customHeight="1" x14ac:dyDescent="0.2">
      <c r="B37" s="51"/>
      <c r="C37" s="52"/>
      <c r="D37" s="436" t="s">
        <v>125</v>
      </c>
      <c r="E37" s="437"/>
      <c r="F37" s="118">
        <v>1</v>
      </c>
      <c r="G37" s="117" t="s">
        <v>28</v>
      </c>
      <c r="H37" s="119">
        <v>3</v>
      </c>
      <c r="I37" s="120">
        <v>3</v>
      </c>
      <c r="J37" s="119">
        <v>8</v>
      </c>
      <c r="K37" s="119">
        <v>8</v>
      </c>
      <c r="L37" s="119">
        <v>6</v>
      </c>
      <c r="M37" s="119">
        <v>102</v>
      </c>
      <c r="N37" s="119">
        <v>52</v>
      </c>
      <c r="O37" s="119">
        <v>50</v>
      </c>
      <c r="P37" s="120">
        <v>32</v>
      </c>
      <c r="Q37" s="120">
        <v>17</v>
      </c>
      <c r="R37" s="120">
        <v>15</v>
      </c>
      <c r="S37" s="120">
        <v>34</v>
      </c>
      <c r="T37" s="120">
        <v>13</v>
      </c>
      <c r="U37" s="120">
        <v>21</v>
      </c>
      <c r="V37" s="120">
        <v>36</v>
      </c>
      <c r="W37" s="120">
        <v>22</v>
      </c>
      <c r="X37" s="120">
        <v>14</v>
      </c>
      <c r="Y37" s="67" t="s">
        <v>28</v>
      </c>
    </row>
    <row r="38" spans="2:25" ht="12" customHeight="1" x14ac:dyDescent="0.2">
      <c r="B38" s="51"/>
      <c r="C38" s="52"/>
      <c r="D38" s="436" t="s">
        <v>126</v>
      </c>
      <c r="E38" s="437"/>
      <c r="F38" s="118">
        <v>1</v>
      </c>
      <c r="G38" s="117" t="s">
        <v>28</v>
      </c>
      <c r="H38" s="119">
        <v>6</v>
      </c>
      <c r="I38" s="120">
        <v>2</v>
      </c>
      <c r="J38" s="119">
        <v>14</v>
      </c>
      <c r="K38" s="119">
        <v>6</v>
      </c>
      <c r="L38" s="119">
        <v>6</v>
      </c>
      <c r="M38" s="119">
        <v>189</v>
      </c>
      <c r="N38" s="119">
        <v>111</v>
      </c>
      <c r="O38" s="119">
        <v>78</v>
      </c>
      <c r="P38" s="120">
        <v>61</v>
      </c>
      <c r="Q38" s="120">
        <v>32</v>
      </c>
      <c r="R38" s="120">
        <v>29</v>
      </c>
      <c r="S38" s="120">
        <v>62</v>
      </c>
      <c r="T38" s="120">
        <v>39</v>
      </c>
      <c r="U38" s="120">
        <v>23</v>
      </c>
      <c r="V38" s="120">
        <v>66</v>
      </c>
      <c r="W38" s="120">
        <v>40</v>
      </c>
      <c r="X38" s="120">
        <v>26</v>
      </c>
      <c r="Y38" s="67" t="s">
        <v>28</v>
      </c>
    </row>
    <row r="39" spans="2:25" ht="12" customHeight="1" x14ac:dyDescent="0.2">
      <c r="B39" s="51"/>
      <c r="C39" s="52"/>
      <c r="D39" s="436" t="s">
        <v>127</v>
      </c>
      <c r="E39" s="437"/>
      <c r="F39" s="118">
        <v>1</v>
      </c>
      <c r="G39" s="117" t="s">
        <v>28</v>
      </c>
      <c r="H39" s="119">
        <v>4</v>
      </c>
      <c r="I39" s="120">
        <v>3</v>
      </c>
      <c r="J39" s="119">
        <v>11</v>
      </c>
      <c r="K39" s="119">
        <v>5</v>
      </c>
      <c r="L39" s="119">
        <v>5</v>
      </c>
      <c r="M39" s="119">
        <v>103</v>
      </c>
      <c r="N39" s="119">
        <v>55</v>
      </c>
      <c r="O39" s="119">
        <v>48</v>
      </c>
      <c r="P39" s="120">
        <v>35</v>
      </c>
      <c r="Q39" s="120">
        <v>15</v>
      </c>
      <c r="R39" s="120">
        <v>20</v>
      </c>
      <c r="S39" s="120">
        <v>30</v>
      </c>
      <c r="T39" s="120">
        <v>19</v>
      </c>
      <c r="U39" s="120">
        <v>11</v>
      </c>
      <c r="V39" s="120">
        <v>38</v>
      </c>
      <c r="W39" s="120">
        <v>21</v>
      </c>
      <c r="X39" s="120">
        <v>17</v>
      </c>
      <c r="Y39" s="67">
        <v>1</v>
      </c>
    </row>
    <row r="40" spans="2:25" ht="12" customHeight="1" x14ac:dyDescent="0.2">
      <c r="B40" s="51"/>
      <c r="C40" s="52"/>
      <c r="D40" s="436" t="s">
        <v>73</v>
      </c>
      <c r="E40" s="437"/>
      <c r="F40" s="118">
        <v>1</v>
      </c>
      <c r="G40" s="117" t="s">
        <v>28</v>
      </c>
      <c r="H40" s="119">
        <v>3</v>
      </c>
      <c r="I40" s="120">
        <v>2</v>
      </c>
      <c r="J40" s="119">
        <v>8</v>
      </c>
      <c r="K40" s="119">
        <v>5</v>
      </c>
      <c r="L40" s="119">
        <v>6</v>
      </c>
      <c r="M40" s="119">
        <v>76</v>
      </c>
      <c r="N40" s="119">
        <v>42</v>
      </c>
      <c r="O40" s="119">
        <v>34</v>
      </c>
      <c r="P40" s="120">
        <v>21</v>
      </c>
      <c r="Q40" s="120">
        <v>10</v>
      </c>
      <c r="R40" s="120">
        <v>11</v>
      </c>
      <c r="S40" s="120">
        <v>26</v>
      </c>
      <c r="T40" s="120">
        <v>18</v>
      </c>
      <c r="U40" s="120">
        <v>8</v>
      </c>
      <c r="V40" s="120">
        <v>29</v>
      </c>
      <c r="W40" s="120">
        <v>14</v>
      </c>
      <c r="X40" s="120">
        <v>15</v>
      </c>
      <c r="Y40" s="67" t="s">
        <v>28</v>
      </c>
    </row>
    <row r="41" spans="2:25" ht="12" customHeight="1" x14ac:dyDescent="0.2">
      <c r="B41" s="51"/>
      <c r="C41" s="52"/>
      <c r="D41" s="436" t="s">
        <v>129</v>
      </c>
      <c r="E41" s="437"/>
      <c r="F41" s="118">
        <v>1</v>
      </c>
      <c r="G41" s="117" t="s">
        <v>28</v>
      </c>
      <c r="H41" s="119">
        <v>9</v>
      </c>
      <c r="I41" s="120">
        <v>2</v>
      </c>
      <c r="J41" s="119">
        <v>15</v>
      </c>
      <c r="K41" s="119">
        <v>8</v>
      </c>
      <c r="L41" s="119">
        <v>10</v>
      </c>
      <c r="M41" s="119">
        <v>249</v>
      </c>
      <c r="N41" s="119">
        <v>131</v>
      </c>
      <c r="O41" s="119">
        <v>118</v>
      </c>
      <c r="P41" s="120">
        <v>78</v>
      </c>
      <c r="Q41" s="120">
        <v>42</v>
      </c>
      <c r="R41" s="120">
        <v>36</v>
      </c>
      <c r="S41" s="120">
        <v>78</v>
      </c>
      <c r="T41" s="120">
        <v>38</v>
      </c>
      <c r="U41" s="120">
        <v>40</v>
      </c>
      <c r="V41" s="120">
        <v>93</v>
      </c>
      <c r="W41" s="120">
        <v>51</v>
      </c>
      <c r="X41" s="120">
        <v>42</v>
      </c>
      <c r="Y41" s="67" t="s">
        <v>28</v>
      </c>
    </row>
    <row r="42" spans="2:25" ht="12" customHeight="1" x14ac:dyDescent="0.2">
      <c r="B42" s="51"/>
      <c r="C42" s="52"/>
      <c r="D42" s="436" t="s">
        <v>75</v>
      </c>
      <c r="E42" s="437"/>
      <c r="F42" s="118">
        <v>1</v>
      </c>
      <c r="G42" s="117" t="s">
        <v>28</v>
      </c>
      <c r="H42" s="119">
        <v>3</v>
      </c>
      <c r="I42" s="120">
        <v>2</v>
      </c>
      <c r="J42" s="119">
        <v>9</v>
      </c>
      <c r="K42" s="119">
        <v>3</v>
      </c>
      <c r="L42" s="119">
        <v>5</v>
      </c>
      <c r="M42" s="119">
        <v>79</v>
      </c>
      <c r="N42" s="119">
        <v>37</v>
      </c>
      <c r="O42" s="119">
        <v>42</v>
      </c>
      <c r="P42" s="120">
        <v>23</v>
      </c>
      <c r="Q42" s="120">
        <v>7</v>
      </c>
      <c r="R42" s="120">
        <v>16</v>
      </c>
      <c r="S42" s="120">
        <v>31</v>
      </c>
      <c r="T42" s="120">
        <v>17</v>
      </c>
      <c r="U42" s="120">
        <v>14</v>
      </c>
      <c r="V42" s="120">
        <v>25</v>
      </c>
      <c r="W42" s="120">
        <v>13</v>
      </c>
      <c r="X42" s="120">
        <v>12</v>
      </c>
      <c r="Y42" s="67" t="s">
        <v>28</v>
      </c>
    </row>
    <row r="43" spans="2:25" ht="12" customHeight="1" x14ac:dyDescent="0.2">
      <c r="B43" s="51"/>
      <c r="C43" s="52"/>
      <c r="D43" s="436" t="s">
        <v>130</v>
      </c>
      <c r="E43" s="437"/>
      <c r="F43" s="118">
        <v>1</v>
      </c>
      <c r="G43" s="117" t="s">
        <v>28</v>
      </c>
      <c r="H43" s="119">
        <v>3</v>
      </c>
      <c r="I43" s="120">
        <v>2</v>
      </c>
      <c r="J43" s="119">
        <v>6</v>
      </c>
      <c r="K43" s="119">
        <v>6</v>
      </c>
      <c r="L43" s="119">
        <v>4</v>
      </c>
      <c r="M43" s="119">
        <v>72</v>
      </c>
      <c r="N43" s="119">
        <v>42</v>
      </c>
      <c r="O43" s="119">
        <v>30</v>
      </c>
      <c r="P43" s="120">
        <v>31</v>
      </c>
      <c r="Q43" s="120">
        <v>19</v>
      </c>
      <c r="R43" s="120">
        <v>12</v>
      </c>
      <c r="S43" s="120">
        <v>23</v>
      </c>
      <c r="T43" s="120">
        <v>10</v>
      </c>
      <c r="U43" s="120">
        <v>13</v>
      </c>
      <c r="V43" s="120">
        <v>18</v>
      </c>
      <c r="W43" s="120">
        <v>13</v>
      </c>
      <c r="X43" s="120">
        <v>5</v>
      </c>
      <c r="Y43" s="67" t="s">
        <v>28</v>
      </c>
    </row>
    <row r="44" spans="2:25" ht="12" customHeight="1" x14ac:dyDescent="0.2">
      <c r="B44" s="51"/>
      <c r="C44" s="52"/>
      <c r="D44" s="436" t="s">
        <v>77</v>
      </c>
      <c r="E44" s="437"/>
      <c r="F44" s="118">
        <v>1</v>
      </c>
      <c r="G44" s="117" t="s">
        <v>28</v>
      </c>
      <c r="H44" s="119">
        <v>6</v>
      </c>
      <c r="I44" s="120">
        <v>2</v>
      </c>
      <c r="J44" s="119">
        <v>13</v>
      </c>
      <c r="K44" s="119">
        <v>5</v>
      </c>
      <c r="L44" s="119">
        <v>6</v>
      </c>
      <c r="M44" s="119">
        <v>170</v>
      </c>
      <c r="N44" s="119">
        <v>94</v>
      </c>
      <c r="O44" s="119">
        <v>76</v>
      </c>
      <c r="P44" s="120">
        <v>52</v>
      </c>
      <c r="Q44" s="120">
        <v>24</v>
      </c>
      <c r="R44" s="120">
        <v>28</v>
      </c>
      <c r="S44" s="120">
        <v>63</v>
      </c>
      <c r="T44" s="120">
        <v>36</v>
      </c>
      <c r="U44" s="120">
        <v>27</v>
      </c>
      <c r="V44" s="120">
        <v>55</v>
      </c>
      <c r="W44" s="120">
        <v>34</v>
      </c>
      <c r="X44" s="120">
        <v>21</v>
      </c>
      <c r="Y44" s="67">
        <v>2</v>
      </c>
    </row>
    <row r="45" spans="2:25" ht="12" customHeight="1" x14ac:dyDescent="0.2">
      <c r="B45" s="51"/>
      <c r="C45" s="52"/>
      <c r="D45" s="436" t="s">
        <v>79</v>
      </c>
      <c r="E45" s="437"/>
      <c r="F45" s="118">
        <v>1</v>
      </c>
      <c r="G45" s="117" t="s">
        <v>28</v>
      </c>
      <c r="H45" s="119">
        <v>11</v>
      </c>
      <c r="I45" s="120">
        <v>2</v>
      </c>
      <c r="J45" s="119">
        <v>19</v>
      </c>
      <c r="K45" s="119">
        <v>9</v>
      </c>
      <c r="L45" s="119">
        <v>9</v>
      </c>
      <c r="M45" s="119">
        <v>316</v>
      </c>
      <c r="N45" s="119">
        <v>154</v>
      </c>
      <c r="O45" s="119">
        <v>162</v>
      </c>
      <c r="P45" s="120">
        <v>110</v>
      </c>
      <c r="Q45" s="120">
        <v>54</v>
      </c>
      <c r="R45" s="120">
        <v>56</v>
      </c>
      <c r="S45" s="120">
        <v>113</v>
      </c>
      <c r="T45" s="120">
        <v>56</v>
      </c>
      <c r="U45" s="120">
        <v>57</v>
      </c>
      <c r="V45" s="120">
        <v>93</v>
      </c>
      <c r="W45" s="120">
        <v>44</v>
      </c>
      <c r="X45" s="120">
        <v>49</v>
      </c>
      <c r="Y45" s="67">
        <v>1</v>
      </c>
    </row>
    <row r="46" spans="2:25" ht="12" customHeight="1" x14ac:dyDescent="0.2">
      <c r="B46" s="51"/>
      <c r="C46" s="52"/>
      <c r="D46" s="436" t="s">
        <v>131</v>
      </c>
      <c r="E46" s="437"/>
      <c r="F46" s="118">
        <v>2</v>
      </c>
      <c r="G46" s="117" t="s">
        <v>28</v>
      </c>
      <c r="H46" s="119">
        <v>26</v>
      </c>
      <c r="I46" s="120">
        <v>6</v>
      </c>
      <c r="J46" s="119">
        <v>41</v>
      </c>
      <c r="K46" s="119">
        <v>25</v>
      </c>
      <c r="L46" s="119">
        <v>21</v>
      </c>
      <c r="M46" s="119">
        <v>848</v>
      </c>
      <c r="N46" s="119">
        <v>428</v>
      </c>
      <c r="O46" s="119">
        <v>420</v>
      </c>
      <c r="P46" s="120">
        <v>269</v>
      </c>
      <c r="Q46" s="120">
        <v>129</v>
      </c>
      <c r="R46" s="120">
        <v>140</v>
      </c>
      <c r="S46" s="120">
        <v>301</v>
      </c>
      <c r="T46" s="120">
        <v>154</v>
      </c>
      <c r="U46" s="120">
        <v>147</v>
      </c>
      <c r="V46" s="120">
        <v>278</v>
      </c>
      <c r="W46" s="120">
        <v>145</v>
      </c>
      <c r="X46" s="120">
        <v>133</v>
      </c>
      <c r="Y46" s="120">
        <v>16</v>
      </c>
    </row>
    <row r="47" spans="2:25" ht="12" customHeight="1" x14ac:dyDescent="0.2">
      <c r="B47" s="51"/>
      <c r="C47" s="52"/>
      <c r="D47" s="436" t="s">
        <v>81</v>
      </c>
      <c r="E47" s="437"/>
      <c r="F47" s="118">
        <v>1</v>
      </c>
      <c r="G47" s="117" t="s">
        <v>28</v>
      </c>
      <c r="H47" s="119">
        <v>11</v>
      </c>
      <c r="I47" s="120">
        <v>2</v>
      </c>
      <c r="J47" s="119">
        <v>15</v>
      </c>
      <c r="K47" s="119">
        <v>12</v>
      </c>
      <c r="L47" s="119">
        <v>22</v>
      </c>
      <c r="M47" s="119">
        <v>344</v>
      </c>
      <c r="N47" s="119">
        <v>179</v>
      </c>
      <c r="O47" s="119">
        <v>165</v>
      </c>
      <c r="P47" s="120">
        <v>121</v>
      </c>
      <c r="Q47" s="120">
        <v>64</v>
      </c>
      <c r="R47" s="120">
        <v>57</v>
      </c>
      <c r="S47" s="120">
        <v>119</v>
      </c>
      <c r="T47" s="120">
        <v>61</v>
      </c>
      <c r="U47" s="120">
        <v>58</v>
      </c>
      <c r="V47" s="120">
        <v>104</v>
      </c>
      <c r="W47" s="120">
        <v>54</v>
      </c>
      <c r="X47" s="120">
        <v>50</v>
      </c>
      <c r="Y47" s="67" t="s">
        <v>28</v>
      </c>
    </row>
    <row r="48" spans="2:25" ht="12" customHeight="1" x14ac:dyDescent="0.2">
      <c r="B48" s="51"/>
      <c r="C48" s="52"/>
      <c r="D48" s="436" t="s">
        <v>132</v>
      </c>
      <c r="E48" s="437"/>
      <c r="F48" s="118">
        <v>1</v>
      </c>
      <c r="G48" s="117" t="s">
        <v>28</v>
      </c>
      <c r="H48" s="119">
        <v>9</v>
      </c>
      <c r="I48" s="120">
        <v>2</v>
      </c>
      <c r="J48" s="119">
        <v>13</v>
      </c>
      <c r="K48" s="119">
        <v>10</v>
      </c>
      <c r="L48" s="119">
        <v>7</v>
      </c>
      <c r="M48" s="119">
        <v>291</v>
      </c>
      <c r="N48" s="119">
        <v>152</v>
      </c>
      <c r="O48" s="119">
        <v>139</v>
      </c>
      <c r="P48" s="120">
        <v>103</v>
      </c>
      <c r="Q48" s="120">
        <v>59</v>
      </c>
      <c r="R48" s="120">
        <v>44</v>
      </c>
      <c r="S48" s="120">
        <v>101</v>
      </c>
      <c r="T48" s="120">
        <v>49</v>
      </c>
      <c r="U48" s="120">
        <v>52</v>
      </c>
      <c r="V48" s="120">
        <v>87</v>
      </c>
      <c r="W48" s="120">
        <v>44</v>
      </c>
      <c r="X48" s="120">
        <v>43</v>
      </c>
      <c r="Y48" s="67">
        <v>2</v>
      </c>
    </row>
    <row r="49" spans="2:27" ht="12" customHeight="1" x14ac:dyDescent="0.2">
      <c r="B49" s="51"/>
      <c r="C49" s="52"/>
      <c r="D49" s="436" t="s">
        <v>83</v>
      </c>
      <c r="E49" s="437"/>
      <c r="F49" s="118">
        <v>1</v>
      </c>
      <c r="G49" s="117" t="s">
        <v>28</v>
      </c>
      <c r="H49" s="119">
        <v>9</v>
      </c>
      <c r="I49" s="120">
        <v>2</v>
      </c>
      <c r="J49" s="119">
        <v>11</v>
      </c>
      <c r="K49" s="119">
        <v>12</v>
      </c>
      <c r="L49" s="119">
        <v>12</v>
      </c>
      <c r="M49" s="119">
        <v>293</v>
      </c>
      <c r="N49" s="119">
        <v>158</v>
      </c>
      <c r="O49" s="119">
        <v>135</v>
      </c>
      <c r="P49" s="120">
        <v>99</v>
      </c>
      <c r="Q49" s="120">
        <v>44</v>
      </c>
      <c r="R49" s="120">
        <v>55</v>
      </c>
      <c r="S49" s="120">
        <v>93</v>
      </c>
      <c r="T49" s="120">
        <v>52</v>
      </c>
      <c r="U49" s="120">
        <v>41</v>
      </c>
      <c r="V49" s="120">
        <v>101</v>
      </c>
      <c r="W49" s="120">
        <v>62</v>
      </c>
      <c r="X49" s="120">
        <v>39</v>
      </c>
      <c r="Y49" s="120">
        <v>7</v>
      </c>
    </row>
    <row r="50" spans="2:27" ht="12" customHeight="1" x14ac:dyDescent="0.2">
      <c r="B50" s="51"/>
      <c r="C50" s="52"/>
      <c r="D50" s="436" t="s">
        <v>84</v>
      </c>
      <c r="E50" s="437"/>
      <c r="F50" s="118">
        <v>3</v>
      </c>
      <c r="G50" s="117" t="s">
        <v>28</v>
      </c>
      <c r="H50" s="119">
        <v>32</v>
      </c>
      <c r="I50" s="120">
        <v>7</v>
      </c>
      <c r="J50" s="119">
        <v>40</v>
      </c>
      <c r="K50" s="119">
        <v>41</v>
      </c>
      <c r="L50" s="119">
        <v>27</v>
      </c>
      <c r="M50" s="119">
        <v>1022</v>
      </c>
      <c r="N50" s="119">
        <v>521</v>
      </c>
      <c r="O50" s="119">
        <v>501</v>
      </c>
      <c r="P50" s="120">
        <v>344</v>
      </c>
      <c r="Q50" s="120">
        <v>184</v>
      </c>
      <c r="R50" s="120">
        <v>160</v>
      </c>
      <c r="S50" s="120">
        <v>326</v>
      </c>
      <c r="T50" s="120">
        <v>155</v>
      </c>
      <c r="U50" s="120">
        <v>171</v>
      </c>
      <c r="V50" s="120">
        <v>352</v>
      </c>
      <c r="W50" s="120">
        <v>182</v>
      </c>
      <c r="X50" s="120">
        <v>170</v>
      </c>
      <c r="Y50" s="120">
        <v>209</v>
      </c>
    </row>
    <row r="51" spans="2:27" ht="12" customHeight="1" x14ac:dyDescent="0.2">
      <c r="B51" s="51"/>
      <c r="C51" s="52"/>
      <c r="D51" s="436" t="s">
        <v>133</v>
      </c>
      <c r="E51" s="437"/>
      <c r="F51" s="118">
        <v>2</v>
      </c>
      <c r="G51" s="117" t="s">
        <v>28</v>
      </c>
      <c r="H51" s="119">
        <v>19</v>
      </c>
      <c r="I51" s="120">
        <v>5</v>
      </c>
      <c r="J51" s="119">
        <v>31</v>
      </c>
      <c r="K51" s="119">
        <v>20</v>
      </c>
      <c r="L51" s="119">
        <v>4</v>
      </c>
      <c r="M51" s="119">
        <v>611</v>
      </c>
      <c r="N51" s="119">
        <v>330</v>
      </c>
      <c r="O51" s="119">
        <v>281</v>
      </c>
      <c r="P51" s="120">
        <v>190</v>
      </c>
      <c r="Q51" s="120">
        <v>98</v>
      </c>
      <c r="R51" s="120">
        <v>92</v>
      </c>
      <c r="S51" s="120">
        <v>215</v>
      </c>
      <c r="T51" s="120">
        <v>118</v>
      </c>
      <c r="U51" s="120">
        <v>97</v>
      </c>
      <c r="V51" s="120">
        <v>206</v>
      </c>
      <c r="W51" s="120">
        <v>114</v>
      </c>
      <c r="X51" s="120">
        <v>92</v>
      </c>
      <c r="Y51" s="120">
        <v>10</v>
      </c>
    </row>
    <row r="52" spans="2:27" ht="12" customHeight="1" x14ac:dyDescent="0.2">
      <c r="B52" s="68"/>
      <c r="F52" s="95"/>
      <c r="G52" s="95"/>
      <c r="H52" s="95"/>
      <c r="I52" s="95"/>
      <c r="J52" s="95"/>
      <c r="K52" s="95"/>
      <c r="L52" s="95"/>
      <c r="M52" s="95"/>
      <c r="N52" s="95"/>
      <c r="O52" s="95"/>
      <c r="P52" s="95"/>
      <c r="Q52" s="95"/>
      <c r="R52" s="95"/>
      <c r="S52" s="95"/>
      <c r="T52" s="95"/>
      <c r="U52" s="95"/>
      <c r="V52" s="95"/>
      <c r="W52" s="95"/>
      <c r="X52" s="95"/>
      <c r="Y52" s="95"/>
    </row>
    <row r="53" spans="2:27" ht="12" customHeight="1" x14ac:dyDescent="0.2">
      <c r="B53" s="68" t="s">
        <v>86</v>
      </c>
      <c r="C53" s="123"/>
      <c r="F53" s="95"/>
      <c r="G53" s="95"/>
      <c r="H53" s="95"/>
      <c r="I53" s="95"/>
      <c r="J53" s="95"/>
      <c r="K53" s="95"/>
      <c r="L53" s="95"/>
      <c r="M53" s="95"/>
      <c r="N53" s="95"/>
      <c r="O53" s="95"/>
      <c r="P53" s="95"/>
      <c r="Q53" s="95"/>
      <c r="R53" s="95"/>
      <c r="S53" s="95"/>
      <c r="T53" s="95"/>
      <c r="U53" s="95"/>
      <c r="V53" s="95"/>
      <c r="W53" s="95"/>
      <c r="X53" s="95"/>
      <c r="Y53" s="95"/>
    </row>
    <row r="54" spans="2:27" x14ac:dyDescent="0.2">
      <c r="F54" s="124"/>
      <c r="G54" s="124"/>
      <c r="H54" s="124"/>
      <c r="I54" s="124"/>
      <c r="J54" s="124"/>
      <c r="K54" s="124"/>
      <c r="L54" s="124"/>
      <c r="M54" s="124"/>
      <c r="N54" s="124"/>
      <c r="O54" s="124"/>
      <c r="P54" s="124"/>
      <c r="Q54" s="124"/>
      <c r="R54" s="124"/>
      <c r="S54" s="124"/>
      <c r="T54" s="124"/>
      <c r="U54" s="124"/>
      <c r="V54" s="124"/>
      <c r="W54" s="124"/>
      <c r="X54" s="124"/>
      <c r="Y54" s="124"/>
      <c r="Z54" s="124"/>
      <c r="AA54" s="124"/>
    </row>
    <row r="61" spans="2:27" x14ac:dyDescent="0.2">
      <c r="F61" s="95"/>
      <c r="G61" s="95"/>
      <c r="H61" s="95"/>
      <c r="I61" s="95"/>
      <c r="J61" s="95"/>
      <c r="K61" s="95"/>
      <c r="L61" s="95"/>
      <c r="M61" s="95"/>
      <c r="N61" s="95"/>
      <c r="O61" s="95"/>
      <c r="P61" s="95"/>
      <c r="Q61" s="95"/>
      <c r="R61" s="95"/>
      <c r="S61" s="95"/>
      <c r="T61" s="95"/>
      <c r="U61" s="95"/>
      <c r="V61" s="95"/>
      <c r="W61" s="95"/>
      <c r="X61" s="95"/>
      <c r="Y61" s="95"/>
    </row>
    <row r="62" spans="2:27" x14ac:dyDescent="0.2">
      <c r="F62" s="95"/>
      <c r="G62" s="95"/>
      <c r="H62" s="95"/>
      <c r="I62" s="95"/>
      <c r="J62" s="95"/>
      <c r="K62" s="95"/>
      <c r="L62" s="95"/>
      <c r="M62" s="95"/>
      <c r="N62" s="95"/>
      <c r="O62" s="95"/>
      <c r="P62" s="95"/>
      <c r="Q62" s="95"/>
      <c r="R62" s="95"/>
      <c r="S62" s="95"/>
      <c r="T62" s="95"/>
      <c r="U62" s="95"/>
      <c r="V62" s="95"/>
      <c r="W62" s="95"/>
      <c r="X62" s="95"/>
      <c r="Y62" s="95"/>
    </row>
    <row r="63" spans="2:27" x14ac:dyDescent="0.2">
      <c r="F63" s="95"/>
      <c r="G63" s="95"/>
      <c r="H63" s="95"/>
      <c r="I63" s="95"/>
      <c r="J63" s="95"/>
      <c r="K63" s="95"/>
      <c r="L63" s="95"/>
      <c r="M63" s="95"/>
      <c r="N63" s="95"/>
      <c r="O63" s="95"/>
      <c r="P63" s="95"/>
      <c r="Q63" s="95"/>
      <c r="R63" s="95"/>
      <c r="S63" s="95"/>
      <c r="T63" s="95"/>
      <c r="U63" s="95"/>
      <c r="V63" s="95"/>
      <c r="W63" s="95"/>
      <c r="X63" s="95"/>
      <c r="Y63" s="95"/>
    </row>
    <row r="64" spans="2:27" x14ac:dyDescent="0.2">
      <c r="F64" s="95"/>
      <c r="G64" s="95"/>
      <c r="H64" s="95"/>
      <c r="I64" s="95"/>
      <c r="J64" s="95"/>
      <c r="K64" s="95"/>
      <c r="L64" s="95"/>
      <c r="M64" s="95"/>
      <c r="N64" s="95"/>
      <c r="O64" s="95"/>
      <c r="P64" s="95"/>
      <c r="Q64" s="95"/>
      <c r="R64" s="95"/>
      <c r="S64" s="95"/>
      <c r="T64" s="95"/>
      <c r="U64" s="95"/>
      <c r="V64" s="95"/>
      <c r="W64" s="95"/>
      <c r="X64" s="95"/>
      <c r="Y64" s="95"/>
    </row>
    <row r="65" spans="6:25" x14ac:dyDescent="0.2">
      <c r="F65" s="95"/>
      <c r="G65" s="95"/>
      <c r="H65" s="95"/>
      <c r="I65" s="95"/>
      <c r="J65" s="95"/>
      <c r="K65" s="95"/>
      <c r="L65" s="95"/>
      <c r="M65" s="95"/>
      <c r="N65" s="95"/>
      <c r="O65" s="95"/>
      <c r="P65" s="95"/>
      <c r="Q65" s="95"/>
      <c r="R65" s="95"/>
      <c r="S65" s="95"/>
      <c r="T65" s="95"/>
      <c r="U65" s="95"/>
      <c r="V65" s="95"/>
      <c r="W65" s="95"/>
      <c r="X65" s="95"/>
      <c r="Y65" s="95"/>
    </row>
    <row r="66" spans="6:25" x14ac:dyDescent="0.2">
      <c r="F66" s="95"/>
      <c r="G66" s="95"/>
      <c r="H66" s="95"/>
      <c r="I66" s="95"/>
      <c r="J66" s="95"/>
      <c r="K66" s="95"/>
      <c r="L66" s="95"/>
      <c r="M66" s="95"/>
      <c r="N66" s="95"/>
      <c r="O66" s="95"/>
      <c r="P66" s="95"/>
      <c r="Q66" s="95"/>
      <c r="R66" s="95"/>
      <c r="S66" s="95"/>
      <c r="T66" s="95"/>
      <c r="U66" s="95"/>
      <c r="V66" s="95"/>
      <c r="W66" s="95"/>
      <c r="X66" s="95"/>
      <c r="Y66" s="95"/>
    </row>
    <row r="67" spans="6:25" x14ac:dyDescent="0.2">
      <c r="F67" s="95"/>
      <c r="G67" s="95"/>
      <c r="H67" s="95"/>
      <c r="I67" s="95"/>
      <c r="J67" s="95"/>
      <c r="K67" s="95"/>
      <c r="L67" s="95"/>
      <c r="M67" s="95"/>
      <c r="N67" s="95"/>
      <c r="O67" s="95"/>
      <c r="P67" s="95"/>
      <c r="Q67" s="95"/>
      <c r="R67" s="95"/>
      <c r="S67" s="95"/>
      <c r="T67" s="95"/>
      <c r="U67" s="95"/>
      <c r="V67" s="95"/>
      <c r="W67" s="95"/>
      <c r="X67" s="95"/>
      <c r="Y67" s="95"/>
    </row>
    <row r="68" spans="6:25" x14ac:dyDescent="0.2">
      <c r="F68" s="95"/>
      <c r="G68" s="95"/>
      <c r="H68" s="95"/>
      <c r="I68" s="95"/>
      <c r="J68" s="95"/>
      <c r="K68" s="95"/>
      <c r="L68" s="95"/>
      <c r="M68" s="95"/>
      <c r="N68" s="95"/>
      <c r="O68" s="95"/>
      <c r="P68" s="95"/>
      <c r="Q68" s="95"/>
      <c r="R68" s="95"/>
      <c r="S68" s="95"/>
      <c r="T68" s="95"/>
      <c r="U68" s="95"/>
      <c r="V68" s="95"/>
      <c r="W68" s="95"/>
      <c r="X68" s="95"/>
      <c r="Y68" s="95"/>
    </row>
    <row r="69" spans="6:25" x14ac:dyDescent="0.2">
      <c r="F69" s="95"/>
      <c r="G69" s="95"/>
      <c r="H69" s="95"/>
      <c r="I69" s="95"/>
      <c r="J69" s="95"/>
      <c r="K69" s="95"/>
      <c r="L69" s="95"/>
      <c r="M69" s="95"/>
      <c r="N69" s="95"/>
      <c r="O69" s="95"/>
      <c r="P69" s="95"/>
      <c r="Q69" s="95"/>
      <c r="R69" s="95"/>
      <c r="S69" s="95"/>
      <c r="T69" s="95"/>
      <c r="U69" s="95"/>
      <c r="V69" s="95"/>
      <c r="W69" s="95"/>
      <c r="X69" s="95"/>
      <c r="Y69" s="95"/>
    </row>
    <row r="70" spans="6:25" x14ac:dyDescent="0.2">
      <c r="F70" s="95"/>
      <c r="G70" s="95"/>
      <c r="H70" s="95"/>
      <c r="I70" s="95"/>
      <c r="J70" s="95"/>
      <c r="K70" s="95"/>
      <c r="L70" s="95"/>
      <c r="M70" s="95"/>
      <c r="N70" s="95"/>
      <c r="O70" s="95"/>
      <c r="P70" s="95"/>
      <c r="Q70" s="95"/>
      <c r="R70" s="95"/>
      <c r="S70" s="95"/>
      <c r="T70" s="95"/>
      <c r="U70" s="95"/>
      <c r="V70" s="95"/>
      <c r="W70" s="95"/>
      <c r="X70" s="95"/>
      <c r="Y70" s="95"/>
    </row>
    <row r="71" spans="6:25" x14ac:dyDescent="0.2">
      <c r="F71" s="95"/>
      <c r="G71" s="95"/>
      <c r="H71" s="95"/>
      <c r="I71" s="95"/>
      <c r="J71" s="95"/>
      <c r="K71" s="95"/>
      <c r="L71" s="95"/>
      <c r="M71" s="95"/>
      <c r="N71" s="95"/>
      <c r="O71" s="95"/>
      <c r="P71" s="95"/>
      <c r="Q71" s="95"/>
      <c r="R71" s="95"/>
      <c r="S71" s="95"/>
      <c r="T71" s="95"/>
      <c r="U71" s="95"/>
      <c r="V71" s="95"/>
      <c r="W71" s="95"/>
      <c r="X71" s="95"/>
      <c r="Y71" s="95"/>
    </row>
    <row r="72" spans="6:25" x14ac:dyDescent="0.2">
      <c r="F72" s="95"/>
      <c r="G72" s="95"/>
      <c r="H72" s="95"/>
      <c r="I72" s="95"/>
      <c r="J72" s="95"/>
      <c r="K72" s="95"/>
      <c r="L72" s="95"/>
      <c r="M72" s="95"/>
      <c r="N72" s="95"/>
      <c r="O72" s="95"/>
      <c r="P72" s="95"/>
      <c r="Q72" s="95"/>
      <c r="R72" s="95"/>
      <c r="S72" s="95"/>
      <c r="T72" s="95"/>
      <c r="U72" s="95"/>
      <c r="V72" s="95"/>
      <c r="W72" s="95"/>
      <c r="X72" s="95"/>
      <c r="Y72" s="95"/>
    </row>
    <row r="73" spans="6:25" x14ac:dyDescent="0.2">
      <c r="F73" s="95"/>
      <c r="G73" s="95"/>
      <c r="H73" s="95"/>
      <c r="I73" s="95"/>
      <c r="J73" s="95"/>
      <c r="K73" s="95"/>
      <c r="L73" s="95"/>
      <c r="M73" s="95"/>
      <c r="N73" s="95"/>
      <c r="O73" s="95"/>
      <c r="P73" s="95"/>
      <c r="Q73" s="95"/>
      <c r="R73" s="95"/>
      <c r="S73" s="95"/>
      <c r="T73" s="95"/>
      <c r="U73" s="95"/>
      <c r="V73" s="95"/>
      <c r="W73" s="95"/>
      <c r="X73" s="95"/>
      <c r="Y73" s="95"/>
    </row>
    <row r="74" spans="6:25" x14ac:dyDescent="0.2">
      <c r="F74" s="95"/>
      <c r="G74" s="95"/>
      <c r="H74" s="95"/>
      <c r="I74" s="95"/>
      <c r="J74" s="95"/>
      <c r="K74" s="95"/>
      <c r="L74" s="95"/>
      <c r="M74" s="95"/>
      <c r="N74" s="95"/>
      <c r="O74" s="95"/>
      <c r="P74" s="95"/>
      <c r="Q74" s="95"/>
      <c r="R74" s="95"/>
      <c r="S74" s="95"/>
      <c r="T74" s="95"/>
      <c r="U74" s="95"/>
      <c r="V74" s="95"/>
      <c r="W74" s="95"/>
      <c r="X74" s="95"/>
      <c r="Y74" s="95"/>
    </row>
    <row r="75" spans="6:25" x14ac:dyDescent="0.2">
      <c r="F75" s="95"/>
      <c r="G75" s="95"/>
      <c r="H75" s="95"/>
      <c r="I75" s="95"/>
      <c r="J75" s="95"/>
      <c r="K75" s="95"/>
      <c r="L75" s="95"/>
      <c r="M75" s="95"/>
      <c r="N75" s="95"/>
      <c r="O75" s="95"/>
      <c r="P75" s="95"/>
      <c r="Q75" s="95"/>
      <c r="R75" s="95"/>
      <c r="S75" s="95"/>
      <c r="T75" s="95"/>
      <c r="U75" s="95"/>
      <c r="V75" s="95"/>
      <c r="W75" s="95"/>
      <c r="X75" s="95"/>
      <c r="Y75" s="95"/>
    </row>
    <row r="76" spans="6:25" x14ac:dyDescent="0.2">
      <c r="F76" s="95"/>
      <c r="G76" s="95"/>
      <c r="H76" s="95"/>
      <c r="I76" s="95"/>
      <c r="J76" s="95"/>
      <c r="K76" s="95"/>
      <c r="L76" s="95"/>
      <c r="M76" s="95"/>
      <c r="N76" s="95"/>
      <c r="O76" s="95"/>
      <c r="P76" s="95"/>
      <c r="Q76" s="95"/>
      <c r="R76" s="95"/>
      <c r="S76" s="95"/>
      <c r="T76" s="95"/>
      <c r="U76" s="95"/>
      <c r="V76" s="95"/>
      <c r="W76" s="95"/>
      <c r="X76" s="95"/>
      <c r="Y76" s="95"/>
    </row>
    <row r="77" spans="6:25" x14ac:dyDescent="0.2">
      <c r="F77" s="95"/>
      <c r="G77" s="95"/>
      <c r="H77" s="95"/>
      <c r="I77" s="95"/>
      <c r="J77" s="95"/>
      <c r="K77" s="95"/>
      <c r="L77" s="95"/>
      <c r="M77" s="95"/>
      <c r="N77" s="95"/>
      <c r="O77" s="95"/>
      <c r="P77" s="95"/>
      <c r="Q77" s="95"/>
      <c r="R77" s="95"/>
      <c r="S77" s="95"/>
      <c r="T77" s="95"/>
      <c r="U77" s="95"/>
      <c r="V77" s="95"/>
      <c r="W77" s="95"/>
      <c r="X77" s="95"/>
      <c r="Y77" s="95"/>
    </row>
    <row r="78" spans="6:25" x14ac:dyDescent="0.2">
      <c r="F78" s="95"/>
      <c r="G78" s="95"/>
      <c r="H78" s="95"/>
      <c r="I78" s="95"/>
      <c r="J78" s="95"/>
      <c r="K78" s="95"/>
      <c r="L78" s="95"/>
      <c r="M78" s="95"/>
      <c r="N78" s="95"/>
      <c r="O78" s="95"/>
      <c r="P78" s="95"/>
      <c r="Q78" s="95"/>
      <c r="R78" s="95"/>
      <c r="S78" s="95"/>
      <c r="T78" s="95"/>
      <c r="U78" s="95"/>
      <c r="V78" s="95"/>
      <c r="W78" s="95"/>
      <c r="X78" s="95"/>
      <c r="Y78" s="95"/>
    </row>
    <row r="79" spans="6:25" x14ac:dyDescent="0.2">
      <c r="F79" s="95"/>
      <c r="G79" s="95"/>
      <c r="H79" s="95"/>
      <c r="I79" s="95"/>
      <c r="J79" s="95"/>
      <c r="K79" s="95"/>
      <c r="L79" s="95"/>
      <c r="M79" s="95"/>
      <c r="N79" s="95"/>
      <c r="O79" s="95"/>
      <c r="P79" s="95"/>
      <c r="Q79" s="95"/>
      <c r="R79" s="95"/>
      <c r="S79" s="95"/>
      <c r="T79" s="95"/>
      <c r="U79" s="95"/>
      <c r="V79" s="95"/>
      <c r="W79" s="95"/>
      <c r="X79" s="95"/>
      <c r="Y79" s="95"/>
    </row>
    <row r="80" spans="6:25" x14ac:dyDescent="0.2">
      <c r="F80" s="95"/>
      <c r="G80" s="95"/>
      <c r="H80" s="95"/>
      <c r="I80" s="95"/>
      <c r="J80" s="95"/>
      <c r="K80" s="95"/>
      <c r="L80" s="95"/>
      <c r="M80" s="95"/>
      <c r="N80" s="95"/>
      <c r="O80" s="95"/>
      <c r="P80" s="95"/>
      <c r="Q80" s="95"/>
      <c r="R80" s="95"/>
      <c r="S80" s="95"/>
      <c r="T80" s="95"/>
      <c r="U80" s="95"/>
      <c r="V80" s="95"/>
      <c r="W80" s="95"/>
      <c r="X80" s="95"/>
      <c r="Y80" s="95"/>
    </row>
    <row r="81" spans="6:25" x14ac:dyDescent="0.2">
      <c r="F81" s="95"/>
      <c r="G81" s="95"/>
      <c r="H81" s="95"/>
      <c r="I81" s="95"/>
      <c r="J81" s="95"/>
      <c r="K81" s="95"/>
      <c r="L81" s="95"/>
      <c r="M81" s="95"/>
      <c r="N81" s="95"/>
      <c r="O81" s="95"/>
      <c r="P81" s="95"/>
      <c r="Q81" s="95"/>
      <c r="R81" s="95"/>
      <c r="S81" s="95"/>
      <c r="T81" s="95"/>
      <c r="U81" s="95"/>
      <c r="V81" s="95"/>
      <c r="W81" s="95"/>
      <c r="X81" s="95"/>
      <c r="Y81" s="95"/>
    </row>
    <row r="82" spans="6:25" x14ac:dyDescent="0.2">
      <c r="F82" s="95"/>
      <c r="G82" s="95"/>
      <c r="H82" s="95"/>
      <c r="I82" s="95"/>
      <c r="J82" s="95"/>
      <c r="K82" s="95"/>
      <c r="L82" s="95"/>
      <c r="M82" s="95"/>
      <c r="N82" s="95"/>
      <c r="O82" s="95"/>
      <c r="P82" s="95"/>
      <c r="Q82" s="95"/>
      <c r="R82" s="95"/>
      <c r="S82" s="95"/>
      <c r="T82" s="95"/>
      <c r="U82" s="95"/>
      <c r="V82" s="95"/>
      <c r="W82" s="95"/>
      <c r="X82" s="95"/>
      <c r="Y82" s="95"/>
    </row>
    <row r="83" spans="6:25" x14ac:dyDescent="0.2">
      <c r="F83" s="95"/>
      <c r="G83" s="95"/>
      <c r="H83" s="95"/>
      <c r="I83" s="95"/>
      <c r="J83" s="95"/>
      <c r="K83" s="95"/>
      <c r="L83" s="95"/>
      <c r="M83" s="95"/>
      <c r="N83" s="95"/>
      <c r="O83" s="95"/>
      <c r="P83" s="95"/>
      <c r="Q83" s="95"/>
      <c r="R83" s="95"/>
      <c r="S83" s="95"/>
      <c r="T83" s="95"/>
      <c r="U83" s="95"/>
      <c r="V83" s="95"/>
      <c r="W83" s="95"/>
      <c r="X83" s="95"/>
      <c r="Y83" s="95"/>
    </row>
    <row r="84" spans="6:25" x14ac:dyDescent="0.2">
      <c r="F84" s="95"/>
      <c r="G84" s="95"/>
      <c r="H84" s="95"/>
      <c r="I84" s="95"/>
      <c r="J84" s="95"/>
      <c r="K84" s="95"/>
      <c r="L84" s="95"/>
      <c r="M84" s="95"/>
      <c r="N84" s="95"/>
      <c r="O84" s="95"/>
      <c r="P84" s="95"/>
      <c r="Q84" s="95"/>
      <c r="R84" s="95"/>
      <c r="S84" s="95"/>
      <c r="T84" s="95"/>
      <c r="U84" s="95"/>
      <c r="V84" s="95"/>
      <c r="W84" s="95"/>
      <c r="X84" s="95"/>
      <c r="Y84" s="95"/>
    </row>
    <row r="85" spans="6:25" x14ac:dyDescent="0.2">
      <c r="F85" s="95"/>
      <c r="G85" s="95"/>
      <c r="H85" s="95"/>
      <c r="I85" s="95"/>
      <c r="J85" s="95"/>
      <c r="K85" s="95"/>
      <c r="L85" s="95"/>
      <c r="M85" s="95"/>
      <c r="N85" s="95"/>
      <c r="O85" s="95"/>
      <c r="P85" s="95"/>
      <c r="Q85" s="95"/>
      <c r="R85" s="95"/>
      <c r="S85" s="95"/>
      <c r="T85" s="95"/>
      <c r="U85" s="95"/>
      <c r="V85" s="95"/>
      <c r="W85" s="95"/>
      <c r="X85" s="95"/>
      <c r="Y85" s="95"/>
    </row>
    <row r="86" spans="6:25" x14ac:dyDescent="0.2">
      <c r="F86" s="95"/>
      <c r="G86" s="95"/>
      <c r="H86" s="95"/>
      <c r="I86" s="95"/>
      <c r="J86" s="95"/>
      <c r="K86" s="95"/>
      <c r="L86" s="95"/>
      <c r="M86" s="95"/>
      <c r="N86" s="95"/>
      <c r="O86" s="95"/>
      <c r="P86" s="95"/>
      <c r="Q86" s="95"/>
      <c r="R86" s="95"/>
      <c r="S86" s="95"/>
      <c r="T86" s="95"/>
      <c r="U86" s="95"/>
      <c r="V86" s="95"/>
      <c r="W86" s="95"/>
      <c r="X86" s="95"/>
      <c r="Y86" s="95"/>
    </row>
    <row r="87" spans="6:25" x14ac:dyDescent="0.2">
      <c r="F87" s="95"/>
      <c r="G87" s="95"/>
      <c r="H87" s="95"/>
      <c r="I87" s="95"/>
      <c r="J87" s="95"/>
      <c r="K87" s="95"/>
      <c r="L87" s="95"/>
      <c r="M87" s="95"/>
      <c r="N87" s="95"/>
      <c r="O87" s="95"/>
      <c r="P87" s="95"/>
      <c r="Q87" s="95"/>
      <c r="R87" s="95"/>
      <c r="S87" s="95"/>
      <c r="T87" s="95"/>
      <c r="U87" s="95"/>
      <c r="V87" s="95"/>
      <c r="W87" s="95"/>
      <c r="X87" s="95"/>
      <c r="Y87" s="95"/>
    </row>
    <row r="88" spans="6:25" x14ac:dyDescent="0.2">
      <c r="F88" s="95"/>
      <c r="G88" s="95"/>
      <c r="H88" s="95"/>
      <c r="I88" s="95"/>
      <c r="J88" s="95"/>
      <c r="K88" s="95"/>
      <c r="L88" s="95"/>
      <c r="M88" s="95"/>
      <c r="N88" s="95"/>
      <c r="O88" s="95"/>
      <c r="P88" s="95"/>
      <c r="Q88" s="95"/>
      <c r="R88" s="95"/>
      <c r="S88" s="95"/>
      <c r="T88" s="95"/>
      <c r="U88" s="95"/>
      <c r="V88" s="95"/>
      <c r="W88" s="95"/>
      <c r="X88" s="95"/>
      <c r="Y88" s="95"/>
    </row>
    <row r="89" spans="6:25" x14ac:dyDescent="0.2">
      <c r="F89" s="95"/>
      <c r="G89" s="95"/>
      <c r="H89" s="95"/>
      <c r="I89" s="95"/>
      <c r="J89" s="95"/>
      <c r="K89" s="95"/>
      <c r="L89" s="95"/>
      <c r="M89" s="95"/>
      <c r="N89" s="95"/>
      <c r="O89" s="95"/>
      <c r="P89" s="95"/>
      <c r="Q89" s="95"/>
      <c r="R89" s="95"/>
      <c r="S89" s="95"/>
      <c r="T89" s="95"/>
      <c r="U89" s="95"/>
      <c r="V89" s="95"/>
      <c r="W89" s="95"/>
      <c r="X89" s="95"/>
      <c r="Y89" s="95"/>
    </row>
    <row r="90" spans="6:25" x14ac:dyDescent="0.2">
      <c r="F90" s="95"/>
      <c r="G90" s="95"/>
      <c r="H90" s="95"/>
      <c r="I90" s="95"/>
      <c r="J90" s="95"/>
      <c r="K90" s="95"/>
      <c r="L90" s="95"/>
      <c r="M90" s="95"/>
      <c r="N90" s="95"/>
      <c r="O90" s="95"/>
      <c r="P90" s="95"/>
      <c r="Q90" s="95"/>
      <c r="R90" s="95"/>
      <c r="S90" s="95"/>
      <c r="T90" s="95"/>
      <c r="U90" s="95"/>
      <c r="V90" s="95"/>
      <c r="W90" s="95"/>
      <c r="X90" s="95"/>
      <c r="Y90" s="95"/>
    </row>
    <row r="91" spans="6:25" x14ac:dyDescent="0.2">
      <c r="F91" s="95"/>
      <c r="G91" s="95"/>
      <c r="H91" s="95"/>
      <c r="I91" s="95"/>
      <c r="J91" s="95"/>
      <c r="K91" s="95"/>
      <c r="L91" s="95"/>
      <c r="M91" s="95"/>
      <c r="N91" s="95"/>
      <c r="O91" s="95"/>
      <c r="P91" s="95"/>
      <c r="Q91" s="95"/>
      <c r="R91" s="95"/>
      <c r="S91" s="95"/>
      <c r="T91" s="95"/>
      <c r="U91" s="95"/>
      <c r="V91" s="95"/>
      <c r="W91" s="95"/>
      <c r="X91" s="95"/>
      <c r="Y91" s="95"/>
    </row>
    <row r="92" spans="6:25" x14ac:dyDescent="0.2">
      <c r="F92" s="95"/>
      <c r="G92" s="95"/>
      <c r="H92" s="95"/>
      <c r="I92" s="95"/>
      <c r="J92" s="95"/>
      <c r="K92" s="95"/>
      <c r="L92" s="95"/>
      <c r="M92" s="95"/>
      <c r="N92" s="95"/>
      <c r="O92" s="95"/>
      <c r="P92" s="95"/>
      <c r="Q92" s="95"/>
      <c r="R92" s="95"/>
      <c r="S92" s="95"/>
      <c r="T92" s="95"/>
      <c r="U92" s="95"/>
      <c r="V92" s="95"/>
      <c r="W92" s="95"/>
      <c r="X92" s="95"/>
      <c r="Y92" s="95"/>
    </row>
    <row r="93" spans="6:25" x14ac:dyDescent="0.2">
      <c r="F93" s="95"/>
      <c r="G93" s="95"/>
      <c r="H93" s="95"/>
      <c r="I93" s="95"/>
      <c r="J93" s="95"/>
      <c r="K93" s="95"/>
      <c r="L93" s="95"/>
      <c r="M93" s="95"/>
      <c r="N93" s="95"/>
      <c r="O93" s="95"/>
      <c r="P93" s="95"/>
      <c r="Q93" s="95"/>
      <c r="R93" s="95"/>
      <c r="S93" s="95"/>
      <c r="T93" s="95"/>
      <c r="U93" s="95"/>
      <c r="V93" s="95"/>
      <c r="W93" s="95"/>
      <c r="X93" s="95"/>
      <c r="Y93" s="95"/>
    </row>
    <row r="94" spans="6:25" x14ac:dyDescent="0.2">
      <c r="F94" s="95"/>
      <c r="G94" s="95"/>
      <c r="H94" s="95"/>
      <c r="I94" s="95"/>
      <c r="J94" s="95"/>
      <c r="K94" s="95"/>
      <c r="L94" s="95"/>
      <c r="M94" s="95"/>
      <c r="N94" s="95"/>
      <c r="O94" s="95"/>
      <c r="P94" s="95"/>
      <c r="Q94" s="95"/>
      <c r="R94" s="95"/>
      <c r="S94" s="95"/>
      <c r="T94" s="95"/>
      <c r="U94" s="95"/>
      <c r="V94" s="95"/>
      <c r="W94" s="95"/>
      <c r="X94" s="95"/>
      <c r="Y94" s="95"/>
    </row>
    <row r="95" spans="6:25" x14ac:dyDescent="0.2">
      <c r="F95" s="95"/>
      <c r="G95" s="95"/>
      <c r="H95" s="95"/>
      <c r="I95" s="95"/>
      <c r="J95" s="95"/>
      <c r="K95" s="95"/>
      <c r="L95" s="95"/>
      <c r="M95" s="95"/>
      <c r="N95" s="95"/>
      <c r="O95" s="95"/>
      <c r="P95" s="95"/>
      <c r="Q95" s="95"/>
      <c r="R95" s="95"/>
      <c r="S95" s="95"/>
      <c r="T95" s="95"/>
      <c r="U95" s="95"/>
      <c r="V95" s="95"/>
      <c r="W95" s="95"/>
      <c r="X95" s="95"/>
      <c r="Y95" s="95"/>
    </row>
    <row r="96" spans="6:25" x14ac:dyDescent="0.2">
      <c r="F96" s="95"/>
      <c r="G96" s="95"/>
      <c r="H96" s="95"/>
      <c r="I96" s="95"/>
      <c r="J96" s="95"/>
      <c r="K96" s="95"/>
      <c r="L96" s="95"/>
      <c r="M96" s="95"/>
      <c r="N96" s="95"/>
      <c r="O96" s="95"/>
      <c r="P96" s="95"/>
      <c r="Q96" s="95"/>
      <c r="R96" s="95"/>
      <c r="S96" s="95"/>
      <c r="T96" s="95"/>
      <c r="U96" s="95"/>
      <c r="V96" s="95"/>
      <c r="W96" s="95"/>
      <c r="X96" s="95"/>
      <c r="Y96" s="95"/>
    </row>
    <row r="97" spans="6:25" x14ac:dyDescent="0.2">
      <c r="F97" s="95"/>
      <c r="G97" s="95"/>
      <c r="H97" s="95"/>
      <c r="I97" s="95"/>
      <c r="J97" s="95"/>
      <c r="K97" s="95"/>
      <c r="L97" s="95"/>
      <c r="M97" s="95"/>
      <c r="N97" s="95"/>
      <c r="O97" s="95"/>
      <c r="P97" s="95"/>
      <c r="Q97" s="95"/>
      <c r="R97" s="95"/>
      <c r="S97" s="95"/>
      <c r="T97" s="95"/>
      <c r="U97" s="95"/>
      <c r="V97" s="95"/>
      <c r="W97" s="95"/>
      <c r="X97" s="95"/>
      <c r="Y97" s="95"/>
    </row>
    <row r="98" spans="6:25" x14ac:dyDescent="0.2">
      <c r="F98" s="95"/>
      <c r="G98" s="95"/>
      <c r="H98" s="95"/>
      <c r="I98" s="95"/>
      <c r="J98" s="95"/>
      <c r="K98" s="95"/>
      <c r="L98" s="95"/>
      <c r="M98" s="95"/>
      <c r="N98" s="95"/>
      <c r="O98" s="95"/>
      <c r="P98" s="95"/>
      <c r="Q98" s="95"/>
      <c r="R98" s="95"/>
      <c r="S98" s="95"/>
      <c r="T98" s="95"/>
      <c r="U98" s="95"/>
      <c r="V98" s="95"/>
      <c r="W98" s="95"/>
      <c r="X98" s="95"/>
      <c r="Y98" s="95"/>
    </row>
    <row r="99" spans="6:25" x14ac:dyDescent="0.2">
      <c r="F99" s="95"/>
      <c r="G99" s="95"/>
      <c r="H99" s="95"/>
      <c r="I99" s="95"/>
      <c r="J99" s="95"/>
      <c r="K99" s="95"/>
      <c r="L99" s="95"/>
      <c r="M99" s="95"/>
      <c r="N99" s="95"/>
      <c r="O99" s="95"/>
      <c r="P99" s="95"/>
      <c r="Q99" s="95"/>
      <c r="R99" s="95"/>
      <c r="S99" s="95"/>
      <c r="T99" s="95"/>
      <c r="U99" s="95"/>
      <c r="V99" s="95"/>
      <c r="W99" s="95"/>
      <c r="X99" s="95"/>
      <c r="Y99" s="95"/>
    </row>
    <row r="100" spans="6:25" x14ac:dyDescent="0.2">
      <c r="F100" s="95"/>
      <c r="G100" s="95"/>
      <c r="H100" s="95"/>
      <c r="I100" s="95"/>
      <c r="J100" s="95"/>
      <c r="K100" s="95"/>
      <c r="L100" s="95"/>
      <c r="M100" s="95"/>
      <c r="N100" s="95"/>
      <c r="O100" s="95"/>
      <c r="P100" s="95"/>
      <c r="Q100" s="95"/>
      <c r="R100" s="95"/>
      <c r="S100" s="95"/>
      <c r="T100" s="95"/>
      <c r="U100" s="95"/>
      <c r="V100" s="95"/>
      <c r="W100" s="95"/>
      <c r="X100" s="95"/>
      <c r="Y100" s="95"/>
    </row>
    <row r="101" spans="6:25" x14ac:dyDescent="0.2">
      <c r="F101" s="95"/>
      <c r="G101" s="95"/>
      <c r="H101" s="95"/>
      <c r="I101" s="95"/>
      <c r="J101" s="95"/>
      <c r="K101" s="95"/>
      <c r="L101" s="95"/>
      <c r="M101" s="95"/>
      <c r="N101" s="95"/>
      <c r="O101" s="95"/>
      <c r="P101" s="95"/>
      <c r="Q101" s="95"/>
      <c r="R101" s="95"/>
      <c r="S101" s="95"/>
      <c r="T101" s="95"/>
      <c r="U101" s="95"/>
      <c r="V101" s="95"/>
      <c r="W101" s="95"/>
      <c r="X101" s="95"/>
      <c r="Y101" s="95"/>
    </row>
    <row r="102" spans="6:25" x14ac:dyDescent="0.2">
      <c r="F102" s="95"/>
      <c r="G102" s="95"/>
      <c r="H102" s="95"/>
      <c r="I102" s="95"/>
      <c r="J102" s="95"/>
      <c r="K102" s="95"/>
      <c r="L102" s="95"/>
      <c r="M102" s="95"/>
      <c r="N102" s="95"/>
      <c r="O102" s="95"/>
      <c r="P102" s="95"/>
      <c r="Q102" s="95"/>
      <c r="R102" s="95"/>
      <c r="S102" s="95"/>
      <c r="T102" s="95"/>
      <c r="U102" s="95"/>
      <c r="V102" s="95"/>
      <c r="W102" s="95"/>
      <c r="X102" s="95"/>
      <c r="Y102" s="95"/>
    </row>
    <row r="103" spans="6:25" x14ac:dyDescent="0.2">
      <c r="F103" s="95"/>
      <c r="G103" s="95"/>
      <c r="H103" s="95"/>
      <c r="I103" s="95"/>
      <c r="J103" s="95"/>
      <c r="K103" s="95"/>
      <c r="L103" s="95"/>
      <c r="M103" s="95"/>
      <c r="N103" s="95"/>
      <c r="O103" s="95"/>
      <c r="P103" s="95"/>
      <c r="Q103" s="95"/>
      <c r="R103" s="95"/>
      <c r="S103" s="95"/>
      <c r="T103" s="95"/>
      <c r="U103" s="95"/>
      <c r="V103" s="95"/>
      <c r="W103" s="95"/>
      <c r="X103" s="95"/>
      <c r="Y103" s="95"/>
    </row>
    <row r="104" spans="6:25" x14ac:dyDescent="0.2">
      <c r="F104" s="95"/>
      <c r="G104" s="95"/>
      <c r="H104" s="95"/>
      <c r="I104" s="95"/>
      <c r="J104" s="95"/>
      <c r="K104" s="95"/>
      <c r="L104" s="95"/>
      <c r="M104" s="95"/>
      <c r="N104" s="95"/>
      <c r="O104" s="95"/>
      <c r="P104" s="95"/>
      <c r="Q104" s="95"/>
      <c r="R104" s="95"/>
      <c r="S104" s="95"/>
      <c r="T104" s="95"/>
      <c r="U104" s="95"/>
      <c r="V104" s="95"/>
      <c r="W104" s="95"/>
      <c r="X104" s="95"/>
      <c r="Y104" s="95"/>
    </row>
    <row r="105" spans="6:25" x14ac:dyDescent="0.2">
      <c r="F105" s="95"/>
      <c r="G105" s="95"/>
      <c r="H105" s="95"/>
      <c r="I105" s="95"/>
      <c r="J105" s="95"/>
      <c r="K105" s="95"/>
      <c r="L105" s="95"/>
      <c r="M105" s="95"/>
      <c r="N105" s="95"/>
      <c r="O105" s="95"/>
      <c r="P105" s="95"/>
      <c r="Q105" s="95"/>
      <c r="R105" s="95"/>
      <c r="S105" s="95"/>
      <c r="T105" s="95"/>
      <c r="U105" s="95"/>
      <c r="V105" s="95"/>
      <c r="W105" s="95"/>
      <c r="X105" s="95"/>
      <c r="Y105" s="95"/>
    </row>
    <row r="106" spans="6:25" x14ac:dyDescent="0.2">
      <c r="F106" s="95"/>
      <c r="G106" s="95"/>
      <c r="H106" s="95"/>
      <c r="I106" s="95"/>
      <c r="J106" s="95"/>
      <c r="K106" s="95"/>
      <c r="L106" s="95"/>
      <c r="M106" s="95"/>
      <c r="N106" s="95"/>
      <c r="O106" s="95"/>
      <c r="P106" s="95"/>
      <c r="Q106" s="95"/>
      <c r="R106" s="95"/>
      <c r="S106" s="95"/>
      <c r="T106" s="95"/>
      <c r="U106" s="95"/>
      <c r="V106" s="95"/>
      <c r="W106" s="95"/>
      <c r="X106" s="95"/>
      <c r="Y106" s="95"/>
    </row>
    <row r="107" spans="6:25" x14ac:dyDescent="0.2">
      <c r="F107" s="95"/>
      <c r="G107" s="95"/>
      <c r="H107" s="95"/>
      <c r="I107" s="95"/>
      <c r="J107" s="95"/>
      <c r="K107" s="95"/>
      <c r="L107" s="95"/>
      <c r="M107" s="95"/>
      <c r="N107" s="95"/>
      <c r="O107" s="95"/>
      <c r="P107" s="95"/>
      <c r="Q107" s="95"/>
      <c r="R107" s="95"/>
      <c r="S107" s="95"/>
      <c r="T107" s="95"/>
      <c r="U107" s="95"/>
      <c r="V107" s="95"/>
      <c r="W107" s="95"/>
      <c r="X107" s="95"/>
      <c r="Y107" s="95"/>
    </row>
    <row r="108" spans="6:25" x14ac:dyDescent="0.2">
      <c r="F108" s="95"/>
      <c r="G108" s="95"/>
      <c r="H108" s="95"/>
      <c r="I108" s="95"/>
      <c r="J108" s="95"/>
      <c r="K108" s="95"/>
      <c r="L108" s="95"/>
      <c r="M108" s="95"/>
      <c r="N108" s="95"/>
      <c r="O108" s="95"/>
      <c r="P108" s="95"/>
      <c r="Q108" s="95"/>
      <c r="R108" s="95"/>
      <c r="S108" s="95"/>
      <c r="T108" s="95"/>
      <c r="U108" s="95"/>
      <c r="V108" s="95"/>
      <c r="W108" s="95"/>
      <c r="X108" s="95"/>
      <c r="Y108" s="95"/>
    </row>
    <row r="109" spans="6:25" x14ac:dyDescent="0.2">
      <c r="F109" s="95"/>
      <c r="G109" s="95"/>
      <c r="H109" s="95"/>
      <c r="I109" s="95"/>
      <c r="J109" s="95"/>
      <c r="K109" s="95"/>
      <c r="L109" s="95"/>
      <c r="M109" s="95"/>
      <c r="N109" s="95"/>
      <c r="O109" s="95"/>
      <c r="P109" s="95"/>
      <c r="Q109" s="95"/>
      <c r="R109" s="95"/>
      <c r="S109" s="95"/>
      <c r="T109" s="95"/>
      <c r="U109" s="95"/>
      <c r="V109" s="95"/>
      <c r="W109" s="95"/>
      <c r="X109" s="95"/>
      <c r="Y109" s="95"/>
    </row>
    <row r="110" spans="6:25" x14ac:dyDescent="0.2">
      <c r="F110" s="95"/>
      <c r="G110" s="95"/>
      <c r="H110" s="95"/>
      <c r="I110" s="95"/>
      <c r="J110" s="95"/>
      <c r="K110" s="95"/>
      <c r="L110" s="95"/>
      <c r="M110" s="95"/>
      <c r="N110" s="95"/>
      <c r="O110" s="95"/>
      <c r="P110" s="95"/>
      <c r="Q110" s="95"/>
      <c r="R110" s="95"/>
      <c r="S110" s="95"/>
      <c r="T110" s="95"/>
      <c r="U110" s="95"/>
      <c r="V110" s="95"/>
      <c r="W110" s="95"/>
      <c r="X110" s="95"/>
      <c r="Y110" s="95"/>
    </row>
    <row r="111" spans="6:25" x14ac:dyDescent="0.2">
      <c r="F111" s="95"/>
      <c r="G111" s="95"/>
      <c r="H111" s="95"/>
      <c r="I111" s="95"/>
      <c r="J111" s="95"/>
      <c r="K111" s="95"/>
      <c r="L111" s="95"/>
      <c r="M111" s="95"/>
      <c r="N111" s="95"/>
      <c r="O111" s="95"/>
      <c r="P111" s="95"/>
      <c r="Q111" s="95"/>
      <c r="R111" s="95"/>
      <c r="S111" s="95"/>
      <c r="T111" s="95"/>
      <c r="U111" s="95"/>
      <c r="V111" s="95"/>
      <c r="W111" s="95"/>
      <c r="X111" s="95"/>
      <c r="Y111" s="95"/>
    </row>
    <row r="112" spans="6:25" x14ac:dyDescent="0.2">
      <c r="F112" s="95"/>
      <c r="G112" s="95"/>
      <c r="H112" s="95"/>
      <c r="I112" s="95"/>
      <c r="J112" s="95"/>
      <c r="K112" s="95"/>
      <c r="L112" s="95"/>
      <c r="M112" s="95"/>
      <c r="N112" s="95"/>
      <c r="O112" s="95"/>
      <c r="P112" s="95"/>
      <c r="Q112" s="95"/>
      <c r="R112" s="95"/>
      <c r="S112" s="95"/>
      <c r="T112" s="95"/>
      <c r="U112" s="95"/>
      <c r="V112" s="95"/>
      <c r="W112" s="95"/>
      <c r="X112" s="95"/>
      <c r="Y112" s="95"/>
    </row>
    <row r="113" spans="6:25" x14ac:dyDescent="0.2">
      <c r="F113" s="95"/>
      <c r="G113" s="95"/>
      <c r="H113" s="95"/>
      <c r="I113" s="95"/>
      <c r="J113" s="95"/>
      <c r="K113" s="95"/>
      <c r="L113" s="95"/>
      <c r="M113" s="95"/>
      <c r="N113" s="95"/>
      <c r="O113" s="95"/>
      <c r="P113" s="95"/>
      <c r="Q113" s="95"/>
      <c r="R113" s="95"/>
      <c r="S113" s="95"/>
      <c r="T113" s="95"/>
      <c r="U113" s="95"/>
      <c r="V113" s="95"/>
      <c r="W113" s="95"/>
      <c r="X113" s="95"/>
      <c r="Y113" s="95"/>
    </row>
    <row r="114" spans="6:25" x14ac:dyDescent="0.2">
      <c r="F114" s="95"/>
      <c r="G114" s="95"/>
      <c r="H114" s="95"/>
      <c r="I114" s="95"/>
      <c r="J114" s="95"/>
      <c r="K114" s="95"/>
      <c r="L114" s="95"/>
      <c r="M114" s="95"/>
      <c r="N114" s="95"/>
      <c r="O114" s="95"/>
      <c r="P114" s="95"/>
      <c r="Q114" s="95"/>
      <c r="R114" s="95"/>
      <c r="S114" s="95"/>
      <c r="T114" s="95"/>
      <c r="U114" s="95"/>
      <c r="V114" s="95"/>
      <c r="W114" s="95"/>
      <c r="X114" s="95"/>
      <c r="Y114" s="95"/>
    </row>
    <row r="115" spans="6:25" x14ac:dyDescent="0.2">
      <c r="F115" s="95"/>
      <c r="G115" s="95"/>
      <c r="H115" s="95"/>
      <c r="I115" s="95"/>
      <c r="J115" s="95"/>
      <c r="K115" s="95"/>
      <c r="L115" s="95"/>
      <c r="M115" s="95"/>
      <c r="N115" s="95"/>
      <c r="O115" s="95"/>
      <c r="P115" s="95"/>
      <c r="Q115" s="95"/>
      <c r="R115" s="95"/>
      <c r="S115" s="95"/>
      <c r="T115" s="95"/>
      <c r="U115" s="95"/>
      <c r="V115" s="95"/>
      <c r="W115" s="95"/>
      <c r="X115" s="95"/>
      <c r="Y115" s="95"/>
    </row>
    <row r="116" spans="6:25" x14ac:dyDescent="0.2">
      <c r="F116" s="95"/>
      <c r="G116" s="95"/>
      <c r="H116" s="95"/>
      <c r="I116" s="95"/>
      <c r="J116" s="95"/>
      <c r="K116" s="95"/>
      <c r="L116" s="95"/>
      <c r="M116" s="95"/>
      <c r="N116" s="95"/>
      <c r="O116" s="95"/>
      <c r="P116" s="95"/>
      <c r="Q116" s="95"/>
      <c r="R116" s="95"/>
      <c r="S116" s="95"/>
      <c r="T116" s="95"/>
      <c r="U116" s="95"/>
      <c r="V116" s="95"/>
      <c r="W116" s="95"/>
      <c r="X116" s="95"/>
      <c r="Y116" s="95"/>
    </row>
    <row r="117" spans="6:25" x14ac:dyDescent="0.2">
      <c r="F117" s="95"/>
      <c r="G117" s="95"/>
      <c r="H117" s="95"/>
      <c r="I117" s="95"/>
      <c r="J117" s="95"/>
      <c r="K117" s="95"/>
      <c r="L117" s="95"/>
      <c r="M117" s="95"/>
      <c r="N117" s="95"/>
      <c r="O117" s="95"/>
      <c r="P117" s="95"/>
      <c r="Q117" s="95"/>
      <c r="R117" s="95"/>
      <c r="S117" s="95"/>
      <c r="T117" s="95"/>
      <c r="U117" s="95"/>
      <c r="V117" s="95"/>
      <c r="W117" s="95"/>
      <c r="X117" s="95"/>
      <c r="Y117" s="95"/>
    </row>
    <row r="118" spans="6:25" x14ac:dyDescent="0.2">
      <c r="F118" s="95"/>
      <c r="G118" s="95"/>
      <c r="H118" s="95"/>
      <c r="I118" s="95"/>
      <c r="J118" s="95"/>
      <c r="K118" s="95"/>
      <c r="L118" s="95"/>
      <c r="M118" s="95"/>
      <c r="N118" s="95"/>
      <c r="O118" s="95"/>
      <c r="P118" s="95"/>
      <c r="Q118" s="95"/>
      <c r="R118" s="95"/>
      <c r="S118" s="95"/>
      <c r="T118" s="95"/>
      <c r="U118" s="95"/>
      <c r="V118" s="95"/>
      <c r="W118" s="95"/>
      <c r="X118" s="95"/>
      <c r="Y118" s="95"/>
    </row>
    <row r="119" spans="6:25" x14ac:dyDescent="0.2">
      <c r="F119" s="95"/>
      <c r="G119" s="95"/>
      <c r="H119" s="95"/>
      <c r="I119" s="95"/>
      <c r="J119" s="95"/>
      <c r="K119" s="95"/>
      <c r="L119" s="95"/>
      <c r="M119" s="95"/>
      <c r="N119" s="95"/>
      <c r="O119" s="95"/>
      <c r="P119" s="95"/>
      <c r="Q119" s="95"/>
      <c r="R119" s="95"/>
      <c r="S119" s="95"/>
      <c r="T119" s="95"/>
      <c r="U119" s="95"/>
      <c r="V119" s="95"/>
      <c r="W119" s="95"/>
      <c r="X119" s="95"/>
      <c r="Y119" s="95"/>
    </row>
    <row r="120" spans="6:25" x14ac:dyDescent="0.2">
      <c r="F120" s="95"/>
      <c r="G120" s="95"/>
      <c r="H120" s="95"/>
      <c r="I120" s="95"/>
      <c r="J120" s="95"/>
      <c r="K120" s="95"/>
      <c r="L120" s="95"/>
      <c r="M120" s="95"/>
      <c r="N120" s="95"/>
      <c r="O120" s="95"/>
      <c r="P120" s="95"/>
      <c r="Q120" s="95"/>
      <c r="R120" s="95"/>
      <c r="S120" s="95"/>
      <c r="T120" s="95"/>
      <c r="U120" s="95"/>
      <c r="V120" s="95"/>
      <c r="W120" s="95"/>
      <c r="X120" s="95"/>
      <c r="Y120" s="95"/>
    </row>
    <row r="121" spans="6:25" x14ac:dyDescent="0.2">
      <c r="F121" s="95"/>
      <c r="G121" s="95"/>
      <c r="H121" s="95"/>
      <c r="I121" s="95"/>
      <c r="J121" s="95"/>
      <c r="K121" s="95"/>
      <c r="L121" s="95"/>
      <c r="M121" s="95"/>
      <c r="N121" s="95"/>
      <c r="O121" s="95"/>
      <c r="P121" s="95"/>
      <c r="Q121" s="95"/>
      <c r="R121" s="95"/>
      <c r="S121" s="95"/>
      <c r="T121" s="95"/>
      <c r="U121" s="95"/>
      <c r="V121" s="95"/>
      <c r="W121" s="95"/>
      <c r="X121" s="95"/>
      <c r="Y121" s="95"/>
    </row>
    <row r="122" spans="6:25" x14ac:dyDescent="0.2">
      <c r="F122" s="95"/>
      <c r="G122" s="95"/>
      <c r="H122" s="95"/>
      <c r="I122" s="95"/>
      <c r="J122" s="95"/>
      <c r="K122" s="95"/>
      <c r="L122" s="95"/>
      <c r="M122" s="95"/>
      <c r="N122" s="95"/>
      <c r="O122" s="95"/>
      <c r="P122" s="95"/>
      <c r="Q122" s="95"/>
      <c r="R122" s="95"/>
      <c r="S122" s="95"/>
      <c r="T122" s="95"/>
      <c r="U122" s="95"/>
      <c r="V122" s="95"/>
      <c r="W122" s="95"/>
      <c r="X122" s="95"/>
      <c r="Y122" s="95"/>
    </row>
    <row r="123" spans="6:25" x14ac:dyDescent="0.2">
      <c r="F123" s="95"/>
      <c r="G123" s="95"/>
      <c r="H123" s="95"/>
      <c r="I123" s="95"/>
      <c r="J123" s="95"/>
      <c r="K123" s="95"/>
      <c r="L123" s="95"/>
      <c r="M123" s="95"/>
      <c r="N123" s="95"/>
      <c r="O123" s="95"/>
      <c r="P123" s="95"/>
      <c r="Q123" s="95"/>
      <c r="R123" s="95"/>
      <c r="S123" s="95"/>
      <c r="T123" s="95"/>
      <c r="U123" s="95"/>
      <c r="V123" s="95"/>
      <c r="W123" s="95"/>
      <c r="X123" s="95"/>
      <c r="Y123" s="95"/>
    </row>
    <row r="124" spans="6:25" x14ac:dyDescent="0.2">
      <c r="F124" s="95"/>
      <c r="G124" s="95"/>
      <c r="H124" s="95"/>
      <c r="I124" s="95"/>
      <c r="J124" s="95"/>
      <c r="K124" s="95"/>
      <c r="L124" s="95"/>
      <c r="M124" s="95"/>
      <c r="N124" s="95"/>
      <c r="O124" s="95"/>
      <c r="P124" s="95"/>
      <c r="Q124" s="95"/>
      <c r="R124" s="95"/>
      <c r="S124" s="95"/>
      <c r="T124" s="95"/>
      <c r="U124" s="95"/>
      <c r="V124" s="95"/>
      <c r="W124" s="95"/>
      <c r="X124" s="95"/>
      <c r="Y124" s="95"/>
    </row>
    <row r="125" spans="6:25" x14ac:dyDescent="0.2">
      <c r="F125" s="95"/>
      <c r="G125" s="95"/>
      <c r="H125" s="95"/>
      <c r="I125" s="95"/>
      <c r="J125" s="95"/>
      <c r="K125" s="95"/>
      <c r="L125" s="95"/>
      <c r="M125" s="95"/>
      <c r="N125" s="95"/>
      <c r="O125" s="95"/>
      <c r="P125" s="95"/>
      <c r="Q125" s="95"/>
      <c r="R125" s="95"/>
      <c r="S125" s="95"/>
      <c r="T125" s="95"/>
      <c r="U125" s="95"/>
      <c r="V125" s="95"/>
      <c r="W125" s="95"/>
      <c r="X125" s="95"/>
      <c r="Y125" s="95"/>
    </row>
    <row r="126" spans="6:25" x14ac:dyDescent="0.2">
      <c r="F126" s="95"/>
      <c r="G126" s="95"/>
      <c r="H126" s="95"/>
      <c r="I126" s="95"/>
      <c r="J126" s="95"/>
      <c r="K126" s="95"/>
      <c r="L126" s="95"/>
      <c r="M126" s="95"/>
      <c r="N126" s="95"/>
      <c r="O126" s="95"/>
      <c r="P126" s="95"/>
      <c r="Q126" s="95"/>
      <c r="R126" s="95"/>
      <c r="S126" s="95"/>
      <c r="T126" s="95"/>
      <c r="U126" s="95"/>
      <c r="V126" s="95"/>
      <c r="W126" s="95"/>
      <c r="X126" s="95"/>
      <c r="Y126" s="95"/>
    </row>
    <row r="127" spans="6:25" x14ac:dyDescent="0.2">
      <c r="F127" s="95"/>
      <c r="G127" s="95"/>
      <c r="H127" s="95"/>
      <c r="I127" s="95"/>
      <c r="J127" s="95"/>
      <c r="K127" s="95"/>
      <c r="L127" s="95"/>
      <c r="M127" s="95"/>
      <c r="N127" s="95"/>
      <c r="O127" s="95"/>
      <c r="P127" s="95"/>
      <c r="Q127" s="95"/>
      <c r="R127" s="95"/>
      <c r="S127" s="95"/>
      <c r="T127" s="95"/>
      <c r="U127" s="95"/>
      <c r="V127" s="95"/>
      <c r="W127" s="95"/>
      <c r="X127" s="95"/>
      <c r="Y127" s="95"/>
    </row>
    <row r="128" spans="6:25" x14ac:dyDescent="0.2">
      <c r="F128" s="95"/>
      <c r="G128" s="95"/>
      <c r="H128" s="95"/>
      <c r="I128" s="95"/>
      <c r="J128" s="95"/>
      <c r="K128" s="95"/>
      <c r="L128" s="95"/>
      <c r="M128" s="95"/>
      <c r="N128" s="95"/>
      <c r="O128" s="95"/>
      <c r="P128" s="95"/>
      <c r="Q128" s="95"/>
      <c r="R128" s="95"/>
      <c r="S128" s="95"/>
      <c r="T128" s="95"/>
      <c r="U128" s="95"/>
      <c r="V128" s="95"/>
      <c r="W128" s="95"/>
      <c r="X128" s="95"/>
      <c r="Y128" s="95"/>
    </row>
    <row r="129" spans="6:25" x14ac:dyDescent="0.2">
      <c r="F129" s="95"/>
      <c r="G129" s="95"/>
      <c r="H129" s="95"/>
      <c r="I129" s="95"/>
      <c r="J129" s="95"/>
      <c r="K129" s="95"/>
      <c r="L129" s="95"/>
      <c r="M129" s="95"/>
      <c r="N129" s="95"/>
      <c r="O129" s="95"/>
      <c r="P129" s="95"/>
      <c r="Q129" s="95"/>
      <c r="R129" s="95"/>
      <c r="S129" s="95"/>
      <c r="T129" s="95"/>
      <c r="U129" s="95"/>
      <c r="V129" s="95"/>
      <c r="W129" s="95"/>
      <c r="X129" s="95"/>
      <c r="Y129" s="95"/>
    </row>
    <row r="130" spans="6:25" x14ac:dyDescent="0.2">
      <c r="F130" s="95"/>
      <c r="G130" s="95"/>
      <c r="H130" s="95"/>
      <c r="I130" s="95"/>
      <c r="J130" s="95"/>
      <c r="K130" s="95"/>
      <c r="L130" s="95"/>
      <c r="M130" s="95"/>
      <c r="N130" s="95"/>
      <c r="O130" s="95"/>
      <c r="P130" s="95"/>
      <c r="Q130" s="95"/>
      <c r="R130" s="95"/>
      <c r="S130" s="95"/>
      <c r="T130" s="95"/>
      <c r="U130" s="95"/>
      <c r="V130" s="95"/>
      <c r="W130" s="95"/>
      <c r="X130" s="95"/>
      <c r="Y130" s="95"/>
    </row>
    <row r="131" spans="6:25" x14ac:dyDescent="0.2">
      <c r="F131" s="95"/>
      <c r="G131" s="95"/>
      <c r="H131" s="95"/>
      <c r="I131" s="95"/>
      <c r="J131" s="95"/>
      <c r="K131" s="95"/>
      <c r="L131" s="95"/>
      <c r="M131" s="95"/>
      <c r="N131" s="95"/>
      <c r="O131" s="95"/>
      <c r="P131" s="95"/>
      <c r="Q131" s="95"/>
      <c r="R131" s="95"/>
      <c r="S131" s="95"/>
      <c r="T131" s="95"/>
      <c r="U131" s="95"/>
      <c r="V131" s="95"/>
      <c r="W131" s="95"/>
      <c r="X131" s="95"/>
      <c r="Y131" s="95"/>
    </row>
    <row r="132" spans="6:25" x14ac:dyDescent="0.2">
      <c r="F132" s="95"/>
      <c r="G132" s="95"/>
      <c r="H132" s="95"/>
      <c r="I132" s="95"/>
      <c r="J132" s="95"/>
      <c r="K132" s="95"/>
      <c r="L132" s="95"/>
      <c r="M132" s="95"/>
      <c r="N132" s="95"/>
      <c r="O132" s="95"/>
      <c r="P132" s="95"/>
      <c r="Q132" s="95"/>
      <c r="R132" s="95"/>
      <c r="S132" s="95"/>
      <c r="T132" s="95"/>
      <c r="U132" s="95"/>
      <c r="V132" s="95"/>
      <c r="W132" s="95"/>
      <c r="X132" s="95"/>
      <c r="Y132" s="95"/>
    </row>
    <row r="133" spans="6:25" x14ac:dyDescent="0.2">
      <c r="F133" s="95"/>
      <c r="G133" s="95"/>
      <c r="H133" s="95"/>
      <c r="I133" s="95"/>
      <c r="J133" s="95"/>
      <c r="K133" s="95"/>
      <c r="L133" s="95"/>
      <c r="M133" s="95"/>
      <c r="N133" s="95"/>
      <c r="O133" s="95"/>
      <c r="P133" s="95"/>
      <c r="Q133" s="95"/>
      <c r="R133" s="95"/>
      <c r="S133" s="95"/>
      <c r="T133" s="95"/>
      <c r="U133" s="95"/>
      <c r="V133" s="95"/>
      <c r="W133" s="95"/>
      <c r="X133" s="95"/>
      <c r="Y133" s="95"/>
    </row>
    <row r="134" spans="6:25" x14ac:dyDescent="0.2">
      <c r="F134" s="95"/>
      <c r="G134" s="95"/>
      <c r="H134" s="95"/>
      <c r="I134" s="95"/>
      <c r="J134" s="95"/>
      <c r="K134" s="95"/>
      <c r="L134" s="95"/>
      <c r="M134" s="95"/>
      <c r="N134" s="95"/>
      <c r="O134" s="95"/>
      <c r="P134" s="95"/>
      <c r="Q134" s="95"/>
      <c r="R134" s="95"/>
      <c r="S134" s="95"/>
      <c r="T134" s="95"/>
      <c r="U134" s="95"/>
      <c r="V134" s="95"/>
      <c r="W134" s="95"/>
      <c r="X134" s="95"/>
      <c r="Y134" s="95"/>
    </row>
    <row r="135" spans="6:25" x14ac:dyDescent="0.2">
      <c r="F135" s="95"/>
      <c r="G135" s="95"/>
      <c r="H135" s="95"/>
      <c r="I135" s="95"/>
      <c r="J135" s="95"/>
      <c r="K135" s="95"/>
      <c r="L135" s="95"/>
      <c r="M135" s="95"/>
      <c r="N135" s="95"/>
      <c r="O135" s="95"/>
      <c r="P135" s="95"/>
      <c r="Q135" s="95"/>
      <c r="R135" s="95"/>
      <c r="S135" s="95"/>
      <c r="T135" s="95"/>
      <c r="U135" s="95"/>
      <c r="V135" s="95"/>
      <c r="W135" s="95"/>
      <c r="X135" s="95"/>
      <c r="Y135" s="95"/>
    </row>
    <row r="136" spans="6:25" x14ac:dyDescent="0.2">
      <c r="F136" s="95"/>
      <c r="G136" s="95"/>
      <c r="H136" s="95"/>
      <c r="I136" s="95"/>
      <c r="J136" s="95"/>
      <c r="K136" s="95"/>
      <c r="L136" s="95"/>
      <c r="M136" s="95"/>
      <c r="N136" s="95"/>
      <c r="O136" s="95"/>
      <c r="P136" s="95"/>
      <c r="Q136" s="95"/>
      <c r="R136" s="95"/>
      <c r="S136" s="95"/>
      <c r="T136" s="95"/>
      <c r="U136" s="95"/>
      <c r="V136" s="95"/>
      <c r="W136" s="95"/>
      <c r="X136" s="95"/>
      <c r="Y136" s="95"/>
    </row>
    <row r="137" spans="6:25" x14ac:dyDescent="0.2">
      <c r="F137" s="95"/>
      <c r="G137" s="95"/>
      <c r="H137" s="95"/>
      <c r="I137" s="95"/>
      <c r="J137" s="95"/>
      <c r="K137" s="95"/>
      <c r="L137" s="95"/>
      <c r="M137" s="95"/>
      <c r="N137" s="95"/>
      <c r="O137" s="95"/>
      <c r="P137" s="95"/>
      <c r="Q137" s="95"/>
      <c r="R137" s="95"/>
      <c r="S137" s="95"/>
      <c r="T137" s="95"/>
      <c r="U137" s="95"/>
      <c r="V137" s="95"/>
      <c r="W137" s="95"/>
      <c r="X137" s="95"/>
      <c r="Y137" s="95"/>
    </row>
    <row r="138" spans="6:25" x14ac:dyDescent="0.2">
      <c r="F138" s="95"/>
      <c r="G138" s="95"/>
      <c r="H138" s="95"/>
      <c r="I138" s="95"/>
      <c r="J138" s="95"/>
      <c r="K138" s="95"/>
      <c r="L138" s="95"/>
      <c r="M138" s="95"/>
      <c r="N138" s="95"/>
      <c r="O138" s="95"/>
      <c r="P138" s="95"/>
      <c r="Q138" s="95"/>
      <c r="R138" s="95"/>
      <c r="S138" s="95"/>
      <c r="T138" s="95"/>
      <c r="U138" s="95"/>
      <c r="V138" s="95"/>
      <c r="W138" s="95"/>
      <c r="X138" s="95"/>
      <c r="Y138" s="95"/>
    </row>
    <row r="139" spans="6:25" x14ac:dyDescent="0.2">
      <c r="F139" s="95"/>
      <c r="G139" s="95"/>
      <c r="H139" s="95"/>
      <c r="I139" s="95"/>
      <c r="J139" s="95"/>
      <c r="K139" s="95"/>
      <c r="L139" s="95"/>
      <c r="M139" s="95"/>
      <c r="N139" s="95"/>
      <c r="O139" s="95"/>
      <c r="P139" s="95"/>
      <c r="Q139" s="95"/>
      <c r="R139" s="95"/>
      <c r="S139" s="95"/>
      <c r="T139" s="95"/>
      <c r="U139" s="95"/>
      <c r="V139" s="95"/>
      <c r="W139" s="95"/>
      <c r="X139" s="95"/>
      <c r="Y139" s="95"/>
    </row>
    <row r="140" spans="6:25" x14ac:dyDescent="0.2">
      <c r="F140" s="95"/>
      <c r="G140" s="95"/>
      <c r="H140" s="95"/>
      <c r="I140" s="95"/>
      <c r="J140" s="95"/>
      <c r="K140" s="95"/>
      <c r="L140" s="95"/>
      <c r="M140" s="95"/>
      <c r="N140" s="95"/>
      <c r="O140" s="95"/>
      <c r="P140" s="95"/>
      <c r="Q140" s="95"/>
      <c r="R140" s="95"/>
      <c r="S140" s="95"/>
      <c r="T140" s="95"/>
      <c r="U140" s="95"/>
      <c r="V140" s="95"/>
      <c r="W140" s="95"/>
      <c r="X140" s="95"/>
      <c r="Y140" s="95"/>
    </row>
    <row r="141" spans="6:25" x14ac:dyDescent="0.2">
      <c r="F141" s="95"/>
      <c r="G141" s="95"/>
      <c r="H141" s="95"/>
      <c r="I141" s="95"/>
      <c r="J141" s="95"/>
      <c r="K141" s="95"/>
      <c r="L141" s="95"/>
      <c r="M141" s="95"/>
      <c r="N141" s="95"/>
      <c r="O141" s="95"/>
      <c r="P141" s="95"/>
      <c r="Q141" s="95"/>
      <c r="R141" s="95"/>
      <c r="S141" s="95"/>
      <c r="T141" s="95"/>
      <c r="U141" s="95"/>
      <c r="V141" s="95"/>
      <c r="W141" s="95"/>
      <c r="X141" s="95"/>
      <c r="Y141" s="95"/>
    </row>
    <row r="142" spans="6:25" x14ac:dyDescent="0.2">
      <c r="F142" s="95"/>
      <c r="G142" s="95"/>
      <c r="H142" s="95"/>
      <c r="I142" s="95"/>
      <c r="J142" s="95"/>
      <c r="K142" s="95"/>
      <c r="L142" s="95"/>
      <c r="M142" s="95"/>
      <c r="N142" s="95"/>
      <c r="O142" s="95"/>
      <c r="P142" s="95"/>
      <c r="Q142" s="95"/>
      <c r="R142" s="95"/>
      <c r="S142" s="95"/>
      <c r="T142" s="95"/>
      <c r="U142" s="95"/>
      <c r="V142" s="95"/>
      <c r="W142" s="95"/>
      <c r="X142" s="95"/>
      <c r="Y142" s="95"/>
    </row>
    <row r="143" spans="6:25" x14ac:dyDescent="0.2">
      <c r="F143" s="95"/>
      <c r="G143" s="95"/>
      <c r="H143" s="95"/>
      <c r="I143" s="95"/>
      <c r="J143" s="95"/>
      <c r="K143" s="95"/>
      <c r="L143" s="95"/>
      <c r="M143" s="95"/>
      <c r="N143" s="95"/>
      <c r="O143" s="95"/>
      <c r="P143" s="95"/>
      <c r="Q143" s="95"/>
      <c r="R143" s="95"/>
      <c r="S143" s="95"/>
      <c r="T143" s="95"/>
      <c r="U143" s="95"/>
      <c r="V143" s="95"/>
      <c r="W143" s="95"/>
      <c r="X143" s="95"/>
      <c r="Y143" s="95"/>
    </row>
    <row r="144" spans="6:25" x14ac:dyDescent="0.2">
      <c r="F144" s="95"/>
      <c r="G144" s="95"/>
      <c r="H144" s="95"/>
      <c r="I144" s="95"/>
      <c r="J144" s="95"/>
      <c r="K144" s="95"/>
      <c r="L144" s="95"/>
      <c r="M144" s="95"/>
      <c r="N144" s="95"/>
      <c r="O144" s="95"/>
      <c r="P144" s="95"/>
      <c r="Q144" s="95"/>
      <c r="R144" s="95"/>
      <c r="S144" s="95"/>
      <c r="T144" s="95"/>
      <c r="U144" s="95"/>
      <c r="V144" s="95"/>
      <c r="W144" s="95"/>
      <c r="X144" s="95"/>
      <c r="Y144" s="95"/>
    </row>
    <row r="145" spans="6:25" x14ac:dyDescent="0.2">
      <c r="F145" s="95"/>
      <c r="G145" s="95"/>
      <c r="H145" s="95"/>
      <c r="I145" s="95"/>
      <c r="J145" s="95"/>
      <c r="K145" s="95"/>
      <c r="L145" s="95"/>
      <c r="M145" s="95"/>
      <c r="N145" s="95"/>
      <c r="O145" s="95"/>
      <c r="P145" s="95"/>
      <c r="Q145" s="95"/>
      <c r="R145" s="95"/>
      <c r="S145" s="95"/>
      <c r="T145" s="95"/>
      <c r="U145" s="95"/>
      <c r="V145" s="95"/>
      <c r="W145" s="95"/>
      <c r="X145" s="95"/>
      <c r="Y145" s="95"/>
    </row>
    <row r="146" spans="6:25" x14ac:dyDescent="0.2">
      <c r="F146" s="95"/>
      <c r="G146" s="95"/>
      <c r="H146" s="95"/>
      <c r="I146" s="95"/>
      <c r="J146" s="95"/>
      <c r="K146" s="95"/>
      <c r="L146" s="95"/>
      <c r="M146" s="95"/>
      <c r="N146" s="95"/>
      <c r="O146" s="95"/>
      <c r="P146" s="95"/>
      <c r="Q146" s="95"/>
      <c r="R146" s="95"/>
      <c r="S146" s="95"/>
      <c r="T146" s="95"/>
      <c r="U146" s="95"/>
      <c r="V146" s="95"/>
      <c r="W146" s="95"/>
      <c r="X146" s="95"/>
      <c r="Y146" s="95"/>
    </row>
    <row r="147" spans="6:25" x14ac:dyDescent="0.2">
      <c r="F147" s="95"/>
      <c r="G147" s="95"/>
      <c r="H147" s="95"/>
      <c r="I147" s="95"/>
      <c r="J147" s="95"/>
      <c r="K147" s="95"/>
      <c r="L147" s="95"/>
      <c r="M147" s="95"/>
      <c r="N147" s="95"/>
      <c r="O147" s="95"/>
      <c r="P147" s="95"/>
      <c r="Q147" s="95"/>
      <c r="R147" s="95"/>
      <c r="S147" s="95"/>
      <c r="T147" s="95"/>
      <c r="U147" s="95"/>
      <c r="V147" s="95"/>
      <c r="W147" s="95"/>
      <c r="X147" s="95"/>
      <c r="Y147" s="95"/>
    </row>
    <row r="148" spans="6:25" x14ac:dyDescent="0.2">
      <c r="F148" s="95"/>
      <c r="G148" s="95"/>
      <c r="H148" s="95"/>
      <c r="I148" s="95"/>
      <c r="J148" s="95"/>
      <c r="K148" s="95"/>
      <c r="L148" s="95"/>
      <c r="M148" s="95"/>
      <c r="N148" s="95"/>
      <c r="O148" s="95"/>
      <c r="P148" s="95"/>
      <c r="Q148" s="95"/>
      <c r="R148" s="95"/>
      <c r="S148" s="95"/>
      <c r="T148" s="95"/>
      <c r="U148" s="95"/>
      <c r="V148" s="95"/>
      <c r="W148" s="95"/>
      <c r="X148" s="95"/>
      <c r="Y148" s="95"/>
    </row>
    <row r="149" spans="6:25" x14ac:dyDescent="0.2">
      <c r="F149" s="95"/>
      <c r="G149" s="95"/>
      <c r="H149" s="95"/>
      <c r="I149" s="95"/>
      <c r="J149" s="95"/>
      <c r="K149" s="95"/>
      <c r="L149" s="95"/>
      <c r="M149" s="95"/>
      <c r="N149" s="95"/>
      <c r="O149" s="95"/>
      <c r="P149" s="95"/>
      <c r="Q149" s="95"/>
      <c r="R149" s="95"/>
      <c r="S149" s="95"/>
      <c r="T149" s="95"/>
      <c r="U149" s="95"/>
      <c r="V149" s="95"/>
      <c r="W149" s="95"/>
      <c r="X149" s="95"/>
      <c r="Y149" s="95"/>
    </row>
    <row r="150" spans="6:25" x14ac:dyDescent="0.2">
      <c r="F150" s="95"/>
      <c r="G150" s="95"/>
      <c r="H150" s="95"/>
      <c r="I150" s="95"/>
      <c r="J150" s="95"/>
      <c r="K150" s="95"/>
      <c r="L150" s="95"/>
      <c r="M150" s="95"/>
      <c r="N150" s="95"/>
      <c r="O150" s="95"/>
      <c r="P150" s="95"/>
      <c r="Q150" s="95"/>
      <c r="R150" s="95"/>
      <c r="S150" s="95"/>
      <c r="T150" s="95"/>
      <c r="U150" s="95"/>
      <c r="V150" s="95"/>
      <c r="W150" s="95"/>
      <c r="X150" s="95"/>
      <c r="Y150" s="95"/>
    </row>
    <row r="151" spans="6:25" x14ac:dyDescent="0.2">
      <c r="F151" s="95"/>
      <c r="G151" s="95"/>
      <c r="H151" s="95"/>
      <c r="I151" s="95"/>
      <c r="J151" s="95"/>
      <c r="K151" s="95"/>
      <c r="L151" s="95"/>
      <c r="M151" s="95"/>
      <c r="N151" s="95"/>
      <c r="O151" s="95"/>
      <c r="P151" s="95"/>
      <c r="Q151" s="95"/>
      <c r="R151" s="95"/>
      <c r="S151" s="95"/>
      <c r="T151" s="95"/>
      <c r="U151" s="95"/>
      <c r="V151" s="95"/>
      <c r="W151" s="95"/>
      <c r="X151" s="95"/>
      <c r="Y151" s="95"/>
    </row>
    <row r="152" spans="6:25" x14ac:dyDescent="0.2">
      <c r="F152" s="95"/>
      <c r="G152" s="95"/>
      <c r="H152" s="95"/>
      <c r="I152" s="95"/>
      <c r="J152" s="95"/>
      <c r="K152" s="95"/>
      <c r="L152" s="95"/>
      <c r="M152" s="95"/>
      <c r="N152" s="95"/>
      <c r="O152" s="95"/>
      <c r="P152" s="95"/>
      <c r="Q152" s="95"/>
      <c r="R152" s="95"/>
      <c r="S152" s="95"/>
      <c r="T152" s="95"/>
      <c r="U152" s="95"/>
      <c r="V152" s="95"/>
      <c r="W152" s="95"/>
      <c r="X152" s="95"/>
      <c r="Y152" s="95"/>
    </row>
    <row r="153" spans="6:25" x14ac:dyDescent="0.2">
      <c r="F153" s="95"/>
      <c r="G153" s="95"/>
      <c r="H153" s="95"/>
      <c r="I153" s="95"/>
      <c r="J153" s="95"/>
      <c r="K153" s="95"/>
      <c r="L153" s="95"/>
      <c r="M153" s="95"/>
      <c r="N153" s="95"/>
      <c r="O153" s="95"/>
      <c r="P153" s="95"/>
      <c r="Q153" s="95"/>
      <c r="R153" s="95"/>
      <c r="S153" s="95"/>
      <c r="T153" s="95"/>
      <c r="U153" s="95"/>
      <c r="V153" s="95"/>
      <c r="W153" s="95"/>
      <c r="X153" s="95"/>
      <c r="Y153" s="95"/>
    </row>
    <row r="154" spans="6:25" x14ac:dyDescent="0.2">
      <c r="F154" s="95"/>
      <c r="G154" s="95"/>
      <c r="H154" s="95"/>
      <c r="I154" s="95"/>
      <c r="J154" s="95"/>
      <c r="K154" s="95"/>
      <c r="L154" s="95"/>
      <c r="M154" s="95"/>
      <c r="N154" s="95"/>
      <c r="O154" s="95"/>
      <c r="P154" s="95"/>
      <c r="Q154" s="95"/>
      <c r="R154" s="95"/>
      <c r="S154" s="95"/>
      <c r="T154" s="95"/>
      <c r="U154" s="95"/>
      <c r="V154" s="95"/>
      <c r="W154" s="95"/>
      <c r="X154" s="95"/>
      <c r="Y154" s="95"/>
    </row>
    <row r="155" spans="6:25" x14ac:dyDescent="0.2">
      <c r="F155" s="95"/>
      <c r="G155" s="95"/>
      <c r="H155" s="95"/>
      <c r="I155" s="95"/>
      <c r="J155" s="95"/>
      <c r="K155" s="95"/>
      <c r="L155" s="95"/>
      <c r="M155" s="95"/>
      <c r="N155" s="95"/>
      <c r="O155" s="95"/>
      <c r="P155" s="95"/>
      <c r="Q155" s="95"/>
      <c r="R155" s="95"/>
      <c r="S155" s="95"/>
      <c r="T155" s="95"/>
      <c r="U155" s="95"/>
      <c r="V155" s="95"/>
      <c r="W155" s="95"/>
      <c r="X155" s="95"/>
      <c r="Y155" s="95"/>
    </row>
    <row r="156" spans="6:25" x14ac:dyDescent="0.2">
      <c r="F156" s="95"/>
      <c r="G156" s="95"/>
      <c r="H156" s="95"/>
      <c r="I156" s="95"/>
      <c r="J156" s="95"/>
      <c r="K156" s="95"/>
      <c r="L156" s="95"/>
      <c r="M156" s="95"/>
      <c r="N156" s="95"/>
      <c r="O156" s="95"/>
      <c r="P156" s="95"/>
      <c r="Q156" s="95"/>
      <c r="R156" s="95"/>
      <c r="S156" s="95"/>
      <c r="T156" s="95"/>
      <c r="U156" s="95"/>
      <c r="V156" s="95"/>
      <c r="W156" s="95"/>
      <c r="X156" s="95"/>
      <c r="Y156" s="95"/>
    </row>
    <row r="157" spans="6:25" x14ac:dyDescent="0.2">
      <c r="F157" s="95"/>
      <c r="G157" s="95"/>
      <c r="H157" s="95"/>
      <c r="I157" s="95"/>
      <c r="J157" s="95"/>
      <c r="K157" s="95"/>
      <c r="L157" s="95"/>
      <c r="M157" s="95"/>
      <c r="N157" s="95"/>
      <c r="O157" s="95"/>
      <c r="P157" s="95"/>
      <c r="Q157" s="95"/>
      <c r="R157" s="95"/>
      <c r="S157" s="95"/>
      <c r="T157" s="95"/>
      <c r="U157" s="95"/>
      <c r="V157" s="95"/>
      <c r="W157" s="95"/>
      <c r="X157" s="95"/>
      <c r="Y157" s="95"/>
    </row>
    <row r="158" spans="6:25" x14ac:dyDescent="0.2">
      <c r="F158" s="95"/>
      <c r="G158" s="95"/>
      <c r="H158" s="95"/>
      <c r="I158" s="95"/>
      <c r="J158" s="95"/>
      <c r="K158" s="95"/>
      <c r="L158" s="95"/>
      <c r="M158" s="95"/>
      <c r="N158" s="95"/>
      <c r="O158" s="95"/>
      <c r="P158" s="95"/>
      <c r="Q158" s="95"/>
      <c r="R158" s="95"/>
      <c r="S158" s="95"/>
      <c r="T158" s="95"/>
      <c r="U158" s="95"/>
      <c r="V158" s="95"/>
      <c r="W158" s="95"/>
      <c r="X158" s="95"/>
      <c r="Y158" s="95"/>
    </row>
    <row r="159" spans="6:25" x14ac:dyDescent="0.2">
      <c r="F159" s="95"/>
      <c r="G159" s="95"/>
      <c r="H159" s="95"/>
      <c r="I159" s="95"/>
      <c r="J159" s="95"/>
      <c r="K159" s="95"/>
      <c r="L159" s="95"/>
      <c r="M159" s="95"/>
      <c r="N159" s="95"/>
      <c r="O159" s="95"/>
      <c r="P159" s="95"/>
      <c r="Q159" s="95"/>
      <c r="R159" s="95"/>
      <c r="S159" s="95"/>
      <c r="T159" s="95"/>
      <c r="U159" s="95"/>
      <c r="V159" s="95"/>
      <c r="W159" s="95"/>
      <c r="X159" s="95"/>
      <c r="Y159" s="95"/>
    </row>
    <row r="160" spans="6:25" x14ac:dyDescent="0.2">
      <c r="F160" s="95"/>
      <c r="G160" s="95"/>
      <c r="H160" s="95"/>
      <c r="I160" s="95"/>
      <c r="J160" s="95"/>
      <c r="K160" s="95"/>
      <c r="L160" s="95"/>
      <c r="M160" s="95"/>
      <c r="N160" s="95"/>
      <c r="O160" s="95"/>
      <c r="P160" s="95"/>
      <c r="Q160" s="95"/>
      <c r="R160" s="95"/>
      <c r="S160" s="95"/>
      <c r="T160" s="95"/>
      <c r="U160" s="95"/>
      <c r="V160" s="95"/>
      <c r="W160" s="95"/>
      <c r="X160" s="95"/>
      <c r="Y160" s="95"/>
    </row>
    <row r="161" spans="6:25" x14ac:dyDescent="0.2">
      <c r="F161" s="95"/>
      <c r="G161" s="95"/>
      <c r="H161" s="95"/>
      <c r="I161" s="95"/>
      <c r="J161" s="95"/>
      <c r="K161" s="95"/>
      <c r="L161" s="95"/>
      <c r="M161" s="95"/>
      <c r="N161" s="95"/>
      <c r="O161" s="95"/>
      <c r="P161" s="95"/>
      <c r="Q161" s="95"/>
      <c r="R161" s="95"/>
      <c r="S161" s="95"/>
      <c r="T161" s="95"/>
      <c r="U161" s="95"/>
      <c r="V161" s="95"/>
      <c r="W161" s="95"/>
      <c r="X161" s="95"/>
      <c r="Y161" s="95"/>
    </row>
    <row r="162" spans="6:25" x14ac:dyDescent="0.2">
      <c r="F162" s="95"/>
      <c r="G162" s="95"/>
      <c r="H162" s="95"/>
      <c r="I162" s="95"/>
      <c r="J162" s="95"/>
      <c r="K162" s="95"/>
      <c r="L162" s="95"/>
      <c r="M162" s="95"/>
      <c r="N162" s="95"/>
      <c r="O162" s="95"/>
      <c r="P162" s="95"/>
      <c r="Q162" s="95"/>
      <c r="R162" s="95"/>
      <c r="S162" s="95"/>
      <c r="T162" s="95"/>
      <c r="U162" s="95"/>
      <c r="V162" s="95"/>
      <c r="W162" s="95"/>
      <c r="X162" s="95"/>
      <c r="Y162" s="95"/>
    </row>
    <row r="163" spans="6:25" x14ac:dyDescent="0.2">
      <c r="F163" s="95"/>
      <c r="G163" s="95"/>
      <c r="H163" s="95"/>
      <c r="I163" s="95"/>
      <c r="J163" s="95"/>
      <c r="K163" s="95"/>
      <c r="L163" s="95"/>
      <c r="M163" s="95"/>
      <c r="N163" s="95"/>
      <c r="O163" s="95"/>
      <c r="P163" s="95"/>
      <c r="Q163" s="95"/>
      <c r="R163" s="95"/>
      <c r="S163" s="95"/>
      <c r="T163" s="95"/>
      <c r="U163" s="95"/>
      <c r="V163" s="95"/>
      <c r="W163" s="95"/>
      <c r="X163" s="95"/>
      <c r="Y163" s="95"/>
    </row>
    <row r="164" spans="6:25" x14ac:dyDescent="0.2">
      <c r="F164" s="95"/>
      <c r="G164" s="95"/>
      <c r="H164" s="95"/>
      <c r="I164" s="95"/>
      <c r="J164" s="95"/>
      <c r="K164" s="95"/>
      <c r="L164" s="95"/>
      <c r="M164" s="95"/>
      <c r="N164" s="95"/>
      <c r="O164" s="95"/>
      <c r="P164" s="95"/>
      <c r="Q164" s="95"/>
      <c r="R164" s="95"/>
      <c r="S164" s="95"/>
      <c r="T164" s="95"/>
      <c r="U164" s="95"/>
      <c r="V164" s="95"/>
      <c r="W164" s="95"/>
      <c r="X164" s="95"/>
      <c r="Y164" s="95"/>
    </row>
    <row r="165" spans="6:25" x14ac:dyDescent="0.2">
      <c r="F165" s="95"/>
      <c r="G165" s="95"/>
      <c r="H165" s="95"/>
      <c r="I165" s="95"/>
      <c r="J165" s="95"/>
      <c r="K165" s="95"/>
      <c r="L165" s="95"/>
      <c r="M165" s="95"/>
      <c r="N165" s="95"/>
      <c r="O165" s="95"/>
      <c r="P165" s="95"/>
      <c r="Q165" s="95"/>
      <c r="R165" s="95"/>
      <c r="S165" s="95"/>
      <c r="T165" s="95"/>
      <c r="U165" s="95"/>
      <c r="V165" s="95"/>
      <c r="W165" s="95"/>
      <c r="X165" s="95"/>
      <c r="Y165" s="95"/>
    </row>
    <row r="166" spans="6:25" x14ac:dyDescent="0.2">
      <c r="F166" s="95"/>
      <c r="G166" s="95"/>
      <c r="H166" s="95"/>
      <c r="I166" s="95"/>
      <c r="J166" s="95"/>
      <c r="K166" s="95"/>
      <c r="L166" s="95"/>
      <c r="M166" s="95"/>
      <c r="N166" s="95"/>
      <c r="O166" s="95"/>
      <c r="P166" s="95"/>
      <c r="Q166" s="95"/>
      <c r="R166" s="95"/>
      <c r="S166" s="95"/>
      <c r="T166" s="95"/>
      <c r="U166" s="95"/>
      <c r="V166" s="95"/>
      <c r="W166" s="95"/>
      <c r="X166" s="95"/>
      <c r="Y166" s="95"/>
    </row>
    <row r="167" spans="6:25" x14ac:dyDescent="0.2">
      <c r="F167" s="95"/>
      <c r="G167" s="95"/>
      <c r="H167" s="95"/>
      <c r="I167" s="95"/>
      <c r="J167" s="95"/>
      <c r="K167" s="95"/>
      <c r="L167" s="95"/>
      <c r="M167" s="95"/>
      <c r="N167" s="95"/>
      <c r="O167" s="95"/>
      <c r="P167" s="95"/>
      <c r="Q167" s="95"/>
      <c r="R167" s="95"/>
      <c r="S167" s="95"/>
      <c r="T167" s="95"/>
      <c r="U167" s="95"/>
      <c r="V167" s="95"/>
      <c r="W167" s="95"/>
      <c r="X167" s="95"/>
      <c r="Y167" s="95"/>
    </row>
    <row r="168" spans="6:25" x14ac:dyDescent="0.2">
      <c r="F168" s="95"/>
      <c r="G168" s="95"/>
      <c r="H168" s="95"/>
      <c r="I168" s="95"/>
      <c r="J168" s="95"/>
      <c r="K168" s="95"/>
      <c r="L168" s="95"/>
      <c r="M168" s="95"/>
      <c r="N168" s="95"/>
      <c r="O168" s="95"/>
      <c r="P168" s="95"/>
      <c r="Q168" s="95"/>
      <c r="R168" s="95"/>
      <c r="S168" s="95"/>
      <c r="T168" s="95"/>
      <c r="U168" s="95"/>
      <c r="V168" s="95"/>
      <c r="W168" s="95"/>
      <c r="X168" s="95"/>
      <c r="Y168" s="95"/>
    </row>
    <row r="169" spans="6:25" x14ac:dyDescent="0.2">
      <c r="F169" s="95"/>
      <c r="G169" s="95"/>
      <c r="H169" s="95"/>
      <c r="I169" s="95"/>
      <c r="J169" s="95"/>
      <c r="K169" s="95"/>
      <c r="L169" s="95"/>
      <c r="M169" s="95"/>
      <c r="N169" s="95"/>
      <c r="O169" s="95"/>
      <c r="P169" s="95"/>
      <c r="Q169" s="95"/>
      <c r="R169" s="95"/>
      <c r="S169" s="95"/>
      <c r="T169" s="95"/>
      <c r="U169" s="95"/>
      <c r="V169" s="95"/>
      <c r="W169" s="95"/>
      <c r="X169" s="95"/>
      <c r="Y169" s="95"/>
    </row>
    <row r="170" spans="6:25" x14ac:dyDescent="0.2">
      <c r="F170" s="95"/>
      <c r="G170" s="95"/>
      <c r="H170" s="95"/>
      <c r="I170" s="95"/>
      <c r="J170" s="95"/>
      <c r="K170" s="95"/>
      <c r="L170" s="95"/>
      <c r="M170" s="95"/>
      <c r="N170" s="95"/>
      <c r="O170" s="95"/>
      <c r="P170" s="95"/>
      <c r="Q170" s="95"/>
      <c r="R170" s="95"/>
      <c r="S170" s="95"/>
      <c r="T170" s="95"/>
      <c r="U170" s="95"/>
      <c r="V170" s="95"/>
      <c r="W170" s="95"/>
      <c r="X170" s="95"/>
      <c r="Y170" s="95"/>
    </row>
    <row r="171" spans="6:25" x14ac:dyDescent="0.2">
      <c r="F171" s="95"/>
      <c r="G171" s="95"/>
      <c r="H171" s="95"/>
      <c r="I171" s="95"/>
      <c r="J171" s="95"/>
      <c r="K171" s="95"/>
      <c r="L171" s="95"/>
      <c r="M171" s="95"/>
      <c r="N171" s="95"/>
      <c r="O171" s="95"/>
      <c r="P171" s="95"/>
      <c r="Q171" s="95"/>
      <c r="R171" s="95"/>
      <c r="S171" s="95"/>
      <c r="T171" s="95"/>
      <c r="U171" s="95"/>
      <c r="V171" s="95"/>
      <c r="W171" s="95"/>
      <c r="X171" s="95"/>
      <c r="Y171" s="95"/>
    </row>
    <row r="172" spans="6:25" x14ac:dyDescent="0.2">
      <c r="F172" s="95"/>
      <c r="G172" s="95"/>
      <c r="H172" s="95"/>
      <c r="I172" s="95"/>
      <c r="J172" s="95"/>
      <c r="K172" s="95"/>
      <c r="L172" s="95"/>
      <c r="M172" s="95"/>
      <c r="N172" s="95"/>
      <c r="O172" s="95"/>
      <c r="P172" s="95"/>
      <c r="Q172" s="95"/>
      <c r="R172" s="95"/>
      <c r="S172" s="95"/>
      <c r="T172" s="95"/>
      <c r="U172" s="95"/>
      <c r="V172" s="95"/>
      <c r="W172" s="95"/>
      <c r="X172" s="95"/>
      <c r="Y172" s="95"/>
    </row>
    <row r="173" spans="6:25" x14ac:dyDescent="0.2">
      <c r="F173" s="95"/>
      <c r="G173" s="95"/>
      <c r="H173" s="95"/>
      <c r="I173" s="95"/>
      <c r="J173" s="95"/>
      <c r="K173" s="95"/>
      <c r="L173" s="95"/>
      <c r="M173" s="95"/>
      <c r="N173" s="95"/>
      <c r="O173" s="95"/>
      <c r="P173" s="95"/>
      <c r="Q173" s="95"/>
      <c r="R173" s="95"/>
      <c r="S173" s="95"/>
      <c r="T173" s="95"/>
      <c r="U173" s="95"/>
      <c r="V173" s="95"/>
      <c r="W173" s="95"/>
      <c r="X173" s="95"/>
      <c r="Y173" s="95"/>
    </row>
    <row r="174" spans="6:25" x14ac:dyDescent="0.2">
      <c r="F174" s="95"/>
      <c r="G174" s="95"/>
      <c r="H174" s="95"/>
      <c r="I174" s="95"/>
      <c r="J174" s="95"/>
      <c r="K174" s="95"/>
      <c r="L174" s="95"/>
      <c r="M174" s="95"/>
      <c r="N174" s="95"/>
      <c r="O174" s="95"/>
      <c r="P174" s="95"/>
      <c r="Q174" s="95"/>
      <c r="R174" s="95"/>
      <c r="S174" s="95"/>
      <c r="T174" s="95"/>
      <c r="U174" s="95"/>
      <c r="V174" s="95"/>
      <c r="W174" s="95"/>
      <c r="X174" s="95"/>
      <c r="Y174" s="95"/>
    </row>
    <row r="175" spans="6:25" x14ac:dyDescent="0.2">
      <c r="F175" s="95"/>
      <c r="G175" s="95"/>
      <c r="H175" s="95"/>
      <c r="I175" s="95"/>
      <c r="J175" s="95"/>
      <c r="K175" s="95"/>
      <c r="L175" s="95"/>
      <c r="M175" s="95"/>
      <c r="N175" s="95"/>
      <c r="O175" s="95"/>
      <c r="P175" s="95"/>
      <c r="Q175" s="95"/>
      <c r="R175" s="95"/>
      <c r="S175" s="95"/>
      <c r="T175" s="95"/>
      <c r="U175" s="95"/>
      <c r="V175" s="95"/>
      <c r="W175" s="95"/>
      <c r="X175" s="95"/>
      <c r="Y175" s="95"/>
    </row>
    <row r="176" spans="6:25" x14ac:dyDescent="0.2">
      <c r="F176" s="95"/>
      <c r="G176" s="95"/>
      <c r="H176" s="95"/>
      <c r="I176" s="95"/>
      <c r="J176" s="95"/>
      <c r="K176" s="95"/>
      <c r="L176" s="95"/>
      <c r="M176" s="95"/>
      <c r="N176" s="95"/>
      <c r="O176" s="95"/>
      <c r="P176" s="95"/>
      <c r="Q176" s="95"/>
      <c r="R176" s="95"/>
      <c r="S176" s="95"/>
      <c r="T176" s="95"/>
      <c r="U176" s="95"/>
      <c r="V176" s="95"/>
      <c r="W176" s="95"/>
      <c r="X176" s="95"/>
      <c r="Y176" s="95"/>
    </row>
    <row r="177" spans="6:25" x14ac:dyDescent="0.2">
      <c r="F177" s="95"/>
      <c r="G177" s="95"/>
      <c r="H177" s="95"/>
      <c r="I177" s="95"/>
      <c r="J177" s="95"/>
      <c r="K177" s="95"/>
      <c r="L177" s="95"/>
      <c r="M177" s="95"/>
      <c r="N177" s="95"/>
      <c r="O177" s="95"/>
      <c r="P177" s="95"/>
      <c r="Q177" s="95"/>
      <c r="R177" s="95"/>
      <c r="S177" s="95"/>
      <c r="T177" s="95"/>
      <c r="U177" s="95"/>
      <c r="V177" s="95"/>
      <c r="W177" s="95"/>
      <c r="X177" s="95"/>
      <c r="Y177" s="95"/>
    </row>
    <row r="178" spans="6:25" x14ac:dyDescent="0.2">
      <c r="F178" s="95"/>
      <c r="G178" s="95"/>
      <c r="H178" s="95"/>
      <c r="I178" s="95"/>
      <c r="J178" s="95"/>
      <c r="K178" s="95"/>
      <c r="L178" s="95"/>
      <c r="M178" s="95"/>
      <c r="N178" s="95"/>
      <c r="O178" s="95"/>
      <c r="P178" s="95"/>
      <c r="Q178" s="95"/>
      <c r="R178" s="95"/>
      <c r="S178" s="95"/>
      <c r="T178" s="95"/>
      <c r="U178" s="95"/>
      <c r="V178" s="95"/>
      <c r="W178" s="95"/>
      <c r="X178" s="95"/>
      <c r="Y178" s="95"/>
    </row>
    <row r="179" spans="6:25" x14ac:dyDescent="0.2">
      <c r="F179" s="95"/>
      <c r="G179" s="95"/>
      <c r="H179" s="95"/>
      <c r="I179" s="95"/>
      <c r="J179" s="95"/>
      <c r="K179" s="95"/>
      <c r="L179" s="95"/>
      <c r="M179" s="95"/>
      <c r="N179" s="95"/>
      <c r="O179" s="95"/>
      <c r="P179" s="95"/>
      <c r="Q179" s="95"/>
      <c r="R179" s="95"/>
      <c r="S179" s="95"/>
      <c r="T179" s="95"/>
      <c r="U179" s="95"/>
      <c r="V179" s="95"/>
      <c r="W179" s="95"/>
      <c r="X179" s="95"/>
      <c r="Y179" s="95"/>
    </row>
    <row r="180" spans="6:25" x14ac:dyDescent="0.2">
      <c r="F180" s="95"/>
      <c r="G180" s="95"/>
      <c r="H180" s="95"/>
      <c r="I180" s="95"/>
      <c r="J180" s="95"/>
      <c r="K180" s="95"/>
      <c r="L180" s="95"/>
      <c r="M180" s="95"/>
      <c r="N180" s="95"/>
      <c r="O180" s="95"/>
      <c r="P180" s="95"/>
      <c r="Q180" s="95"/>
      <c r="R180" s="95"/>
      <c r="S180" s="95"/>
      <c r="T180" s="95"/>
      <c r="U180" s="95"/>
      <c r="V180" s="95"/>
      <c r="W180" s="95"/>
      <c r="X180" s="95"/>
      <c r="Y180" s="95"/>
    </row>
    <row r="181" spans="6:25" x14ac:dyDescent="0.2">
      <c r="F181" s="95"/>
      <c r="G181" s="95"/>
      <c r="H181" s="95"/>
      <c r="I181" s="95"/>
      <c r="J181" s="95"/>
      <c r="K181" s="95"/>
      <c r="L181" s="95"/>
      <c r="M181" s="95"/>
      <c r="N181" s="95"/>
      <c r="O181" s="95"/>
      <c r="P181" s="95"/>
      <c r="Q181" s="95"/>
      <c r="R181" s="95"/>
      <c r="S181" s="95"/>
      <c r="T181" s="95"/>
      <c r="U181" s="95"/>
      <c r="V181" s="95"/>
      <c r="W181" s="95"/>
      <c r="X181" s="95"/>
      <c r="Y181" s="95"/>
    </row>
    <row r="182" spans="6:25" x14ac:dyDescent="0.2">
      <c r="F182" s="95"/>
      <c r="G182" s="95"/>
      <c r="H182" s="95"/>
      <c r="I182" s="95"/>
      <c r="J182" s="95"/>
      <c r="K182" s="95"/>
      <c r="L182" s="95"/>
      <c r="M182" s="95"/>
      <c r="N182" s="95"/>
      <c r="O182" s="95"/>
      <c r="P182" s="95"/>
      <c r="Q182" s="95"/>
      <c r="R182" s="95"/>
      <c r="S182" s="95"/>
      <c r="T182" s="95"/>
      <c r="U182" s="95"/>
      <c r="V182" s="95"/>
      <c r="W182" s="95"/>
      <c r="X182" s="95"/>
      <c r="Y182" s="95"/>
    </row>
    <row r="183" spans="6:25" x14ac:dyDescent="0.2">
      <c r="F183" s="95"/>
      <c r="G183" s="95"/>
      <c r="H183" s="95"/>
      <c r="I183" s="95"/>
      <c r="J183" s="95"/>
      <c r="K183" s="95"/>
      <c r="L183" s="95"/>
      <c r="M183" s="95"/>
      <c r="N183" s="95"/>
      <c r="O183" s="95"/>
      <c r="P183" s="95"/>
      <c r="Q183" s="95"/>
      <c r="R183" s="95"/>
      <c r="S183" s="95"/>
      <c r="T183" s="95"/>
      <c r="U183" s="95"/>
      <c r="V183" s="95"/>
      <c r="W183" s="95"/>
      <c r="X183" s="95"/>
      <c r="Y183" s="95"/>
    </row>
    <row r="184" spans="6:25" x14ac:dyDescent="0.2">
      <c r="F184" s="95"/>
      <c r="G184" s="95"/>
      <c r="H184" s="95"/>
      <c r="I184" s="95"/>
      <c r="J184" s="95"/>
      <c r="K184" s="95"/>
      <c r="L184" s="95"/>
      <c r="M184" s="95"/>
      <c r="N184" s="95"/>
      <c r="O184" s="95"/>
      <c r="P184" s="95"/>
      <c r="Q184" s="95"/>
      <c r="R184" s="95"/>
      <c r="S184" s="95"/>
      <c r="T184" s="95"/>
      <c r="U184" s="95"/>
      <c r="V184" s="95"/>
      <c r="W184" s="95"/>
      <c r="X184" s="95"/>
      <c r="Y184" s="95"/>
    </row>
    <row r="185" spans="6:25" x14ac:dyDescent="0.2">
      <c r="F185" s="95"/>
      <c r="G185" s="95"/>
      <c r="H185" s="95"/>
      <c r="I185" s="95"/>
      <c r="J185" s="95"/>
      <c r="K185" s="95"/>
      <c r="L185" s="95"/>
      <c r="M185" s="95"/>
      <c r="N185" s="95"/>
      <c r="O185" s="95"/>
      <c r="P185" s="95"/>
      <c r="Q185" s="95"/>
      <c r="R185" s="95"/>
      <c r="S185" s="95"/>
      <c r="T185" s="95"/>
      <c r="U185" s="95"/>
      <c r="V185" s="95"/>
      <c r="W185" s="95"/>
      <c r="X185" s="95"/>
      <c r="Y185" s="95"/>
    </row>
    <row r="186" spans="6:25" x14ac:dyDescent="0.2">
      <c r="F186" s="95"/>
      <c r="G186" s="95"/>
      <c r="H186" s="95"/>
      <c r="I186" s="95"/>
      <c r="J186" s="95"/>
      <c r="K186" s="95"/>
      <c r="L186" s="95"/>
      <c r="M186" s="95"/>
      <c r="N186" s="95"/>
      <c r="O186" s="95"/>
      <c r="P186" s="95"/>
      <c r="Q186" s="95"/>
      <c r="R186" s="95"/>
      <c r="S186" s="95"/>
      <c r="T186" s="95"/>
      <c r="U186" s="95"/>
      <c r="V186" s="95"/>
      <c r="W186" s="95"/>
      <c r="X186" s="95"/>
      <c r="Y186" s="95"/>
    </row>
    <row r="187" spans="6:25" x14ac:dyDescent="0.2">
      <c r="F187" s="95"/>
      <c r="G187" s="95"/>
      <c r="H187" s="95"/>
      <c r="I187" s="95"/>
      <c r="J187" s="95"/>
      <c r="K187" s="95"/>
      <c r="L187" s="95"/>
      <c r="M187" s="95"/>
      <c r="N187" s="95"/>
      <c r="O187" s="95"/>
      <c r="P187" s="95"/>
      <c r="Q187" s="95"/>
      <c r="R187" s="95"/>
      <c r="S187" s="95"/>
      <c r="T187" s="95"/>
      <c r="U187" s="95"/>
      <c r="V187" s="95"/>
      <c r="W187" s="95"/>
      <c r="X187" s="95"/>
      <c r="Y187" s="95"/>
    </row>
    <row r="188" spans="6:25" x14ac:dyDescent="0.2">
      <c r="F188" s="95"/>
      <c r="G188" s="95"/>
      <c r="H188" s="95"/>
      <c r="I188" s="95"/>
      <c r="J188" s="95"/>
      <c r="K188" s="95"/>
      <c r="L188" s="95"/>
      <c r="M188" s="95"/>
      <c r="N188" s="95"/>
      <c r="O188" s="95"/>
      <c r="P188" s="95"/>
      <c r="Q188" s="95"/>
      <c r="R188" s="95"/>
      <c r="S188" s="95"/>
      <c r="T188" s="95"/>
      <c r="U188" s="95"/>
      <c r="V188" s="95"/>
      <c r="W188" s="95"/>
      <c r="X188" s="95"/>
      <c r="Y188" s="95"/>
    </row>
    <row r="189" spans="6:25" x14ac:dyDescent="0.2">
      <c r="F189" s="95"/>
      <c r="G189" s="95"/>
      <c r="H189" s="95"/>
      <c r="I189" s="95"/>
      <c r="J189" s="95"/>
      <c r="K189" s="95"/>
      <c r="L189" s="95"/>
      <c r="M189" s="95"/>
      <c r="N189" s="95"/>
      <c r="O189" s="95"/>
      <c r="P189" s="95"/>
      <c r="Q189" s="95"/>
      <c r="R189" s="95"/>
      <c r="S189" s="95"/>
      <c r="T189" s="95"/>
      <c r="U189" s="95"/>
      <c r="V189" s="95"/>
      <c r="W189" s="95"/>
      <c r="X189" s="95"/>
      <c r="Y189" s="95"/>
    </row>
    <row r="190" spans="6:25" x14ac:dyDescent="0.2">
      <c r="F190" s="95"/>
      <c r="G190" s="95"/>
      <c r="H190" s="95"/>
      <c r="I190" s="95"/>
      <c r="J190" s="95"/>
      <c r="K190" s="95"/>
      <c r="L190" s="95"/>
      <c r="M190" s="95"/>
      <c r="N190" s="95"/>
      <c r="O190" s="95"/>
      <c r="P190" s="95"/>
      <c r="Q190" s="95"/>
      <c r="R190" s="95"/>
      <c r="S190" s="95"/>
      <c r="T190" s="95"/>
      <c r="U190" s="95"/>
      <c r="V190" s="95"/>
      <c r="W190" s="95"/>
      <c r="X190" s="95"/>
      <c r="Y190" s="95"/>
    </row>
    <row r="191" spans="6:25" x14ac:dyDescent="0.2">
      <c r="F191" s="95"/>
      <c r="G191" s="95"/>
      <c r="H191" s="95"/>
      <c r="I191" s="95"/>
      <c r="J191" s="95"/>
      <c r="K191" s="95"/>
      <c r="L191" s="95"/>
      <c r="M191" s="95"/>
      <c r="N191" s="95"/>
      <c r="O191" s="95"/>
      <c r="P191" s="95"/>
      <c r="Q191" s="95"/>
      <c r="R191" s="95"/>
      <c r="S191" s="95"/>
      <c r="T191" s="95"/>
      <c r="U191" s="95"/>
      <c r="V191" s="95"/>
      <c r="W191" s="95"/>
      <c r="X191" s="95"/>
      <c r="Y191" s="95"/>
    </row>
    <row r="192" spans="6:25" x14ac:dyDescent="0.2">
      <c r="F192" s="95"/>
      <c r="G192" s="95"/>
      <c r="H192" s="95"/>
      <c r="I192" s="95"/>
      <c r="J192" s="95"/>
      <c r="K192" s="95"/>
      <c r="L192" s="95"/>
      <c r="M192" s="95"/>
      <c r="N192" s="95"/>
      <c r="O192" s="95"/>
      <c r="P192" s="95"/>
      <c r="Q192" s="95"/>
      <c r="R192" s="95"/>
      <c r="S192" s="95"/>
      <c r="T192" s="95"/>
      <c r="U192" s="95"/>
      <c r="V192" s="95"/>
      <c r="W192" s="95"/>
      <c r="X192" s="95"/>
      <c r="Y192" s="95"/>
    </row>
    <row r="193" spans="6:25" x14ac:dyDescent="0.2">
      <c r="F193" s="95"/>
      <c r="G193" s="95"/>
      <c r="H193" s="95"/>
      <c r="I193" s="95"/>
      <c r="J193" s="95"/>
      <c r="K193" s="95"/>
      <c r="L193" s="95"/>
      <c r="M193" s="95"/>
      <c r="N193" s="95"/>
      <c r="O193" s="95"/>
      <c r="P193" s="95"/>
      <c r="Q193" s="95"/>
      <c r="R193" s="95"/>
      <c r="S193" s="95"/>
      <c r="T193" s="95"/>
      <c r="U193" s="95"/>
      <c r="V193" s="95"/>
      <c r="W193" s="95"/>
      <c r="X193" s="95"/>
      <c r="Y193" s="95"/>
    </row>
    <row r="194" spans="6:25" x14ac:dyDescent="0.2">
      <c r="F194" s="95"/>
      <c r="G194" s="95"/>
      <c r="H194" s="95"/>
      <c r="I194" s="95"/>
      <c r="J194" s="95"/>
      <c r="K194" s="95"/>
      <c r="L194" s="95"/>
      <c r="M194" s="95"/>
      <c r="N194" s="95"/>
      <c r="O194" s="95"/>
      <c r="P194" s="95"/>
      <c r="Q194" s="95"/>
      <c r="R194" s="95"/>
      <c r="S194" s="95"/>
      <c r="T194" s="95"/>
      <c r="U194" s="95"/>
      <c r="V194" s="95"/>
      <c r="W194" s="95"/>
      <c r="X194" s="95"/>
      <c r="Y194" s="95"/>
    </row>
    <row r="195" spans="6:25" x14ac:dyDescent="0.2">
      <c r="F195" s="95"/>
      <c r="G195" s="95"/>
      <c r="H195" s="95"/>
      <c r="I195" s="95"/>
      <c r="J195" s="95"/>
      <c r="K195" s="95"/>
      <c r="L195" s="95"/>
      <c r="M195" s="95"/>
      <c r="N195" s="95"/>
      <c r="O195" s="95"/>
      <c r="P195" s="95"/>
      <c r="Q195" s="95"/>
      <c r="R195" s="95"/>
      <c r="S195" s="95"/>
      <c r="T195" s="95"/>
      <c r="U195" s="95"/>
      <c r="V195" s="95"/>
      <c r="W195" s="95"/>
      <c r="X195" s="95"/>
      <c r="Y195" s="95"/>
    </row>
    <row r="196" spans="6:25" x14ac:dyDescent="0.2">
      <c r="F196" s="95"/>
      <c r="G196" s="95"/>
      <c r="H196" s="95"/>
      <c r="I196" s="95"/>
      <c r="J196" s="95"/>
      <c r="K196" s="95"/>
      <c r="L196" s="95"/>
      <c r="M196" s="95"/>
      <c r="N196" s="95"/>
      <c r="O196" s="95"/>
      <c r="P196" s="95"/>
      <c r="Q196" s="95"/>
      <c r="R196" s="95"/>
      <c r="S196" s="95"/>
      <c r="T196" s="95"/>
      <c r="U196" s="95"/>
      <c r="V196" s="95"/>
      <c r="W196" s="95"/>
      <c r="X196" s="95"/>
      <c r="Y196" s="95"/>
    </row>
    <row r="197" spans="6:25" x14ac:dyDescent="0.2">
      <c r="F197" s="95"/>
      <c r="G197" s="95"/>
      <c r="H197" s="95"/>
      <c r="I197" s="95"/>
      <c r="J197" s="95"/>
      <c r="K197" s="95"/>
      <c r="L197" s="95"/>
      <c r="M197" s="95"/>
      <c r="N197" s="95"/>
      <c r="O197" s="95"/>
      <c r="P197" s="95"/>
      <c r="Q197" s="95"/>
      <c r="R197" s="95"/>
      <c r="S197" s="95"/>
      <c r="T197" s="95"/>
      <c r="U197" s="95"/>
      <c r="V197" s="95"/>
      <c r="W197" s="95"/>
      <c r="X197" s="95"/>
      <c r="Y197" s="95"/>
    </row>
    <row r="198" spans="6:25" x14ac:dyDescent="0.2">
      <c r="F198" s="95"/>
      <c r="G198" s="95"/>
      <c r="H198" s="95"/>
      <c r="I198" s="95"/>
      <c r="J198" s="95"/>
      <c r="K198" s="95"/>
      <c r="L198" s="95"/>
      <c r="M198" s="95"/>
      <c r="N198" s="95"/>
      <c r="O198" s="95"/>
      <c r="P198" s="95"/>
      <c r="Q198" s="95"/>
      <c r="R198" s="95"/>
      <c r="S198" s="95"/>
      <c r="T198" s="95"/>
      <c r="U198" s="95"/>
      <c r="V198" s="95"/>
      <c r="W198" s="95"/>
      <c r="X198" s="95"/>
      <c r="Y198" s="95"/>
    </row>
    <row r="199" spans="6:25" x14ac:dyDescent="0.2">
      <c r="F199" s="95"/>
      <c r="G199" s="95"/>
      <c r="H199" s="95"/>
      <c r="I199" s="95"/>
      <c r="J199" s="95"/>
      <c r="K199" s="95"/>
      <c r="L199" s="95"/>
      <c r="M199" s="95"/>
      <c r="N199" s="95"/>
      <c r="O199" s="95"/>
      <c r="P199" s="95"/>
      <c r="Q199" s="95"/>
      <c r="R199" s="95"/>
      <c r="S199" s="95"/>
      <c r="T199" s="95"/>
      <c r="U199" s="95"/>
      <c r="V199" s="95"/>
      <c r="W199" s="95"/>
      <c r="X199" s="95"/>
      <c r="Y199" s="95"/>
    </row>
    <row r="200" spans="6:25" x14ac:dyDescent="0.2">
      <c r="F200" s="95"/>
      <c r="G200" s="95"/>
      <c r="H200" s="95"/>
      <c r="I200" s="95"/>
      <c r="J200" s="95"/>
      <c r="K200" s="95"/>
      <c r="L200" s="95"/>
      <c r="M200" s="95"/>
      <c r="N200" s="95"/>
      <c r="O200" s="95"/>
      <c r="P200" s="95"/>
      <c r="Q200" s="95"/>
      <c r="R200" s="95"/>
      <c r="S200" s="95"/>
      <c r="T200" s="95"/>
      <c r="U200" s="95"/>
      <c r="V200" s="95"/>
      <c r="W200" s="95"/>
      <c r="X200" s="95"/>
      <c r="Y200" s="95"/>
    </row>
    <row r="201" spans="6:25" x14ac:dyDescent="0.2">
      <c r="F201" s="95"/>
      <c r="G201" s="95"/>
      <c r="H201" s="95"/>
      <c r="I201" s="95"/>
      <c r="J201" s="95"/>
      <c r="K201" s="95"/>
      <c r="L201" s="95"/>
      <c r="M201" s="95"/>
      <c r="N201" s="95"/>
      <c r="O201" s="95"/>
      <c r="P201" s="95"/>
      <c r="Q201" s="95"/>
      <c r="R201" s="95"/>
      <c r="S201" s="95"/>
      <c r="T201" s="95"/>
      <c r="U201" s="95"/>
      <c r="V201" s="95"/>
      <c r="W201" s="95"/>
      <c r="X201" s="95"/>
      <c r="Y201" s="95"/>
    </row>
    <row r="202" spans="6:25" x14ac:dyDescent="0.2">
      <c r="F202" s="95"/>
      <c r="G202" s="95"/>
      <c r="H202" s="95"/>
      <c r="I202" s="95"/>
      <c r="J202" s="95"/>
      <c r="K202" s="95"/>
      <c r="L202" s="95"/>
      <c r="M202" s="95"/>
      <c r="N202" s="95"/>
      <c r="O202" s="95"/>
      <c r="P202" s="95"/>
      <c r="Q202" s="95"/>
      <c r="R202" s="95"/>
      <c r="S202" s="95"/>
      <c r="T202" s="95"/>
      <c r="U202" s="95"/>
      <c r="V202" s="95"/>
      <c r="W202" s="95"/>
      <c r="X202" s="95"/>
      <c r="Y202" s="95"/>
    </row>
    <row r="203" spans="6:25" x14ac:dyDescent="0.2">
      <c r="F203" s="95"/>
      <c r="G203" s="95"/>
      <c r="H203" s="95"/>
      <c r="I203" s="95"/>
      <c r="J203" s="95"/>
      <c r="K203" s="95"/>
      <c r="L203" s="95"/>
      <c r="M203" s="95"/>
      <c r="N203" s="95"/>
      <c r="O203" s="95"/>
      <c r="P203" s="95"/>
      <c r="Q203" s="95"/>
      <c r="R203" s="95"/>
      <c r="S203" s="95"/>
      <c r="T203" s="95"/>
      <c r="U203" s="95"/>
      <c r="V203" s="95"/>
      <c r="W203" s="95"/>
      <c r="X203" s="95"/>
      <c r="Y203" s="95"/>
    </row>
    <row r="204" spans="6:25" x14ac:dyDescent="0.2">
      <c r="F204" s="95"/>
      <c r="G204" s="95"/>
      <c r="H204" s="95"/>
      <c r="I204" s="95"/>
      <c r="J204" s="95"/>
      <c r="K204" s="95"/>
      <c r="L204" s="95"/>
      <c r="M204" s="95"/>
      <c r="N204" s="95"/>
      <c r="O204" s="95"/>
      <c r="P204" s="95"/>
      <c r="Q204" s="95"/>
      <c r="R204" s="95"/>
      <c r="S204" s="95"/>
      <c r="T204" s="95"/>
      <c r="U204" s="95"/>
      <c r="V204" s="95"/>
      <c r="W204" s="95"/>
      <c r="X204" s="95"/>
      <c r="Y204" s="95"/>
    </row>
    <row r="205" spans="6:25" x14ac:dyDescent="0.2">
      <c r="F205" s="95"/>
      <c r="G205" s="95"/>
      <c r="H205" s="95"/>
      <c r="I205" s="95"/>
      <c r="J205" s="95"/>
      <c r="K205" s="95"/>
      <c r="L205" s="95"/>
      <c r="M205" s="95"/>
      <c r="N205" s="95"/>
      <c r="O205" s="95"/>
      <c r="P205" s="95"/>
      <c r="Q205" s="95"/>
      <c r="R205" s="95"/>
      <c r="S205" s="95"/>
      <c r="T205" s="95"/>
      <c r="U205" s="95"/>
      <c r="V205" s="95"/>
      <c r="W205" s="95"/>
      <c r="X205" s="95"/>
      <c r="Y205" s="95"/>
    </row>
    <row r="206" spans="6:25" x14ac:dyDescent="0.2">
      <c r="F206" s="95"/>
      <c r="G206" s="95"/>
      <c r="H206" s="95"/>
      <c r="I206" s="95"/>
      <c r="J206" s="95"/>
      <c r="K206" s="95"/>
      <c r="L206" s="95"/>
      <c r="M206" s="95"/>
      <c r="N206" s="95"/>
      <c r="O206" s="95"/>
      <c r="P206" s="95"/>
      <c r="Q206" s="95"/>
      <c r="R206" s="95"/>
      <c r="S206" s="95"/>
      <c r="T206" s="95"/>
      <c r="U206" s="95"/>
      <c r="V206" s="95"/>
      <c r="W206" s="95"/>
      <c r="X206" s="95"/>
      <c r="Y206" s="95"/>
    </row>
    <row r="207" spans="6:25" x14ac:dyDescent="0.2">
      <c r="F207" s="95"/>
      <c r="G207" s="95"/>
      <c r="H207" s="95"/>
      <c r="I207" s="95"/>
      <c r="J207" s="95"/>
      <c r="K207" s="95"/>
      <c r="L207" s="95"/>
      <c r="M207" s="95"/>
      <c r="N207" s="95"/>
      <c r="O207" s="95"/>
      <c r="P207" s="95"/>
      <c r="Q207" s="95"/>
      <c r="R207" s="95"/>
      <c r="S207" s="95"/>
      <c r="T207" s="95"/>
      <c r="U207" s="95"/>
      <c r="V207" s="95"/>
      <c r="W207" s="95"/>
      <c r="X207" s="95"/>
      <c r="Y207" s="95"/>
    </row>
    <row r="208" spans="6:25" x14ac:dyDescent="0.2">
      <c r="F208" s="95"/>
      <c r="G208" s="95"/>
      <c r="H208" s="95"/>
      <c r="I208" s="95"/>
      <c r="J208" s="95"/>
      <c r="K208" s="95"/>
      <c r="L208" s="95"/>
      <c r="M208" s="95"/>
      <c r="N208" s="95"/>
      <c r="O208" s="95"/>
      <c r="P208" s="95"/>
      <c r="Q208" s="95"/>
      <c r="R208" s="95"/>
      <c r="S208" s="95"/>
      <c r="T208" s="95"/>
      <c r="U208" s="95"/>
      <c r="V208" s="95"/>
      <c r="W208" s="95"/>
      <c r="X208" s="95"/>
      <c r="Y208" s="95"/>
    </row>
    <row r="209" spans="6:25" x14ac:dyDescent="0.2">
      <c r="F209" s="95"/>
      <c r="G209" s="95"/>
      <c r="H209" s="95"/>
      <c r="I209" s="95"/>
      <c r="J209" s="95"/>
      <c r="K209" s="95"/>
      <c r="L209" s="95"/>
      <c r="M209" s="95"/>
      <c r="N209" s="95"/>
      <c r="O209" s="95"/>
      <c r="P209" s="95"/>
      <c r="Q209" s="95"/>
      <c r="R209" s="95"/>
      <c r="S209" s="95"/>
      <c r="T209" s="95"/>
      <c r="U209" s="95"/>
      <c r="V209" s="95"/>
      <c r="W209" s="95"/>
      <c r="X209" s="95"/>
      <c r="Y209" s="95"/>
    </row>
    <row r="210" spans="6:25" x14ac:dyDescent="0.2">
      <c r="F210" s="95"/>
      <c r="G210" s="95"/>
      <c r="H210" s="95"/>
      <c r="I210" s="95"/>
      <c r="J210" s="95"/>
      <c r="K210" s="95"/>
      <c r="L210" s="95"/>
      <c r="M210" s="95"/>
      <c r="N210" s="95"/>
      <c r="O210" s="95"/>
      <c r="P210" s="95"/>
      <c r="Q210" s="95"/>
      <c r="R210" s="95"/>
      <c r="S210" s="95"/>
      <c r="T210" s="95"/>
      <c r="U210" s="95"/>
      <c r="V210" s="95"/>
      <c r="W210" s="95"/>
      <c r="X210" s="95"/>
      <c r="Y210" s="95"/>
    </row>
    <row r="211" spans="6:25" x14ac:dyDescent="0.2">
      <c r="F211" s="95"/>
      <c r="G211" s="95"/>
      <c r="H211" s="95"/>
      <c r="I211" s="95"/>
      <c r="J211" s="95"/>
      <c r="K211" s="95"/>
      <c r="L211" s="95"/>
      <c r="M211" s="95"/>
      <c r="N211" s="95"/>
      <c r="O211" s="95"/>
      <c r="P211" s="95"/>
      <c r="Q211" s="95"/>
      <c r="R211" s="95"/>
      <c r="S211" s="95"/>
      <c r="T211" s="95"/>
      <c r="U211" s="95"/>
      <c r="V211" s="95"/>
      <c r="W211" s="95"/>
      <c r="X211" s="95"/>
      <c r="Y211" s="95"/>
    </row>
    <row r="212" spans="6:25" x14ac:dyDescent="0.2">
      <c r="F212" s="95"/>
      <c r="G212" s="95"/>
      <c r="H212" s="95"/>
      <c r="I212" s="95"/>
      <c r="J212" s="95"/>
      <c r="K212" s="95"/>
      <c r="L212" s="95"/>
      <c r="M212" s="95"/>
      <c r="N212" s="95"/>
      <c r="O212" s="95"/>
      <c r="P212" s="95"/>
      <c r="Q212" s="95"/>
      <c r="R212" s="95"/>
      <c r="S212" s="95"/>
      <c r="T212" s="95"/>
      <c r="U212" s="95"/>
      <c r="V212" s="95"/>
      <c r="W212" s="95"/>
      <c r="X212" s="95"/>
      <c r="Y212" s="95"/>
    </row>
    <row r="213" spans="6:25" x14ac:dyDescent="0.2">
      <c r="F213" s="95"/>
      <c r="G213" s="95"/>
      <c r="H213" s="95"/>
      <c r="I213" s="95"/>
      <c r="J213" s="95"/>
      <c r="K213" s="95"/>
      <c r="L213" s="95"/>
      <c r="M213" s="95"/>
      <c r="N213" s="95"/>
      <c r="O213" s="95"/>
      <c r="P213" s="95"/>
      <c r="Q213" s="95"/>
      <c r="R213" s="95"/>
      <c r="S213" s="95"/>
      <c r="T213" s="95"/>
      <c r="U213" s="95"/>
      <c r="V213" s="95"/>
      <c r="W213" s="95"/>
      <c r="X213" s="95"/>
      <c r="Y213" s="95"/>
    </row>
    <row r="214" spans="6:25" x14ac:dyDescent="0.2">
      <c r="F214" s="95"/>
      <c r="G214" s="95"/>
      <c r="H214" s="95"/>
      <c r="I214" s="95"/>
      <c r="J214" s="95"/>
      <c r="K214" s="95"/>
      <c r="L214" s="95"/>
      <c r="M214" s="95"/>
      <c r="N214" s="95"/>
      <c r="O214" s="95"/>
      <c r="P214" s="95"/>
      <c r="Q214" s="95"/>
      <c r="R214" s="95"/>
      <c r="S214" s="95"/>
      <c r="T214" s="95"/>
      <c r="U214" s="95"/>
      <c r="V214" s="95"/>
      <c r="W214" s="95"/>
      <c r="X214" s="95"/>
      <c r="Y214" s="95"/>
    </row>
    <row r="215" spans="6:25" x14ac:dyDescent="0.2">
      <c r="F215" s="95"/>
      <c r="G215" s="95"/>
      <c r="H215" s="95"/>
      <c r="I215" s="95"/>
      <c r="J215" s="95"/>
      <c r="K215" s="95"/>
      <c r="L215" s="95"/>
      <c r="M215" s="95"/>
      <c r="N215" s="95"/>
      <c r="O215" s="95"/>
      <c r="P215" s="95"/>
      <c r="Q215" s="95"/>
      <c r="R215" s="95"/>
      <c r="S215" s="95"/>
      <c r="T215" s="95"/>
      <c r="U215" s="95"/>
      <c r="V215" s="95"/>
      <c r="W215" s="95"/>
      <c r="X215" s="95"/>
      <c r="Y215" s="95"/>
    </row>
    <row r="216" spans="6:25" x14ac:dyDescent="0.2">
      <c r="F216" s="95"/>
      <c r="G216" s="95"/>
      <c r="H216" s="95"/>
      <c r="I216" s="95"/>
      <c r="J216" s="95"/>
      <c r="K216" s="95"/>
      <c r="L216" s="95"/>
      <c r="M216" s="95"/>
      <c r="N216" s="95"/>
      <c r="O216" s="95"/>
      <c r="P216" s="95"/>
      <c r="Q216" s="95"/>
      <c r="R216" s="95"/>
      <c r="S216" s="95"/>
      <c r="T216" s="95"/>
      <c r="U216" s="95"/>
      <c r="V216" s="95"/>
      <c r="W216" s="95"/>
      <c r="X216" s="95"/>
      <c r="Y216" s="95"/>
    </row>
    <row r="217" spans="6:25" x14ac:dyDescent="0.2">
      <c r="F217" s="95"/>
      <c r="G217" s="95"/>
      <c r="H217" s="95"/>
      <c r="I217" s="95"/>
      <c r="J217" s="95"/>
      <c r="K217" s="95"/>
      <c r="L217" s="95"/>
      <c r="M217" s="95"/>
      <c r="N217" s="95"/>
      <c r="O217" s="95"/>
      <c r="P217" s="95"/>
      <c r="Q217" s="95"/>
      <c r="R217" s="95"/>
      <c r="S217" s="95"/>
      <c r="T217" s="95"/>
      <c r="U217" s="95"/>
      <c r="V217" s="95"/>
      <c r="W217" s="95"/>
      <c r="X217" s="95"/>
      <c r="Y217" s="95"/>
    </row>
    <row r="218" spans="6:25" x14ac:dyDescent="0.2">
      <c r="F218" s="95"/>
      <c r="G218" s="95"/>
      <c r="H218" s="95"/>
      <c r="I218" s="95"/>
      <c r="J218" s="95"/>
      <c r="K218" s="95"/>
      <c r="L218" s="95"/>
      <c r="M218" s="95"/>
      <c r="N218" s="95"/>
      <c r="O218" s="95"/>
      <c r="P218" s="95"/>
      <c r="Q218" s="95"/>
      <c r="R218" s="95"/>
      <c r="S218" s="95"/>
      <c r="T218" s="95"/>
      <c r="U218" s="95"/>
      <c r="V218" s="95"/>
      <c r="W218" s="95"/>
      <c r="X218" s="95"/>
      <c r="Y218" s="95"/>
    </row>
    <row r="219" spans="6:25" x14ac:dyDescent="0.2">
      <c r="F219" s="95"/>
      <c r="G219" s="95"/>
      <c r="H219" s="95"/>
      <c r="I219" s="95"/>
      <c r="J219" s="95"/>
      <c r="K219" s="95"/>
      <c r="L219" s="95"/>
      <c r="M219" s="95"/>
      <c r="N219" s="95"/>
      <c r="O219" s="95"/>
      <c r="P219" s="95"/>
      <c r="Q219" s="95"/>
      <c r="R219" s="95"/>
      <c r="S219" s="95"/>
      <c r="T219" s="95"/>
      <c r="U219" s="95"/>
      <c r="V219" s="95"/>
      <c r="W219" s="95"/>
      <c r="X219" s="95"/>
      <c r="Y219" s="95"/>
    </row>
    <row r="220" spans="6:25" x14ac:dyDescent="0.2">
      <c r="F220" s="95"/>
      <c r="G220" s="95"/>
      <c r="H220" s="95"/>
      <c r="I220" s="95"/>
      <c r="J220" s="95"/>
      <c r="K220" s="95"/>
      <c r="L220" s="95"/>
      <c r="M220" s="95"/>
      <c r="N220" s="95"/>
      <c r="O220" s="95"/>
      <c r="P220" s="95"/>
      <c r="Q220" s="95"/>
      <c r="R220" s="95"/>
      <c r="S220" s="95"/>
      <c r="T220" s="95"/>
      <c r="U220" s="95"/>
      <c r="V220" s="95"/>
      <c r="W220" s="95"/>
      <c r="X220" s="95"/>
      <c r="Y220" s="95"/>
    </row>
    <row r="221" spans="6:25" x14ac:dyDescent="0.2">
      <c r="F221" s="95"/>
      <c r="G221" s="95"/>
      <c r="H221" s="95"/>
      <c r="I221" s="95"/>
      <c r="J221" s="95"/>
      <c r="K221" s="95"/>
      <c r="L221" s="95"/>
      <c r="M221" s="95"/>
      <c r="N221" s="95"/>
      <c r="O221" s="95"/>
      <c r="P221" s="95"/>
      <c r="Q221" s="95"/>
      <c r="R221" s="95"/>
      <c r="S221" s="95"/>
      <c r="T221" s="95"/>
      <c r="U221" s="95"/>
      <c r="V221" s="95"/>
      <c r="W221" s="95"/>
      <c r="X221" s="95"/>
      <c r="Y221" s="95"/>
    </row>
    <row r="222" spans="6:25" x14ac:dyDescent="0.2">
      <c r="F222" s="95"/>
      <c r="G222" s="95"/>
      <c r="H222" s="95"/>
      <c r="I222" s="95"/>
      <c r="J222" s="95"/>
      <c r="K222" s="95"/>
      <c r="L222" s="95"/>
      <c r="M222" s="95"/>
      <c r="N222" s="95"/>
      <c r="O222" s="95"/>
      <c r="P222" s="95"/>
      <c r="Q222" s="95"/>
      <c r="R222" s="95"/>
      <c r="S222" s="95"/>
      <c r="T222" s="95"/>
      <c r="U222" s="95"/>
      <c r="V222" s="95"/>
      <c r="W222" s="95"/>
      <c r="X222" s="95"/>
      <c r="Y222" s="95"/>
    </row>
    <row r="223" spans="6:25" x14ac:dyDescent="0.2">
      <c r="F223" s="95"/>
      <c r="G223" s="95"/>
      <c r="H223" s="95"/>
      <c r="I223" s="95"/>
      <c r="J223" s="95"/>
      <c r="K223" s="95"/>
      <c r="L223" s="95"/>
      <c r="M223" s="95"/>
      <c r="N223" s="95"/>
      <c r="O223" s="95"/>
      <c r="P223" s="95"/>
      <c r="Q223" s="95"/>
      <c r="R223" s="95"/>
      <c r="S223" s="95"/>
      <c r="T223" s="95"/>
      <c r="U223" s="95"/>
      <c r="V223" s="95"/>
      <c r="W223" s="95"/>
      <c r="X223" s="95"/>
      <c r="Y223" s="95"/>
    </row>
    <row r="224" spans="6:25" x14ac:dyDescent="0.2">
      <c r="F224" s="95"/>
      <c r="G224" s="95"/>
      <c r="H224" s="95"/>
      <c r="I224" s="95"/>
      <c r="J224" s="95"/>
      <c r="K224" s="95"/>
      <c r="L224" s="95"/>
      <c r="M224" s="95"/>
      <c r="N224" s="95"/>
      <c r="O224" s="95"/>
      <c r="P224" s="95"/>
      <c r="Q224" s="95"/>
      <c r="R224" s="95"/>
      <c r="S224" s="95"/>
      <c r="T224" s="95"/>
      <c r="U224" s="95"/>
      <c r="V224" s="95"/>
      <c r="W224" s="95"/>
      <c r="X224" s="95"/>
      <c r="Y224" s="95"/>
    </row>
    <row r="225" spans="6:25" x14ac:dyDescent="0.2">
      <c r="F225" s="95"/>
      <c r="G225" s="95"/>
      <c r="H225" s="95"/>
      <c r="I225" s="95"/>
      <c r="J225" s="95"/>
      <c r="K225" s="95"/>
      <c r="L225" s="95"/>
      <c r="M225" s="95"/>
      <c r="N225" s="95"/>
      <c r="O225" s="95"/>
      <c r="P225" s="95"/>
      <c r="Q225" s="95"/>
      <c r="R225" s="95"/>
      <c r="S225" s="95"/>
      <c r="T225" s="95"/>
      <c r="U225" s="95"/>
      <c r="V225" s="95"/>
      <c r="W225" s="95"/>
      <c r="X225" s="95"/>
      <c r="Y225" s="95"/>
    </row>
    <row r="226" spans="6:25" x14ac:dyDescent="0.2">
      <c r="F226" s="95"/>
      <c r="G226" s="95"/>
      <c r="H226" s="95"/>
      <c r="I226" s="95"/>
      <c r="J226" s="95"/>
      <c r="K226" s="95"/>
      <c r="L226" s="95"/>
      <c r="M226" s="95"/>
      <c r="N226" s="95"/>
      <c r="O226" s="95"/>
      <c r="P226" s="95"/>
      <c r="Q226" s="95"/>
      <c r="R226" s="95"/>
      <c r="S226" s="95"/>
      <c r="T226" s="95"/>
      <c r="U226" s="95"/>
      <c r="V226" s="95"/>
      <c r="W226" s="95"/>
      <c r="X226" s="95"/>
      <c r="Y226" s="95"/>
    </row>
    <row r="227" spans="6:25" x14ac:dyDescent="0.2">
      <c r="F227" s="95"/>
      <c r="G227" s="95"/>
      <c r="H227" s="95"/>
      <c r="I227" s="95"/>
      <c r="J227" s="95"/>
      <c r="K227" s="95"/>
      <c r="L227" s="95"/>
      <c r="M227" s="95"/>
      <c r="N227" s="95"/>
      <c r="O227" s="95"/>
      <c r="P227" s="95"/>
      <c r="Q227" s="95"/>
      <c r="R227" s="95"/>
      <c r="S227" s="95"/>
      <c r="T227" s="95"/>
      <c r="U227" s="95"/>
      <c r="V227" s="95"/>
      <c r="W227" s="95"/>
      <c r="X227" s="95"/>
      <c r="Y227" s="95"/>
    </row>
    <row r="228" spans="6:25" x14ac:dyDescent="0.2">
      <c r="F228" s="95"/>
      <c r="G228" s="95"/>
      <c r="H228" s="95"/>
      <c r="I228" s="95"/>
      <c r="J228" s="95"/>
      <c r="K228" s="95"/>
      <c r="L228" s="95"/>
      <c r="M228" s="95"/>
      <c r="N228" s="95"/>
      <c r="O228" s="95"/>
      <c r="P228" s="95"/>
      <c r="Q228" s="95"/>
      <c r="R228" s="95"/>
      <c r="S228" s="95"/>
      <c r="T228" s="95"/>
      <c r="U228" s="95"/>
      <c r="V228" s="95"/>
      <c r="W228" s="95"/>
      <c r="X228" s="95"/>
      <c r="Y228" s="95"/>
    </row>
    <row r="229" spans="6:25" x14ac:dyDescent="0.2">
      <c r="F229" s="95"/>
      <c r="G229" s="95"/>
      <c r="H229" s="95"/>
      <c r="I229" s="95"/>
      <c r="J229" s="95"/>
      <c r="K229" s="95"/>
      <c r="L229" s="95"/>
      <c r="M229" s="95"/>
      <c r="N229" s="95"/>
      <c r="O229" s="95"/>
      <c r="P229" s="95"/>
      <c r="Q229" s="95"/>
      <c r="R229" s="95"/>
      <c r="S229" s="95"/>
      <c r="T229" s="95"/>
      <c r="U229" s="95"/>
      <c r="V229" s="95"/>
      <c r="W229" s="95"/>
      <c r="X229" s="95"/>
      <c r="Y229" s="95"/>
    </row>
    <row r="230" spans="6:25" x14ac:dyDescent="0.2">
      <c r="F230" s="95"/>
      <c r="G230" s="95"/>
      <c r="H230" s="95"/>
      <c r="I230" s="95"/>
      <c r="J230" s="95"/>
      <c r="K230" s="95"/>
      <c r="L230" s="95"/>
      <c r="M230" s="95"/>
      <c r="N230" s="95"/>
      <c r="O230" s="95"/>
      <c r="P230" s="95"/>
      <c r="Q230" s="95"/>
      <c r="R230" s="95"/>
      <c r="S230" s="95"/>
      <c r="T230" s="95"/>
      <c r="U230" s="95"/>
      <c r="V230" s="95"/>
      <c r="W230" s="95"/>
      <c r="X230" s="95"/>
      <c r="Y230" s="95"/>
    </row>
    <row r="231" spans="6:25" x14ac:dyDescent="0.2">
      <c r="F231" s="95"/>
      <c r="G231" s="95"/>
      <c r="H231" s="95"/>
      <c r="I231" s="95"/>
      <c r="J231" s="95"/>
      <c r="K231" s="95"/>
      <c r="L231" s="95"/>
      <c r="M231" s="95"/>
      <c r="N231" s="95"/>
      <c r="O231" s="95"/>
      <c r="P231" s="95"/>
      <c r="Q231" s="95"/>
      <c r="R231" s="95"/>
      <c r="S231" s="95"/>
      <c r="T231" s="95"/>
      <c r="U231" s="95"/>
      <c r="V231" s="95"/>
      <c r="W231" s="95"/>
      <c r="X231" s="95"/>
      <c r="Y231" s="95"/>
    </row>
    <row r="232" spans="6:25" x14ac:dyDescent="0.2">
      <c r="F232" s="95"/>
      <c r="G232" s="95"/>
      <c r="H232" s="95"/>
      <c r="I232" s="95"/>
      <c r="J232" s="95"/>
      <c r="K232" s="95"/>
      <c r="L232" s="95"/>
      <c r="M232" s="95"/>
      <c r="N232" s="95"/>
      <c r="O232" s="95"/>
      <c r="P232" s="95"/>
      <c r="Q232" s="95"/>
      <c r="R232" s="95"/>
      <c r="S232" s="95"/>
      <c r="T232" s="95"/>
      <c r="U232" s="95"/>
      <c r="V232" s="95"/>
      <c r="W232" s="95"/>
      <c r="X232" s="95"/>
      <c r="Y232" s="95"/>
    </row>
    <row r="233" spans="6:25" x14ac:dyDescent="0.2">
      <c r="F233" s="95"/>
      <c r="G233" s="95"/>
      <c r="H233" s="95"/>
      <c r="I233" s="95"/>
      <c r="J233" s="95"/>
      <c r="K233" s="95"/>
      <c r="L233" s="95"/>
      <c r="M233" s="95"/>
      <c r="N233" s="95"/>
      <c r="O233" s="95"/>
      <c r="P233" s="95"/>
      <c r="Q233" s="95"/>
      <c r="R233" s="95"/>
      <c r="S233" s="95"/>
      <c r="T233" s="95"/>
      <c r="U233" s="95"/>
      <c r="V233" s="95"/>
      <c r="W233" s="95"/>
      <c r="X233" s="95"/>
      <c r="Y233" s="95"/>
    </row>
    <row r="234" spans="6:25" x14ac:dyDescent="0.2">
      <c r="F234" s="95"/>
      <c r="G234" s="95"/>
      <c r="H234" s="95"/>
      <c r="I234" s="95"/>
      <c r="J234" s="95"/>
      <c r="K234" s="95"/>
      <c r="L234" s="95"/>
      <c r="M234" s="95"/>
      <c r="N234" s="95"/>
      <c r="O234" s="95"/>
      <c r="P234" s="95"/>
      <c r="Q234" s="95"/>
      <c r="R234" s="95"/>
      <c r="S234" s="95"/>
      <c r="T234" s="95"/>
      <c r="U234" s="95"/>
      <c r="V234" s="95"/>
      <c r="W234" s="95"/>
      <c r="X234" s="95"/>
      <c r="Y234" s="95"/>
    </row>
    <row r="235" spans="6:25" x14ac:dyDescent="0.2">
      <c r="F235" s="95"/>
      <c r="G235" s="95"/>
      <c r="H235" s="95"/>
      <c r="I235" s="95"/>
      <c r="J235" s="95"/>
      <c r="K235" s="95"/>
      <c r="L235" s="95"/>
      <c r="M235" s="95"/>
      <c r="N235" s="95"/>
      <c r="O235" s="95"/>
      <c r="P235" s="95"/>
      <c r="Q235" s="95"/>
      <c r="R235" s="95"/>
      <c r="S235" s="95"/>
      <c r="T235" s="95"/>
      <c r="U235" s="95"/>
      <c r="V235" s="95"/>
      <c r="W235" s="95"/>
      <c r="X235" s="95"/>
      <c r="Y235" s="95"/>
    </row>
    <row r="236" spans="6:25" x14ac:dyDescent="0.2">
      <c r="F236" s="95"/>
      <c r="G236" s="95"/>
      <c r="H236" s="95"/>
      <c r="I236" s="95"/>
      <c r="J236" s="95"/>
      <c r="K236" s="95"/>
      <c r="L236" s="95"/>
      <c r="M236" s="95"/>
      <c r="N236" s="95"/>
      <c r="O236" s="95"/>
      <c r="P236" s="95"/>
      <c r="Q236" s="95"/>
      <c r="R236" s="95"/>
      <c r="S236" s="95"/>
      <c r="T236" s="95"/>
      <c r="U236" s="95"/>
      <c r="V236" s="95"/>
      <c r="W236" s="95"/>
      <c r="X236" s="95"/>
      <c r="Y236" s="95"/>
    </row>
    <row r="237" spans="6:25" x14ac:dyDescent="0.2">
      <c r="F237" s="95"/>
      <c r="G237" s="95"/>
      <c r="H237" s="95"/>
      <c r="I237" s="95"/>
      <c r="J237" s="95"/>
      <c r="K237" s="95"/>
      <c r="L237" s="95"/>
      <c r="M237" s="95"/>
      <c r="N237" s="95"/>
      <c r="O237" s="95"/>
      <c r="P237" s="95"/>
      <c r="Q237" s="95"/>
      <c r="R237" s="95"/>
      <c r="S237" s="95"/>
      <c r="T237" s="95"/>
      <c r="U237" s="95"/>
      <c r="V237" s="95"/>
      <c r="W237" s="95"/>
      <c r="X237" s="95"/>
      <c r="Y237" s="95"/>
    </row>
    <row r="238" spans="6:25" x14ac:dyDescent="0.2">
      <c r="F238" s="95"/>
      <c r="G238" s="95"/>
      <c r="H238" s="95"/>
      <c r="I238" s="95"/>
      <c r="J238" s="95"/>
      <c r="K238" s="95"/>
      <c r="L238" s="95"/>
      <c r="M238" s="95"/>
      <c r="N238" s="95"/>
      <c r="O238" s="95"/>
      <c r="P238" s="95"/>
      <c r="Q238" s="95"/>
      <c r="R238" s="95"/>
      <c r="S238" s="95"/>
      <c r="T238" s="95"/>
      <c r="U238" s="95"/>
      <c r="V238" s="95"/>
      <c r="W238" s="95"/>
      <c r="X238" s="95"/>
      <c r="Y238" s="95"/>
    </row>
    <row r="239" spans="6:25" x14ac:dyDescent="0.2">
      <c r="F239" s="95"/>
      <c r="G239" s="95"/>
      <c r="H239" s="95"/>
      <c r="I239" s="95"/>
      <c r="J239" s="95"/>
      <c r="K239" s="95"/>
      <c r="L239" s="95"/>
      <c r="M239" s="95"/>
      <c r="N239" s="95"/>
      <c r="O239" s="95"/>
      <c r="P239" s="95"/>
      <c r="Q239" s="95"/>
      <c r="R239" s="95"/>
      <c r="S239" s="95"/>
      <c r="T239" s="95"/>
      <c r="U239" s="95"/>
      <c r="V239" s="95"/>
      <c r="W239" s="95"/>
      <c r="X239" s="95"/>
      <c r="Y239" s="95"/>
    </row>
    <row r="240" spans="6:25" x14ac:dyDescent="0.2">
      <c r="F240" s="95"/>
      <c r="G240" s="95"/>
      <c r="H240" s="95"/>
      <c r="I240" s="95"/>
      <c r="J240" s="95"/>
      <c r="K240" s="95"/>
      <c r="L240" s="95"/>
      <c r="M240" s="95"/>
      <c r="N240" s="95"/>
      <c r="O240" s="95"/>
      <c r="P240" s="95"/>
      <c r="Q240" s="95"/>
      <c r="R240" s="95"/>
      <c r="S240" s="95"/>
      <c r="T240" s="95"/>
      <c r="U240" s="95"/>
      <c r="V240" s="95"/>
      <c r="W240" s="95"/>
      <c r="X240" s="95"/>
      <c r="Y240" s="95"/>
    </row>
    <row r="241" spans="6:25" x14ac:dyDescent="0.2">
      <c r="F241" s="95"/>
      <c r="G241" s="95"/>
      <c r="H241" s="95"/>
      <c r="I241" s="95"/>
      <c r="J241" s="95"/>
      <c r="K241" s="95"/>
      <c r="L241" s="95"/>
      <c r="M241" s="95"/>
      <c r="N241" s="95"/>
      <c r="O241" s="95"/>
      <c r="P241" s="95"/>
      <c r="Q241" s="95"/>
      <c r="R241" s="95"/>
      <c r="S241" s="95"/>
      <c r="T241" s="95"/>
      <c r="U241" s="95"/>
      <c r="V241" s="95"/>
      <c r="W241" s="95"/>
      <c r="X241" s="95"/>
      <c r="Y241" s="95"/>
    </row>
    <row r="242" spans="6:25" x14ac:dyDescent="0.2">
      <c r="F242" s="95"/>
      <c r="G242" s="95"/>
      <c r="H242" s="95"/>
      <c r="I242" s="95"/>
      <c r="J242" s="95"/>
      <c r="K242" s="95"/>
      <c r="L242" s="95"/>
      <c r="M242" s="95"/>
      <c r="N242" s="95"/>
      <c r="O242" s="95"/>
      <c r="P242" s="95"/>
      <c r="Q242" s="95"/>
      <c r="R242" s="95"/>
      <c r="S242" s="95"/>
      <c r="T242" s="95"/>
      <c r="U242" s="95"/>
      <c r="V242" s="95"/>
      <c r="W242" s="95"/>
      <c r="X242" s="95"/>
      <c r="Y242" s="95"/>
    </row>
    <row r="243" spans="6:25" x14ac:dyDescent="0.2">
      <c r="F243" s="95"/>
      <c r="G243" s="95"/>
      <c r="H243" s="95"/>
      <c r="I243" s="95"/>
      <c r="J243" s="95"/>
      <c r="K243" s="95"/>
      <c r="L243" s="95"/>
      <c r="M243" s="95"/>
      <c r="N243" s="95"/>
      <c r="O243" s="95"/>
      <c r="P243" s="95"/>
      <c r="Q243" s="95"/>
      <c r="R243" s="95"/>
      <c r="S243" s="95"/>
      <c r="T243" s="95"/>
      <c r="U243" s="95"/>
      <c r="V243" s="95"/>
      <c r="W243" s="95"/>
      <c r="X243" s="95"/>
      <c r="Y243" s="95"/>
    </row>
    <row r="244" spans="6:25" x14ac:dyDescent="0.2">
      <c r="F244" s="95"/>
      <c r="G244" s="95"/>
      <c r="H244" s="95"/>
      <c r="I244" s="95"/>
      <c r="J244" s="95"/>
      <c r="K244" s="95"/>
      <c r="L244" s="95"/>
      <c r="M244" s="95"/>
      <c r="N244" s="95"/>
      <c r="O244" s="95"/>
      <c r="P244" s="95"/>
      <c r="Q244" s="95"/>
      <c r="R244" s="95"/>
      <c r="S244" s="95"/>
      <c r="T244" s="95"/>
      <c r="U244" s="95"/>
      <c r="V244" s="95"/>
      <c r="W244" s="95"/>
      <c r="X244" s="95"/>
      <c r="Y244" s="95"/>
    </row>
    <row r="245" spans="6:25" x14ac:dyDescent="0.2">
      <c r="F245" s="95"/>
      <c r="G245" s="95"/>
      <c r="H245" s="95"/>
      <c r="I245" s="95"/>
      <c r="J245" s="95"/>
      <c r="K245" s="95"/>
      <c r="L245" s="95"/>
      <c r="M245" s="95"/>
      <c r="N245" s="95"/>
      <c r="O245" s="95"/>
      <c r="P245" s="95"/>
      <c r="Q245" s="95"/>
      <c r="R245" s="95"/>
      <c r="S245" s="95"/>
      <c r="T245" s="95"/>
      <c r="U245" s="95"/>
      <c r="V245" s="95"/>
      <c r="W245" s="95"/>
      <c r="X245" s="95"/>
      <c r="Y245" s="95"/>
    </row>
    <row r="246" spans="6:25" x14ac:dyDescent="0.2">
      <c r="F246" s="95"/>
      <c r="G246" s="95"/>
      <c r="H246" s="95"/>
      <c r="I246" s="95"/>
      <c r="J246" s="95"/>
      <c r="K246" s="95"/>
      <c r="L246" s="95"/>
      <c r="M246" s="95"/>
      <c r="N246" s="95"/>
      <c r="O246" s="95"/>
      <c r="P246" s="95"/>
      <c r="Q246" s="95"/>
      <c r="R246" s="95"/>
      <c r="S246" s="95"/>
      <c r="T246" s="95"/>
      <c r="U246" s="95"/>
      <c r="V246" s="95"/>
      <c r="W246" s="95"/>
      <c r="X246" s="95"/>
      <c r="Y246" s="95"/>
    </row>
    <row r="247" spans="6:25" x14ac:dyDescent="0.2">
      <c r="F247" s="95"/>
      <c r="G247" s="95"/>
      <c r="H247" s="95"/>
      <c r="I247" s="95"/>
      <c r="J247" s="95"/>
      <c r="K247" s="95"/>
      <c r="L247" s="95"/>
      <c r="M247" s="95"/>
      <c r="N247" s="95"/>
      <c r="O247" s="95"/>
      <c r="P247" s="95"/>
      <c r="Q247" s="95"/>
      <c r="R247" s="95"/>
      <c r="S247" s="95"/>
      <c r="T247" s="95"/>
      <c r="U247" s="95"/>
      <c r="V247" s="95"/>
      <c r="W247" s="95"/>
      <c r="X247" s="95"/>
      <c r="Y247" s="95"/>
    </row>
    <row r="248" spans="6:25" x14ac:dyDescent="0.2">
      <c r="F248" s="95"/>
      <c r="G248" s="95"/>
      <c r="H248" s="95"/>
      <c r="I248" s="95"/>
      <c r="J248" s="95"/>
      <c r="K248" s="95"/>
      <c r="L248" s="95"/>
      <c r="M248" s="95"/>
      <c r="N248" s="95"/>
      <c r="O248" s="95"/>
      <c r="P248" s="95"/>
      <c r="Q248" s="95"/>
      <c r="R248" s="95"/>
      <c r="S248" s="95"/>
      <c r="T248" s="95"/>
      <c r="U248" s="95"/>
      <c r="V248" s="95"/>
      <c r="W248" s="95"/>
      <c r="X248" s="95"/>
      <c r="Y248" s="95"/>
    </row>
    <row r="249" spans="6:25" x14ac:dyDescent="0.2">
      <c r="F249" s="95"/>
      <c r="G249" s="95"/>
      <c r="H249" s="95"/>
      <c r="I249" s="95"/>
      <c r="J249" s="95"/>
      <c r="K249" s="95"/>
      <c r="L249" s="95"/>
      <c r="M249" s="95"/>
      <c r="N249" s="95"/>
      <c r="O249" s="95"/>
      <c r="P249" s="95"/>
      <c r="Q249" s="95"/>
      <c r="R249" s="95"/>
      <c r="S249" s="95"/>
      <c r="T249" s="95"/>
      <c r="U249" s="95"/>
      <c r="V249" s="95"/>
      <c r="W249" s="95"/>
      <c r="X249" s="95"/>
      <c r="Y249" s="95"/>
    </row>
    <row r="250" spans="6:25" x14ac:dyDescent="0.2">
      <c r="F250" s="95"/>
      <c r="G250" s="95"/>
      <c r="H250" s="95"/>
      <c r="I250" s="95"/>
      <c r="J250" s="95"/>
      <c r="K250" s="95"/>
      <c r="L250" s="95"/>
      <c r="M250" s="95"/>
      <c r="N250" s="95"/>
      <c r="O250" s="95"/>
      <c r="P250" s="95"/>
      <c r="Q250" s="95"/>
      <c r="R250" s="95"/>
      <c r="S250" s="95"/>
      <c r="T250" s="95"/>
      <c r="U250" s="95"/>
      <c r="V250" s="95"/>
      <c r="W250" s="95"/>
      <c r="X250" s="95"/>
      <c r="Y250" s="95"/>
    </row>
    <row r="251" spans="6:25" x14ac:dyDescent="0.2">
      <c r="F251" s="95"/>
      <c r="G251" s="95"/>
      <c r="H251" s="95"/>
      <c r="I251" s="95"/>
      <c r="J251" s="95"/>
      <c r="K251" s="95"/>
      <c r="L251" s="95"/>
      <c r="M251" s="95"/>
      <c r="N251" s="95"/>
      <c r="O251" s="95"/>
      <c r="P251" s="95"/>
      <c r="Q251" s="95"/>
      <c r="R251" s="95"/>
      <c r="S251" s="95"/>
      <c r="T251" s="95"/>
      <c r="U251" s="95"/>
      <c r="V251" s="95"/>
      <c r="W251" s="95"/>
      <c r="X251" s="95"/>
      <c r="Y251" s="95"/>
    </row>
    <row r="252" spans="6:25" x14ac:dyDescent="0.2">
      <c r="F252" s="95"/>
      <c r="G252" s="95"/>
      <c r="H252" s="95"/>
      <c r="I252" s="95"/>
      <c r="J252" s="95"/>
      <c r="K252" s="95"/>
      <c r="L252" s="95"/>
      <c r="M252" s="95"/>
      <c r="N252" s="95"/>
      <c r="O252" s="95"/>
      <c r="P252" s="95"/>
      <c r="Q252" s="95"/>
      <c r="R252" s="95"/>
      <c r="S252" s="95"/>
      <c r="T252" s="95"/>
      <c r="U252" s="95"/>
      <c r="V252" s="95"/>
      <c r="W252" s="95"/>
      <c r="X252" s="95"/>
      <c r="Y252" s="95"/>
    </row>
    <row r="253" spans="6:25" x14ac:dyDescent="0.2">
      <c r="F253" s="95"/>
      <c r="G253" s="95"/>
      <c r="H253" s="95"/>
      <c r="I253" s="95"/>
      <c r="J253" s="95"/>
      <c r="K253" s="95"/>
      <c r="L253" s="95"/>
      <c r="M253" s="95"/>
      <c r="N253" s="95"/>
      <c r="O253" s="95"/>
      <c r="P253" s="95"/>
      <c r="Q253" s="95"/>
      <c r="R253" s="95"/>
      <c r="S253" s="95"/>
      <c r="T253" s="95"/>
      <c r="U253" s="95"/>
      <c r="V253" s="95"/>
      <c r="W253" s="95"/>
      <c r="X253" s="95"/>
      <c r="Y253" s="95"/>
    </row>
    <row r="254" spans="6:25" x14ac:dyDescent="0.2">
      <c r="F254" s="95"/>
      <c r="G254" s="95"/>
      <c r="H254" s="95"/>
      <c r="I254" s="95"/>
      <c r="J254" s="95"/>
      <c r="K254" s="95"/>
      <c r="L254" s="95"/>
      <c r="M254" s="95"/>
      <c r="N254" s="95"/>
      <c r="O254" s="95"/>
      <c r="P254" s="95"/>
      <c r="Q254" s="95"/>
      <c r="R254" s="95"/>
      <c r="S254" s="95"/>
      <c r="T254" s="95"/>
      <c r="U254" s="95"/>
      <c r="V254" s="95"/>
      <c r="W254" s="95"/>
      <c r="X254" s="95"/>
      <c r="Y254" s="95"/>
    </row>
    <row r="255" spans="6:25" x14ac:dyDescent="0.2">
      <c r="F255" s="95"/>
      <c r="G255" s="95"/>
      <c r="H255" s="95"/>
      <c r="I255" s="95"/>
      <c r="J255" s="95"/>
      <c r="K255" s="95"/>
      <c r="L255" s="95"/>
      <c r="M255" s="95"/>
      <c r="N255" s="95"/>
      <c r="O255" s="95"/>
      <c r="P255" s="95"/>
      <c r="Q255" s="95"/>
      <c r="R255" s="95"/>
      <c r="S255" s="95"/>
      <c r="T255" s="95"/>
      <c r="U255" s="95"/>
      <c r="V255" s="95"/>
      <c r="W255" s="95"/>
      <c r="X255" s="95"/>
      <c r="Y255" s="95"/>
    </row>
    <row r="256" spans="6:25" x14ac:dyDescent="0.2">
      <c r="F256" s="95"/>
      <c r="G256" s="95"/>
      <c r="H256" s="95"/>
      <c r="I256" s="95"/>
      <c r="J256" s="95"/>
      <c r="K256" s="95"/>
      <c r="L256" s="95"/>
      <c r="M256" s="95"/>
      <c r="N256" s="95"/>
      <c r="O256" s="95"/>
      <c r="P256" s="95"/>
      <c r="Q256" s="95"/>
      <c r="R256" s="95"/>
      <c r="S256" s="95"/>
      <c r="T256" s="95"/>
      <c r="U256" s="95"/>
      <c r="V256" s="95"/>
      <c r="W256" s="95"/>
      <c r="X256" s="95"/>
      <c r="Y256" s="95"/>
    </row>
    <row r="257" spans="6:25" x14ac:dyDescent="0.2">
      <c r="F257" s="95"/>
      <c r="G257" s="95"/>
      <c r="H257" s="95"/>
      <c r="I257" s="95"/>
      <c r="J257" s="95"/>
      <c r="K257" s="95"/>
      <c r="L257" s="95"/>
      <c r="M257" s="95"/>
      <c r="N257" s="95"/>
      <c r="O257" s="95"/>
      <c r="P257" s="95"/>
      <c r="Q257" s="95"/>
      <c r="R257" s="95"/>
      <c r="S257" s="95"/>
      <c r="T257" s="95"/>
      <c r="U257" s="95"/>
      <c r="V257" s="95"/>
      <c r="W257" s="95"/>
      <c r="X257" s="95"/>
      <c r="Y257" s="95"/>
    </row>
    <row r="258" spans="6:25" x14ac:dyDescent="0.2">
      <c r="F258" s="95"/>
      <c r="G258" s="95"/>
      <c r="H258" s="95"/>
      <c r="I258" s="95"/>
      <c r="J258" s="95"/>
      <c r="K258" s="95"/>
      <c r="L258" s="95"/>
      <c r="M258" s="95"/>
      <c r="N258" s="95"/>
      <c r="O258" s="95"/>
      <c r="P258" s="95"/>
      <c r="Q258" s="95"/>
      <c r="R258" s="95"/>
      <c r="S258" s="95"/>
      <c r="T258" s="95"/>
      <c r="U258" s="95"/>
      <c r="V258" s="95"/>
      <c r="W258" s="95"/>
      <c r="X258" s="95"/>
      <c r="Y258" s="95"/>
    </row>
    <row r="259" spans="6:25" x14ac:dyDescent="0.2">
      <c r="F259" s="95"/>
      <c r="G259" s="95"/>
      <c r="H259" s="95"/>
      <c r="I259" s="95"/>
      <c r="J259" s="95"/>
      <c r="K259" s="95"/>
      <c r="L259" s="95"/>
      <c r="M259" s="95"/>
      <c r="N259" s="95"/>
      <c r="O259" s="95"/>
      <c r="P259" s="95"/>
      <c r="Q259" s="95"/>
      <c r="R259" s="95"/>
      <c r="S259" s="95"/>
      <c r="T259" s="95"/>
      <c r="U259" s="95"/>
      <c r="V259" s="95"/>
      <c r="W259" s="95"/>
      <c r="X259" s="95"/>
      <c r="Y259" s="95"/>
    </row>
    <row r="260" spans="6:25" x14ac:dyDescent="0.2">
      <c r="F260" s="95"/>
      <c r="G260" s="95"/>
      <c r="H260" s="95"/>
      <c r="I260" s="95"/>
      <c r="J260" s="95"/>
      <c r="K260" s="95"/>
      <c r="L260" s="95"/>
      <c r="M260" s="95"/>
      <c r="N260" s="95"/>
      <c r="O260" s="95"/>
      <c r="P260" s="95"/>
      <c r="Q260" s="95"/>
      <c r="R260" s="95"/>
      <c r="S260" s="95"/>
      <c r="T260" s="95"/>
      <c r="U260" s="95"/>
      <c r="V260" s="95"/>
      <c r="W260" s="95"/>
      <c r="X260" s="95"/>
      <c r="Y260" s="95"/>
    </row>
    <row r="261" spans="6:25" x14ac:dyDescent="0.2">
      <c r="F261" s="95"/>
      <c r="G261" s="95"/>
      <c r="H261" s="95"/>
      <c r="I261" s="95"/>
      <c r="J261" s="95"/>
      <c r="K261" s="95"/>
      <c r="L261" s="95"/>
      <c r="M261" s="95"/>
      <c r="N261" s="95"/>
      <c r="O261" s="95"/>
      <c r="P261" s="95"/>
      <c r="Q261" s="95"/>
      <c r="R261" s="95"/>
      <c r="S261" s="95"/>
      <c r="T261" s="95"/>
      <c r="U261" s="95"/>
      <c r="V261" s="95"/>
      <c r="W261" s="95"/>
      <c r="X261" s="95"/>
      <c r="Y261" s="95"/>
    </row>
    <row r="262" spans="6:25" x14ac:dyDescent="0.2">
      <c r="F262" s="95"/>
      <c r="G262" s="95"/>
      <c r="H262" s="95"/>
      <c r="I262" s="95"/>
      <c r="J262" s="95"/>
      <c r="K262" s="95"/>
      <c r="L262" s="95"/>
      <c r="M262" s="95"/>
      <c r="N262" s="95"/>
      <c r="O262" s="95"/>
      <c r="P262" s="95"/>
      <c r="Q262" s="95"/>
      <c r="R262" s="95"/>
      <c r="S262" s="95"/>
      <c r="T262" s="95"/>
      <c r="U262" s="95"/>
      <c r="V262" s="95"/>
      <c r="W262" s="95"/>
      <c r="X262" s="95"/>
      <c r="Y262" s="95"/>
    </row>
    <row r="263" spans="6:25" x14ac:dyDescent="0.2">
      <c r="F263" s="95"/>
      <c r="G263" s="95"/>
      <c r="H263" s="95"/>
      <c r="I263" s="95"/>
      <c r="J263" s="95"/>
      <c r="K263" s="95"/>
      <c r="L263" s="95"/>
      <c r="M263" s="95"/>
      <c r="N263" s="95"/>
      <c r="O263" s="95"/>
      <c r="P263" s="95"/>
      <c r="Q263" s="95"/>
      <c r="R263" s="95"/>
      <c r="S263" s="95"/>
      <c r="T263" s="95"/>
      <c r="U263" s="95"/>
      <c r="V263" s="95"/>
      <c r="W263" s="95"/>
      <c r="X263" s="95"/>
      <c r="Y263" s="95"/>
    </row>
    <row r="264" spans="6:25" x14ac:dyDescent="0.2">
      <c r="F264" s="95"/>
      <c r="G264" s="95"/>
      <c r="H264" s="95"/>
      <c r="I264" s="95"/>
      <c r="J264" s="95"/>
      <c r="K264" s="95"/>
      <c r="L264" s="95"/>
      <c r="M264" s="95"/>
      <c r="N264" s="95"/>
      <c r="O264" s="95"/>
      <c r="P264" s="95"/>
      <c r="Q264" s="95"/>
      <c r="R264" s="95"/>
      <c r="S264" s="95"/>
      <c r="T264" s="95"/>
      <c r="U264" s="95"/>
      <c r="V264" s="95"/>
      <c r="W264" s="95"/>
      <c r="X264" s="95"/>
      <c r="Y264" s="95"/>
    </row>
    <row r="265" spans="6:25" x14ac:dyDescent="0.2">
      <c r="F265" s="95"/>
      <c r="G265" s="95"/>
      <c r="H265" s="95"/>
      <c r="I265" s="95"/>
      <c r="J265" s="95"/>
      <c r="K265" s="95"/>
      <c r="L265" s="95"/>
      <c r="M265" s="95"/>
      <c r="N265" s="95"/>
      <c r="O265" s="95"/>
      <c r="P265" s="95"/>
      <c r="Q265" s="95"/>
      <c r="R265" s="95"/>
      <c r="S265" s="95"/>
      <c r="T265" s="95"/>
      <c r="U265" s="95"/>
      <c r="V265" s="95"/>
      <c r="W265" s="95"/>
      <c r="X265" s="95"/>
      <c r="Y265" s="95"/>
    </row>
    <row r="266" spans="6:25" x14ac:dyDescent="0.2">
      <c r="F266" s="95"/>
      <c r="G266" s="95"/>
      <c r="H266" s="95"/>
      <c r="I266" s="95"/>
      <c r="J266" s="95"/>
      <c r="K266" s="95"/>
      <c r="L266" s="95"/>
      <c r="M266" s="95"/>
      <c r="N266" s="95"/>
      <c r="O266" s="95"/>
      <c r="P266" s="95"/>
      <c r="Q266" s="95"/>
      <c r="R266" s="95"/>
      <c r="S266" s="95"/>
      <c r="T266" s="95"/>
      <c r="U266" s="95"/>
      <c r="V266" s="95"/>
      <c r="W266" s="95"/>
      <c r="X266" s="95"/>
      <c r="Y266" s="95"/>
    </row>
    <row r="267" spans="6:25" x14ac:dyDescent="0.2">
      <c r="F267" s="95"/>
      <c r="G267" s="95"/>
      <c r="H267" s="95"/>
      <c r="I267" s="95"/>
      <c r="J267" s="95"/>
      <c r="K267" s="95"/>
      <c r="L267" s="95"/>
      <c r="M267" s="95"/>
      <c r="N267" s="95"/>
      <c r="O267" s="95"/>
      <c r="P267" s="95"/>
      <c r="Q267" s="95"/>
      <c r="R267" s="95"/>
      <c r="S267" s="95"/>
      <c r="T267" s="95"/>
      <c r="U267" s="95"/>
      <c r="V267" s="95"/>
      <c r="W267" s="95"/>
      <c r="X267" s="95"/>
      <c r="Y267" s="95"/>
    </row>
    <row r="268" spans="6:25" x14ac:dyDescent="0.2">
      <c r="F268" s="95"/>
      <c r="G268" s="95"/>
      <c r="H268" s="95"/>
      <c r="I268" s="95"/>
      <c r="J268" s="95"/>
      <c r="K268" s="95"/>
      <c r="L268" s="95"/>
      <c r="M268" s="95"/>
      <c r="N268" s="95"/>
      <c r="O268" s="95"/>
      <c r="P268" s="95"/>
      <c r="Q268" s="95"/>
      <c r="R268" s="95"/>
      <c r="S268" s="95"/>
      <c r="T268" s="95"/>
      <c r="U268" s="95"/>
      <c r="V268" s="95"/>
      <c r="W268" s="95"/>
      <c r="X268" s="95"/>
      <c r="Y268" s="95"/>
    </row>
    <row r="269" spans="6:25" x14ac:dyDescent="0.2">
      <c r="F269" s="95"/>
      <c r="G269" s="95"/>
      <c r="H269" s="95"/>
      <c r="I269" s="95"/>
      <c r="J269" s="95"/>
      <c r="K269" s="95"/>
      <c r="L269" s="95"/>
      <c r="M269" s="95"/>
      <c r="N269" s="95"/>
      <c r="O269" s="95"/>
      <c r="P269" s="95"/>
      <c r="Q269" s="95"/>
      <c r="R269" s="95"/>
      <c r="S269" s="95"/>
      <c r="T269" s="95"/>
      <c r="U269" s="95"/>
      <c r="V269" s="95"/>
      <c r="W269" s="95"/>
      <c r="X269" s="95"/>
      <c r="Y269" s="95"/>
    </row>
    <row r="270" spans="6:25" x14ac:dyDescent="0.2">
      <c r="F270" s="95"/>
      <c r="G270" s="95"/>
      <c r="H270" s="95"/>
      <c r="I270" s="95"/>
      <c r="J270" s="95"/>
      <c r="K270" s="95"/>
      <c r="L270" s="95"/>
      <c r="M270" s="95"/>
      <c r="N270" s="95"/>
      <c r="O270" s="95"/>
      <c r="P270" s="95"/>
      <c r="Q270" s="95"/>
      <c r="R270" s="95"/>
      <c r="S270" s="95"/>
      <c r="T270" s="95"/>
      <c r="U270" s="95"/>
      <c r="V270" s="95"/>
      <c r="W270" s="95"/>
      <c r="X270" s="95"/>
      <c r="Y270" s="95"/>
    </row>
    <row r="271" spans="6:25" x14ac:dyDescent="0.2">
      <c r="F271" s="95"/>
      <c r="G271" s="95"/>
      <c r="H271" s="95"/>
      <c r="I271" s="95"/>
      <c r="J271" s="95"/>
      <c r="K271" s="95"/>
      <c r="L271" s="95"/>
      <c r="M271" s="95"/>
      <c r="N271" s="95"/>
      <c r="O271" s="95"/>
      <c r="P271" s="95"/>
      <c r="Q271" s="95"/>
      <c r="R271" s="95"/>
      <c r="S271" s="95"/>
      <c r="T271" s="95"/>
      <c r="U271" s="95"/>
      <c r="V271" s="95"/>
      <c r="W271" s="95"/>
      <c r="X271" s="95"/>
      <c r="Y271" s="95"/>
    </row>
    <row r="272" spans="6:25" x14ac:dyDescent="0.2">
      <c r="F272" s="95"/>
      <c r="G272" s="95"/>
      <c r="H272" s="95"/>
      <c r="I272" s="95"/>
      <c r="J272" s="95"/>
      <c r="K272" s="95"/>
      <c r="L272" s="95"/>
      <c r="M272" s="95"/>
      <c r="N272" s="95"/>
      <c r="O272" s="95"/>
      <c r="P272" s="95"/>
      <c r="Q272" s="95"/>
      <c r="R272" s="95"/>
      <c r="S272" s="95"/>
      <c r="T272" s="95"/>
      <c r="U272" s="95"/>
      <c r="V272" s="95"/>
      <c r="W272" s="95"/>
      <c r="X272" s="95"/>
      <c r="Y272" s="95"/>
    </row>
    <row r="273" spans="6:25" x14ac:dyDescent="0.2">
      <c r="F273" s="95"/>
      <c r="G273" s="95"/>
      <c r="H273" s="95"/>
      <c r="I273" s="95"/>
      <c r="J273" s="95"/>
      <c r="K273" s="95"/>
      <c r="L273" s="95"/>
      <c r="M273" s="95"/>
      <c r="N273" s="95"/>
      <c r="O273" s="95"/>
      <c r="P273" s="95"/>
      <c r="Q273" s="95"/>
      <c r="R273" s="95"/>
      <c r="S273" s="95"/>
      <c r="T273" s="95"/>
      <c r="U273" s="95"/>
      <c r="V273" s="95"/>
      <c r="W273" s="95"/>
      <c r="X273" s="95"/>
      <c r="Y273" s="95"/>
    </row>
    <row r="274" spans="6:25" x14ac:dyDescent="0.2">
      <c r="F274" s="95"/>
      <c r="G274" s="95"/>
      <c r="H274" s="95"/>
      <c r="I274" s="95"/>
      <c r="J274" s="95"/>
      <c r="K274" s="95"/>
      <c r="L274" s="95"/>
      <c r="M274" s="95"/>
      <c r="N274" s="95"/>
      <c r="O274" s="95"/>
      <c r="P274" s="95"/>
      <c r="Q274" s="95"/>
      <c r="R274" s="95"/>
      <c r="S274" s="95"/>
      <c r="T274" s="95"/>
      <c r="U274" s="95"/>
      <c r="V274" s="95"/>
      <c r="W274" s="95"/>
      <c r="X274" s="95"/>
      <c r="Y274" s="95"/>
    </row>
    <row r="275" spans="6:25" x14ac:dyDescent="0.2">
      <c r="F275" s="95"/>
      <c r="G275" s="95"/>
      <c r="H275" s="95"/>
      <c r="I275" s="95"/>
      <c r="J275" s="95"/>
      <c r="K275" s="95"/>
      <c r="L275" s="95"/>
      <c r="M275" s="95"/>
      <c r="N275" s="95"/>
      <c r="O275" s="95"/>
      <c r="P275" s="95"/>
      <c r="Q275" s="95"/>
      <c r="R275" s="95"/>
      <c r="S275" s="95"/>
      <c r="T275" s="95"/>
      <c r="U275" s="95"/>
      <c r="V275" s="95"/>
      <c r="W275" s="95"/>
      <c r="X275" s="95"/>
      <c r="Y275" s="95"/>
    </row>
    <row r="276" spans="6:25" x14ac:dyDescent="0.2">
      <c r="F276" s="95"/>
      <c r="G276" s="95"/>
      <c r="H276" s="95"/>
      <c r="I276" s="95"/>
      <c r="J276" s="95"/>
      <c r="K276" s="95"/>
      <c r="L276" s="95"/>
      <c r="M276" s="95"/>
      <c r="N276" s="95"/>
      <c r="O276" s="95"/>
      <c r="P276" s="95"/>
      <c r="Q276" s="95"/>
      <c r="R276" s="95"/>
      <c r="S276" s="95"/>
      <c r="T276" s="95"/>
      <c r="U276" s="95"/>
      <c r="V276" s="95"/>
      <c r="W276" s="95"/>
      <c r="X276" s="95"/>
      <c r="Y276" s="95"/>
    </row>
    <row r="277" spans="6:25" x14ac:dyDescent="0.2">
      <c r="F277" s="95"/>
      <c r="G277" s="95"/>
      <c r="H277" s="95"/>
      <c r="I277" s="95"/>
      <c r="J277" s="95"/>
      <c r="K277" s="95"/>
      <c r="L277" s="95"/>
      <c r="M277" s="95"/>
      <c r="N277" s="95"/>
      <c r="O277" s="95"/>
      <c r="P277" s="95"/>
      <c r="Q277" s="95"/>
      <c r="R277" s="95"/>
      <c r="S277" s="95"/>
      <c r="T277" s="95"/>
      <c r="U277" s="95"/>
      <c r="V277" s="95"/>
      <c r="W277" s="95"/>
      <c r="X277" s="95"/>
      <c r="Y277" s="95"/>
    </row>
    <row r="278" spans="6:25" x14ac:dyDescent="0.2">
      <c r="F278" s="95"/>
      <c r="G278" s="95"/>
      <c r="H278" s="95"/>
      <c r="I278" s="95"/>
      <c r="J278" s="95"/>
      <c r="K278" s="95"/>
      <c r="L278" s="95"/>
      <c r="M278" s="95"/>
      <c r="N278" s="95"/>
      <c r="O278" s="95"/>
      <c r="P278" s="95"/>
      <c r="Q278" s="95"/>
      <c r="R278" s="95"/>
      <c r="S278" s="95"/>
      <c r="T278" s="95"/>
      <c r="U278" s="95"/>
      <c r="V278" s="95"/>
      <c r="W278" s="95"/>
      <c r="X278" s="95"/>
      <c r="Y278" s="95"/>
    </row>
    <row r="279" spans="6:25" x14ac:dyDescent="0.2">
      <c r="F279" s="95"/>
      <c r="G279" s="95"/>
      <c r="H279" s="95"/>
      <c r="I279" s="95"/>
      <c r="J279" s="95"/>
      <c r="K279" s="95"/>
      <c r="L279" s="95"/>
      <c r="M279" s="95"/>
      <c r="N279" s="95"/>
      <c r="O279" s="95"/>
      <c r="P279" s="95"/>
      <c r="Q279" s="95"/>
      <c r="R279" s="95"/>
      <c r="S279" s="95"/>
      <c r="T279" s="95"/>
      <c r="U279" s="95"/>
      <c r="V279" s="95"/>
      <c r="W279" s="95"/>
      <c r="X279" s="95"/>
      <c r="Y279" s="95"/>
    </row>
    <row r="280" spans="6:25" x14ac:dyDescent="0.2">
      <c r="F280" s="95"/>
      <c r="G280" s="95"/>
      <c r="H280" s="95"/>
      <c r="I280" s="95"/>
      <c r="J280" s="95"/>
      <c r="K280" s="95"/>
      <c r="L280" s="95"/>
      <c r="M280" s="95"/>
      <c r="N280" s="95"/>
      <c r="O280" s="95"/>
      <c r="P280" s="95"/>
      <c r="Q280" s="95"/>
      <c r="R280" s="95"/>
      <c r="S280" s="95"/>
      <c r="T280" s="95"/>
      <c r="U280" s="95"/>
      <c r="V280" s="95"/>
      <c r="W280" s="95"/>
      <c r="X280" s="95"/>
      <c r="Y280" s="95"/>
    </row>
    <row r="281" spans="6:25" x14ac:dyDescent="0.2">
      <c r="F281" s="95"/>
      <c r="G281" s="95"/>
      <c r="H281" s="95"/>
      <c r="I281" s="95"/>
      <c r="J281" s="95"/>
      <c r="K281" s="95"/>
      <c r="L281" s="95"/>
      <c r="M281" s="95"/>
      <c r="N281" s="95"/>
      <c r="O281" s="95"/>
      <c r="P281" s="95"/>
      <c r="Q281" s="95"/>
      <c r="R281" s="95"/>
      <c r="S281" s="95"/>
      <c r="T281" s="95"/>
      <c r="U281" s="95"/>
      <c r="V281" s="95"/>
      <c r="W281" s="95"/>
      <c r="X281" s="95"/>
      <c r="Y281" s="95"/>
    </row>
    <row r="282" spans="6:25" x14ac:dyDescent="0.2">
      <c r="F282" s="95"/>
      <c r="G282" s="95"/>
      <c r="H282" s="95"/>
      <c r="I282" s="95"/>
      <c r="J282" s="95"/>
      <c r="K282" s="95"/>
      <c r="L282" s="95"/>
      <c r="M282" s="95"/>
      <c r="N282" s="95"/>
      <c r="O282" s="95"/>
      <c r="P282" s="95"/>
      <c r="Q282" s="95"/>
      <c r="R282" s="95"/>
      <c r="S282" s="95"/>
      <c r="T282" s="95"/>
      <c r="U282" s="95"/>
      <c r="V282" s="95"/>
      <c r="W282" s="95"/>
      <c r="X282" s="95"/>
      <c r="Y282" s="95"/>
    </row>
    <row r="283" spans="6:25" x14ac:dyDescent="0.2">
      <c r="F283" s="95"/>
      <c r="G283" s="95"/>
      <c r="H283" s="95"/>
      <c r="I283" s="95"/>
      <c r="J283" s="95"/>
      <c r="K283" s="95"/>
      <c r="L283" s="95"/>
      <c r="M283" s="95"/>
      <c r="N283" s="95"/>
      <c r="O283" s="95"/>
      <c r="P283" s="95"/>
      <c r="Q283" s="95"/>
      <c r="R283" s="95"/>
      <c r="S283" s="95"/>
      <c r="T283" s="95"/>
      <c r="U283" s="95"/>
      <c r="V283" s="95"/>
      <c r="W283" s="95"/>
      <c r="X283" s="95"/>
      <c r="Y283" s="95"/>
    </row>
    <row r="284" spans="6:25" x14ac:dyDescent="0.2">
      <c r="F284" s="95"/>
      <c r="G284" s="95"/>
      <c r="H284" s="95"/>
      <c r="I284" s="95"/>
      <c r="J284" s="95"/>
      <c r="K284" s="95"/>
      <c r="L284" s="95"/>
      <c r="M284" s="95"/>
      <c r="N284" s="95"/>
      <c r="O284" s="95"/>
      <c r="P284" s="95"/>
      <c r="Q284" s="95"/>
      <c r="R284" s="95"/>
      <c r="S284" s="95"/>
      <c r="T284" s="95"/>
      <c r="U284" s="95"/>
      <c r="V284" s="95"/>
      <c r="W284" s="95"/>
      <c r="X284" s="95"/>
      <c r="Y284" s="95"/>
    </row>
    <row r="285" spans="6:25" x14ac:dyDescent="0.2">
      <c r="F285" s="95"/>
      <c r="G285" s="95"/>
      <c r="H285" s="95"/>
      <c r="I285" s="95"/>
      <c r="J285" s="95"/>
      <c r="K285" s="95"/>
      <c r="L285" s="95"/>
      <c r="M285" s="95"/>
      <c r="N285" s="95"/>
      <c r="O285" s="95"/>
      <c r="P285" s="95"/>
      <c r="Q285" s="95"/>
      <c r="R285" s="95"/>
      <c r="S285" s="95"/>
      <c r="T285" s="95"/>
      <c r="U285" s="95"/>
      <c r="V285" s="95"/>
      <c r="W285" s="95"/>
      <c r="X285" s="95"/>
      <c r="Y285" s="95"/>
    </row>
    <row r="286" spans="6:25" x14ac:dyDescent="0.2">
      <c r="F286" s="95"/>
      <c r="G286" s="95"/>
      <c r="H286" s="95"/>
      <c r="I286" s="95"/>
      <c r="J286" s="95"/>
      <c r="K286" s="95"/>
      <c r="L286" s="95"/>
      <c r="M286" s="95"/>
      <c r="N286" s="95"/>
      <c r="O286" s="95"/>
      <c r="P286" s="95"/>
      <c r="Q286" s="95"/>
      <c r="R286" s="95"/>
      <c r="S286" s="95"/>
      <c r="T286" s="95"/>
      <c r="U286" s="95"/>
      <c r="V286" s="95"/>
      <c r="W286" s="95"/>
      <c r="X286" s="95"/>
      <c r="Y286" s="95"/>
    </row>
    <row r="287" spans="6:25" x14ac:dyDescent="0.2">
      <c r="F287" s="95"/>
      <c r="G287" s="95"/>
      <c r="H287" s="95"/>
      <c r="I287" s="95"/>
      <c r="J287" s="95"/>
      <c r="K287" s="95"/>
      <c r="L287" s="95"/>
      <c r="M287" s="95"/>
      <c r="N287" s="95"/>
      <c r="O287" s="95"/>
      <c r="P287" s="95"/>
      <c r="Q287" s="95"/>
      <c r="R287" s="95"/>
      <c r="S287" s="95"/>
      <c r="T287" s="95"/>
      <c r="U287" s="95"/>
      <c r="V287" s="95"/>
      <c r="W287" s="95"/>
      <c r="X287" s="95"/>
      <c r="Y287" s="95"/>
    </row>
    <row r="288" spans="6:25" x14ac:dyDescent="0.2">
      <c r="F288" s="95"/>
      <c r="G288" s="95"/>
      <c r="H288" s="95"/>
      <c r="I288" s="95"/>
      <c r="J288" s="95"/>
      <c r="K288" s="95"/>
      <c r="L288" s="95"/>
      <c r="M288" s="95"/>
      <c r="N288" s="95"/>
      <c r="O288" s="95"/>
      <c r="P288" s="95"/>
      <c r="Q288" s="95"/>
      <c r="R288" s="95"/>
      <c r="S288" s="95"/>
      <c r="T288" s="95"/>
      <c r="U288" s="95"/>
      <c r="V288" s="95"/>
      <c r="W288" s="95"/>
      <c r="X288" s="95"/>
      <c r="Y288" s="95"/>
    </row>
    <row r="289" spans="6:25" x14ac:dyDescent="0.2">
      <c r="F289" s="95"/>
      <c r="G289" s="95"/>
      <c r="H289" s="95"/>
      <c r="I289" s="95"/>
      <c r="J289" s="95"/>
      <c r="K289" s="95"/>
      <c r="L289" s="95"/>
      <c r="M289" s="95"/>
      <c r="N289" s="95"/>
      <c r="O289" s="95"/>
      <c r="P289" s="95"/>
      <c r="Q289" s="95"/>
      <c r="R289" s="95"/>
      <c r="S289" s="95"/>
      <c r="T289" s="95"/>
      <c r="U289" s="95"/>
      <c r="V289" s="95"/>
      <c r="W289" s="95"/>
      <c r="X289" s="95"/>
      <c r="Y289" s="95"/>
    </row>
    <row r="290" spans="6:25" x14ac:dyDescent="0.2">
      <c r="F290" s="95"/>
      <c r="G290" s="95"/>
      <c r="H290" s="95"/>
      <c r="I290" s="95"/>
      <c r="J290" s="95"/>
      <c r="K290" s="95"/>
      <c r="L290" s="95"/>
      <c r="M290" s="95"/>
      <c r="N290" s="95"/>
      <c r="O290" s="95"/>
      <c r="P290" s="95"/>
      <c r="Q290" s="95"/>
      <c r="R290" s="95"/>
      <c r="S290" s="95"/>
      <c r="T290" s="95"/>
      <c r="U290" s="95"/>
      <c r="V290" s="95"/>
      <c r="W290" s="95"/>
      <c r="X290" s="95"/>
      <c r="Y290" s="95"/>
    </row>
    <row r="291" spans="6:25" x14ac:dyDescent="0.2">
      <c r="F291" s="95"/>
      <c r="G291" s="95"/>
      <c r="H291" s="95"/>
      <c r="I291" s="95"/>
      <c r="J291" s="95"/>
      <c r="K291" s="95"/>
      <c r="L291" s="95"/>
      <c r="M291" s="95"/>
      <c r="N291" s="95"/>
      <c r="O291" s="95"/>
      <c r="P291" s="95"/>
      <c r="Q291" s="95"/>
      <c r="R291" s="95"/>
      <c r="S291" s="95"/>
      <c r="T291" s="95"/>
      <c r="U291" s="95"/>
      <c r="V291" s="95"/>
      <c r="W291" s="95"/>
      <c r="X291" s="95"/>
      <c r="Y291" s="95"/>
    </row>
    <row r="292" spans="6:25" x14ac:dyDescent="0.2">
      <c r="F292" s="95"/>
      <c r="G292" s="95"/>
      <c r="H292" s="95"/>
      <c r="I292" s="95"/>
      <c r="J292" s="95"/>
      <c r="K292" s="95"/>
      <c r="L292" s="95"/>
      <c r="M292" s="95"/>
      <c r="N292" s="95"/>
      <c r="O292" s="95"/>
      <c r="P292" s="95"/>
      <c r="Q292" s="95"/>
      <c r="R292" s="95"/>
      <c r="S292" s="95"/>
      <c r="T292" s="95"/>
      <c r="U292" s="95"/>
      <c r="V292" s="95"/>
      <c r="W292" s="95"/>
      <c r="X292" s="95"/>
      <c r="Y292" s="95"/>
    </row>
    <row r="293" spans="6:25" x14ac:dyDescent="0.2">
      <c r="F293" s="95"/>
      <c r="G293" s="95"/>
      <c r="H293" s="95"/>
      <c r="I293" s="95"/>
      <c r="J293" s="95"/>
      <c r="K293" s="95"/>
      <c r="L293" s="95"/>
      <c r="M293" s="95"/>
      <c r="N293" s="95"/>
      <c r="O293" s="95"/>
      <c r="P293" s="95"/>
      <c r="Q293" s="95"/>
      <c r="R293" s="95"/>
      <c r="S293" s="95"/>
      <c r="T293" s="95"/>
      <c r="U293" s="95"/>
      <c r="V293" s="95"/>
      <c r="W293" s="95"/>
      <c r="X293" s="95"/>
      <c r="Y293" s="95"/>
    </row>
    <row r="294" spans="6:25" x14ac:dyDescent="0.2">
      <c r="F294" s="95"/>
      <c r="G294" s="95"/>
      <c r="H294" s="95"/>
      <c r="I294" s="95"/>
      <c r="J294" s="95"/>
      <c r="K294" s="95"/>
      <c r="L294" s="95"/>
      <c r="M294" s="95"/>
      <c r="N294" s="95"/>
      <c r="O294" s="95"/>
      <c r="P294" s="95"/>
      <c r="Q294" s="95"/>
      <c r="R294" s="95"/>
      <c r="S294" s="95"/>
      <c r="T294" s="95"/>
      <c r="U294" s="95"/>
      <c r="V294" s="95"/>
      <c r="W294" s="95"/>
      <c r="X294" s="95"/>
      <c r="Y294" s="95"/>
    </row>
    <row r="295" spans="6:25" x14ac:dyDescent="0.2">
      <c r="F295" s="95"/>
      <c r="G295" s="95"/>
      <c r="H295" s="95"/>
      <c r="I295" s="95"/>
      <c r="J295" s="95"/>
      <c r="K295" s="95"/>
      <c r="L295" s="95"/>
      <c r="M295" s="95"/>
      <c r="N295" s="95"/>
      <c r="O295" s="95"/>
      <c r="P295" s="95"/>
      <c r="Q295" s="95"/>
      <c r="R295" s="95"/>
      <c r="S295" s="95"/>
      <c r="T295" s="95"/>
      <c r="U295" s="95"/>
      <c r="V295" s="95"/>
      <c r="W295" s="95"/>
      <c r="X295" s="95"/>
      <c r="Y295" s="95"/>
    </row>
    <row r="296" spans="6:25" x14ac:dyDescent="0.2">
      <c r="F296" s="95"/>
      <c r="G296" s="95"/>
      <c r="H296" s="95"/>
      <c r="I296" s="95"/>
      <c r="J296" s="95"/>
      <c r="K296" s="95"/>
      <c r="L296" s="95"/>
      <c r="M296" s="95"/>
      <c r="N296" s="95"/>
      <c r="O296" s="95"/>
      <c r="P296" s="95"/>
      <c r="Q296" s="95"/>
      <c r="R296" s="95"/>
      <c r="S296" s="95"/>
      <c r="T296" s="95"/>
      <c r="U296" s="95"/>
      <c r="V296" s="95"/>
      <c r="W296" s="95"/>
      <c r="X296" s="95"/>
      <c r="Y296" s="95"/>
    </row>
    <row r="297" spans="6:25" x14ac:dyDescent="0.2">
      <c r="F297" s="95"/>
      <c r="G297" s="95"/>
      <c r="H297" s="95"/>
      <c r="I297" s="95"/>
      <c r="J297" s="95"/>
      <c r="K297" s="95"/>
      <c r="L297" s="95"/>
      <c r="M297" s="95"/>
      <c r="N297" s="95"/>
      <c r="O297" s="95"/>
      <c r="P297" s="95"/>
      <c r="Q297" s="95"/>
      <c r="R297" s="95"/>
      <c r="S297" s="95"/>
      <c r="T297" s="95"/>
      <c r="U297" s="95"/>
      <c r="V297" s="95"/>
      <c r="W297" s="95"/>
      <c r="X297" s="95"/>
      <c r="Y297" s="95"/>
    </row>
    <row r="298" spans="6:25" x14ac:dyDescent="0.2">
      <c r="F298" s="95"/>
      <c r="G298" s="95"/>
      <c r="H298" s="95"/>
      <c r="I298" s="95"/>
      <c r="J298" s="95"/>
      <c r="K298" s="95"/>
      <c r="L298" s="95"/>
      <c r="M298" s="95"/>
      <c r="N298" s="95"/>
      <c r="O298" s="95"/>
      <c r="P298" s="95"/>
      <c r="Q298" s="95"/>
      <c r="R298" s="95"/>
      <c r="S298" s="95"/>
      <c r="T298" s="95"/>
      <c r="U298" s="95"/>
      <c r="V298" s="95"/>
      <c r="W298" s="95"/>
      <c r="X298" s="95"/>
      <c r="Y298" s="95"/>
    </row>
    <row r="299" spans="6:25" x14ac:dyDescent="0.2">
      <c r="F299" s="95"/>
      <c r="G299" s="95"/>
      <c r="H299" s="95"/>
      <c r="I299" s="95"/>
      <c r="J299" s="95"/>
      <c r="K299" s="95"/>
      <c r="L299" s="95"/>
      <c r="M299" s="95"/>
      <c r="N299" s="95"/>
      <c r="O299" s="95"/>
      <c r="P299" s="95"/>
      <c r="Q299" s="95"/>
      <c r="R299" s="95"/>
      <c r="S299" s="95"/>
      <c r="T299" s="95"/>
      <c r="U299" s="95"/>
      <c r="V299" s="95"/>
      <c r="W299" s="95"/>
      <c r="X299" s="95"/>
      <c r="Y299" s="95"/>
    </row>
    <row r="300" spans="6:25" x14ac:dyDescent="0.2">
      <c r="F300" s="95"/>
      <c r="G300" s="95"/>
      <c r="H300" s="95"/>
      <c r="I300" s="95"/>
      <c r="J300" s="95"/>
      <c r="K300" s="95"/>
      <c r="L300" s="95"/>
      <c r="M300" s="95"/>
      <c r="N300" s="95"/>
      <c r="O300" s="95"/>
      <c r="P300" s="95"/>
      <c r="Q300" s="95"/>
      <c r="R300" s="95"/>
      <c r="S300" s="95"/>
      <c r="T300" s="95"/>
      <c r="U300" s="95"/>
      <c r="V300" s="95"/>
      <c r="W300" s="95"/>
      <c r="X300" s="95"/>
      <c r="Y300" s="95"/>
    </row>
    <row r="301" spans="6:25" x14ac:dyDescent="0.2">
      <c r="F301" s="95"/>
      <c r="G301" s="95"/>
      <c r="H301" s="95"/>
      <c r="I301" s="95"/>
      <c r="J301" s="95"/>
      <c r="K301" s="95"/>
      <c r="L301" s="95"/>
      <c r="M301" s="95"/>
      <c r="N301" s="95"/>
      <c r="O301" s="95"/>
      <c r="P301" s="95"/>
      <c r="Q301" s="95"/>
      <c r="R301" s="95"/>
      <c r="S301" s="95"/>
      <c r="T301" s="95"/>
      <c r="U301" s="95"/>
      <c r="V301" s="95"/>
      <c r="W301" s="95"/>
      <c r="X301" s="95"/>
      <c r="Y301" s="95"/>
    </row>
    <row r="302" spans="6:25" x14ac:dyDescent="0.2">
      <c r="F302" s="95"/>
      <c r="G302" s="95"/>
      <c r="H302" s="95"/>
      <c r="I302" s="95"/>
      <c r="J302" s="95"/>
      <c r="K302" s="95"/>
      <c r="L302" s="95"/>
      <c r="M302" s="95"/>
      <c r="N302" s="95"/>
      <c r="O302" s="95"/>
      <c r="P302" s="95"/>
      <c r="Q302" s="95"/>
      <c r="R302" s="95"/>
      <c r="S302" s="95"/>
      <c r="T302" s="95"/>
      <c r="U302" s="95"/>
      <c r="V302" s="95"/>
      <c r="W302" s="95"/>
      <c r="X302" s="95"/>
      <c r="Y302" s="95"/>
    </row>
    <row r="303" spans="6:25" x14ac:dyDescent="0.2">
      <c r="F303" s="95"/>
      <c r="G303" s="95"/>
      <c r="H303" s="95"/>
      <c r="I303" s="95"/>
      <c r="J303" s="95"/>
      <c r="K303" s="95"/>
      <c r="L303" s="95"/>
      <c r="M303" s="95"/>
      <c r="N303" s="95"/>
      <c r="O303" s="95"/>
      <c r="P303" s="95"/>
      <c r="Q303" s="95"/>
      <c r="R303" s="95"/>
      <c r="S303" s="95"/>
      <c r="T303" s="95"/>
      <c r="U303" s="95"/>
      <c r="V303" s="95"/>
      <c r="W303" s="95"/>
      <c r="X303" s="95"/>
      <c r="Y303" s="95"/>
    </row>
    <row r="304" spans="6:25" x14ac:dyDescent="0.2">
      <c r="F304" s="95"/>
      <c r="G304" s="95"/>
      <c r="H304" s="95"/>
      <c r="I304" s="95"/>
      <c r="J304" s="95"/>
      <c r="K304" s="95"/>
      <c r="L304" s="95"/>
      <c r="M304" s="95"/>
      <c r="N304" s="95"/>
      <c r="O304" s="95"/>
      <c r="P304" s="95"/>
      <c r="Q304" s="95"/>
      <c r="R304" s="95"/>
      <c r="S304" s="95"/>
      <c r="T304" s="95"/>
      <c r="U304" s="95"/>
      <c r="V304" s="95"/>
      <c r="W304" s="95"/>
      <c r="X304" s="95"/>
      <c r="Y304" s="95"/>
    </row>
    <row r="305" spans="6:25" x14ac:dyDescent="0.2">
      <c r="F305" s="95"/>
      <c r="G305" s="95"/>
      <c r="H305" s="95"/>
      <c r="I305" s="95"/>
      <c r="J305" s="95"/>
      <c r="K305" s="95"/>
      <c r="L305" s="95"/>
      <c r="M305" s="95"/>
      <c r="N305" s="95"/>
      <c r="O305" s="95"/>
      <c r="P305" s="95"/>
      <c r="Q305" s="95"/>
      <c r="R305" s="95"/>
      <c r="S305" s="95"/>
      <c r="T305" s="95"/>
      <c r="U305" s="95"/>
      <c r="V305" s="95"/>
      <c r="W305" s="95"/>
      <c r="X305" s="95"/>
      <c r="Y305" s="95"/>
    </row>
    <row r="306" spans="6:25" x14ac:dyDescent="0.2">
      <c r="F306" s="95"/>
      <c r="G306" s="95"/>
      <c r="H306" s="95"/>
      <c r="I306" s="95"/>
      <c r="J306" s="95"/>
      <c r="K306" s="95"/>
      <c r="L306" s="95"/>
      <c r="M306" s="95"/>
      <c r="N306" s="95"/>
      <c r="O306" s="95"/>
      <c r="P306" s="95"/>
      <c r="Q306" s="95"/>
      <c r="R306" s="95"/>
      <c r="S306" s="95"/>
      <c r="T306" s="95"/>
      <c r="U306" s="95"/>
      <c r="V306" s="95"/>
      <c r="W306" s="95"/>
      <c r="X306" s="95"/>
      <c r="Y306" s="95"/>
    </row>
    <row r="307" spans="6:25" x14ac:dyDescent="0.2">
      <c r="F307" s="95"/>
      <c r="G307" s="95"/>
      <c r="H307" s="95"/>
      <c r="I307" s="95"/>
      <c r="J307" s="95"/>
      <c r="K307" s="95"/>
      <c r="L307" s="95"/>
      <c r="M307" s="95"/>
      <c r="N307" s="95"/>
      <c r="O307" s="95"/>
      <c r="P307" s="95"/>
      <c r="Q307" s="95"/>
      <c r="R307" s="95"/>
      <c r="S307" s="95"/>
      <c r="T307" s="95"/>
      <c r="U307" s="95"/>
      <c r="V307" s="95"/>
      <c r="W307" s="95"/>
      <c r="X307" s="95"/>
      <c r="Y307" s="95"/>
    </row>
    <row r="308" spans="6:25" x14ac:dyDescent="0.2">
      <c r="F308" s="95"/>
      <c r="G308" s="95"/>
      <c r="H308" s="95"/>
      <c r="I308" s="95"/>
      <c r="J308" s="95"/>
      <c r="K308" s="95"/>
      <c r="L308" s="95"/>
      <c r="M308" s="95"/>
      <c r="N308" s="95"/>
      <c r="O308" s="95"/>
      <c r="P308" s="95"/>
      <c r="Q308" s="95"/>
      <c r="R308" s="95"/>
      <c r="S308" s="95"/>
      <c r="T308" s="95"/>
      <c r="U308" s="95"/>
      <c r="V308" s="95"/>
      <c r="W308" s="95"/>
      <c r="X308" s="95"/>
      <c r="Y308" s="95"/>
    </row>
    <row r="309" spans="6:25" x14ac:dyDescent="0.2">
      <c r="F309" s="95"/>
      <c r="G309" s="95"/>
      <c r="H309" s="95"/>
      <c r="I309" s="95"/>
      <c r="J309" s="95"/>
      <c r="K309" s="95"/>
      <c r="L309" s="95"/>
      <c r="M309" s="95"/>
      <c r="N309" s="95"/>
      <c r="O309" s="95"/>
      <c r="P309" s="95"/>
      <c r="Q309" s="95"/>
      <c r="R309" s="95"/>
      <c r="S309" s="95"/>
      <c r="T309" s="95"/>
      <c r="U309" s="95"/>
      <c r="V309" s="95"/>
      <c r="W309" s="95"/>
      <c r="X309" s="95"/>
      <c r="Y309" s="95"/>
    </row>
    <row r="310" spans="6:25" x14ac:dyDescent="0.2">
      <c r="F310" s="95"/>
      <c r="G310" s="95"/>
      <c r="H310" s="95"/>
      <c r="I310" s="95"/>
      <c r="J310" s="95"/>
      <c r="K310" s="95"/>
      <c r="L310" s="95"/>
      <c r="M310" s="95"/>
      <c r="N310" s="95"/>
      <c r="O310" s="95"/>
      <c r="P310" s="95"/>
      <c r="Q310" s="95"/>
      <c r="R310" s="95"/>
      <c r="S310" s="95"/>
      <c r="T310" s="95"/>
      <c r="U310" s="95"/>
      <c r="V310" s="95"/>
      <c r="W310" s="95"/>
      <c r="X310" s="95"/>
      <c r="Y310" s="95"/>
    </row>
    <row r="311" spans="6:25" x14ac:dyDescent="0.2">
      <c r="F311" s="95"/>
      <c r="G311" s="95"/>
      <c r="H311" s="95"/>
      <c r="I311" s="95"/>
      <c r="J311" s="95"/>
      <c r="K311" s="95"/>
      <c r="L311" s="95"/>
      <c r="M311" s="95"/>
      <c r="N311" s="95"/>
      <c r="O311" s="95"/>
      <c r="P311" s="95"/>
      <c r="Q311" s="95"/>
      <c r="R311" s="95"/>
      <c r="S311" s="95"/>
      <c r="T311" s="95"/>
      <c r="U311" s="95"/>
      <c r="V311" s="95"/>
      <c r="W311" s="95"/>
      <c r="X311" s="95"/>
      <c r="Y311" s="95"/>
    </row>
    <row r="312" spans="6:25" x14ac:dyDescent="0.2">
      <c r="F312" s="95"/>
      <c r="G312" s="95"/>
      <c r="H312" s="95"/>
      <c r="I312" s="95"/>
      <c r="J312" s="95"/>
      <c r="K312" s="95"/>
      <c r="L312" s="95"/>
      <c r="M312" s="95"/>
      <c r="N312" s="95"/>
      <c r="O312" s="95"/>
      <c r="P312" s="95"/>
      <c r="Q312" s="95"/>
      <c r="R312" s="95"/>
      <c r="S312" s="95"/>
      <c r="T312" s="95"/>
      <c r="U312" s="95"/>
      <c r="V312" s="95"/>
      <c r="W312" s="95"/>
      <c r="X312" s="95"/>
      <c r="Y312" s="95"/>
    </row>
    <row r="313" spans="6:25" x14ac:dyDescent="0.2">
      <c r="F313" s="95"/>
      <c r="G313" s="95"/>
      <c r="H313" s="95"/>
      <c r="I313" s="95"/>
      <c r="J313" s="95"/>
      <c r="K313" s="95"/>
      <c r="L313" s="95"/>
      <c r="M313" s="95"/>
      <c r="N313" s="95"/>
      <c r="O313" s="95"/>
      <c r="P313" s="95"/>
      <c r="Q313" s="95"/>
      <c r="R313" s="95"/>
      <c r="S313" s="95"/>
      <c r="T313" s="95"/>
      <c r="U313" s="95"/>
      <c r="V313" s="95"/>
      <c r="W313" s="95"/>
      <c r="X313" s="95"/>
      <c r="Y313" s="95"/>
    </row>
  </sheetData>
  <mergeCells count="71">
    <mergeCell ref="D51:E51"/>
    <mergeCell ref="D45:E45"/>
    <mergeCell ref="D46:E46"/>
    <mergeCell ref="D47:E47"/>
    <mergeCell ref="D48:E48"/>
    <mergeCell ref="D49:E49"/>
    <mergeCell ref="D50:E50"/>
    <mergeCell ref="D44:E44"/>
    <mergeCell ref="D33:E33"/>
    <mergeCell ref="D34:E34"/>
    <mergeCell ref="D35:E35"/>
    <mergeCell ref="D36:E36"/>
    <mergeCell ref="D37:E37"/>
    <mergeCell ref="D38:E38"/>
    <mergeCell ref="D39:E39"/>
    <mergeCell ref="D40:E40"/>
    <mergeCell ref="D41:E41"/>
    <mergeCell ref="D42:E42"/>
    <mergeCell ref="D43:E43"/>
    <mergeCell ref="D32:E32"/>
    <mergeCell ref="D21:E21"/>
    <mergeCell ref="D22:E22"/>
    <mergeCell ref="D23:E23"/>
    <mergeCell ref="D24:E24"/>
    <mergeCell ref="D25:E25"/>
    <mergeCell ref="D26:E26"/>
    <mergeCell ref="D27:E27"/>
    <mergeCell ref="C28:E28"/>
    <mergeCell ref="D29:E29"/>
    <mergeCell ref="D30:E30"/>
    <mergeCell ref="D31:E31"/>
    <mergeCell ref="C15:E15"/>
    <mergeCell ref="D16:E16"/>
    <mergeCell ref="D17:E17"/>
    <mergeCell ref="D18:E18"/>
    <mergeCell ref="D19:E19"/>
    <mergeCell ref="D20:E20"/>
    <mergeCell ref="X7:X8"/>
    <mergeCell ref="B10:E10"/>
    <mergeCell ref="B11:E11"/>
    <mergeCell ref="D12:E12"/>
    <mergeCell ref="D13:E13"/>
    <mergeCell ref="D14:E14"/>
    <mergeCell ref="R7:R8"/>
    <mergeCell ref="S7:S8"/>
    <mergeCell ref="T7:T8"/>
    <mergeCell ref="U7:U8"/>
    <mergeCell ref="V7:V8"/>
    <mergeCell ref="W7:W8"/>
    <mergeCell ref="L6:L8"/>
    <mergeCell ref="M7:M8"/>
    <mergeCell ref="N7:N8"/>
    <mergeCell ref="O7:O8"/>
    <mergeCell ref="P7:P8"/>
    <mergeCell ref="Q7:Q8"/>
    <mergeCell ref="F6:F8"/>
    <mergeCell ref="G6:G8"/>
    <mergeCell ref="H6:H8"/>
    <mergeCell ref="I6:I8"/>
    <mergeCell ref="J6:J8"/>
    <mergeCell ref="K6:K8"/>
    <mergeCell ref="B3:E8"/>
    <mergeCell ref="F3:G5"/>
    <mergeCell ref="H3:I5"/>
    <mergeCell ref="J3:K5"/>
    <mergeCell ref="L3:L5"/>
    <mergeCell ref="M3:X4"/>
    <mergeCell ref="M5:O6"/>
    <mergeCell ref="P5:R6"/>
    <mergeCell ref="S5:U6"/>
    <mergeCell ref="V5:X6"/>
  </mergeCells>
  <phoneticPr fontId="4"/>
  <pageMargins left="0.59055118110236227" right="0.19685039370078741" top="1.1811023622047245" bottom="0.39370078740157483" header="0.51181102362204722" footer="0.51181102362204722"/>
  <pageSetup paperSize="8" pageOrder="overThenDown" orientation="landscape" r:id="rId1"/>
  <headerFooter alignWithMargins="0">
    <oddHeader>&amp;L&amp;F</oddHeader>
  </headerFooter>
  <rowBreaks count="1" manualBreakCount="1">
    <brk id="53" max="2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303A1-2541-484B-8031-5B7194BF32A1}">
  <dimension ref="B1:Z51"/>
  <sheetViews>
    <sheetView zoomScaleNormal="100" zoomScaleSheetLayoutView="100" workbookViewId="0">
      <selection activeCell="G7" sqref="G7"/>
    </sheetView>
  </sheetViews>
  <sheetFormatPr defaultColWidth="9" defaultRowHeight="12" x14ac:dyDescent="0.2"/>
  <cols>
    <col min="1" max="1" width="2.6328125" style="1" customWidth="1"/>
    <col min="2" max="2" width="10.6328125" style="1" customWidth="1"/>
    <col min="3" max="3" width="6.1796875" style="1" bestFit="1" customWidth="1"/>
    <col min="4" max="5" width="7.6328125" style="1" bestFit="1" customWidth="1"/>
    <col min="6" max="6" width="6.36328125" style="1" customWidth="1"/>
    <col min="7" max="7" width="6.6328125" style="1" bestFit="1" customWidth="1"/>
    <col min="8" max="8" width="8.1796875" style="1" bestFit="1" customWidth="1"/>
    <col min="9" max="9" width="7.36328125" style="1" customWidth="1"/>
    <col min="10" max="10" width="8.6328125" style="1" bestFit="1" customWidth="1"/>
    <col min="11" max="11" width="8.6328125" style="1" customWidth="1"/>
    <col min="12" max="12" width="8.6328125" style="1" bestFit="1" customWidth="1"/>
    <col min="13" max="13" width="8.08984375" style="1" bestFit="1" customWidth="1"/>
    <col min="14" max="14" width="8.08984375" style="1" customWidth="1"/>
    <col min="15" max="16" width="8.08984375" style="1" bestFit="1" customWidth="1"/>
    <col min="17" max="20" width="8.08984375" style="1" customWidth="1"/>
    <col min="21" max="21" width="8.6328125" style="1" bestFit="1" customWidth="1"/>
    <col min="22" max="22" width="8.08984375" style="1" bestFit="1" customWidth="1"/>
    <col min="23" max="25" width="3.1796875" style="1" customWidth="1"/>
    <col min="26" max="16384" width="9" style="1"/>
  </cols>
  <sheetData>
    <row r="1" spans="2:26" ht="14.25" customHeight="1" x14ac:dyDescent="0.2">
      <c r="B1" s="49" t="s">
        <v>144</v>
      </c>
      <c r="I1" s="58"/>
      <c r="J1" s="58"/>
      <c r="K1" s="58"/>
      <c r="L1" s="58"/>
    </row>
    <row r="2" spans="2:26" ht="12" customHeight="1" x14ac:dyDescent="0.2">
      <c r="C2" s="58"/>
      <c r="D2" s="58"/>
      <c r="E2" s="58"/>
      <c r="F2" s="58"/>
      <c r="G2" s="58"/>
      <c r="H2" s="58"/>
      <c r="I2" s="58"/>
      <c r="J2" s="58"/>
      <c r="K2" s="58"/>
      <c r="L2" s="58"/>
      <c r="M2" s="58"/>
      <c r="N2" s="58"/>
      <c r="O2" s="58"/>
      <c r="P2" s="58"/>
      <c r="Q2" s="58"/>
      <c r="R2" s="58"/>
      <c r="S2" s="58"/>
      <c r="T2" s="58"/>
      <c r="U2" s="58"/>
      <c r="V2" s="58"/>
      <c r="W2" s="58"/>
      <c r="X2" s="58"/>
      <c r="Y2" s="58"/>
      <c r="Z2" s="58"/>
    </row>
    <row r="3" spans="2:26" ht="12" customHeight="1" x14ac:dyDescent="0.2">
      <c r="B3" s="513" t="s">
        <v>0</v>
      </c>
      <c r="C3" s="473" t="s">
        <v>103</v>
      </c>
      <c r="D3" s="516" t="s">
        <v>104</v>
      </c>
      <c r="E3" s="517"/>
      <c r="F3" s="518"/>
      <c r="G3" s="519" t="s">
        <v>145</v>
      </c>
      <c r="H3" s="522" t="s">
        <v>146</v>
      </c>
      <c r="I3" s="523"/>
      <c r="J3" s="523"/>
      <c r="K3" s="523"/>
      <c r="L3" s="523"/>
      <c r="M3" s="523"/>
      <c r="N3" s="523"/>
      <c r="O3" s="523"/>
      <c r="P3" s="523"/>
      <c r="Q3" s="523"/>
      <c r="R3" s="523"/>
      <c r="S3" s="523"/>
      <c r="T3" s="523"/>
      <c r="U3" s="523"/>
      <c r="V3" s="524"/>
      <c r="W3" s="467" t="s">
        <v>147</v>
      </c>
      <c r="X3" s="468"/>
      <c r="Y3" s="505"/>
    </row>
    <row r="4" spans="2:26" ht="12" customHeight="1" x14ac:dyDescent="0.2">
      <c r="B4" s="514"/>
      <c r="C4" s="484"/>
      <c r="D4" s="473" t="s">
        <v>25</v>
      </c>
      <c r="E4" s="473" t="s">
        <v>7</v>
      </c>
      <c r="F4" s="473" t="s">
        <v>8</v>
      </c>
      <c r="G4" s="520"/>
      <c r="H4" s="509" t="s">
        <v>148</v>
      </c>
      <c r="I4" s="510"/>
      <c r="J4" s="511"/>
      <c r="K4" s="441" t="s">
        <v>107</v>
      </c>
      <c r="L4" s="512"/>
      <c r="M4" s="447"/>
      <c r="N4" s="441" t="s">
        <v>108</v>
      </c>
      <c r="O4" s="512"/>
      <c r="P4" s="447"/>
      <c r="Q4" s="441" t="s">
        <v>109</v>
      </c>
      <c r="R4" s="512"/>
      <c r="S4" s="447"/>
      <c r="T4" s="441" t="s">
        <v>110</v>
      </c>
      <c r="U4" s="512"/>
      <c r="V4" s="447"/>
      <c r="W4" s="506"/>
      <c r="X4" s="507"/>
      <c r="Y4" s="508"/>
    </row>
    <row r="5" spans="2:26" ht="12" customHeight="1" x14ac:dyDescent="0.2">
      <c r="B5" s="515"/>
      <c r="C5" s="474"/>
      <c r="D5" s="474"/>
      <c r="E5" s="474"/>
      <c r="F5" s="474"/>
      <c r="G5" s="521"/>
      <c r="H5" s="125" t="s">
        <v>25</v>
      </c>
      <c r="I5" s="126" t="s">
        <v>7</v>
      </c>
      <c r="J5" s="126" t="s">
        <v>8</v>
      </c>
      <c r="K5" s="126" t="s">
        <v>25</v>
      </c>
      <c r="L5" s="126" t="s">
        <v>7</v>
      </c>
      <c r="M5" s="126" t="s">
        <v>8</v>
      </c>
      <c r="N5" s="126" t="s">
        <v>25</v>
      </c>
      <c r="O5" s="126" t="s">
        <v>7</v>
      </c>
      <c r="P5" s="126" t="s">
        <v>8</v>
      </c>
      <c r="Q5" s="126" t="s">
        <v>25</v>
      </c>
      <c r="R5" s="126" t="s">
        <v>7</v>
      </c>
      <c r="S5" s="126" t="s">
        <v>8</v>
      </c>
      <c r="T5" s="126" t="s">
        <v>25</v>
      </c>
      <c r="U5" s="126" t="s">
        <v>149</v>
      </c>
      <c r="V5" s="126" t="s">
        <v>150</v>
      </c>
      <c r="W5" s="126" t="s">
        <v>25</v>
      </c>
      <c r="X5" s="126" t="s">
        <v>7</v>
      </c>
      <c r="Y5" s="126" t="s">
        <v>8</v>
      </c>
    </row>
    <row r="6" spans="2:26" ht="12" customHeight="1" x14ac:dyDescent="0.2">
      <c r="B6" s="127"/>
      <c r="C6" s="54"/>
      <c r="D6" s="55" t="s">
        <v>9</v>
      </c>
      <c r="E6" s="55" t="s">
        <v>9</v>
      </c>
      <c r="F6" s="55" t="s">
        <v>9</v>
      </c>
      <c r="G6" s="55" t="s">
        <v>9</v>
      </c>
      <c r="H6" s="55" t="s">
        <v>9</v>
      </c>
      <c r="I6" s="55" t="s">
        <v>9</v>
      </c>
      <c r="J6" s="55" t="s">
        <v>9</v>
      </c>
      <c r="K6" s="55" t="s">
        <v>9</v>
      </c>
      <c r="L6" s="55" t="s">
        <v>9</v>
      </c>
      <c r="M6" s="55" t="s">
        <v>9</v>
      </c>
      <c r="N6" s="55" t="s">
        <v>9</v>
      </c>
      <c r="O6" s="55" t="s">
        <v>9</v>
      </c>
      <c r="P6" s="55" t="s">
        <v>9</v>
      </c>
      <c r="Q6" s="55" t="s">
        <v>9</v>
      </c>
      <c r="R6" s="55" t="s">
        <v>151</v>
      </c>
      <c r="S6" s="55" t="s">
        <v>151</v>
      </c>
      <c r="T6" s="55" t="s">
        <v>151</v>
      </c>
      <c r="U6" s="55" t="s">
        <v>9</v>
      </c>
      <c r="V6" s="55" t="s">
        <v>9</v>
      </c>
      <c r="W6" s="55" t="s">
        <v>9</v>
      </c>
      <c r="X6" s="55" t="s">
        <v>151</v>
      </c>
      <c r="Y6" s="55" t="s">
        <v>9</v>
      </c>
    </row>
    <row r="7" spans="2:26" ht="12" customHeight="1" x14ac:dyDescent="0.2">
      <c r="B7" s="128" t="s">
        <v>46</v>
      </c>
      <c r="C7" s="129">
        <v>77</v>
      </c>
      <c r="D7" s="129">
        <v>3539</v>
      </c>
      <c r="E7" s="129">
        <v>2463</v>
      </c>
      <c r="F7" s="129">
        <v>1076</v>
      </c>
      <c r="G7" s="129">
        <v>819</v>
      </c>
      <c r="H7" s="129">
        <v>47157</v>
      </c>
      <c r="I7" s="129">
        <v>24237</v>
      </c>
      <c r="J7" s="129">
        <v>22920</v>
      </c>
      <c r="K7" s="129">
        <v>15973</v>
      </c>
      <c r="L7" s="129">
        <v>8097</v>
      </c>
      <c r="M7" s="129">
        <v>7876</v>
      </c>
      <c r="N7" s="129">
        <v>15296</v>
      </c>
      <c r="O7" s="129">
        <v>7898</v>
      </c>
      <c r="P7" s="129">
        <v>7398</v>
      </c>
      <c r="Q7" s="129">
        <v>15714</v>
      </c>
      <c r="R7" s="129">
        <v>8123</v>
      </c>
      <c r="S7" s="129">
        <v>7591</v>
      </c>
      <c r="T7" s="129">
        <v>174</v>
      </c>
      <c r="U7" s="129">
        <v>119</v>
      </c>
      <c r="V7" s="129">
        <v>55</v>
      </c>
      <c r="W7" s="67" t="s">
        <v>101</v>
      </c>
      <c r="X7" s="67" t="s">
        <v>101</v>
      </c>
      <c r="Y7" s="67" t="s">
        <v>101</v>
      </c>
      <c r="Z7" s="3"/>
    </row>
    <row r="8" spans="2:26" ht="12" customHeight="1" x14ac:dyDescent="0.2">
      <c r="B8" s="130" t="s">
        <v>47</v>
      </c>
      <c r="C8" s="31">
        <v>77</v>
      </c>
      <c r="D8" s="31">
        <v>3496</v>
      </c>
      <c r="E8" s="31">
        <v>2415</v>
      </c>
      <c r="F8" s="31">
        <v>1081</v>
      </c>
      <c r="G8" s="31">
        <v>821</v>
      </c>
      <c r="H8" s="31">
        <v>45978</v>
      </c>
      <c r="I8" s="31">
        <v>23712</v>
      </c>
      <c r="J8" s="31">
        <v>22266</v>
      </c>
      <c r="K8" s="31">
        <v>15578</v>
      </c>
      <c r="L8" s="31">
        <v>8113</v>
      </c>
      <c r="M8" s="31">
        <v>7465</v>
      </c>
      <c r="N8" s="31">
        <v>15380</v>
      </c>
      <c r="O8" s="31">
        <v>7811</v>
      </c>
      <c r="P8" s="31">
        <v>7569</v>
      </c>
      <c r="Q8" s="31">
        <v>14840</v>
      </c>
      <c r="R8" s="31">
        <v>7662</v>
      </c>
      <c r="S8" s="31">
        <v>7178</v>
      </c>
      <c r="T8" s="31">
        <v>180</v>
      </c>
      <c r="U8" s="31">
        <v>126</v>
      </c>
      <c r="V8" s="31">
        <v>54</v>
      </c>
      <c r="W8" s="67" t="s">
        <v>101</v>
      </c>
      <c r="X8" s="67" t="s">
        <v>101</v>
      </c>
      <c r="Y8" s="67" t="s">
        <v>101</v>
      </c>
      <c r="Z8" s="3"/>
    </row>
    <row r="9" spans="2:26" ht="12" customHeight="1" x14ac:dyDescent="0.2">
      <c r="B9" s="131" t="s">
        <v>48</v>
      </c>
      <c r="C9" s="31">
        <v>65</v>
      </c>
      <c r="D9" s="31">
        <v>3158</v>
      </c>
      <c r="E9" s="31">
        <v>2183</v>
      </c>
      <c r="F9" s="31">
        <v>975</v>
      </c>
      <c r="G9" s="31">
        <v>713</v>
      </c>
      <c r="H9" s="31">
        <v>42948</v>
      </c>
      <c r="I9" s="31">
        <v>22083</v>
      </c>
      <c r="J9" s="31">
        <v>20865</v>
      </c>
      <c r="K9" s="31">
        <v>14557</v>
      </c>
      <c r="L9" s="31">
        <v>7572</v>
      </c>
      <c r="M9" s="31">
        <v>6985</v>
      </c>
      <c r="N9" s="31">
        <v>14374</v>
      </c>
      <c r="O9" s="31">
        <v>7283</v>
      </c>
      <c r="P9" s="31">
        <v>7091</v>
      </c>
      <c r="Q9" s="31">
        <v>13837</v>
      </c>
      <c r="R9" s="31">
        <v>7102</v>
      </c>
      <c r="S9" s="31">
        <v>6735</v>
      </c>
      <c r="T9" s="31">
        <v>180</v>
      </c>
      <c r="U9" s="31">
        <v>126</v>
      </c>
      <c r="V9" s="31">
        <v>54</v>
      </c>
      <c r="W9" s="67" t="s">
        <v>101</v>
      </c>
      <c r="X9" s="67" t="s">
        <v>101</v>
      </c>
      <c r="Y9" s="67" t="s">
        <v>101</v>
      </c>
      <c r="Z9" s="3"/>
    </row>
    <row r="10" spans="2:26" ht="12" customHeight="1" x14ac:dyDescent="0.2">
      <c r="B10" s="128" t="s">
        <v>152</v>
      </c>
      <c r="C10" s="105">
        <v>12</v>
      </c>
      <c r="D10" s="132">
        <v>631</v>
      </c>
      <c r="E10" s="132">
        <v>440</v>
      </c>
      <c r="F10" s="132">
        <v>191</v>
      </c>
      <c r="G10" s="132">
        <v>141</v>
      </c>
      <c r="H10" s="132">
        <v>9089</v>
      </c>
      <c r="I10" s="129">
        <v>4447</v>
      </c>
      <c r="J10" s="129">
        <v>4642</v>
      </c>
      <c r="K10" s="129">
        <v>3140</v>
      </c>
      <c r="L10" s="66">
        <v>1562</v>
      </c>
      <c r="M10" s="66">
        <v>1578</v>
      </c>
      <c r="N10" s="66">
        <v>3030</v>
      </c>
      <c r="O10" s="66">
        <v>1452</v>
      </c>
      <c r="P10" s="66">
        <v>1578</v>
      </c>
      <c r="Q10" s="66">
        <v>2861</v>
      </c>
      <c r="R10" s="66">
        <v>1403</v>
      </c>
      <c r="S10" s="66">
        <v>1458</v>
      </c>
      <c r="T10" s="66">
        <v>58</v>
      </c>
      <c r="U10" s="66">
        <v>30</v>
      </c>
      <c r="V10" s="66">
        <v>28</v>
      </c>
      <c r="W10" s="67" t="s">
        <v>101</v>
      </c>
      <c r="X10" s="67" t="s">
        <v>101</v>
      </c>
      <c r="Y10" s="67" t="s">
        <v>101</v>
      </c>
    </row>
    <row r="11" spans="2:26" ht="12" customHeight="1" x14ac:dyDescent="0.2">
      <c r="B11" s="128" t="s">
        <v>153</v>
      </c>
      <c r="C11" s="105">
        <v>13</v>
      </c>
      <c r="D11" s="132">
        <v>693</v>
      </c>
      <c r="E11" s="132">
        <v>476</v>
      </c>
      <c r="F11" s="132">
        <v>217</v>
      </c>
      <c r="G11" s="132">
        <v>138</v>
      </c>
      <c r="H11" s="132">
        <v>10918</v>
      </c>
      <c r="I11" s="129">
        <v>5312</v>
      </c>
      <c r="J11" s="129">
        <v>5606</v>
      </c>
      <c r="K11" s="129">
        <v>3637</v>
      </c>
      <c r="L11" s="66">
        <v>1804</v>
      </c>
      <c r="M11" s="66">
        <v>1833</v>
      </c>
      <c r="N11" s="66">
        <v>3730</v>
      </c>
      <c r="O11" s="66">
        <v>1788</v>
      </c>
      <c r="P11" s="66">
        <v>1942</v>
      </c>
      <c r="Q11" s="66">
        <v>3531</v>
      </c>
      <c r="R11" s="66">
        <v>1704</v>
      </c>
      <c r="S11" s="66">
        <v>1827</v>
      </c>
      <c r="T11" s="66">
        <v>20</v>
      </c>
      <c r="U11" s="66">
        <v>16</v>
      </c>
      <c r="V11" s="66">
        <v>4</v>
      </c>
      <c r="W11" s="67" t="s">
        <v>101</v>
      </c>
      <c r="X11" s="67" t="s">
        <v>101</v>
      </c>
      <c r="Y11" s="67" t="s">
        <v>101</v>
      </c>
    </row>
    <row r="12" spans="2:26" ht="12" customHeight="1" x14ac:dyDescent="0.2">
      <c r="B12" s="128" t="s">
        <v>154</v>
      </c>
      <c r="C12" s="105">
        <v>6</v>
      </c>
      <c r="D12" s="132">
        <v>377</v>
      </c>
      <c r="E12" s="132">
        <v>273</v>
      </c>
      <c r="F12" s="132">
        <v>104</v>
      </c>
      <c r="G12" s="132">
        <v>76</v>
      </c>
      <c r="H12" s="132">
        <v>5341</v>
      </c>
      <c r="I12" s="129">
        <v>2854</v>
      </c>
      <c r="J12" s="129">
        <v>2487</v>
      </c>
      <c r="K12" s="129">
        <v>1810</v>
      </c>
      <c r="L12" s="66">
        <v>1002</v>
      </c>
      <c r="M12" s="66">
        <v>808</v>
      </c>
      <c r="N12" s="66">
        <v>1746</v>
      </c>
      <c r="O12" s="66">
        <v>885</v>
      </c>
      <c r="P12" s="66">
        <v>861</v>
      </c>
      <c r="Q12" s="66">
        <v>1767</v>
      </c>
      <c r="R12" s="66">
        <v>959</v>
      </c>
      <c r="S12" s="66">
        <v>808</v>
      </c>
      <c r="T12" s="66">
        <v>18</v>
      </c>
      <c r="U12" s="66">
        <v>8</v>
      </c>
      <c r="V12" s="66">
        <v>10</v>
      </c>
      <c r="W12" s="67" t="s">
        <v>101</v>
      </c>
      <c r="X12" s="67" t="s">
        <v>101</v>
      </c>
      <c r="Y12" s="67" t="s">
        <v>101</v>
      </c>
    </row>
    <row r="13" spans="2:26" ht="12" customHeight="1" x14ac:dyDescent="0.2">
      <c r="B13" s="128" t="s">
        <v>155</v>
      </c>
      <c r="C13" s="105">
        <v>5</v>
      </c>
      <c r="D13" s="132">
        <v>255</v>
      </c>
      <c r="E13" s="132">
        <v>174</v>
      </c>
      <c r="F13" s="132">
        <v>81</v>
      </c>
      <c r="G13" s="132">
        <v>61</v>
      </c>
      <c r="H13" s="132">
        <v>3428</v>
      </c>
      <c r="I13" s="129">
        <v>1813</v>
      </c>
      <c r="J13" s="129">
        <v>1615</v>
      </c>
      <c r="K13" s="129">
        <v>1136</v>
      </c>
      <c r="L13" s="66">
        <v>609</v>
      </c>
      <c r="M13" s="66">
        <v>527</v>
      </c>
      <c r="N13" s="66">
        <v>1177</v>
      </c>
      <c r="O13" s="66">
        <v>601</v>
      </c>
      <c r="P13" s="66">
        <v>576</v>
      </c>
      <c r="Q13" s="66">
        <v>1099</v>
      </c>
      <c r="R13" s="66">
        <v>588</v>
      </c>
      <c r="S13" s="66">
        <v>511</v>
      </c>
      <c r="T13" s="66">
        <v>16</v>
      </c>
      <c r="U13" s="66">
        <v>15</v>
      </c>
      <c r="V13" s="67">
        <v>1</v>
      </c>
      <c r="W13" s="67" t="s">
        <v>101</v>
      </c>
      <c r="X13" s="67" t="s">
        <v>101</v>
      </c>
      <c r="Y13" s="67" t="s">
        <v>101</v>
      </c>
    </row>
    <row r="14" spans="2:26" ht="12" customHeight="1" x14ac:dyDescent="0.2">
      <c r="B14" s="128" t="s">
        <v>156</v>
      </c>
      <c r="C14" s="105">
        <v>9</v>
      </c>
      <c r="D14" s="132">
        <v>432</v>
      </c>
      <c r="E14" s="132">
        <v>287</v>
      </c>
      <c r="F14" s="132">
        <v>145</v>
      </c>
      <c r="G14" s="132">
        <v>85</v>
      </c>
      <c r="H14" s="132">
        <v>5336</v>
      </c>
      <c r="I14" s="129">
        <v>2785</v>
      </c>
      <c r="J14" s="129">
        <v>2551</v>
      </c>
      <c r="K14" s="129">
        <v>1867</v>
      </c>
      <c r="L14" s="66">
        <v>975</v>
      </c>
      <c r="M14" s="66">
        <v>892</v>
      </c>
      <c r="N14" s="66">
        <v>1751</v>
      </c>
      <c r="O14" s="66">
        <v>931</v>
      </c>
      <c r="P14" s="66">
        <v>820</v>
      </c>
      <c r="Q14" s="66">
        <v>1696</v>
      </c>
      <c r="R14" s="66">
        <v>861</v>
      </c>
      <c r="S14" s="66">
        <v>835</v>
      </c>
      <c r="T14" s="67">
        <v>22</v>
      </c>
      <c r="U14" s="67">
        <v>18</v>
      </c>
      <c r="V14" s="67">
        <v>4</v>
      </c>
      <c r="W14" s="67" t="s">
        <v>101</v>
      </c>
      <c r="X14" s="67" t="s">
        <v>101</v>
      </c>
      <c r="Y14" s="67" t="s">
        <v>101</v>
      </c>
    </row>
    <row r="15" spans="2:26" ht="12" customHeight="1" x14ac:dyDescent="0.2">
      <c r="B15" s="128" t="s">
        <v>157</v>
      </c>
      <c r="C15" s="105">
        <v>4</v>
      </c>
      <c r="D15" s="132">
        <v>137</v>
      </c>
      <c r="E15" s="132">
        <v>98</v>
      </c>
      <c r="F15" s="132">
        <v>39</v>
      </c>
      <c r="G15" s="132">
        <v>44</v>
      </c>
      <c r="H15" s="132">
        <v>1214</v>
      </c>
      <c r="I15" s="129">
        <v>668</v>
      </c>
      <c r="J15" s="129">
        <v>546</v>
      </c>
      <c r="K15" s="129">
        <v>384</v>
      </c>
      <c r="L15" s="66">
        <v>212</v>
      </c>
      <c r="M15" s="66">
        <v>172</v>
      </c>
      <c r="N15" s="66">
        <v>438</v>
      </c>
      <c r="O15" s="66">
        <v>241</v>
      </c>
      <c r="P15" s="66">
        <v>197</v>
      </c>
      <c r="Q15" s="66">
        <v>392</v>
      </c>
      <c r="R15" s="66">
        <v>215</v>
      </c>
      <c r="S15" s="66">
        <v>177</v>
      </c>
      <c r="T15" s="122" t="s">
        <v>28</v>
      </c>
      <c r="U15" s="122" t="s">
        <v>28</v>
      </c>
      <c r="V15" s="122" t="s">
        <v>28</v>
      </c>
      <c r="W15" s="67" t="s">
        <v>101</v>
      </c>
      <c r="X15" s="67" t="s">
        <v>101</v>
      </c>
      <c r="Y15" s="67" t="s">
        <v>101</v>
      </c>
    </row>
    <row r="16" spans="2:26" ht="12" customHeight="1" x14ac:dyDescent="0.2">
      <c r="B16" s="128" t="s">
        <v>158</v>
      </c>
      <c r="C16" s="105">
        <v>3</v>
      </c>
      <c r="D16" s="132">
        <v>126</v>
      </c>
      <c r="E16" s="132">
        <v>85</v>
      </c>
      <c r="F16" s="132">
        <v>41</v>
      </c>
      <c r="G16" s="132">
        <v>27</v>
      </c>
      <c r="H16" s="132">
        <v>1651</v>
      </c>
      <c r="I16" s="129">
        <v>849</v>
      </c>
      <c r="J16" s="129">
        <v>802</v>
      </c>
      <c r="K16" s="129">
        <v>547</v>
      </c>
      <c r="L16" s="66">
        <v>281</v>
      </c>
      <c r="M16" s="66">
        <v>266</v>
      </c>
      <c r="N16" s="66">
        <v>567</v>
      </c>
      <c r="O16" s="66">
        <v>292</v>
      </c>
      <c r="P16" s="66">
        <v>275</v>
      </c>
      <c r="Q16" s="66">
        <v>527</v>
      </c>
      <c r="R16" s="66">
        <v>268</v>
      </c>
      <c r="S16" s="66">
        <v>259</v>
      </c>
      <c r="T16" s="66">
        <v>10</v>
      </c>
      <c r="U16" s="66">
        <v>8</v>
      </c>
      <c r="V16" s="67">
        <v>2</v>
      </c>
      <c r="W16" s="67" t="s">
        <v>101</v>
      </c>
      <c r="X16" s="67" t="s">
        <v>101</v>
      </c>
      <c r="Y16" s="67" t="s">
        <v>101</v>
      </c>
    </row>
    <row r="17" spans="2:26" ht="12" customHeight="1" x14ac:dyDescent="0.2">
      <c r="B17" s="128" t="s">
        <v>159</v>
      </c>
      <c r="C17" s="105">
        <v>4</v>
      </c>
      <c r="D17" s="132">
        <v>172</v>
      </c>
      <c r="E17" s="132">
        <v>127</v>
      </c>
      <c r="F17" s="132">
        <v>45</v>
      </c>
      <c r="G17" s="132">
        <v>46</v>
      </c>
      <c r="H17" s="132">
        <v>2132</v>
      </c>
      <c r="I17" s="129">
        <v>1259</v>
      </c>
      <c r="J17" s="129">
        <v>873</v>
      </c>
      <c r="K17" s="129">
        <v>716</v>
      </c>
      <c r="L17" s="66">
        <v>409</v>
      </c>
      <c r="M17" s="66">
        <v>307</v>
      </c>
      <c r="N17" s="66">
        <v>703</v>
      </c>
      <c r="O17" s="66">
        <v>428</v>
      </c>
      <c r="P17" s="66">
        <v>275</v>
      </c>
      <c r="Q17" s="66">
        <v>700</v>
      </c>
      <c r="R17" s="66">
        <v>409</v>
      </c>
      <c r="S17" s="66">
        <v>291</v>
      </c>
      <c r="T17" s="66">
        <v>13</v>
      </c>
      <c r="U17" s="66">
        <v>13</v>
      </c>
      <c r="V17" s="67">
        <v>0</v>
      </c>
      <c r="W17" s="67" t="s">
        <v>101</v>
      </c>
      <c r="X17" s="67" t="s">
        <v>101</v>
      </c>
      <c r="Y17" s="67" t="s">
        <v>101</v>
      </c>
    </row>
    <row r="18" spans="2:26" ht="12" customHeight="1" x14ac:dyDescent="0.2">
      <c r="B18" s="128" t="s">
        <v>160</v>
      </c>
      <c r="C18" s="105">
        <v>3</v>
      </c>
      <c r="D18" s="132">
        <v>107</v>
      </c>
      <c r="E18" s="132">
        <v>75</v>
      </c>
      <c r="F18" s="132">
        <v>32</v>
      </c>
      <c r="G18" s="132">
        <v>38</v>
      </c>
      <c r="H18" s="132">
        <v>1076</v>
      </c>
      <c r="I18" s="129">
        <v>619</v>
      </c>
      <c r="J18" s="129">
        <v>457</v>
      </c>
      <c r="K18" s="129">
        <v>366</v>
      </c>
      <c r="L18" s="66">
        <v>198</v>
      </c>
      <c r="M18" s="66">
        <v>168</v>
      </c>
      <c r="N18" s="66">
        <v>335</v>
      </c>
      <c r="O18" s="66">
        <v>198</v>
      </c>
      <c r="P18" s="66">
        <v>137</v>
      </c>
      <c r="Q18" s="66">
        <v>368</v>
      </c>
      <c r="R18" s="66">
        <v>218</v>
      </c>
      <c r="S18" s="66">
        <v>150</v>
      </c>
      <c r="T18" s="66">
        <v>7</v>
      </c>
      <c r="U18" s="66">
        <v>5</v>
      </c>
      <c r="V18" s="66">
        <v>2</v>
      </c>
      <c r="W18" s="67" t="s">
        <v>101</v>
      </c>
      <c r="X18" s="67" t="s">
        <v>101</v>
      </c>
      <c r="Y18" s="67" t="s">
        <v>101</v>
      </c>
    </row>
    <row r="19" spans="2:26" ht="12" customHeight="1" x14ac:dyDescent="0.2">
      <c r="B19" s="128" t="s">
        <v>161</v>
      </c>
      <c r="C19" s="105">
        <v>2</v>
      </c>
      <c r="D19" s="132">
        <v>83</v>
      </c>
      <c r="E19" s="132">
        <v>59</v>
      </c>
      <c r="F19" s="132">
        <v>24</v>
      </c>
      <c r="G19" s="132">
        <v>23</v>
      </c>
      <c r="H19" s="132">
        <v>968</v>
      </c>
      <c r="I19" s="129">
        <v>572</v>
      </c>
      <c r="J19" s="129">
        <v>396</v>
      </c>
      <c r="K19" s="129">
        <v>339</v>
      </c>
      <c r="L19" s="66">
        <v>202</v>
      </c>
      <c r="M19" s="66">
        <v>137</v>
      </c>
      <c r="N19" s="66">
        <v>308</v>
      </c>
      <c r="O19" s="66">
        <v>167</v>
      </c>
      <c r="P19" s="66">
        <v>141</v>
      </c>
      <c r="Q19" s="66">
        <v>313</v>
      </c>
      <c r="R19" s="66">
        <v>197</v>
      </c>
      <c r="S19" s="66">
        <v>116</v>
      </c>
      <c r="T19" s="66">
        <v>8</v>
      </c>
      <c r="U19" s="66">
        <v>6</v>
      </c>
      <c r="V19" s="67">
        <v>2</v>
      </c>
      <c r="W19" s="67" t="s">
        <v>101</v>
      </c>
      <c r="X19" s="67" t="s">
        <v>101</v>
      </c>
      <c r="Y19" s="67" t="s">
        <v>101</v>
      </c>
    </row>
    <row r="20" spans="2:26" ht="12" customHeight="1" x14ac:dyDescent="0.2">
      <c r="B20" s="128" t="s">
        <v>162</v>
      </c>
      <c r="C20" s="105">
        <v>3</v>
      </c>
      <c r="D20" s="132">
        <v>112</v>
      </c>
      <c r="E20" s="132">
        <v>72</v>
      </c>
      <c r="F20" s="132">
        <v>40</v>
      </c>
      <c r="G20" s="132">
        <v>28</v>
      </c>
      <c r="H20" s="132">
        <v>1443</v>
      </c>
      <c r="I20" s="129">
        <v>766</v>
      </c>
      <c r="J20" s="129">
        <v>677</v>
      </c>
      <c r="K20" s="129">
        <v>494</v>
      </c>
      <c r="L20" s="66">
        <v>264</v>
      </c>
      <c r="M20" s="66">
        <v>230</v>
      </c>
      <c r="N20" s="66">
        <v>473</v>
      </c>
      <c r="O20" s="66">
        <v>255</v>
      </c>
      <c r="P20" s="66">
        <v>218</v>
      </c>
      <c r="Q20" s="66">
        <v>468</v>
      </c>
      <c r="R20" s="66">
        <v>240</v>
      </c>
      <c r="S20" s="66">
        <v>228</v>
      </c>
      <c r="T20" s="66">
        <v>8</v>
      </c>
      <c r="U20" s="66">
        <v>7</v>
      </c>
      <c r="V20" s="66">
        <v>1</v>
      </c>
      <c r="W20" s="67" t="s">
        <v>101</v>
      </c>
      <c r="X20" s="67" t="s">
        <v>101</v>
      </c>
      <c r="Y20" s="67" t="s">
        <v>101</v>
      </c>
    </row>
    <row r="21" spans="2:26" ht="12" customHeight="1" x14ac:dyDescent="0.2">
      <c r="B21" s="128" t="s">
        <v>163</v>
      </c>
      <c r="C21" s="105">
        <v>1</v>
      </c>
      <c r="D21" s="132">
        <v>33</v>
      </c>
      <c r="E21" s="132">
        <v>17</v>
      </c>
      <c r="F21" s="132">
        <v>16</v>
      </c>
      <c r="G21" s="132">
        <v>6</v>
      </c>
      <c r="H21" s="132">
        <v>352</v>
      </c>
      <c r="I21" s="129">
        <v>139</v>
      </c>
      <c r="J21" s="129">
        <v>213</v>
      </c>
      <c r="K21" s="129">
        <v>121</v>
      </c>
      <c r="L21" s="66">
        <v>54</v>
      </c>
      <c r="M21" s="66">
        <v>67</v>
      </c>
      <c r="N21" s="66">
        <v>116</v>
      </c>
      <c r="O21" s="66">
        <v>45</v>
      </c>
      <c r="P21" s="66">
        <v>71</v>
      </c>
      <c r="Q21" s="66">
        <v>115</v>
      </c>
      <c r="R21" s="66">
        <v>40</v>
      </c>
      <c r="S21" s="66">
        <v>75</v>
      </c>
      <c r="T21" s="67" t="s">
        <v>28</v>
      </c>
      <c r="U21" s="67" t="s">
        <v>28</v>
      </c>
      <c r="V21" s="67" t="s">
        <v>28</v>
      </c>
      <c r="W21" s="67" t="s">
        <v>101</v>
      </c>
      <c r="X21" s="67" t="s">
        <v>101</v>
      </c>
      <c r="Y21" s="67" t="s">
        <v>101</v>
      </c>
    </row>
    <row r="22" spans="2:26" ht="12" customHeight="1" x14ac:dyDescent="0.2">
      <c r="B22" s="130" t="s">
        <v>136</v>
      </c>
      <c r="C22" s="133">
        <v>12</v>
      </c>
      <c r="D22" s="133">
        <v>338</v>
      </c>
      <c r="E22" s="133">
        <v>232</v>
      </c>
      <c r="F22" s="133">
        <v>106</v>
      </c>
      <c r="G22" s="133">
        <v>108</v>
      </c>
      <c r="H22" s="133">
        <v>3030</v>
      </c>
      <c r="I22" s="133">
        <v>1629</v>
      </c>
      <c r="J22" s="133">
        <v>1401</v>
      </c>
      <c r="K22" s="133">
        <v>1021</v>
      </c>
      <c r="L22" s="133">
        <v>541</v>
      </c>
      <c r="M22" s="133">
        <v>480</v>
      </c>
      <c r="N22" s="133">
        <v>1006</v>
      </c>
      <c r="O22" s="133">
        <v>528</v>
      </c>
      <c r="P22" s="133">
        <v>478</v>
      </c>
      <c r="Q22" s="133">
        <v>1003</v>
      </c>
      <c r="R22" s="133">
        <v>560</v>
      </c>
      <c r="S22" s="133">
        <v>443</v>
      </c>
      <c r="T22" s="122" t="s">
        <v>28</v>
      </c>
      <c r="U22" s="122" t="s">
        <v>28</v>
      </c>
      <c r="V22" s="122" t="s">
        <v>28</v>
      </c>
      <c r="W22" s="67" t="s">
        <v>101</v>
      </c>
      <c r="X22" s="67" t="s">
        <v>101</v>
      </c>
      <c r="Y22" s="67" t="s">
        <v>101</v>
      </c>
      <c r="Z22" s="3"/>
    </row>
    <row r="23" spans="2:26" ht="12" customHeight="1" x14ac:dyDescent="0.2">
      <c r="B23" s="128" t="s">
        <v>164</v>
      </c>
      <c r="C23" s="67" t="s">
        <v>28</v>
      </c>
      <c r="D23" s="67" t="s">
        <v>28</v>
      </c>
      <c r="E23" s="67" t="s">
        <v>28</v>
      </c>
      <c r="F23" s="67" t="s">
        <v>28</v>
      </c>
      <c r="G23" s="67" t="s">
        <v>28</v>
      </c>
      <c r="H23" s="67" t="s">
        <v>28</v>
      </c>
      <c r="I23" s="67" t="s">
        <v>28</v>
      </c>
      <c r="J23" s="67" t="s">
        <v>28</v>
      </c>
      <c r="K23" s="67" t="s">
        <v>28</v>
      </c>
      <c r="L23" s="67" t="s">
        <v>28</v>
      </c>
      <c r="M23" s="67" t="s">
        <v>28</v>
      </c>
      <c r="N23" s="67" t="s">
        <v>28</v>
      </c>
      <c r="O23" s="67" t="s">
        <v>28</v>
      </c>
      <c r="P23" s="67" t="s">
        <v>28</v>
      </c>
      <c r="Q23" s="67" t="s">
        <v>28</v>
      </c>
      <c r="R23" s="67" t="s">
        <v>28</v>
      </c>
      <c r="S23" s="67" t="s">
        <v>28</v>
      </c>
      <c r="T23" s="67" t="s">
        <v>28</v>
      </c>
      <c r="U23" s="67" t="s">
        <v>28</v>
      </c>
      <c r="V23" s="67" t="s">
        <v>28</v>
      </c>
      <c r="W23" s="67" t="s">
        <v>101</v>
      </c>
      <c r="X23" s="67" t="s">
        <v>101</v>
      </c>
      <c r="Y23" s="67" t="s">
        <v>101</v>
      </c>
      <c r="Z23" s="3"/>
    </row>
    <row r="24" spans="2:26" ht="12" customHeight="1" x14ac:dyDescent="0.2">
      <c r="B24" s="128" t="s">
        <v>165</v>
      </c>
      <c r="C24" s="67" t="s">
        <v>28</v>
      </c>
      <c r="D24" s="67" t="s">
        <v>28</v>
      </c>
      <c r="E24" s="67" t="s">
        <v>28</v>
      </c>
      <c r="F24" s="67" t="s">
        <v>28</v>
      </c>
      <c r="G24" s="67" t="s">
        <v>28</v>
      </c>
      <c r="H24" s="67" t="s">
        <v>28</v>
      </c>
      <c r="I24" s="67" t="s">
        <v>28</v>
      </c>
      <c r="J24" s="67" t="s">
        <v>28</v>
      </c>
      <c r="K24" s="67" t="s">
        <v>28</v>
      </c>
      <c r="L24" s="67" t="s">
        <v>28</v>
      </c>
      <c r="M24" s="67" t="s">
        <v>28</v>
      </c>
      <c r="N24" s="67" t="s">
        <v>28</v>
      </c>
      <c r="O24" s="67" t="s">
        <v>28</v>
      </c>
      <c r="P24" s="67" t="s">
        <v>28</v>
      </c>
      <c r="Q24" s="67" t="s">
        <v>28</v>
      </c>
      <c r="R24" s="67" t="s">
        <v>28</v>
      </c>
      <c r="S24" s="67" t="s">
        <v>28</v>
      </c>
      <c r="T24" s="67" t="s">
        <v>28</v>
      </c>
      <c r="U24" s="67" t="s">
        <v>28</v>
      </c>
      <c r="V24" s="67" t="s">
        <v>28</v>
      </c>
      <c r="W24" s="67" t="s">
        <v>101</v>
      </c>
      <c r="X24" s="67" t="s">
        <v>101</v>
      </c>
      <c r="Y24" s="67" t="s">
        <v>101</v>
      </c>
      <c r="Z24" s="3"/>
    </row>
    <row r="25" spans="2:26" ht="12" customHeight="1" x14ac:dyDescent="0.2">
      <c r="B25" s="128" t="s">
        <v>166</v>
      </c>
      <c r="C25" s="67" t="s">
        <v>28</v>
      </c>
      <c r="D25" s="67" t="s">
        <v>28</v>
      </c>
      <c r="E25" s="67" t="s">
        <v>28</v>
      </c>
      <c r="F25" s="67" t="s">
        <v>28</v>
      </c>
      <c r="G25" s="67" t="s">
        <v>28</v>
      </c>
      <c r="H25" s="67" t="s">
        <v>28</v>
      </c>
      <c r="I25" s="67" t="s">
        <v>28</v>
      </c>
      <c r="J25" s="67" t="s">
        <v>28</v>
      </c>
      <c r="K25" s="67" t="s">
        <v>28</v>
      </c>
      <c r="L25" s="67" t="s">
        <v>28</v>
      </c>
      <c r="M25" s="67" t="s">
        <v>28</v>
      </c>
      <c r="N25" s="67" t="s">
        <v>28</v>
      </c>
      <c r="O25" s="67" t="s">
        <v>28</v>
      </c>
      <c r="P25" s="67" t="s">
        <v>28</v>
      </c>
      <c r="Q25" s="67" t="s">
        <v>28</v>
      </c>
      <c r="R25" s="67" t="s">
        <v>28</v>
      </c>
      <c r="S25" s="67" t="s">
        <v>28</v>
      </c>
      <c r="T25" s="67" t="s">
        <v>28</v>
      </c>
      <c r="U25" s="67" t="s">
        <v>28</v>
      </c>
      <c r="V25" s="67" t="s">
        <v>28</v>
      </c>
      <c r="W25" s="67" t="s">
        <v>101</v>
      </c>
      <c r="X25" s="67" t="s">
        <v>101</v>
      </c>
      <c r="Y25" s="67" t="s">
        <v>101</v>
      </c>
      <c r="Z25" s="3"/>
    </row>
    <row r="26" spans="2:26" ht="12" customHeight="1" x14ac:dyDescent="0.2">
      <c r="B26" s="128" t="s">
        <v>167</v>
      </c>
      <c r="C26" s="67">
        <v>1</v>
      </c>
      <c r="D26" s="56">
        <v>20</v>
      </c>
      <c r="E26" s="56">
        <v>13</v>
      </c>
      <c r="F26" s="56">
        <v>7</v>
      </c>
      <c r="G26" s="66">
        <v>6</v>
      </c>
      <c r="H26" s="66">
        <v>72</v>
      </c>
      <c r="I26" s="129">
        <v>51</v>
      </c>
      <c r="J26" s="129">
        <v>21</v>
      </c>
      <c r="K26" s="129">
        <v>29</v>
      </c>
      <c r="L26" s="66">
        <v>21</v>
      </c>
      <c r="M26" s="66">
        <v>8</v>
      </c>
      <c r="N26" s="66">
        <v>18</v>
      </c>
      <c r="O26" s="66">
        <v>10</v>
      </c>
      <c r="P26" s="66">
        <v>8</v>
      </c>
      <c r="Q26" s="66">
        <v>25</v>
      </c>
      <c r="R26" s="66">
        <v>20</v>
      </c>
      <c r="S26" s="66">
        <v>5</v>
      </c>
      <c r="T26" s="67" t="s">
        <v>28</v>
      </c>
      <c r="U26" s="67" t="s">
        <v>28</v>
      </c>
      <c r="V26" s="67" t="s">
        <v>28</v>
      </c>
      <c r="W26" s="67" t="s">
        <v>101</v>
      </c>
      <c r="X26" s="67" t="s">
        <v>101</v>
      </c>
      <c r="Y26" s="67" t="s">
        <v>101</v>
      </c>
    </row>
    <row r="27" spans="2:26" ht="12" customHeight="1" x14ac:dyDescent="0.2">
      <c r="B27" s="128" t="s">
        <v>168</v>
      </c>
      <c r="C27" s="67">
        <v>1</v>
      </c>
      <c r="D27" s="56">
        <v>19</v>
      </c>
      <c r="E27" s="56">
        <v>15</v>
      </c>
      <c r="F27" s="56">
        <v>4</v>
      </c>
      <c r="G27" s="66">
        <v>6</v>
      </c>
      <c r="H27" s="66">
        <v>73</v>
      </c>
      <c r="I27" s="129">
        <v>37</v>
      </c>
      <c r="J27" s="129">
        <v>36</v>
      </c>
      <c r="K27" s="129">
        <v>24</v>
      </c>
      <c r="L27" s="66">
        <v>7</v>
      </c>
      <c r="M27" s="66">
        <v>17</v>
      </c>
      <c r="N27" s="66">
        <v>17</v>
      </c>
      <c r="O27" s="66">
        <v>8</v>
      </c>
      <c r="P27" s="66">
        <v>9</v>
      </c>
      <c r="Q27" s="66">
        <v>32</v>
      </c>
      <c r="R27" s="66">
        <v>22</v>
      </c>
      <c r="S27" s="66">
        <v>10</v>
      </c>
      <c r="T27" s="67" t="s">
        <v>28</v>
      </c>
      <c r="U27" s="67" t="s">
        <v>28</v>
      </c>
      <c r="V27" s="67" t="s">
        <v>28</v>
      </c>
      <c r="W27" s="67" t="s">
        <v>101</v>
      </c>
      <c r="X27" s="67" t="s">
        <v>101</v>
      </c>
      <c r="Y27" s="67" t="s">
        <v>101</v>
      </c>
    </row>
    <row r="28" spans="2:26" ht="12" customHeight="1" x14ac:dyDescent="0.2">
      <c r="B28" s="128" t="s">
        <v>169</v>
      </c>
      <c r="C28" s="67" t="s">
        <v>28</v>
      </c>
      <c r="D28" s="67" t="s">
        <v>28</v>
      </c>
      <c r="E28" s="67" t="s">
        <v>28</v>
      </c>
      <c r="F28" s="67" t="s">
        <v>28</v>
      </c>
      <c r="G28" s="67" t="s">
        <v>28</v>
      </c>
      <c r="H28" s="67" t="s">
        <v>28</v>
      </c>
      <c r="I28" s="67" t="s">
        <v>28</v>
      </c>
      <c r="J28" s="67" t="s">
        <v>28</v>
      </c>
      <c r="K28" s="67" t="s">
        <v>28</v>
      </c>
      <c r="L28" s="67" t="s">
        <v>28</v>
      </c>
      <c r="M28" s="67" t="s">
        <v>28</v>
      </c>
      <c r="N28" s="67" t="s">
        <v>28</v>
      </c>
      <c r="O28" s="67" t="s">
        <v>28</v>
      </c>
      <c r="P28" s="67" t="s">
        <v>28</v>
      </c>
      <c r="Q28" s="67" t="s">
        <v>28</v>
      </c>
      <c r="R28" s="67" t="s">
        <v>28</v>
      </c>
      <c r="S28" s="67" t="s">
        <v>28</v>
      </c>
      <c r="T28" s="67" t="s">
        <v>28</v>
      </c>
      <c r="U28" s="67" t="s">
        <v>28</v>
      </c>
      <c r="V28" s="67" t="s">
        <v>28</v>
      </c>
      <c r="W28" s="67" t="s">
        <v>101</v>
      </c>
      <c r="X28" s="67" t="s">
        <v>101</v>
      </c>
      <c r="Y28" s="67" t="s">
        <v>101</v>
      </c>
    </row>
    <row r="29" spans="2:26" ht="12" customHeight="1" x14ac:dyDescent="0.2">
      <c r="B29" s="128" t="s">
        <v>170</v>
      </c>
      <c r="C29" s="67" t="s">
        <v>28</v>
      </c>
      <c r="D29" s="67" t="s">
        <v>28</v>
      </c>
      <c r="E29" s="67" t="s">
        <v>28</v>
      </c>
      <c r="F29" s="67" t="s">
        <v>28</v>
      </c>
      <c r="G29" s="67" t="s">
        <v>28</v>
      </c>
      <c r="H29" s="67" t="s">
        <v>28</v>
      </c>
      <c r="I29" s="67" t="s">
        <v>28</v>
      </c>
      <c r="J29" s="67" t="s">
        <v>28</v>
      </c>
      <c r="K29" s="67" t="s">
        <v>28</v>
      </c>
      <c r="L29" s="67" t="s">
        <v>28</v>
      </c>
      <c r="M29" s="67" t="s">
        <v>28</v>
      </c>
      <c r="N29" s="67" t="s">
        <v>28</v>
      </c>
      <c r="O29" s="67" t="s">
        <v>28</v>
      </c>
      <c r="P29" s="67" t="s">
        <v>28</v>
      </c>
      <c r="Q29" s="67" t="s">
        <v>28</v>
      </c>
      <c r="R29" s="67" t="s">
        <v>28</v>
      </c>
      <c r="S29" s="67" t="s">
        <v>28</v>
      </c>
      <c r="T29" s="67" t="s">
        <v>28</v>
      </c>
      <c r="U29" s="67" t="s">
        <v>28</v>
      </c>
      <c r="V29" s="67" t="s">
        <v>28</v>
      </c>
      <c r="W29" s="67" t="s">
        <v>101</v>
      </c>
      <c r="X29" s="67" t="s">
        <v>101</v>
      </c>
      <c r="Y29" s="67" t="s">
        <v>101</v>
      </c>
    </row>
    <row r="30" spans="2:26" ht="12" customHeight="1" x14ac:dyDescent="0.2">
      <c r="B30" s="128" t="s">
        <v>171</v>
      </c>
      <c r="C30" s="67">
        <v>2</v>
      </c>
      <c r="D30" s="56">
        <v>49</v>
      </c>
      <c r="E30" s="56">
        <v>33</v>
      </c>
      <c r="F30" s="56">
        <v>16</v>
      </c>
      <c r="G30" s="66">
        <v>22</v>
      </c>
      <c r="H30" s="66">
        <v>495</v>
      </c>
      <c r="I30" s="129">
        <v>227</v>
      </c>
      <c r="J30" s="129">
        <v>268</v>
      </c>
      <c r="K30" s="129">
        <v>174</v>
      </c>
      <c r="L30" s="66">
        <v>76</v>
      </c>
      <c r="M30" s="66">
        <v>98</v>
      </c>
      <c r="N30" s="66">
        <v>164</v>
      </c>
      <c r="O30" s="66">
        <v>69</v>
      </c>
      <c r="P30" s="66">
        <v>95</v>
      </c>
      <c r="Q30" s="66">
        <v>157</v>
      </c>
      <c r="R30" s="66">
        <v>82</v>
      </c>
      <c r="S30" s="66">
        <v>75</v>
      </c>
      <c r="T30" s="67" t="s">
        <v>28</v>
      </c>
      <c r="U30" s="67" t="s">
        <v>28</v>
      </c>
      <c r="V30" s="67" t="s">
        <v>28</v>
      </c>
      <c r="W30" s="67" t="s">
        <v>101</v>
      </c>
      <c r="X30" s="67" t="s">
        <v>101</v>
      </c>
      <c r="Y30" s="67" t="s">
        <v>101</v>
      </c>
    </row>
    <row r="31" spans="2:26" ht="12" customHeight="1" x14ac:dyDescent="0.2">
      <c r="B31" s="128" t="s">
        <v>172</v>
      </c>
      <c r="C31" s="67">
        <v>1</v>
      </c>
      <c r="D31" s="56">
        <v>23</v>
      </c>
      <c r="E31" s="56">
        <v>15</v>
      </c>
      <c r="F31" s="56">
        <v>8</v>
      </c>
      <c r="G31" s="66">
        <v>7</v>
      </c>
      <c r="H31" s="66">
        <v>77</v>
      </c>
      <c r="I31" s="129">
        <v>44</v>
      </c>
      <c r="J31" s="129">
        <v>33</v>
      </c>
      <c r="K31" s="129">
        <v>21</v>
      </c>
      <c r="L31" s="66">
        <v>10</v>
      </c>
      <c r="M31" s="66">
        <v>11</v>
      </c>
      <c r="N31" s="66">
        <v>23</v>
      </c>
      <c r="O31" s="66">
        <v>13</v>
      </c>
      <c r="P31" s="66">
        <v>10</v>
      </c>
      <c r="Q31" s="66">
        <v>33</v>
      </c>
      <c r="R31" s="66">
        <v>21</v>
      </c>
      <c r="S31" s="66">
        <v>12</v>
      </c>
      <c r="T31" s="67" t="s">
        <v>28</v>
      </c>
      <c r="U31" s="67" t="s">
        <v>28</v>
      </c>
      <c r="V31" s="67" t="s">
        <v>28</v>
      </c>
      <c r="W31" s="67" t="s">
        <v>101</v>
      </c>
      <c r="X31" s="67" t="s">
        <v>101</v>
      </c>
      <c r="Y31" s="67" t="s">
        <v>101</v>
      </c>
    </row>
    <row r="32" spans="2:26" ht="12" customHeight="1" x14ac:dyDescent="0.2">
      <c r="B32" s="128" t="s">
        <v>173</v>
      </c>
      <c r="C32" s="67">
        <v>1</v>
      </c>
      <c r="D32" s="56">
        <v>20</v>
      </c>
      <c r="E32" s="56">
        <v>15</v>
      </c>
      <c r="F32" s="56">
        <v>5</v>
      </c>
      <c r="G32" s="66">
        <v>6</v>
      </c>
      <c r="H32" s="66">
        <v>47</v>
      </c>
      <c r="I32" s="129">
        <v>28</v>
      </c>
      <c r="J32" s="129">
        <v>19</v>
      </c>
      <c r="K32" s="129">
        <v>14</v>
      </c>
      <c r="L32" s="66">
        <v>10</v>
      </c>
      <c r="M32" s="66">
        <v>4</v>
      </c>
      <c r="N32" s="66">
        <v>18</v>
      </c>
      <c r="O32" s="66">
        <v>9</v>
      </c>
      <c r="P32" s="66">
        <v>9</v>
      </c>
      <c r="Q32" s="66">
        <v>15</v>
      </c>
      <c r="R32" s="66">
        <v>9</v>
      </c>
      <c r="S32" s="66">
        <v>6</v>
      </c>
      <c r="T32" s="67" t="s">
        <v>28</v>
      </c>
      <c r="U32" s="67" t="s">
        <v>28</v>
      </c>
      <c r="V32" s="67" t="s">
        <v>28</v>
      </c>
      <c r="W32" s="67" t="s">
        <v>101</v>
      </c>
      <c r="X32" s="67" t="s">
        <v>101</v>
      </c>
      <c r="Y32" s="67" t="s">
        <v>101</v>
      </c>
    </row>
    <row r="33" spans="2:25" ht="12" customHeight="1" x14ac:dyDescent="0.2">
      <c r="B33" s="128" t="s">
        <v>174</v>
      </c>
      <c r="C33" s="67" t="s">
        <v>28</v>
      </c>
      <c r="D33" s="67" t="s">
        <v>28</v>
      </c>
      <c r="E33" s="67" t="s">
        <v>28</v>
      </c>
      <c r="F33" s="67" t="s">
        <v>28</v>
      </c>
      <c r="G33" s="67" t="s">
        <v>28</v>
      </c>
      <c r="H33" s="67" t="s">
        <v>28</v>
      </c>
      <c r="I33" s="67" t="s">
        <v>28</v>
      </c>
      <c r="J33" s="67" t="s">
        <v>28</v>
      </c>
      <c r="K33" s="67" t="s">
        <v>28</v>
      </c>
      <c r="L33" s="67" t="s">
        <v>28</v>
      </c>
      <c r="M33" s="67" t="s">
        <v>28</v>
      </c>
      <c r="N33" s="67" t="s">
        <v>28</v>
      </c>
      <c r="O33" s="67" t="s">
        <v>28</v>
      </c>
      <c r="P33" s="67" t="s">
        <v>28</v>
      </c>
      <c r="Q33" s="67" t="s">
        <v>28</v>
      </c>
      <c r="R33" s="67" t="s">
        <v>28</v>
      </c>
      <c r="S33" s="67" t="s">
        <v>28</v>
      </c>
      <c r="T33" s="67" t="s">
        <v>28</v>
      </c>
      <c r="U33" s="67" t="s">
        <v>28</v>
      </c>
      <c r="V33" s="67" t="s">
        <v>28</v>
      </c>
      <c r="W33" s="67" t="s">
        <v>101</v>
      </c>
      <c r="X33" s="67" t="s">
        <v>101</v>
      </c>
      <c r="Y33" s="67" t="s">
        <v>101</v>
      </c>
    </row>
    <row r="34" spans="2:25" ht="12" customHeight="1" x14ac:dyDescent="0.2">
      <c r="B34" s="128" t="s">
        <v>175</v>
      </c>
      <c r="C34" s="67" t="s">
        <v>28</v>
      </c>
      <c r="D34" s="67" t="s">
        <v>28</v>
      </c>
      <c r="E34" s="67" t="s">
        <v>28</v>
      </c>
      <c r="F34" s="67" t="s">
        <v>28</v>
      </c>
      <c r="G34" s="67" t="s">
        <v>28</v>
      </c>
      <c r="H34" s="67" t="s">
        <v>28</v>
      </c>
      <c r="I34" s="67" t="s">
        <v>28</v>
      </c>
      <c r="J34" s="67" t="s">
        <v>28</v>
      </c>
      <c r="K34" s="67" t="s">
        <v>28</v>
      </c>
      <c r="L34" s="67" t="s">
        <v>28</v>
      </c>
      <c r="M34" s="67" t="s">
        <v>28</v>
      </c>
      <c r="N34" s="67" t="s">
        <v>28</v>
      </c>
      <c r="O34" s="67" t="s">
        <v>28</v>
      </c>
      <c r="P34" s="67" t="s">
        <v>28</v>
      </c>
      <c r="Q34" s="67" t="s">
        <v>28</v>
      </c>
      <c r="R34" s="67" t="s">
        <v>28</v>
      </c>
      <c r="S34" s="67" t="s">
        <v>28</v>
      </c>
      <c r="T34" s="67" t="s">
        <v>28</v>
      </c>
      <c r="U34" s="67" t="s">
        <v>28</v>
      </c>
      <c r="V34" s="67" t="s">
        <v>28</v>
      </c>
      <c r="W34" s="67" t="s">
        <v>101</v>
      </c>
      <c r="X34" s="67" t="s">
        <v>101</v>
      </c>
      <c r="Y34" s="67" t="s">
        <v>101</v>
      </c>
    </row>
    <row r="35" spans="2:25" ht="12" customHeight="1" x14ac:dyDescent="0.2">
      <c r="B35" s="128" t="s">
        <v>176</v>
      </c>
      <c r="C35" s="67" t="s">
        <v>28</v>
      </c>
      <c r="D35" s="67" t="s">
        <v>28</v>
      </c>
      <c r="E35" s="67" t="s">
        <v>28</v>
      </c>
      <c r="F35" s="67" t="s">
        <v>28</v>
      </c>
      <c r="G35" s="67" t="s">
        <v>28</v>
      </c>
      <c r="H35" s="67" t="s">
        <v>28</v>
      </c>
      <c r="I35" s="67" t="s">
        <v>28</v>
      </c>
      <c r="J35" s="67" t="s">
        <v>28</v>
      </c>
      <c r="K35" s="67" t="s">
        <v>28</v>
      </c>
      <c r="L35" s="67" t="s">
        <v>28</v>
      </c>
      <c r="M35" s="67" t="s">
        <v>28</v>
      </c>
      <c r="N35" s="67" t="s">
        <v>28</v>
      </c>
      <c r="O35" s="67" t="s">
        <v>28</v>
      </c>
      <c r="P35" s="67" t="s">
        <v>28</v>
      </c>
      <c r="Q35" s="67" t="s">
        <v>28</v>
      </c>
      <c r="R35" s="67" t="s">
        <v>28</v>
      </c>
      <c r="S35" s="67" t="s">
        <v>28</v>
      </c>
      <c r="T35" s="67" t="s">
        <v>28</v>
      </c>
      <c r="U35" s="67" t="s">
        <v>28</v>
      </c>
      <c r="V35" s="67" t="s">
        <v>28</v>
      </c>
      <c r="W35" s="67" t="s">
        <v>101</v>
      </c>
      <c r="X35" s="67" t="s">
        <v>101</v>
      </c>
      <c r="Y35" s="67" t="s">
        <v>101</v>
      </c>
    </row>
    <row r="36" spans="2:25" ht="12" customHeight="1" x14ac:dyDescent="0.2">
      <c r="B36" s="128" t="s">
        <v>177</v>
      </c>
      <c r="C36" s="67" t="s">
        <v>28</v>
      </c>
      <c r="D36" s="67" t="s">
        <v>28</v>
      </c>
      <c r="E36" s="67" t="s">
        <v>28</v>
      </c>
      <c r="F36" s="67" t="s">
        <v>28</v>
      </c>
      <c r="G36" s="67" t="s">
        <v>28</v>
      </c>
      <c r="H36" s="67" t="s">
        <v>28</v>
      </c>
      <c r="I36" s="67" t="s">
        <v>28</v>
      </c>
      <c r="J36" s="67" t="s">
        <v>28</v>
      </c>
      <c r="K36" s="67" t="s">
        <v>28</v>
      </c>
      <c r="L36" s="67" t="s">
        <v>28</v>
      </c>
      <c r="M36" s="67" t="s">
        <v>28</v>
      </c>
      <c r="N36" s="67" t="s">
        <v>28</v>
      </c>
      <c r="O36" s="67" t="s">
        <v>28</v>
      </c>
      <c r="P36" s="67" t="s">
        <v>28</v>
      </c>
      <c r="Q36" s="67" t="s">
        <v>28</v>
      </c>
      <c r="R36" s="67" t="s">
        <v>28</v>
      </c>
      <c r="S36" s="67" t="s">
        <v>28</v>
      </c>
      <c r="T36" s="67" t="s">
        <v>28</v>
      </c>
      <c r="U36" s="67" t="s">
        <v>28</v>
      </c>
      <c r="V36" s="67" t="s">
        <v>28</v>
      </c>
      <c r="W36" s="67" t="s">
        <v>101</v>
      </c>
      <c r="X36" s="67" t="s">
        <v>101</v>
      </c>
      <c r="Y36" s="67" t="s">
        <v>101</v>
      </c>
    </row>
    <row r="37" spans="2:25" ht="12" customHeight="1" x14ac:dyDescent="0.2">
      <c r="B37" s="128" t="s">
        <v>178</v>
      </c>
      <c r="C37" s="67" t="s">
        <v>28</v>
      </c>
      <c r="D37" s="67" t="s">
        <v>28</v>
      </c>
      <c r="E37" s="67" t="s">
        <v>28</v>
      </c>
      <c r="F37" s="67" t="s">
        <v>28</v>
      </c>
      <c r="G37" s="67" t="s">
        <v>28</v>
      </c>
      <c r="H37" s="67" t="s">
        <v>28</v>
      </c>
      <c r="I37" s="67" t="s">
        <v>28</v>
      </c>
      <c r="J37" s="67" t="s">
        <v>28</v>
      </c>
      <c r="K37" s="67" t="s">
        <v>28</v>
      </c>
      <c r="L37" s="67" t="s">
        <v>28</v>
      </c>
      <c r="M37" s="67" t="s">
        <v>28</v>
      </c>
      <c r="N37" s="67" t="s">
        <v>28</v>
      </c>
      <c r="O37" s="67" t="s">
        <v>28</v>
      </c>
      <c r="P37" s="67" t="s">
        <v>28</v>
      </c>
      <c r="Q37" s="67" t="s">
        <v>28</v>
      </c>
      <c r="R37" s="67" t="s">
        <v>28</v>
      </c>
      <c r="S37" s="67" t="s">
        <v>28</v>
      </c>
      <c r="T37" s="67" t="s">
        <v>28</v>
      </c>
      <c r="U37" s="67" t="s">
        <v>28</v>
      </c>
      <c r="V37" s="67" t="s">
        <v>28</v>
      </c>
      <c r="W37" s="67" t="s">
        <v>28</v>
      </c>
      <c r="X37" s="67" t="s">
        <v>101</v>
      </c>
      <c r="Y37" s="67" t="s">
        <v>101</v>
      </c>
    </row>
    <row r="38" spans="2:25" ht="12" customHeight="1" x14ac:dyDescent="0.2">
      <c r="B38" s="128" t="s">
        <v>179</v>
      </c>
      <c r="C38" s="67" t="s">
        <v>28</v>
      </c>
      <c r="D38" s="67" t="s">
        <v>28</v>
      </c>
      <c r="E38" s="67" t="s">
        <v>28</v>
      </c>
      <c r="F38" s="67" t="s">
        <v>28</v>
      </c>
      <c r="G38" s="67" t="s">
        <v>28</v>
      </c>
      <c r="H38" s="67" t="s">
        <v>28</v>
      </c>
      <c r="I38" s="67" t="s">
        <v>28</v>
      </c>
      <c r="J38" s="67" t="s">
        <v>28</v>
      </c>
      <c r="K38" s="67" t="s">
        <v>28</v>
      </c>
      <c r="L38" s="67" t="s">
        <v>28</v>
      </c>
      <c r="M38" s="67" t="s">
        <v>28</v>
      </c>
      <c r="N38" s="67" t="s">
        <v>28</v>
      </c>
      <c r="O38" s="67" t="s">
        <v>28</v>
      </c>
      <c r="P38" s="67" t="s">
        <v>28</v>
      </c>
      <c r="Q38" s="67" t="s">
        <v>28</v>
      </c>
      <c r="R38" s="67" t="s">
        <v>28</v>
      </c>
      <c r="S38" s="67" t="s">
        <v>28</v>
      </c>
      <c r="T38" s="67" t="s">
        <v>28</v>
      </c>
      <c r="U38" s="67" t="s">
        <v>28</v>
      </c>
      <c r="V38" s="67" t="s">
        <v>28</v>
      </c>
      <c r="W38" s="67" t="s">
        <v>28</v>
      </c>
      <c r="X38" s="67" t="s">
        <v>28</v>
      </c>
      <c r="Y38" s="67" t="s">
        <v>101</v>
      </c>
    </row>
    <row r="39" spans="2:25" ht="12" customHeight="1" x14ac:dyDescent="0.2">
      <c r="B39" s="134" t="s">
        <v>180</v>
      </c>
      <c r="C39" s="67">
        <v>1</v>
      </c>
      <c r="D39" s="56">
        <v>41</v>
      </c>
      <c r="E39" s="56">
        <v>31</v>
      </c>
      <c r="F39" s="56">
        <v>10</v>
      </c>
      <c r="G39" s="66">
        <v>8</v>
      </c>
      <c r="H39" s="66">
        <v>407</v>
      </c>
      <c r="I39" s="129">
        <v>280</v>
      </c>
      <c r="J39" s="129">
        <v>127</v>
      </c>
      <c r="K39" s="129">
        <v>133</v>
      </c>
      <c r="L39" s="66">
        <v>93</v>
      </c>
      <c r="M39" s="66">
        <v>40</v>
      </c>
      <c r="N39" s="66">
        <v>141</v>
      </c>
      <c r="O39" s="66">
        <v>96</v>
      </c>
      <c r="P39" s="66">
        <v>45</v>
      </c>
      <c r="Q39" s="66">
        <v>133</v>
      </c>
      <c r="R39" s="66">
        <v>91</v>
      </c>
      <c r="S39" s="66">
        <v>42</v>
      </c>
      <c r="T39" s="67" t="s">
        <v>28</v>
      </c>
      <c r="U39" s="67" t="s">
        <v>28</v>
      </c>
      <c r="V39" s="67" t="s">
        <v>28</v>
      </c>
      <c r="W39" s="67" t="s">
        <v>101</v>
      </c>
      <c r="X39" s="67" t="s">
        <v>101</v>
      </c>
      <c r="Y39" s="67" t="s">
        <v>101</v>
      </c>
    </row>
    <row r="40" spans="2:25" ht="12" customHeight="1" x14ac:dyDescent="0.2">
      <c r="B40" s="128" t="s">
        <v>181</v>
      </c>
      <c r="C40" s="67">
        <v>1</v>
      </c>
      <c r="D40" s="56">
        <v>21</v>
      </c>
      <c r="E40" s="56">
        <v>13</v>
      </c>
      <c r="F40" s="56">
        <v>8</v>
      </c>
      <c r="G40" s="66">
        <v>6</v>
      </c>
      <c r="H40" s="66">
        <v>230</v>
      </c>
      <c r="I40" s="129">
        <v>133</v>
      </c>
      <c r="J40" s="129">
        <v>97</v>
      </c>
      <c r="K40" s="129">
        <v>77</v>
      </c>
      <c r="L40" s="66">
        <v>47</v>
      </c>
      <c r="M40" s="66">
        <v>30</v>
      </c>
      <c r="N40" s="66">
        <v>79</v>
      </c>
      <c r="O40" s="66">
        <v>44</v>
      </c>
      <c r="P40" s="66">
        <v>35</v>
      </c>
      <c r="Q40" s="66">
        <v>74</v>
      </c>
      <c r="R40" s="66">
        <v>42</v>
      </c>
      <c r="S40" s="66">
        <v>32</v>
      </c>
      <c r="T40" s="67" t="s">
        <v>28</v>
      </c>
      <c r="U40" s="67" t="s">
        <v>28</v>
      </c>
      <c r="V40" s="67" t="s">
        <v>28</v>
      </c>
      <c r="W40" s="67" t="s">
        <v>101</v>
      </c>
      <c r="X40" s="67" t="s">
        <v>101</v>
      </c>
      <c r="Y40" s="67" t="s">
        <v>101</v>
      </c>
    </row>
    <row r="41" spans="2:25" ht="12" customHeight="1" x14ac:dyDescent="0.2">
      <c r="B41" s="128" t="s">
        <v>182</v>
      </c>
      <c r="C41" s="67">
        <v>1</v>
      </c>
      <c r="D41" s="56">
        <v>23</v>
      </c>
      <c r="E41" s="56">
        <v>14</v>
      </c>
      <c r="F41" s="56">
        <v>9</v>
      </c>
      <c r="G41" s="66">
        <v>6</v>
      </c>
      <c r="H41" s="66">
        <v>195</v>
      </c>
      <c r="I41" s="129">
        <v>96</v>
      </c>
      <c r="J41" s="129">
        <v>99</v>
      </c>
      <c r="K41" s="129">
        <v>66</v>
      </c>
      <c r="L41" s="66">
        <v>33</v>
      </c>
      <c r="M41" s="66">
        <v>33</v>
      </c>
      <c r="N41" s="66">
        <v>69</v>
      </c>
      <c r="O41" s="66">
        <v>32</v>
      </c>
      <c r="P41" s="66">
        <v>37</v>
      </c>
      <c r="Q41" s="66">
        <v>60</v>
      </c>
      <c r="R41" s="66">
        <v>31</v>
      </c>
      <c r="S41" s="66">
        <v>29</v>
      </c>
      <c r="T41" s="67" t="s">
        <v>28</v>
      </c>
      <c r="U41" s="67" t="s">
        <v>28</v>
      </c>
      <c r="V41" s="67" t="s">
        <v>28</v>
      </c>
      <c r="W41" s="67" t="s">
        <v>101</v>
      </c>
      <c r="X41" s="67" t="s">
        <v>101</v>
      </c>
      <c r="Y41" s="67" t="s">
        <v>101</v>
      </c>
    </row>
    <row r="42" spans="2:25" ht="12" customHeight="1" x14ac:dyDescent="0.2">
      <c r="B42" s="128" t="s">
        <v>183</v>
      </c>
      <c r="C42" s="67">
        <v>1</v>
      </c>
      <c r="D42" s="56">
        <v>42</v>
      </c>
      <c r="E42" s="56">
        <v>34</v>
      </c>
      <c r="F42" s="56">
        <v>8</v>
      </c>
      <c r="G42" s="66">
        <v>17</v>
      </c>
      <c r="H42" s="66">
        <v>460</v>
      </c>
      <c r="I42" s="129">
        <v>330</v>
      </c>
      <c r="J42" s="129">
        <v>130</v>
      </c>
      <c r="K42" s="129">
        <v>149</v>
      </c>
      <c r="L42" s="66">
        <v>104</v>
      </c>
      <c r="M42" s="66">
        <v>45</v>
      </c>
      <c r="N42" s="66">
        <v>156</v>
      </c>
      <c r="O42" s="66">
        <v>114</v>
      </c>
      <c r="P42" s="66">
        <v>42</v>
      </c>
      <c r="Q42" s="66">
        <v>155</v>
      </c>
      <c r="R42" s="66">
        <v>112</v>
      </c>
      <c r="S42" s="66">
        <v>43</v>
      </c>
      <c r="T42" s="67" t="s">
        <v>28</v>
      </c>
      <c r="U42" s="67" t="s">
        <v>28</v>
      </c>
      <c r="V42" s="67" t="s">
        <v>28</v>
      </c>
      <c r="W42" s="67" t="s">
        <v>101</v>
      </c>
      <c r="X42" s="67" t="s">
        <v>101</v>
      </c>
      <c r="Y42" s="67" t="s">
        <v>101</v>
      </c>
    </row>
    <row r="43" spans="2:25" ht="12" customHeight="1" x14ac:dyDescent="0.2">
      <c r="B43" s="128" t="s">
        <v>184</v>
      </c>
      <c r="C43" s="67" t="s">
        <v>28</v>
      </c>
      <c r="D43" s="67" t="s">
        <v>28</v>
      </c>
      <c r="E43" s="67" t="s">
        <v>28</v>
      </c>
      <c r="F43" s="67" t="s">
        <v>28</v>
      </c>
      <c r="G43" s="67" t="s">
        <v>28</v>
      </c>
      <c r="H43" s="67" t="s">
        <v>28</v>
      </c>
      <c r="I43" s="67" t="s">
        <v>28</v>
      </c>
      <c r="J43" s="67" t="s">
        <v>28</v>
      </c>
      <c r="K43" s="67" t="s">
        <v>28</v>
      </c>
      <c r="L43" s="67" t="s">
        <v>28</v>
      </c>
      <c r="M43" s="67" t="s">
        <v>28</v>
      </c>
      <c r="N43" s="67" t="s">
        <v>28</v>
      </c>
      <c r="O43" s="67" t="s">
        <v>28</v>
      </c>
      <c r="P43" s="67" t="s">
        <v>28</v>
      </c>
      <c r="Q43" s="67" t="s">
        <v>28</v>
      </c>
      <c r="R43" s="67" t="s">
        <v>28</v>
      </c>
      <c r="S43" s="67" t="s">
        <v>28</v>
      </c>
      <c r="T43" s="67" t="s">
        <v>28</v>
      </c>
      <c r="U43" s="67" t="s">
        <v>28</v>
      </c>
      <c r="V43" s="67" t="s">
        <v>28</v>
      </c>
      <c r="W43" s="67" t="s">
        <v>101</v>
      </c>
      <c r="X43" s="67" t="s">
        <v>101</v>
      </c>
      <c r="Y43" s="67" t="s">
        <v>101</v>
      </c>
    </row>
    <row r="44" spans="2:25" ht="12" customHeight="1" x14ac:dyDescent="0.2">
      <c r="B44" s="128" t="s">
        <v>185</v>
      </c>
      <c r="C44" s="67">
        <v>2</v>
      </c>
      <c r="D44" s="56">
        <v>80</v>
      </c>
      <c r="E44" s="56">
        <v>49</v>
      </c>
      <c r="F44" s="56">
        <v>31</v>
      </c>
      <c r="G44" s="66">
        <v>24</v>
      </c>
      <c r="H44" s="66">
        <v>974</v>
      </c>
      <c r="I44" s="129">
        <v>403</v>
      </c>
      <c r="J44" s="129">
        <v>571</v>
      </c>
      <c r="K44" s="129">
        <v>334</v>
      </c>
      <c r="L44" s="66">
        <v>140</v>
      </c>
      <c r="M44" s="66">
        <v>194</v>
      </c>
      <c r="N44" s="66">
        <v>321</v>
      </c>
      <c r="O44" s="66">
        <v>133</v>
      </c>
      <c r="P44" s="66">
        <v>188</v>
      </c>
      <c r="Q44" s="66">
        <v>319</v>
      </c>
      <c r="R44" s="66">
        <v>130</v>
      </c>
      <c r="S44" s="66">
        <v>189</v>
      </c>
      <c r="T44" s="67" t="s">
        <v>28</v>
      </c>
      <c r="U44" s="67" t="s">
        <v>28</v>
      </c>
      <c r="V44" s="67" t="s">
        <v>28</v>
      </c>
      <c r="W44" s="67" t="s">
        <v>101</v>
      </c>
      <c r="X44" s="67" t="s">
        <v>101</v>
      </c>
      <c r="Y44" s="67" t="s">
        <v>101</v>
      </c>
    </row>
    <row r="45" spans="2:25" ht="12" customHeight="1" x14ac:dyDescent="0.2">
      <c r="B45" s="128" t="s">
        <v>186</v>
      </c>
      <c r="C45" s="67" t="s">
        <v>28</v>
      </c>
      <c r="D45" s="67" t="s">
        <v>28</v>
      </c>
      <c r="E45" s="67" t="s">
        <v>28</v>
      </c>
      <c r="F45" s="67" t="s">
        <v>28</v>
      </c>
      <c r="G45" s="67" t="s">
        <v>28</v>
      </c>
      <c r="H45" s="67" t="s">
        <v>28</v>
      </c>
      <c r="I45" s="67" t="s">
        <v>28</v>
      </c>
      <c r="J45" s="67" t="s">
        <v>28</v>
      </c>
      <c r="K45" s="67" t="s">
        <v>28</v>
      </c>
      <c r="L45" s="67" t="s">
        <v>28</v>
      </c>
      <c r="M45" s="67" t="s">
        <v>28</v>
      </c>
      <c r="N45" s="67" t="s">
        <v>28</v>
      </c>
      <c r="O45" s="67" t="s">
        <v>28</v>
      </c>
      <c r="P45" s="67" t="s">
        <v>28</v>
      </c>
      <c r="Q45" s="67" t="s">
        <v>28</v>
      </c>
      <c r="R45" s="67" t="s">
        <v>28</v>
      </c>
      <c r="S45" s="67" t="s">
        <v>28</v>
      </c>
      <c r="T45" s="67" t="s">
        <v>28</v>
      </c>
      <c r="U45" s="67" t="s">
        <v>28</v>
      </c>
      <c r="V45" s="67" t="s">
        <v>28</v>
      </c>
      <c r="W45" s="67" t="s">
        <v>28</v>
      </c>
      <c r="X45" s="67" t="s">
        <v>101</v>
      </c>
      <c r="Y45" s="67" t="s">
        <v>101</v>
      </c>
    </row>
    <row r="46" spans="2:25" ht="12" customHeight="1" x14ac:dyDescent="0.2">
      <c r="C46" s="101"/>
    </row>
    <row r="47" spans="2:25" ht="12" customHeight="1" x14ac:dyDescent="0.2">
      <c r="B47" s="68" t="s">
        <v>86</v>
      </c>
      <c r="G47" s="3"/>
    </row>
    <row r="48" spans="2:25" x14ac:dyDescent="0.2">
      <c r="C48" s="3"/>
      <c r="D48" s="3"/>
      <c r="E48" s="3"/>
      <c r="F48" s="3"/>
      <c r="G48" s="3"/>
      <c r="H48" s="3"/>
      <c r="I48" s="3"/>
      <c r="J48" s="3"/>
      <c r="K48" s="3"/>
      <c r="L48" s="3"/>
      <c r="M48" s="3"/>
      <c r="N48" s="3"/>
      <c r="O48" s="3"/>
      <c r="P48" s="3"/>
      <c r="Q48" s="3"/>
      <c r="R48" s="3"/>
      <c r="S48" s="3"/>
      <c r="T48" s="3"/>
      <c r="U48" s="3"/>
      <c r="V48" s="3"/>
      <c r="W48" s="3"/>
      <c r="X48" s="3"/>
      <c r="Y48" s="3"/>
    </row>
    <row r="49" spans="3:25" x14ac:dyDescent="0.2">
      <c r="C49" s="101"/>
      <c r="D49" s="101"/>
      <c r="E49" s="101"/>
      <c r="F49" s="101"/>
      <c r="G49" s="101"/>
      <c r="H49" s="101"/>
      <c r="I49" s="101"/>
      <c r="J49" s="101"/>
      <c r="K49" s="101"/>
      <c r="L49" s="101"/>
      <c r="M49" s="101"/>
      <c r="N49" s="101"/>
      <c r="O49" s="101"/>
      <c r="P49" s="101"/>
      <c r="Q49" s="101"/>
      <c r="R49" s="101"/>
      <c r="S49" s="101"/>
      <c r="T49" s="101"/>
      <c r="U49" s="101"/>
      <c r="V49" s="101"/>
      <c r="W49" s="101"/>
      <c r="X49" s="101"/>
      <c r="Y49" s="101"/>
    </row>
    <row r="50" spans="3:25" x14ac:dyDescent="0.2">
      <c r="C50" s="3"/>
      <c r="D50" s="3"/>
      <c r="E50" s="3"/>
      <c r="F50" s="3"/>
      <c r="G50" s="3"/>
      <c r="H50" s="3"/>
      <c r="I50" s="3"/>
      <c r="J50" s="3"/>
      <c r="K50" s="3"/>
      <c r="L50" s="3"/>
      <c r="M50" s="3"/>
      <c r="N50" s="3"/>
      <c r="O50" s="3"/>
      <c r="P50" s="3"/>
      <c r="Q50" s="3"/>
      <c r="R50" s="3"/>
      <c r="S50" s="3"/>
      <c r="T50" s="3"/>
      <c r="U50" s="3"/>
      <c r="V50" s="3"/>
      <c r="W50" s="3"/>
      <c r="X50" s="3"/>
      <c r="Y50" s="3"/>
    </row>
    <row r="51" spans="3:25" x14ac:dyDescent="0.2">
      <c r="C51" s="3"/>
      <c r="D51" s="3"/>
      <c r="E51" s="3"/>
      <c r="F51" s="3"/>
      <c r="G51" s="3"/>
      <c r="H51" s="3"/>
      <c r="I51" s="3"/>
      <c r="J51" s="3"/>
      <c r="K51" s="3"/>
      <c r="L51" s="3"/>
      <c r="M51" s="3"/>
      <c r="N51" s="3"/>
      <c r="O51" s="3"/>
      <c r="P51" s="3"/>
      <c r="Q51" s="3"/>
      <c r="R51" s="3"/>
      <c r="S51" s="3"/>
      <c r="T51" s="3"/>
      <c r="U51" s="3"/>
      <c r="V51" s="3"/>
      <c r="W51" s="3"/>
      <c r="X51" s="3"/>
      <c r="Y51" s="3"/>
    </row>
  </sheetData>
  <mergeCells count="14">
    <mergeCell ref="B3:B5"/>
    <mergeCell ref="C3:C5"/>
    <mergeCell ref="D3:F3"/>
    <mergeCell ref="G3:G5"/>
    <mergeCell ref="H3:V3"/>
    <mergeCell ref="W3:Y4"/>
    <mergeCell ref="D4:D5"/>
    <mergeCell ref="E4:E5"/>
    <mergeCell ref="F4:F5"/>
    <mergeCell ref="H4:J4"/>
    <mergeCell ref="K4:M4"/>
    <mergeCell ref="N4:P4"/>
    <mergeCell ref="Q4:S4"/>
    <mergeCell ref="T4:V4"/>
  </mergeCells>
  <phoneticPr fontId="4"/>
  <pageMargins left="0.59055118110236227" right="0.19685039370078741" top="1.1811023622047245" bottom="0.39370078740157483" header="0.51181102362204722" footer="0.51181102362204722"/>
  <pageSetup paperSize="8" orientation="landscape" r:id="rId1"/>
  <headerFooter alignWithMargins="0">
    <oddHeader>&amp;L&amp;F</oddHeader>
  </headerFooter>
  <colBreaks count="1" manualBreakCount="1">
    <brk id="25" max="34"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ADAE9-B2E6-4946-8C75-ECED8714EB79}">
  <sheetPr>
    <pageSetUpPr fitToPage="1"/>
  </sheetPr>
  <dimension ref="B1:W14"/>
  <sheetViews>
    <sheetView zoomScaleNormal="100" zoomScaleSheetLayoutView="100" workbookViewId="0">
      <selection activeCell="G7" sqref="G7"/>
    </sheetView>
  </sheetViews>
  <sheetFormatPr defaultColWidth="9" defaultRowHeight="12" x14ac:dyDescent="0.2"/>
  <cols>
    <col min="1" max="1" width="2.6328125" style="1" customWidth="1"/>
    <col min="2" max="2" width="9.08984375" style="1" customWidth="1"/>
    <col min="3" max="21" width="6.08984375" style="1" customWidth="1"/>
    <col min="22" max="22" width="11.08984375" style="1" customWidth="1"/>
    <col min="23" max="23" width="11.1796875" style="1" customWidth="1"/>
    <col min="24" max="16384" width="9" style="1"/>
  </cols>
  <sheetData>
    <row r="1" spans="2:23" ht="14.25" customHeight="1" x14ac:dyDescent="0.2">
      <c r="B1" s="49" t="s">
        <v>187</v>
      </c>
    </row>
    <row r="2" spans="2:23" ht="12" customHeight="1" x14ac:dyDescent="0.2"/>
    <row r="3" spans="2:23" ht="12" customHeight="1" x14ac:dyDescent="0.2">
      <c r="B3" s="513" t="s">
        <v>0</v>
      </c>
      <c r="C3" s="467" t="s">
        <v>103</v>
      </c>
      <c r="D3" s="469"/>
      <c r="E3" s="473" t="s">
        <v>2</v>
      </c>
      <c r="F3" s="441" t="s">
        <v>188</v>
      </c>
      <c r="G3" s="442"/>
      <c r="H3" s="442"/>
      <c r="I3" s="442"/>
      <c r="J3" s="442"/>
      <c r="K3" s="442"/>
      <c r="L3" s="442"/>
      <c r="M3" s="442"/>
      <c r="N3" s="442"/>
      <c r="O3" s="442"/>
      <c r="P3" s="442"/>
      <c r="Q3" s="442"/>
      <c r="R3" s="442"/>
      <c r="S3" s="442"/>
      <c r="T3" s="442"/>
      <c r="U3" s="443"/>
      <c r="V3" s="525" t="s">
        <v>189</v>
      </c>
      <c r="W3" s="525" t="s">
        <v>190</v>
      </c>
    </row>
    <row r="4" spans="2:23" ht="12" customHeight="1" x14ac:dyDescent="0.2">
      <c r="B4" s="514"/>
      <c r="C4" s="470"/>
      <c r="D4" s="472"/>
      <c r="E4" s="484"/>
      <c r="F4" s="473" t="s">
        <v>191</v>
      </c>
      <c r="G4" s="441" t="s">
        <v>192</v>
      </c>
      <c r="H4" s="442"/>
      <c r="I4" s="442"/>
      <c r="J4" s="442"/>
      <c r="K4" s="442"/>
      <c r="L4" s="443"/>
      <c r="M4" s="441" t="s">
        <v>193</v>
      </c>
      <c r="N4" s="442"/>
      <c r="O4" s="443"/>
      <c r="P4" s="441" t="s">
        <v>194</v>
      </c>
      <c r="Q4" s="442"/>
      <c r="R4" s="443"/>
      <c r="S4" s="441" t="s">
        <v>195</v>
      </c>
      <c r="T4" s="442"/>
      <c r="U4" s="443"/>
      <c r="V4" s="484"/>
      <c r="W4" s="484"/>
    </row>
    <row r="5" spans="2:23" ht="12" customHeight="1" x14ac:dyDescent="0.2">
      <c r="B5" s="515"/>
      <c r="C5" s="50" t="s">
        <v>5</v>
      </c>
      <c r="D5" s="50" t="s">
        <v>6</v>
      </c>
      <c r="E5" s="474"/>
      <c r="F5" s="484"/>
      <c r="G5" s="50" t="s">
        <v>107</v>
      </c>
      <c r="H5" s="50" t="s">
        <v>108</v>
      </c>
      <c r="I5" s="50" t="s">
        <v>109</v>
      </c>
      <c r="J5" s="50" t="s">
        <v>110</v>
      </c>
      <c r="K5" s="50" t="s">
        <v>111</v>
      </c>
      <c r="L5" s="50" t="s">
        <v>112</v>
      </c>
      <c r="M5" s="50" t="s">
        <v>107</v>
      </c>
      <c r="N5" s="50" t="s">
        <v>108</v>
      </c>
      <c r="O5" s="50" t="s">
        <v>109</v>
      </c>
      <c r="P5" s="50" t="s">
        <v>107</v>
      </c>
      <c r="Q5" s="50" t="s">
        <v>108</v>
      </c>
      <c r="R5" s="50" t="s">
        <v>109</v>
      </c>
      <c r="S5" s="50" t="s">
        <v>107</v>
      </c>
      <c r="T5" s="50" t="s">
        <v>108</v>
      </c>
      <c r="U5" s="50" t="s">
        <v>109</v>
      </c>
      <c r="V5" s="474"/>
      <c r="W5" s="474"/>
    </row>
    <row r="6" spans="2:23" ht="12" customHeight="1" x14ac:dyDescent="0.2">
      <c r="B6" s="127"/>
      <c r="C6" s="55"/>
      <c r="D6" s="55"/>
      <c r="E6" s="55"/>
      <c r="F6" s="55" t="s">
        <v>9</v>
      </c>
      <c r="G6" s="55" t="s">
        <v>9</v>
      </c>
      <c r="H6" s="55" t="s">
        <v>9</v>
      </c>
      <c r="I6" s="55" t="s">
        <v>9</v>
      </c>
      <c r="J6" s="55" t="s">
        <v>9</v>
      </c>
      <c r="K6" s="55" t="s">
        <v>9</v>
      </c>
      <c r="L6" s="55" t="s">
        <v>9</v>
      </c>
      <c r="M6" s="55" t="s">
        <v>9</v>
      </c>
      <c r="N6" s="55" t="s">
        <v>9</v>
      </c>
      <c r="O6" s="55" t="s">
        <v>9</v>
      </c>
      <c r="P6" s="55" t="s">
        <v>9</v>
      </c>
      <c r="Q6" s="55" t="s">
        <v>9</v>
      </c>
      <c r="R6" s="55" t="s">
        <v>9</v>
      </c>
      <c r="S6" s="55" t="s">
        <v>9</v>
      </c>
      <c r="T6" s="55" t="s">
        <v>9</v>
      </c>
      <c r="U6" s="55" t="s">
        <v>9</v>
      </c>
      <c r="V6" s="55" t="s">
        <v>9</v>
      </c>
      <c r="W6" s="55" t="s">
        <v>9</v>
      </c>
    </row>
    <row r="7" spans="2:23" ht="24" customHeight="1" x14ac:dyDescent="0.2">
      <c r="B7" s="130" t="s">
        <v>26</v>
      </c>
      <c r="C7" s="59">
        <v>27</v>
      </c>
      <c r="D7" s="59">
        <v>1</v>
      </c>
      <c r="E7" s="59">
        <v>629</v>
      </c>
      <c r="F7" s="135">
        <v>15</v>
      </c>
      <c r="G7" s="135">
        <v>124</v>
      </c>
      <c r="H7" s="135">
        <v>136</v>
      </c>
      <c r="I7" s="135">
        <v>121</v>
      </c>
      <c r="J7" s="135">
        <v>152</v>
      </c>
      <c r="K7" s="135">
        <v>142</v>
      </c>
      <c r="L7" s="135">
        <v>125</v>
      </c>
      <c r="M7" s="135">
        <v>160</v>
      </c>
      <c r="N7" s="135">
        <v>183</v>
      </c>
      <c r="O7" s="135">
        <v>170</v>
      </c>
      <c r="P7" s="135">
        <v>319</v>
      </c>
      <c r="Q7" s="135">
        <v>308</v>
      </c>
      <c r="R7" s="135">
        <v>330</v>
      </c>
      <c r="S7" s="135">
        <v>10</v>
      </c>
      <c r="T7" s="135">
        <v>3</v>
      </c>
      <c r="U7" s="135">
        <v>3</v>
      </c>
      <c r="V7" s="135">
        <v>1482</v>
      </c>
      <c r="W7" s="135">
        <v>310</v>
      </c>
    </row>
    <row r="8" spans="2:23" ht="12" customHeight="1" x14ac:dyDescent="0.2">
      <c r="B8" s="128" t="s">
        <v>7</v>
      </c>
      <c r="C8" s="56" t="s">
        <v>23</v>
      </c>
      <c r="D8" s="56" t="s">
        <v>23</v>
      </c>
      <c r="E8" s="56" t="s">
        <v>23</v>
      </c>
      <c r="F8" s="136">
        <v>10</v>
      </c>
      <c r="G8" s="136">
        <v>83</v>
      </c>
      <c r="H8" s="136">
        <v>87</v>
      </c>
      <c r="I8" s="136">
        <v>73</v>
      </c>
      <c r="J8" s="136">
        <v>100</v>
      </c>
      <c r="K8" s="136">
        <v>96</v>
      </c>
      <c r="L8" s="136">
        <v>73</v>
      </c>
      <c r="M8" s="136">
        <v>94</v>
      </c>
      <c r="N8" s="136">
        <v>120</v>
      </c>
      <c r="O8" s="136">
        <v>112</v>
      </c>
      <c r="P8" s="136">
        <v>209</v>
      </c>
      <c r="Q8" s="136">
        <v>200</v>
      </c>
      <c r="R8" s="136">
        <v>209</v>
      </c>
      <c r="S8" s="136">
        <v>7</v>
      </c>
      <c r="T8" s="136">
        <v>3</v>
      </c>
      <c r="U8" s="136">
        <v>2</v>
      </c>
      <c r="V8" s="132">
        <v>534</v>
      </c>
      <c r="W8" s="132">
        <v>160</v>
      </c>
    </row>
    <row r="9" spans="2:23" ht="12" customHeight="1" x14ac:dyDescent="0.2">
      <c r="B9" s="128" t="s">
        <v>8</v>
      </c>
      <c r="C9" s="56" t="s">
        <v>23</v>
      </c>
      <c r="D9" s="56" t="s">
        <v>23</v>
      </c>
      <c r="E9" s="56" t="s">
        <v>23</v>
      </c>
      <c r="F9" s="136">
        <v>5</v>
      </c>
      <c r="G9" s="136">
        <v>41</v>
      </c>
      <c r="H9" s="136">
        <v>49</v>
      </c>
      <c r="I9" s="136">
        <v>48</v>
      </c>
      <c r="J9" s="136">
        <v>52</v>
      </c>
      <c r="K9" s="136">
        <v>46</v>
      </c>
      <c r="L9" s="136">
        <v>52</v>
      </c>
      <c r="M9" s="136">
        <v>66</v>
      </c>
      <c r="N9" s="136">
        <v>63</v>
      </c>
      <c r="O9" s="136">
        <v>58</v>
      </c>
      <c r="P9" s="136">
        <v>110</v>
      </c>
      <c r="Q9" s="136">
        <v>108</v>
      </c>
      <c r="R9" s="136">
        <v>121</v>
      </c>
      <c r="S9" s="136">
        <v>3</v>
      </c>
      <c r="T9" s="136" t="s">
        <v>28</v>
      </c>
      <c r="U9" s="136">
        <v>1</v>
      </c>
      <c r="V9" s="132">
        <v>948</v>
      </c>
      <c r="W9" s="132">
        <v>150</v>
      </c>
    </row>
    <row r="10" spans="2:23" ht="12" customHeight="1" x14ac:dyDescent="0.2"/>
    <row r="11" spans="2:23" ht="12" customHeight="1" x14ac:dyDescent="0.2">
      <c r="B11" s="68" t="s">
        <v>196</v>
      </c>
      <c r="F11" s="101"/>
      <c r="G11" s="101"/>
      <c r="H11" s="101"/>
      <c r="I11" s="101"/>
      <c r="J11" s="101"/>
      <c r="K11" s="101"/>
      <c r="L11" s="101"/>
      <c r="M11" s="101"/>
      <c r="N11" s="101"/>
      <c r="O11" s="101"/>
      <c r="P11" s="101"/>
      <c r="Q11" s="101"/>
      <c r="R11" s="101"/>
      <c r="S11" s="101"/>
      <c r="T11" s="101"/>
      <c r="U11" s="101"/>
    </row>
    <row r="12" spans="2:23" x14ac:dyDescent="0.2">
      <c r="V12" s="101"/>
      <c r="W12" s="101"/>
    </row>
    <row r="13" spans="2:23" x14ac:dyDescent="0.2">
      <c r="F13" s="101"/>
      <c r="G13" s="101"/>
      <c r="H13" s="101"/>
      <c r="I13" s="101"/>
      <c r="J13" s="101"/>
      <c r="K13" s="101"/>
      <c r="L13" s="101"/>
      <c r="M13" s="101"/>
      <c r="N13" s="101"/>
      <c r="O13" s="101"/>
      <c r="P13" s="101"/>
      <c r="Q13" s="101"/>
      <c r="R13" s="101"/>
      <c r="S13" s="101"/>
      <c r="T13" s="101"/>
      <c r="U13" s="101"/>
      <c r="V13" s="101"/>
      <c r="W13" s="101"/>
    </row>
    <row r="14" spans="2:23" x14ac:dyDescent="0.2">
      <c r="E14" s="101"/>
    </row>
  </sheetData>
  <mergeCells count="11">
    <mergeCell ref="B3:B5"/>
    <mergeCell ref="C3:D4"/>
    <mergeCell ref="E3:E5"/>
    <mergeCell ref="F3:U3"/>
    <mergeCell ref="V3:V5"/>
    <mergeCell ref="W3:W5"/>
    <mergeCell ref="F4:F5"/>
    <mergeCell ref="G4:L4"/>
    <mergeCell ref="M4:O4"/>
    <mergeCell ref="P4:R4"/>
    <mergeCell ref="S4:U4"/>
  </mergeCells>
  <phoneticPr fontId="4"/>
  <pageMargins left="0.59055118110236227" right="0.59055118110236227" top="0.98425196850393704" bottom="0.98425196850393704" header="0.51181102362204722" footer="0.51181102362204722"/>
  <pageSetup paperSize="9" scale="91" orientation="landscape" r:id="rId1"/>
  <headerFooter alignWithMargins="0">
    <oddHeader>&amp;L&amp;F</oddHeader>
  </headerFooter>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82E9F-278F-4B07-A18C-97F4A8CEDD9E}">
  <sheetPr>
    <pageSetUpPr fitToPage="1"/>
  </sheetPr>
  <dimension ref="B1:P37"/>
  <sheetViews>
    <sheetView zoomScaleNormal="100" zoomScaleSheetLayoutView="100" workbookViewId="0">
      <selection activeCell="G7" sqref="G7"/>
    </sheetView>
  </sheetViews>
  <sheetFormatPr defaultColWidth="9" defaultRowHeight="12" x14ac:dyDescent="0.2"/>
  <cols>
    <col min="1" max="1" width="2.6328125" style="1" customWidth="1"/>
    <col min="2" max="2" width="1.90625" style="1" customWidth="1"/>
    <col min="3" max="3" width="33.08984375" style="1" customWidth="1"/>
    <col min="4" max="6" width="4.36328125" style="1" customWidth="1"/>
    <col min="7" max="10" width="4.36328125" style="1" bestFit="1" customWidth="1"/>
    <col min="11" max="15" width="4.453125" style="1" bestFit="1" customWidth="1"/>
    <col min="16" max="16384" width="9" style="1"/>
  </cols>
  <sheetData>
    <row r="1" spans="2:16" ht="14.25" customHeight="1" x14ac:dyDescent="0.2">
      <c r="B1" s="49" t="s">
        <v>197</v>
      </c>
    </row>
    <row r="2" spans="2:16" ht="12" customHeight="1" x14ac:dyDescent="0.2"/>
    <row r="3" spans="2:16" ht="12" customHeight="1" x14ac:dyDescent="0.2">
      <c r="B3" s="475" t="s">
        <v>0</v>
      </c>
      <c r="C3" s="477"/>
      <c r="D3" s="440" t="s">
        <v>42</v>
      </c>
      <c r="E3" s="440"/>
      <c r="F3" s="440"/>
      <c r="G3" s="440" t="s">
        <v>198</v>
      </c>
      <c r="H3" s="440"/>
      <c r="I3" s="440"/>
      <c r="J3" s="440"/>
      <c r="K3" s="440"/>
      <c r="L3" s="440"/>
      <c r="M3" s="440" t="s">
        <v>199</v>
      </c>
      <c r="N3" s="440"/>
      <c r="O3" s="440"/>
    </row>
    <row r="4" spans="2:16" ht="12" customHeight="1" x14ac:dyDescent="0.2">
      <c r="B4" s="481"/>
      <c r="C4" s="483"/>
      <c r="D4" s="137" t="s">
        <v>25</v>
      </c>
      <c r="E4" s="137" t="s">
        <v>7</v>
      </c>
      <c r="F4" s="137" t="s">
        <v>8</v>
      </c>
      <c r="G4" s="137" t="s">
        <v>200</v>
      </c>
      <c r="H4" s="137" t="s">
        <v>201</v>
      </c>
      <c r="I4" s="137" t="s">
        <v>202</v>
      </c>
      <c r="J4" s="137" t="s">
        <v>203</v>
      </c>
      <c r="K4" s="137" t="s">
        <v>204</v>
      </c>
      <c r="L4" s="137" t="s">
        <v>205</v>
      </c>
      <c r="M4" s="137" t="s">
        <v>206</v>
      </c>
      <c r="N4" s="137" t="s">
        <v>207</v>
      </c>
      <c r="O4" s="137" t="s">
        <v>208</v>
      </c>
    </row>
    <row r="5" spans="2:16" ht="12" customHeight="1" x14ac:dyDescent="0.2">
      <c r="B5" s="138"/>
      <c r="C5" s="139"/>
      <c r="D5" s="140" t="s">
        <v>9</v>
      </c>
      <c r="E5" s="140" t="s">
        <v>9</v>
      </c>
      <c r="F5" s="140" t="s">
        <v>9</v>
      </c>
      <c r="G5" s="140" t="s">
        <v>9</v>
      </c>
      <c r="H5" s="140" t="s">
        <v>9</v>
      </c>
      <c r="I5" s="140" t="s">
        <v>9</v>
      </c>
      <c r="J5" s="140" t="s">
        <v>9</v>
      </c>
      <c r="K5" s="140" t="s">
        <v>9</v>
      </c>
      <c r="L5" s="140" t="s">
        <v>9</v>
      </c>
      <c r="M5" s="140" t="s">
        <v>9</v>
      </c>
      <c r="N5" s="140" t="s">
        <v>9</v>
      </c>
      <c r="O5" s="140" t="s">
        <v>9</v>
      </c>
    </row>
    <row r="6" spans="2:16" ht="12" customHeight="1" x14ac:dyDescent="0.2">
      <c r="B6" s="501" t="s">
        <v>209</v>
      </c>
      <c r="C6" s="501"/>
      <c r="D6" s="141">
        <v>3</v>
      </c>
      <c r="E6" s="141">
        <v>2</v>
      </c>
      <c r="F6" s="141">
        <v>1</v>
      </c>
      <c r="G6" s="142" t="s">
        <v>28</v>
      </c>
      <c r="H6" s="141" t="s">
        <v>28</v>
      </c>
      <c r="I6" s="142" t="s">
        <v>28</v>
      </c>
      <c r="J6" s="141" t="s">
        <v>28</v>
      </c>
      <c r="K6" s="141">
        <v>1</v>
      </c>
      <c r="L6" s="141" t="s">
        <v>28</v>
      </c>
      <c r="M6" s="142">
        <v>1</v>
      </c>
      <c r="N6" s="142" t="s">
        <v>28</v>
      </c>
      <c r="O6" s="141">
        <v>1</v>
      </c>
      <c r="P6" s="101"/>
    </row>
    <row r="7" spans="2:16" ht="12" customHeight="1" x14ac:dyDescent="0.2">
      <c r="B7" s="138"/>
      <c r="C7" s="139" t="s">
        <v>210</v>
      </c>
      <c r="D7" s="143" t="s">
        <v>28</v>
      </c>
      <c r="E7" s="144" t="s">
        <v>28</v>
      </c>
      <c r="F7" s="143" t="s">
        <v>28</v>
      </c>
      <c r="G7" s="143" t="s">
        <v>28</v>
      </c>
      <c r="H7" s="143" t="s">
        <v>28</v>
      </c>
      <c r="I7" s="143" t="s">
        <v>28</v>
      </c>
      <c r="J7" s="145" t="s">
        <v>28</v>
      </c>
      <c r="K7" s="143" t="s">
        <v>28</v>
      </c>
      <c r="L7" s="143" t="s">
        <v>28</v>
      </c>
      <c r="M7" s="143" t="s">
        <v>28</v>
      </c>
      <c r="N7" s="145" t="s">
        <v>28</v>
      </c>
      <c r="O7" s="143" t="s">
        <v>28</v>
      </c>
      <c r="P7" s="101"/>
    </row>
    <row r="8" spans="2:16" ht="12" customHeight="1" x14ac:dyDescent="0.2">
      <c r="B8" s="138"/>
      <c r="C8" s="146" t="s">
        <v>211</v>
      </c>
      <c r="D8" s="143" t="s">
        <v>28</v>
      </c>
      <c r="E8" s="144" t="s">
        <v>28</v>
      </c>
      <c r="F8" s="143" t="s">
        <v>28</v>
      </c>
      <c r="G8" s="143" t="s">
        <v>28</v>
      </c>
      <c r="H8" s="143" t="s">
        <v>28</v>
      </c>
      <c r="I8" s="143" t="s">
        <v>28</v>
      </c>
      <c r="J8" s="145" t="s">
        <v>28</v>
      </c>
      <c r="K8" s="143" t="s">
        <v>28</v>
      </c>
      <c r="L8" s="143" t="s">
        <v>28</v>
      </c>
      <c r="M8" s="143" t="s">
        <v>28</v>
      </c>
      <c r="N8" s="145" t="s">
        <v>28</v>
      </c>
      <c r="O8" s="143" t="s">
        <v>28</v>
      </c>
      <c r="P8" s="101"/>
    </row>
    <row r="9" spans="2:16" ht="12" customHeight="1" x14ac:dyDescent="0.2">
      <c r="B9" s="138"/>
      <c r="C9" s="146" t="s">
        <v>212</v>
      </c>
      <c r="D9" s="143">
        <v>3</v>
      </c>
      <c r="E9" s="144">
        <v>2</v>
      </c>
      <c r="F9" s="143">
        <v>1</v>
      </c>
      <c r="G9" s="143" t="s">
        <v>28</v>
      </c>
      <c r="H9" s="143" t="s">
        <v>28</v>
      </c>
      <c r="I9" s="143" t="s">
        <v>28</v>
      </c>
      <c r="J9" s="145" t="s">
        <v>28</v>
      </c>
      <c r="K9" s="143">
        <v>1</v>
      </c>
      <c r="L9" s="143" t="s">
        <v>28</v>
      </c>
      <c r="M9" s="143">
        <v>1</v>
      </c>
      <c r="N9" s="145" t="s">
        <v>28</v>
      </c>
      <c r="O9" s="143">
        <v>1</v>
      </c>
      <c r="P9" s="101"/>
    </row>
    <row r="10" spans="2:16" ht="12" customHeight="1" x14ac:dyDescent="0.2">
      <c r="B10" s="138"/>
      <c r="C10" s="139" t="s">
        <v>213</v>
      </c>
      <c r="D10" s="143" t="s">
        <v>28</v>
      </c>
      <c r="E10" s="144" t="s">
        <v>28</v>
      </c>
      <c r="F10" s="143" t="s">
        <v>28</v>
      </c>
      <c r="G10" s="143" t="s">
        <v>28</v>
      </c>
      <c r="H10" s="143" t="s">
        <v>28</v>
      </c>
      <c r="I10" s="143" t="s">
        <v>28</v>
      </c>
      <c r="J10" s="145" t="s">
        <v>28</v>
      </c>
      <c r="K10" s="143" t="s">
        <v>28</v>
      </c>
      <c r="L10" s="143" t="s">
        <v>28</v>
      </c>
      <c r="M10" s="143" t="s">
        <v>28</v>
      </c>
      <c r="N10" s="145" t="s">
        <v>28</v>
      </c>
      <c r="O10" s="143" t="s">
        <v>28</v>
      </c>
      <c r="P10" s="101"/>
    </row>
    <row r="11" spans="2:16" s="62" customFormat="1" ht="12" customHeight="1" x14ac:dyDescent="0.2">
      <c r="B11" s="501" t="s">
        <v>214</v>
      </c>
      <c r="C11" s="501"/>
      <c r="D11" s="142" t="s">
        <v>28</v>
      </c>
      <c r="E11" s="147" t="s">
        <v>28</v>
      </c>
      <c r="F11" s="142" t="s">
        <v>28</v>
      </c>
      <c r="G11" s="142" t="s">
        <v>28</v>
      </c>
      <c r="H11" s="142" t="s">
        <v>28</v>
      </c>
      <c r="I11" s="142" t="s">
        <v>28</v>
      </c>
      <c r="J11" s="141" t="s">
        <v>28</v>
      </c>
      <c r="K11" s="142" t="s">
        <v>28</v>
      </c>
      <c r="L11" s="142" t="s">
        <v>28</v>
      </c>
      <c r="M11" s="142" t="s">
        <v>28</v>
      </c>
      <c r="N11" s="141" t="s">
        <v>28</v>
      </c>
      <c r="O11" s="142" t="s">
        <v>28</v>
      </c>
      <c r="P11" s="103"/>
    </row>
    <row r="12" spans="2:16" ht="12" customHeight="1" x14ac:dyDescent="0.2">
      <c r="B12" s="138"/>
      <c r="C12" s="139" t="s">
        <v>210</v>
      </c>
      <c r="D12" s="143" t="s">
        <v>28</v>
      </c>
      <c r="E12" s="144" t="s">
        <v>28</v>
      </c>
      <c r="F12" s="143" t="s">
        <v>28</v>
      </c>
      <c r="G12" s="143" t="s">
        <v>28</v>
      </c>
      <c r="H12" s="143" t="s">
        <v>28</v>
      </c>
      <c r="I12" s="143" t="s">
        <v>28</v>
      </c>
      <c r="J12" s="145" t="s">
        <v>28</v>
      </c>
      <c r="K12" s="143" t="s">
        <v>28</v>
      </c>
      <c r="L12" s="143" t="s">
        <v>28</v>
      </c>
      <c r="M12" s="143" t="s">
        <v>28</v>
      </c>
      <c r="N12" s="145" t="s">
        <v>28</v>
      </c>
      <c r="O12" s="143" t="s">
        <v>28</v>
      </c>
      <c r="P12" s="101"/>
    </row>
    <row r="13" spans="2:16" ht="12" customHeight="1" x14ac:dyDescent="0.2">
      <c r="B13" s="138"/>
      <c r="C13" s="146" t="s">
        <v>211</v>
      </c>
      <c r="D13" s="143" t="s">
        <v>28</v>
      </c>
      <c r="E13" s="144" t="s">
        <v>28</v>
      </c>
      <c r="F13" s="143" t="s">
        <v>28</v>
      </c>
      <c r="G13" s="143" t="s">
        <v>28</v>
      </c>
      <c r="H13" s="143" t="s">
        <v>28</v>
      </c>
      <c r="I13" s="143" t="s">
        <v>28</v>
      </c>
      <c r="J13" s="145" t="s">
        <v>28</v>
      </c>
      <c r="K13" s="143" t="s">
        <v>28</v>
      </c>
      <c r="L13" s="143" t="s">
        <v>28</v>
      </c>
      <c r="M13" s="143" t="s">
        <v>28</v>
      </c>
      <c r="N13" s="145" t="s">
        <v>28</v>
      </c>
      <c r="O13" s="143" t="s">
        <v>28</v>
      </c>
      <c r="P13" s="101"/>
    </row>
    <row r="14" spans="2:16" ht="12" customHeight="1" x14ac:dyDescent="0.2">
      <c r="B14" s="138"/>
      <c r="C14" s="146" t="s">
        <v>212</v>
      </c>
      <c r="D14" s="143" t="s">
        <v>28</v>
      </c>
      <c r="E14" s="144" t="s">
        <v>28</v>
      </c>
      <c r="F14" s="143" t="s">
        <v>28</v>
      </c>
      <c r="G14" s="143" t="s">
        <v>28</v>
      </c>
      <c r="H14" s="143" t="s">
        <v>28</v>
      </c>
      <c r="I14" s="143" t="s">
        <v>28</v>
      </c>
      <c r="J14" s="145" t="s">
        <v>28</v>
      </c>
      <c r="K14" s="143" t="s">
        <v>28</v>
      </c>
      <c r="L14" s="143" t="s">
        <v>28</v>
      </c>
      <c r="M14" s="143" t="s">
        <v>28</v>
      </c>
      <c r="N14" s="145" t="s">
        <v>28</v>
      </c>
      <c r="O14" s="143" t="s">
        <v>28</v>
      </c>
      <c r="P14" s="101"/>
    </row>
    <row r="15" spans="2:16" ht="12" customHeight="1" x14ac:dyDescent="0.2">
      <c r="B15" s="138"/>
      <c r="C15" s="139" t="s">
        <v>213</v>
      </c>
      <c r="D15" s="143" t="s">
        <v>28</v>
      </c>
      <c r="E15" s="144" t="s">
        <v>28</v>
      </c>
      <c r="F15" s="143" t="s">
        <v>28</v>
      </c>
      <c r="G15" s="143" t="s">
        <v>28</v>
      </c>
      <c r="H15" s="143" t="s">
        <v>28</v>
      </c>
      <c r="I15" s="143" t="s">
        <v>28</v>
      </c>
      <c r="J15" s="145" t="s">
        <v>28</v>
      </c>
      <c r="K15" s="143" t="s">
        <v>28</v>
      </c>
      <c r="L15" s="143" t="s">
        <v>28</v>
      </c>
      <c r="M15" s="143" t="s">
        <v>28</v>
      </c>
      <c r="N15" s="145" t="s">
        <v>28</v>
      </c>
      <c r="O15" s="143" t="s">
        <v>28</v>
      </c>
      <c r="P15" s="101"/>
    </row>
    <row r="16" spans="2:16" ht="12" customHeight="1" x14ac:dyDescent="0.2">
      <c r="B16" s="444" t="s">
        <v>215</v>
      </c>
      <c r="C16" s="526"/>
      <c r="D16" s="142" t="s">
        <v>28</v>
      </c>
      <c r="E16" s="147" t="s">
        <v>28</v>
      </c>
      <c r="F16" s="142" t="s">
        <v>28</v>
      </c>
      <c r="G16" s="142" t="s">
        <v>28</v>
      </c>
      <c r="H16" s="142" t="s">
        <v>28</v>
      </c>
      <c r="I16" s="142" t="s">
        <v>28</v>
      </c>
      <c r="J16" s="141" t="s">
        <v>28</v>
      </c>
      <c r="K16" s="142" t="s">
        <v>28</v>
      </c>
      <c r="L16" s="142" t="s">
        <v>28</v>
      </c>
      <c r="M16" s="142" t="s">
        <v>28</v>
      </c>
      <c r="N16" s="141" t="s">
        <v>28</v>
      </c>
      <c r="O16" s="142" t="s">
        <v>28</v>
      </c>
      <c r="P16" s="101"/>
    </row>
    <row r="17" spans="2:16" ht="12" customHeight="1" x14ac:dyDescent="0.2">
      <c r="B17" s="444" t="s">
        <v>216</v>
      </c>
      <c r="C17" s="526"/>
      <c r="D17" s="142">
        <v>5</v>
      </c>
      <c r="E17" s="142">
        <v>3</v>
      </c>
      <c r="F17" s="147">
        <v>2</v>
      </c>
      <c r="G17" s="142" t="s">
        <v>28</v>
      </c>
      <c r="H17" s="142">
        <v>1</v>
      </c>
      <c r="I17" s="142" t="s">
        <v>28</v>
      </c>
      <c r="J17" s="142">
        <v>1</v>
      </c>
      <c r="K17" s="142" t="s">
        <v>28</v>
      </c>
      <c r="L17" s="142" t="s">
        <v>28</v>
      </c>
      <c r="M17" s="142">
        <v>1</v>
      </c>
      <c r="N17" s="142">
        <v>1</v>
      </c>
      <c r="O17" s="142">
        <v>1</v>
      </c>
      <c r="P17" s="101"/>
    </row>
    <row r="18" spans="2:16" ht="12" customHeight="1" x14ac:dyDescent="0.2"/>
    <row r="19" spans="2:16" ht="12" customHeight="1" x14ac:dyDescent="0.2">
      <c r="B19" s="68" t="s">
        <v>196</v>
      </c>
      <c r="D19" s="101"/>
      <c r="E19" s="101"/>
      <c r="F19" s="101"/>
      <c r="G19" s="101"/>
      <c r="H19" s="101"/>
      <c r="I19" s="101"/>
      <c r="J19" s="101"/>
      <c r="K19" s="101"/>
      <c r="L19" s="101"/>
      <c r="M19" s="101"/>
      <c r="N19" s="101"/>
      <c r="O19" s="101"/>
    </row>
    <row r="20" spans="2:16" x14ac:dyDescent="0.2">
      <c r="D20" s="101"/>
      <c r="E20" s="101"/>
      <c r="F20" s="101"/>
      <c r="G20" s="101"/>
      <c r="H20" s="101"/>
      <c r="I20" s="101"/>
      <c r="J20" s="101"/>
      <c r="K20" s="101"/>
      <c r="L20" s="101"/>
      <c r="M20" s="101"/>
      <c r="N20" s="101"/>
      <c r="O20" s="101"/>
    </row>
    <row r="21" spans="2:16" x14ac:dyDescent="0.2">
      <c r="D21" s="101"/>
      <c r="E21" s="101"/>
      <c r="F21" s="101"/>
      <c r="G21" s="101"/>
      <c r="H21" s="101"/>
      <c r="I21" s="101"/>
      <c r="J21" s="101"/>
      <c r="K21" s="101"/>
      <c r="L21" s="101"/>
      <c r="M21" s="101"/>
      <c r="N21" s="101"/>
      <c r="O21" s="101"/>
      <c r="P21" s="101"/>
    </row>
    <row r="22" spans="2:16" x14ac:dyDescent="0.2">
      <c r="D22" s="101"/>
      <c r="E22" s="101"/>
      <c r="F22" s="101"/>
      <c r="G22" s="101"/>
      <c r="H22" s="101"/>
      <c r="I22" s="101"/>
      <c r="J22" s="101"/>
      <c r="K22" s="101"/>
      <c r="L22" s="101"/>
      <c r="M22" s="101"/>
      <c r="N22" s="101"/>
      <c r="O22" s="101"/>
      <c r="P22" s="101"/>
    </row>
    <row r="23" spans="2:16" x14ac:dyDescent="0.2">
      <c r="D23" s="101"/>
      <c r="E23" s="101"/>
      <c r="F23" s="101"/>
      <c r="G23" s="101"/>
      <c r="H23" s="101"/>
      <c r="I23" s="101"/>
      <c r="J23" s="101"/>
      <c r="K23" s="101"/>
      <c r="L23" s="101"/>
      <c r="M23" s="101"/>
      <c r="N23" s="101"/>
      <c r="O23" s="101"/>
      <c r="P23" s="101"/>
    </row>
    <row r="24" spans="2:16" x14ac:dyDescent="0.2">
      <c r="D24" s="101"/>
      <c r="P24" s="101"/>
    </row>
    <row r="25" spans="2:16" x14ac:dyDescent="0.2">
      <c r="D25" s="101"/>
      <c r="P25" s="101"/>
    </row>
    <row r="26" spans="2:16" x14ac:dyDescent="0.2">
      <c r="D26" s="101"/>
      <c r="P26" s="101"/>
    </row>
    <row r="27" spans="2:16" x14ac:dyDescent="0.2">
      <c r="D27" s="101"/>
      <c r="P27" s="101"/>
    </row>
    <row r="28" spans="2:16" x14ac:dyDescent="0.2">
      <c r="D28" s="101"/>
      <c r="P28" s="101"/>
    </row>
    <row r="29" spans="2:16" x14ac:dyDescent="0.2">
      <c r="D29" s="101"/>
      <c r="P29" s="101"/>
    </row>
    <row r="30" spans="2:16" x14ac:dyDescent="0.2">
      <c r="D30" s="101"/>
      <c r="P30" s="101"/>
    </row>
    <row r="31" spans="2:16" x14ac:dyDescent="0.2">
      <c r="D31" s="101"/>
      <c r="P31" s="101"/>
    </row>
    <row r="32" spans="2:16" x14ac:dyDescent="0.2">
      <c r="D32" s="101"/>
      <c r="P32" s="101"/>
    </row>
    <row r="33" spans="4:16" x14ac:dyDescent="0.2">
      <c r="D33" s="101"/>
      <c r="P33" s="101"/>
    </row>
    <row r="34" spans="4:16" x14ac:dyDescent="0.2">
      <c r="D34" s="101"/>
      <c r="P34" s="101"/>
    </row>
    <row r="35" spans="4:16" x14ac:dyDescent="0.2">
      <c r="D35" s="101"/>
      <c r="P35" s="101"/>
    </row>
    <row r="36" spans="4:16" x14ac:dyDescent="0.2">
      <c r="P36" s="101"/>
    </row>
    <row r="37" spans="4:16" x14ac:dyDescent="0.2">
      <c r="P37" s="101"/>
    </row>
  </sheetData>
  <mergeCells count="8">
    <mergeCell ref="M3:O3"/>
    <mergeCell ref="B6:C6"/>
    <mergeCell ref="B11:C11"/>
    <mergeCell ref="B16:C16"/>
    <mergeCell ref="B17:C17"/>
    <mergeCell ref="B3:C4"/>
    <mergeCell ref="D3:F3"/>
    <mergeCell ref="G3:L3"/>
  </mergeCells>
  <phoneticPr fontId="4"/>
  <pageMargins left="0.59055118110236227" right="0.59055118110236227" top="0.98425196850393704" bottom="0.98425196850393704" header="0.51181102362204722" footer="0.51181102362204722"/>
  <pageSetup paperSize="9" orientation="portrait" r:id="rId1"/>
  <headerFooter alignWithMargins="0">
    <oddHeader>&amp;L&amp;F</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02E66-AC98-44CE-9E95-63325998F8C8}">
  <sheetPr>
    <pageSetUpPr fitToPage="1"/>
  </sheetPr>
  <dimension ref="B1:P26"/>
  <sheetViews>
    <sheetView zoomScaleNormal="100" zoomScaleSheetLayoutView="100" workbookViewId="0">
      <selection activeCell="G7" sqref="G7"/>
    </sheetView>
  </sheetViews>
  <sheetFormatPr defaultColWidth="9" defaultRowHeight="12" x14ac:dyDescent="0.2"/>
  <cols>
    <col min="1" max="1" width="2.6328125" style="1" customWidth="1"/>
    <col min="2" max="2" width="1.90625" style="1" customWidth="1"/>
    <col min="3" max="3" width="22.453125" style="1" customWidth="1"/>
    <col min="4" max="13" width="11.90625" style="1" customWidth="1"/>
    <col min="14" max="15" width="13.1796875" style="1" customWidth="1"/>
    <col min="16" max="16384" width="9" style="1"/>
  </cols>
  <sheetData>
    <row r="1" spans="2:15" ht="14.25" customHeight="1" x14ac:dyDescent="0.2">
      <c r="B1" s="49" t="s">
        <v>217</v>
      </c>
    </row>
    <row r="2" spans="2:15" ht="12" customHeight="1" x14ac:dyDescent="0.2">
      <c r="D2" s="101"/>
      <c r="E2" s="101"/>
      <c r="F2" s="101"/>
      <c r="G2" s="101"/>
      <c r="H2" s="101"/>
      <c r="I2" s="101"/>
      <c r="J2" s="101"/>
      <c r="K2" s="101"/>
      <c r="L2" s="101"/>
      <c r="M2" s="101"/>
      <c r="N2" s="101"/>
      <c r="O2" s="101"/>
    </row>
    <row r="3" spans="2:15" ht="12" customHeight="1" x14ac:dyDescent="0.2">
      <c r="B3" s="475" t="s">
        <v>0</v>
      </c>
      <c r="C3" s="477"/>
      <c r="D3" s="498" t="s">
        <v>218</v>
      </c>
      <c r="E3" s="441" t="s">
        <v>42</v>
      </c>
      <c r="F3" s="442"/>
      <c r="G3" s="443"/>
      <c r="H3" s="441" t="s">
        <v>219</v>
      </c>
      <c r="I3" s="443"/>
      <c r="J3" s="441" t="s">
        <v>220</v>
      </c>
      <c r="K3" s="443"/>
      <c r="L3" s="441" t="s">
        <v>221</v>
      </c>
      <c r="M3" s="443"/>
      <c r="N3" s="530" t="s">
        <v>222</v>
      </c>
      <c r="O3" s="531"/>
    </row>
    <row r="4" spans="2:15" ht="12" customHeight="1" x14ac:dyDescent="0.2">
      <c r="B4" s="481"/>
      <c r="C4" s="483"/>
      <c r="D4" s="532"/>
      <c r="E4" s="137" t="s">
        <v>25</v>
      </c>
      <c r="F4" s="137" t="s">
        <v>7</v>
      </c>
      <c r="G4" s="137" t="s">
        <v>8</v>
      </c>
      <c r="H4" s="137" t="s">
        <v>7</v>
      </c>
      <c r="I4" s="137" t="s">
        <v>8</v>
      </c>
      <c r="J4" s="137" t="s">
        <v>7</v>
      </c>
      <c r="K4" s="137" t="s">
        <v>8</v>
      </c>
      <c r="L4" s="137" t="s">
        <v>7</v>
      </c>
      <c r="M4" s="137" t="s">
        <v>8</v>
      </c>
      <c r="N4" s="137" t="s">
        <v>7</v>
      </c>
      <c r="O4" s="137" t="s">
        <v>8</v>
      </c>
    </row>
    <row r="5" spans="2:15" ht="12" customHeight="1" x14ac:dyDescent="0.2">
      <c r="B5" s="138"/>
      <c r="C5" s="139"/>
      <c r="D5" s="55"/>
      <c r="E5" s="55" t="s">
        <v>9</v>
      </c>
      <c r="F5" s="55" t="s">
        <v>9</v>
      </c>
      <c r="G5" s="55" t="s">
        <v>9</v>
      </c>
      <c r="H5" s="55" t="s">
        <v>9</v>
      </c>
      <c r="I5" s="55" t="s">
        <v>9</v>
      </c>
      <c r="J5" s="55" t="s">
        <v>9</v>
      </c>
      <c r="K5" s="55" t="s">
        <v>9</v>
      </c>
      <c r="L5" s="55" t="s">
        <v>9</v>
      </c>
      <c r="M5" s="55" t="s">
        <v>9</v>
      </c>
      <c r="N5" s="55" t="s">
        <v>9</v>
      </c>
      <c r="O5" s="55" t="s">
        <v>9</v>
      </c>
    </row>
    <row r="6" spans="2:15" ht="12" customHeight="1" x14ac:dyDescent="0.2">
      <c r="B6" s="504" t="s">
        <v>46</v>
      </c>
      <c r="C6" s="504"/>
      <c r="D6" s="148">
        <v>19</v>
      </c>
      <c r="E6" s="148">
        <v>845</v>
      </c>
      <c r="F6" s="148">
        <v>403</v>
      </c>
      <c r="G6" s="148">
        <v>442</v>
      </c>
      <c r="H6" s="148" t="s">
        <v>28</v>
      </c>
      <c r="I6" s="148" t="s">
        <v>28</v>
      </c>
      <c r="J6" s="148">
        <v>403</v>
      </c>
      <c r="K6" s="148">
        <v>442</v>
      </c>
      <c r="L6" s="148">
        <v>388</v>
      </c>
      <c r="M6" s="148">
        <v>424</v>
      </c>
      <c r="N6" s="148">
        <v>316</v>
      </c>
      <c r="O6" s="148">
        <v>129</v>
      </c>
    </row>
    <row r="7" spans="2:15" ht="12" customHeight="1" x14ac:dyDescent="0.2">
      <c r="B7" s="501" t="s">
        <v>47</v>
      </c>
      <c r="C7" s="501"/>
      <c r="D7" s="149">
        <v>18</v>
      </c>
      <c r="E7" s="149">
        <v>1227</v>
      </c>
      <c r="F7" s="149">
        <v>600</v>
      </c>
      <c r="G7" s="149">
        <v>627</v>
      </c>
      <c r="H7" s="149">
        <v>77</v>
      </c>
      <c r="I7" s="149">
        <v>83</v>
      </c>
      <c r="J7" s="149">
        <v>523</v>
      </c>
      <c r="K7" s="149">
        <v>544</v>
      </c>
      <c r="L7" s="149">
        <v>586</v>
      </c>
      <c r="M7" s="149">
        <v>607</v>
      </c>
      <c r="N7" s="149">
        <v>363</v>
      </c>
      <c r="O7" s="149">
        <v>200</v>
      </c>
    </row>
    <row r="8" spans="2:15" ht="12" customHeight="1" x14ac:dyDescent="0.2">
      <c r="B8" s="501" t="s">
        <v>223</v>
      </c>
      <c r="C8" s="501"/>
      <c r="D8" s="149">
        <v>6</v>
      </c>
      <c r="E8" s="149">
        <v>318</v>
      </c>
      <c r="F8" s="149">
        <v>67</v>
      </c>
      <c r="G8" s="149">
        <v>251</v>
      </c>
      <c r="H8" s="149" t="s">
        <v>28</v>
      </c>
      <c r="I8" s="149" t="s">
        <v>28</v>
      </c>
      <c r="J8" s="149">
        <v>67</v>
      </c>
      <c r="K8" s="149">
        <v>251</v>
      </c>
      <c r="L8" s="149">
        <v>67</v>
      </c>
      <c r="M8" s="149">
        <v>251</v>
      </c>
      <c r="N8" s="149" t="s">
        <v>28</v>
      </c>
      <c r="O8" s="149" t="s">
        <v>28</v>
      </c>
    </row>
    <row r="9" spans="2:15" ht="12" customHeight="1" x14ac:dyDescent="0.2">
      <c r="B9" s="138"/>
      <c r="C9" s="139" t="s">
        <v>224</v>
      </c>
      <c r="D9" s="148">
        <v>6</v>
      </c>
      <c r="E9" s="148">
        <v>318</v>
      </c>
      <c r="F9" s="148">
        <v>67</v>
      </c>
      <c r="G9" s="148">
        <v>251</v>
      </c>
      <c r="H9" s="148" t="s">
        <v>28</v>
      </c>
      <c r="I9" s="148" t="s">
        <v>28</v>
      </c>
      <c r="J9" s="150">
        <v>67</v>
      </c>
      <c r="K9" s="150">
        <v>251</v>
      </c>
      <c r="L9" s="150">
        <v>67</v>
      </c>
      <c r="M9" s="150">
        <v>251</v>
      </c>
      <c r="N9" s="148" t="s">
        <v>28</v>
      </c>
      <c r="O9" s="148" t="s">
        <v>28</v>
      </c>
    </row>
    <row r="10" spans="2:15" ht="12" customHeight="1" x14ac:dyDescent="0.2">
      <c r="B10" s="501" t="s">
        <v>225</v>
      </c>
      <c r="C10" s="501"/>
      <c r="D10" s="149">
        <v>1</v>
      </c>
      <c r="E10" s="149">
        <v>34</v>
      </c>
      <c r="F10" s="149">
        <v>14</v>
      </c>
      <c r="G10" s="149">
        <v>20</v>
      </c>
      <c r="H10" s="149" t="s">
        <v>28</v>
      </c>
      <c r="I10" s="149" t="s">
        <v>28</v>
      </c>
      <c r="J10" s="149">
        <v>14</v>
      </c>
      <c r="K10" s="149">
        <v>20</v>
      </c>
      <c r="L10" s="149" t="s">
        <v>28</v>
      </c>
      <c r="M10" s="149" t="s">
        <v>28</v>
      </c>
      <c r="N10" s="149" t="s">
        <v>28</v>
      </c>
      <c r="O10" s="149" t="s">
        <v>28</v>
      </c>
    </row>
    <row r="11" spans="2:15" ht="12" customHeight="1" x14ac:dyDescent="0.2">
      <c r="B11" s="138"/>
      <c r="C11" s="139" t="s">
        <v>213</v>
      </c>
      <c r="D11" s="148">
        <v>1</v>
      </c>
      <c r="E11" s="148">
        <v>34</v>
      </c>
      <c r="F11" s="148">
        <v>14</v>
      </c>
      <c r="G11" s="148">
        <v>20</v>
      </c>
      <c r="H11" s="148" t="s">
        <v>28</v>
      </c>
      <c r="I11" s="148" t="s">
        <v>28</v>
      </c>
      <c r="J11" s="150">
        <v>14</v>
      </c>
      <c r="K11" s="150">
        <v>20</v>
      </c>
      <c r="L11" s="148" t="s">
        <v>28</v>
      </c>
      <c r="M11" s="148" t="s">
        <v>28</v>
      </c>
      <c r="N11" s="148" t="s">
        <v>28</v>
      </c>
      <c r="O11" s="148" t="s">
        <v>28</v>
      </c>
    </row>
    <row r="12" spans="2:15" ht="12" customHeight="1" x14ac:dyDescent="0.2">
      <c r="B12" s="501" t="s">
        <v>226</v>
      </c>
      <c r="C12" s="501"/>
      <c r="D12" s="149">
        <v>1</v>
      </c>
      <c r="E12" s="149">
        <v>6</v>
      </c>
      <c r="F12" s="149" t="s">
        <v>28</v>
      </c>
      <c r="G12" s="149">
        <v>6</v>
      </c>
      <c r="H12" s="149" t="s">
        <v>28</v>
      </c>
      <c r="I12" s="149" t="s">
        <v>28</v>
      </c>
      <c r="J12" s="149" t="s">
        <v>28</v>
      </c>
      <c r="K12" s="149">
        <v>6</v>
      </c>
      <c r="L12" s="149" t="s">
        <v>28</v>
      </c>
      <c r="M12" s="149">
        <v>6</v>
      </c>
      <c r="N12" s="149" t="s">
        <v>28</v>
      </c>
      <c r="O12" s="149">
        <v>3</v>
      </c>
    </row>
    <row r="13" spans="2:15" ht="12" customHeight="1" x14ac:dyDescent="0.2">
      <c r="B13" s="138"/>
      <c r="C13" s="139" t="s">
        <v>227</v>
      </c>
      <c r="D13" s="148" t="s">
        <v>28</v>
      </c>
      <c r="E13" s="148" t="s">
        <v>28</v>
      </c>
      <c r="F13" s="148" t="s">
        <v>28</v>
      </c>
      <c r="G13" s="148" t="s">
        <v>28</v>
      </c>
      <c r="H13" s="148" t="s">
        <v>28</v>
      </c>
      <c r="I13" s="148" t="s">
        <v>28</v>
      </c>
      <c r="J13" s="148" t="s">
        <v>28</v>
      </c>
      <c r="K13" s="148" t="s">
        <v>28</v>
      </c>
      <c r="L13" s="148" t="s">
        <v>28</v>
      </c>
      <c r="M13" s="148" t="s">
        <v>28</v>
      </c>
      <c r="N13" s="148" t="s">
        <v>28</v>
      </c>
      <c r="O13" s="148" t="s">
        <v>28</v>
      </c>
    </row>
    <row r="14" spans="2:15" ht="12" customHeight="1" x14ac:dyDescent="0.2">
      <c r="B14" s="138"/>
      <c r="C14" s="139" t="s">
        <v>228</v>
      </c>
      <c r="D14" s="148">
        <v>1</v>
      </c>
      <c r="E14" s="148">
        <v>6</v>
      </c>
      <c r="F14" s="148" t="s">
        <v>28</v>
      </c>
      <c r="G14" s="148">
        <v>6</v>
      </c>
      <c r="H14" s="148" t="s">
        <v>28</v>
      </c>
      <c r="I14" s="148" t="s">
        <v>28</v>
      </c>
      <c r="J14" s="148" t="s">
        <v>28</v>
      </c>
      <c r="K14" s="150">
        <v>6</v>
      </c>
      <c r="L14" s="148" t="s">
        <v>28</v>
      </c>
      <c r="M14" s="150">
        <v>6</v>
      </c>
      <c r="N14" s="148" t="s">
        <v>28</v>
      </c>
      <c r="O14" s="150">
        <v>3</v>
      </c>
    </row>
    <row r="15" spans="2:15" ht="12" customHeight="1" x14ac:dyDescent="0.2">
      <c r="B15" s="138"/>
      <c r="C15" s="139" t="s">
        <v>229</v>
      </c>
      <c r="D15" s="148" t="s">
        <v>28</v>
      </c>
      <c r="E15" s="148" t="s">
        <v>28</v>
      </c>
      <c r="F15" s="148" t="s">
        <v>28</v>
      </c>
      <c r="G15" s="148" t="s">
        <v>28</v>
      </c>
      <c r="H15" s="148" t="s">
        <v>28</v>
      </c>
      <c r="I15" s="148" t="s">
        <v>28</v>
      </c>
      <c r="J15" s="148" t="s">
        <v>28</v>
      </c>
      <c r="K15" s="148" t="s">
        <v>28</v>
      </c>
      <c r="L15" s="148" t="s">
        <v>28</v>
      </c>
      <c r="M15" s="148" t="s">
        <v>28</v>
      </c>
      <c r="N15" s="148" t="s">
        <v>28</v>
      </c>
      <c r="O15" s="148" t="s">
        <v>28</v>
      </c>
    </row>
    <row r="16" spans="2:15" ht="12" customHeight="1" x14ac:dyDescent="0.2">
      <c r="B16" s="138"/>
      <c r="C16" s="139" t="s">
        <v>230</v>
      </c>
      <c r="D16" s="148" t="s">
        <v>28</v>
      </c>
      <c r="E16" s="148" t="s">
        <v>28</v>
      </c>
      <c r="F16" s="148" t="s">
        <v>28</v>
      </c>
      <c r="G16" s="148" t="s">
        <v>28</v>
      </c>
      <c r="H16" s="148" t="s">
        <v>28</v>
      </c>
      <c r="I16" s="148" t="s">
        <v>28</v>
      </c>
      <c r="J16" s="148" t="s">
        <v>28</v>
      </c>
      <c r="K16" s="148" t="s">
        <v>28</v>
      </c>
      <c r="L16" s="148" t="s">
        <v>28</v>
      </c>
      <c r="M16" s="148" t="s">
        <v>28</v>
      </c>
      <c r="N16" s="148" t="s">
        <v>28</v>
      </c>
      <c r="O16" s="148" t="s">
        <v>28</v>
      </c>
    </row>
    <row r="17" spans="2:16" s="62" customFormat="1" ht="12" customHeight="1" x14ac:dyDescent="0.2">
      <c r="B17" s="527" t="s">
        <v>231</v>
      </c>
      <c r="C17" s="528"/>
      <c r="D17" s="149">
        <v>3</v>
      </c>
      <c r="E17" s="149">
        <v>406</v>
      </c>
      <c r="F17" s="149">
        <v>248</v>
      </c>
      <c r="G17" s="149">
        <v>158</v>
      </c>
      <c r="H17" s="149" t="s">
        <v>28</v>
      </c>
      <c r="I17" s="149" t="s">
        <v>28</v>
      </c>
      <c r="J17" s="149">
        <v>248</v>
      </c>
      <c r="K17" s="149">
        <v>158</v>
      </c>
      <c r="L17" s="149">
        <v>248</v>
      </c>
      <c r="M17" s="149">
        <v>158</v>
      </c>
      <c r="N17" s="149">
        <v>248</v>
      </c>
      <c r="O17" s="149">
        <v>158</v>
      </c>
    </row>
    <row r="18" spans="2:16" ht="12" customHeight="1" x14ac:dyDescent="0.2">
      <c r="B18" s="138"/>
      <c r="C18" s="139" t="s">
        <v>232</v>
      </c>
      <c r="D18" s="148">
        <v>3</v>
      </c>
      <c r="E18" s="148">
        <v>406</v>
      </c>
      <c r="F18" s="148">
        <v>248</v>
      </c>
      <c r="G18" s="148">
        <v>158</v>
      </c>
      <c r="H18" s="148" t="s">
        <v>28</v>
      </c>
      <c r="I18" s="148" t="s">
        <v>28</v>
      </c>
      <c r="J18" s="148">
        <v>248</v>
      </c>
      <c r="K18" s="148">
        <v>158</v>
      </c>
      <c r="L18" s="148">
        <v>248</v>
      </c>
      <c r="M18" s="148">
        <v>158</v>
      </c>
      <c r="N18" s="148">
        <v>248</v>
      </c>
      <c r="O18" s="148">
        <v>158</v>
      </c>
    </row>
    <row r="19" spans="2:16" ht="12" customHeight="1" x14ac:dyDescent="0.2">
      <c r="B19" s="529" t="s">
        <v>233</v>
      </c>
      <c r="C19" s="529"/>
      <c r="D19" s="149">
        <v>4</v>
      </c>
      <c r="E19" s="149">
        <v>463</v>
      </c>
      <c r="F19" s="149">
        <v>271</v>
      </c>
      <c r="G19" s="149">
        <v>192</v>
      </c>
      <c r="H19" s="149">
        <v>77</v>
      </c>
      <c r="I19" s="149">
        <v>83</v>
      </c>
      <c r="J19" s="149">
        <v>194</v>
      </c>
      <c r="K19" s="149">
        <v>109</v>
      </c>
      <c r="L19" s="149">
        <v>271</v>
      </c>
      <c r="M19" s="149">
        <v>192</v>
      </c>
      <c r="N19" s="149">
        <v>115</v>
      </c>
      <c r="O19" s="149">
        <v>39</v>
      </c>
      <c r="P19" s="151"/>
    </row>
    <row r="20" spans="2:16" ht="12" customHeight="1" x14ac:dyDescent="0.2">
      <c r="B20" s="138"/>
      <c r="C20" s="139" t="s">
        <v>234</v>
      </c>
      <c r="D20" s="148">
        <v>1</v>
      </c>
      <c r="E20" s="148">
        <v>154</v>
      </c>
      <c r="F20" s="148">
        <v>115</v>
      </c>
      <c r="G20" s="148">
        <v>39</v>
      </c>
      <c r="H20" s="148" t="s">
        <v>28</v>
      </c>
      <c r="I20" s="148" t="s">
        <v>28</v>
      </c>
      <c r="J20" s="150">
        <v>115</v>
      </c>
      <c r="K20" s="150">
        <v>39</v>
      </c>
      <c r="L20" s="150">
        <v>115</v>
      </c>
      <c r="M20" s="150">
        <v>39</v>
      </c>
      <c r="N20" s="150">
        <v>115</v>
      </c>
      <c r="O20" s="150">
        <v>39</v>
      </c>
    </row>
    <row r="21" spans="2:16" ht="12" customHeight="1" x14ac:dyDescent="0.2">
      <c r="B21" s="138"/>
      <c r="C21" s="139" t="s">
        <v>235</v>
      </c>
      <c r="D21" s="148" t="s">
        <v>28</v>
      </c>
      <c r="E21" s="152" t="s">
        <v>28</v>
      </c>
      <c r="F21" s="152" t="s">
        <v>28</v>
      </c>
      <c r="G21" s="152" t="s">
        <v>28</v>
      </c>
      <c r="H21" s="148" t="s">
        <v>28</v>
      </c>
      <c r="I21" s="148" t="s">
        <v>28</v>
      </c>
      <c r="J21" s="152" t="s">
        <v>28</v>
      </c>
      <c r="K21" s="152" t="s">
        <v>28</v>
      </c>
      <c r="L21" s="152" t="s">
        <v>28</v>
      </c>
      <c r="M21" s="152" t="s">
        <v>28</v>
      </c>
      <c r="N21" s="152" t="s">
        <v>28</v>
      </c>
      <c r="O21" s="152" t="s">
        <v>28</v>
      </c>
    </row>
    <row r="22" spans="2:16" ht="12" customHeight="1" x14ac:dyDescent="0.2">
      <c r="B22" s="138"/>
      <c r="C22" s="139" t="s">
        <v>236</v>
      </c>
      <c r="D22" s="148">
        <v>3</v>
      </c>
      <c r="E22" s="148">
        <v>309</v>
      </c>
      <c r="F22" s="148">
        <v>156</v>
      </c>
      <c r="G22" s="148">
        <v>153</v>
      </c>
      <c r="H22" s="148">
        <v>77</v>
      </c>
      <c r="I22" s="148">
        <v>83</v>
      </c>
      <c r="J22" s="150">
        <v>79</v>
      </c>
      <c r="K22" s="150">
        <v>70</v>
      </c>
      <c r="L22" s="150">
        <v>156</v>
      </c>
      <c r="M22" s="150">
        <v>153</v>
      </c>
      <c r="N22" s="152" t="s">
        <v>28</v>
      </c>
      <c r="O22" s="152" t="s">
        <v>28</v>
      </c>
    </row>
    <row r="23" spans="2:16" ht="12" customHeight="1" x14ac:dyDescent="0.2">
      <c r="B23" s="138"/>
      <c r="C23" s="139" t="s">
        <v>232</v>
      </c>
      <c r="D23" s="148" t="s">
        <v>28</v>
      </c>
      <c r="E23" s="152" t="s">
        <v>28</v>
      </c>
      <c r="F23" s="152" t="s">
        <v>28</v>
      </c>
      <c r="G23" s="152" t="s">
        <v>28</v>
      </c>
      <c r="H23" s="152" t="s">
        <v>28</v>
      </c>
      <c r="I23" s="152" t="s">
        <v>28</v>
      </c>
      <c r="J23" s="152" t="s">
        <v>28</v>
      </c>
      <c r="K23" s="152" t="s">
        <v>28</v>
      </c>
      <c r="L23" s="152" t="s">
        <v>28</v>
      </c>
      <c r="M23" s="152" t="s">
        <v>28</v>
      </c>
      <c r="N23" s="152" t="s">
        <v>28</v>
      </c>
      <c r="O23" s="152" t="s">
        <v>28</v>
      </c>
    </row>
    <row r="24" spans="2:16" ht="12" customHeight="1" x14ac:dyDescent="0.2">
      <c r="E24" s="101"/>
      <c r="F24" s="101"/>
      <c r="G24" s="101"/>
      <c r="H24" s="101"/>
      <c r="I24" s="101"/>
      <c r="J24" s="101"/>
      <c r="K24" s="101"/>
      <c r="L24" s="101"/>
      <c r="M24" s="101"/>
      <c r="N24" s="101"/>
      <c r="O24" s="101"/>
    </row>
    <row r="25" spans="2:16" ht="12" customHeight="1" x14ac:dyDescent="0.2">
      <c r="B25" s="68" t="s">
        <v>86</v>
      </c>
    </row>
    <row r="26" spans="2:16" ht="12" customHeight="1" x14ac:dyDescent="0.2">
      <c r="B26" s="68" t="s">
        <v>237</v>
      </c>
      <c r="C26" s="68"/>
      <c r="D26" s="68"/>
      <c r="E26" s="68"/>
      <c r="F26" s="68"/>
      <c r="G26" s="68"/>
    </row>
  </sheetData>
  <mergeCells count="14">
    <mergeCell ref="B17:C17"/>
    <mergeCell ref="B19:C19"/>
    <mergeCell ref="N3:O3"/>
    <mergeCell ref="B6:C6"/>
    <mergeCell ref="B7:C7"/>
    <mergeCell ref="B8:C8"/>
    <mergeCell ref="B10:C10"/>
    <mergeCell ref="B12:C12"/>
    <mergeCell ref="B3:C4"/>
    <mergeCell ref="D3:D4"/>
    <mergeCell ref="E3:G3"/>
    <mergeCell ref="H3:I3"/>
    <mergeCell ref="J3:K3"/>
    <mergeCell ref="L3:M3"/>
  </mergeCells>
  <phoneticPr fontId="4"/>
  <pageMargins left="0.59055118110236227" right="0.39370078740157483" top="0.98425196850393704" bottom="0.98425196850393704" header="0.51181102362204722" footer="0.51181102362204722"/>
  <pageSetup paperSize="9" scale="80" orientation="landscape" r:id="rId1"/>
  <headerFooter alignWithMargins="0">
    <oddHeader>&amp;L&amp;F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36</vt:i4>
      </vt:variant>
    </vt:vector>
  </HeadingPairs>
  <TitlesOfParts>
    <vt:vector size="65" baseType="lpstr">
      <vt:lpstr>22-1 学校総覧</vt:lpstr>
      <vt:lpstr>22-2 市郡別幼稚園一覧</vt:lpstr>
      <vt:lpstr>22-3 市郡別幼保連携型認定こども園一覧</vt:lpstr>
      <vt:lpstr>22-4 市町村別小学校一覧</vt:lpstr>
      <vt:lpstr>22-5 市町村別中学校一覧</vt:lpstr>
      <vt:lpstr>22-6 市郡別高等学校一覧</vt:lpstr>
      <vt:lpstr>22-7 特別支援学校一覧</vt:lpstr>
      <vt:lpstr>22-8 不就学学齢児童・生徒数</vt:lpstr>
      <vt:lpstr>22-9 各種学校生徒数</vt:lpstr>
      <vt:lpstr>22-10 専修学校生徒数</vt:lpstr>
      <vt:lpstr>22-11卒業後の状況(1)</vt:lpstr>
      <vt:lpstr>22-11卒業後の状況(2)</vt:lpstr>
      <vt:lpstr>22-11卒業後の状況(3)</vt:lpstr>
      <vt:lpstr>22-11卒業後の状況(4)</vt:lpstr>
      <vt:lpstr>22-11卒業後の状況(5)</vt:lpstr>
      <vt:lpstr>22-11卒業後の状況(6)</vt:lpstr>
      <vt:lpstr>22-12 学校施設状況 (1)幼稚園</vt:lpstr>
      <vt:lpstr>22-12 学校施設状況 (2)小学校</vt:lpstr>
      <vt:lpstr>22-12 学校施設状況 (3)中学校</vt:lpstr>
      <vt:lpstr>22-12 学校施設状況 (4)高等学校、特別支援学校</vt:lpstr>
      <vt:lpstr>22-13 図書館・分類別蔵書冊数</vt:lpstr>
      <vt:lpstr>22-14 図書館・分類別利用冊数</vt:lpstr>
      <vt:lpstr>22-15 図書館別図書利用状況</vt:lpstr>
      <vt:lpstr>22-16 図書館別、開館日数及び一般・学生・児童別利用人員</vt:lpstr>
      <vt:lpstr>22-17 市郡別宗教法人数</vt:lpstr>
      <vt:lpstr>22-18 公民館数</vt:lpstr>
      <vt:lpstr>22-19 国・県指定文化財件数</vt:lpstr>
      <vt:lpstr>22-20 都道府県別日刊紙の発行部数と普及度</vt:lpstr>
      <vt:lpstr>22-21 市町村別テレビ受信契約数</vt:lpstr>
      <vt:lpstr>'22-1 学校総覧'!Print_Area</vt:lpstr>
      <vt:lpstr>'22-10 専修学校生徒数'!Print_Area</vt:lpstr>
      <vt:lpstr>'22-11卒業後の状況(1)'!Print_Area</vt:lpstr>
      <vt:lpstr>'22-11卒業後の状況(2)'!Print_Area</vt:lpstr>
      <vt:lpstr>'22-11卒業後の状況(3)'!Print_Area</vt:lpstr>
      <vt:lpstr>'22-11卒業後の状況(4)'!Print_Area</vt:lpstr>
      <vt:lpstr>'22-11卒業後の状況(5)'!Print_Area</vt:lpstr>
      <vt:lpstr>'22-11卒業後の状況(6)'!Print_Area</vt:lpstr>
      <vt:lpstr>'22-12 学校施設状況 (1)幼稚園'!Print_Area</vt:lpstr>
      <vt:lpstr>'22-12 学校施設状況 (2)小学校'!Print_Area</vt:lpstr>
      <vt:lpstr>'22-12 学校施設状況 (3)中学校'!Print_Area</vt:lpstr>
      <vt:lpstr>'22-12 学校施設状況 (4)高等学校、特別支援学校'!Print_Area</vt:lpstr>
      <vt:lpstr>'22-13 図書館・分類別蔵書冊数'!Print_Area</vt:lpstr>
      <vt:lpstr>'22-14 図書館・分類別利用冊数'!Print_Area</vt:lpstr>
      <vt:lpstr>'22-15 図書館別図書利用状況'!Print_Area</vt:lpstr>
      <vt:lpstr>'22-16 図書館別、開館日数及び一般・学生・児童別利用人員'!Print_Area</vt:lpstr>
      <vt:lpstr>'22-17 市郡別宗教法人数'!Print_Area</vt:lpstr>
      <vt:lpstr>'22-18 公民館数'!Print_Area</vt:lpstr>
      <vt:lpstr>'22-19 国・県指定文化財件数'!Print_Area</vt:lpstr>
      <vt:lpstr>'22-2 市郡別幼稚園一覧'!Print_Area</vt:lpstr>
      <vt:lpstr>'22-20 都道府県別日刊紙の発行部数と普及度'!Print_Area</vt:lpstr>
      <vt:lpstr>'22-21 市町村別テレビ受信契約数'!Print_Area</vt:lpstr>
      <vt:lpstr>'22-3 市郡別幼保連携型認定こども園一覧'!Print_Area</vt:lpstr>
      <vt:lpstr>'22-4 市町村別小学校一覧'!Print_Area</vt:lpstr>
      <vt:lpstr>'22-5 市町村別中学校一覧'!Print_Area</vt:lpstr>
      <vt:lpstr>'22-6 市郡別高等学校一覧'!Print_Area</vt:lpstr>
      <vt:lpstr>'22-7 特別支援学校一覧'!Print_Area</vt:lpstr>
      <vt:lpstr>'22-8 不就学学齢児童・生徒数'!Print_Area</vt:lpstr>
      <vt:lpstr>'22-9 各種学校生徒数'!Print_Area</vt:lpstr>
      <vt:lpstr>'22-21 市町村別テレビ受信契約数'!Print_Titles</vt:lpstr>
      <vt:lpstr>'22-4 市町村別小学校一覧'!Print_Titles</vt:lpstr>
      <vt:lpstr>'22-5 市町村別中学校一覧'!Print_Titles</vt:lpstr>
      <vt:lpstr>'22-14 図書館・分類別利用冊数'!test1</vt:lpstr>
      <vt:lpstr>'22-13 図書館・分類別蔵書冊数'!test2</vt:lpstr>
      <vt:lpstr>'22-15 図書館別図書利用状況'!test2</vt:lpstr>
      <vt:lpstr>'22-16 図書館別、開館日数及び一般・学生・児童別利用人員'!test2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2025-03-26T23:57:18Z</dcterms:created>
  <dcterms:modified xsi:type="dcterms:W3CDTF">2025-03-27T00:17:41Z</dcterms:modified>
</cp:coreProperties>
</file>