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8_{41B31DCD-204A-4DF9-B4F7-8F7DEFB10FA5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23-1 医療関係者数" sheetId="8" r:id="rId1"/>
    <sheet name="23-2 医療施設数及び病床数" sheetId="9" r:id="rId2"/>
    <sheet name="23-3 献血の状況" sheetId="10" r:id="rId3"/>
    <sheet name="23-4 感染症発生動向調査（全数把握対象疾患）報告数" sheetId="11" r:id="rId4"/>
    <sheet name="23-5 人工妊娠中絶件数" sheetId="12" r:id="rId5"/>
    <sheet name="23-6 感染症発生動向調査（定点把握対象疾患）定点当たり報告" sheetId="13" r:id="rId6"/>
    <sheet name="23-7 食中毒患者数" sheetId="14" r:id="rId7"/>
    <sheet name="23-8 死因別（5歳階級別死因分類）死亡者数" sheetId="7" r:id="rId8"/>
    <sheet name="23-9 生活衛生関係営業施設数" sheetId="15" r:id="rId9"/>
    <sheet name="23-10 年齢別身長・体重の平均値" sheetId="16" r:id="rId10"/>
  </sheets>
  <definedNames>
    <definedName name="_xlnm.Print_Area" localSheetId="0">'23-1 医療関係者数'!$A$1:$K$24</definedName>
    <definedName name="_xlnm.Print_Area" localSheetId="9">'23-10 年齢別身長・体重の平均値'!$A$1:$H$34</definedName>
    <definedName name="_xlnm.Print_Area" localSheetId="1">'23-2 医療施設数及び病床数'!$A$1:$P$72</definedName>
    <definedName name="_xlnm.Print_Area" localSheetId="2">'23-3 献血の状況'!$A$1:$R$27</definedName>
    <definedName name="_xlnm.Print_Area" localSheetId="3">'23-4 感染症発生動向調査（全数把握対象疾患）報告数'!$B$1:$P$100</definedName>
    <definedName name="_xlnm.Print_Area" localSheetId="4">'23-5 人工妊娠中絶件数'!$A$1:$M$20</definedName>
    <definedName name="_xlnm.Print_Area" localSheetId="5">'23-6 感染症発生動向調査（定点把握対象疾患）定点当たり報告'!$A$1:$P$30</definedName>
    <definedName name="_xlnm.Print_Area" localSheetId="6">'23-7 食中毒患者数'!$A$1:$O$21</definedName>
    <definedName name="_xlnm.Print_Area" localSheetId="7">'23-8 死因別（5歳階級別死因分類）死亡者数'!$A$1:$U$60</definedName>
    <definedName name="_xlnm.Print_Area" localSheetId="8">'23-9 生活衛生関係営業施設数'!$A$1:$R$21</definedName>
    <definedName name="_xlnm.Print_Titles" localSheetId="7">'23-8 死因別（5歳階級別死因分類）死亡者数'!$A:$A</definedName>
  </definedNames>
  <calcPr calcId="191029"/>
</workbook>
</file>

<file path=xl/calcChain.xml><?xml version="1.0" encoding="utf-8"?>
<calcChain xmlns="http://schemas.openxmlformats.org/spreadsheetml/2006/main">
  <c r="T6" i="15" l="1"/>
  <c r="M15" i="12"/>
  <c r="M14" i="12"/>
  <c r="M13" i="12"/>
  <c r="M12" i="12"/>
  <c r="M11" i="12"/>
  <c r="F21" i="10"/>
  <c r="E21" i="10" s="1"/>
  <c r="F20" i="10"/>
  <c r="E20" i="10"/>
  <c r="F19" i="10"/>
  <c r="E19" i="10" s="1"/>
  <c r="F18" i="10"/>
  <c r="E18" i="10"/>
  <c r="F17" i="10"/>
  <c r="E17" i="10" s="1"/>
  <c r="F16" i="10"/>
  <c r="E16" i="10"/>
  <c r="F15" i="10"/>
  <c r="E15" i="10" s="1"/>
  <c r="F14" i="10"/>
  <c r="E14" i="10"/>
  <c r="F13" i="10"/>
  <c r="E13" i="10" s="1"/>
  <c r="F12" i="10"/>
  <c r="E12" i="10"/>
  <c r="F11" i="10"/>
  <c r="E11" i="10" s="1"/>
  <c r="F10" i="10"/>
  <c r="E10" i="10"/>
  <c r="Q8" i="10"/>
  <c r="P8" i="10"/>
  <c r="O8" i="10"/>
  <c r="N8" i="10"/>
  <c r="M8" i="10"/>
  <c r="L8" i="10"/>
  <c r="K8" i="10"/>
  <c r="J8" i="10"/>
  <c r="I8" i="10"/>
  <c r="H8" i="10"/>
  <c r="G8" i="10"/>
  <c r="D8" i="10"/>
  <c r="G68" i="9"/>
  <c r="G67" i="9"/>
  <c r="G66" i="9"/>
  <c r="G65" i="9"/>
  <c r="G64" i="9"/>
  <c r="G63" i="9"/>
  <c r="G62" i="9"/>
  <c r="G61" i="9"/>
  <c r="G60" i="9"/>
  <c r="G59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8" i="9"/>
  <c r="F8" i="10" l="1"/>
  <c r="E8" i="10" s="1"/>
</calcChain>
</file>

<file path=xl/sharedStrings.xml><?xml version="1.0" encoding="utf-8"?>
<sst xmlns="http://schemas.openxmlformats.org/spreadsheetml/2006/main" count="2603" uniqueCount="450">
  <si>
    <t>死因</t>
    <rPh sb="0" eb="2">
      <t>シイン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</si>
  <si>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</si>
  <si>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</si>
  <si>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</si>
  <si>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</si>
  <si>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</si>
  <si>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</si>
  <si>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</si>
  <si>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</si>
  <si>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</si>
  <si>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</si>
  <si>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</si>
  <si>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</si>
  <si>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</si>
  <si>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</si>
  <si>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</si>
  <si>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</si>
  <si>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</si>
  <si>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</si>
  <si>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</si>
  <si>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90歳以上</t>
    <rPh sb="2" eb="3">
      <t>サイ</t>
    </rPh>
    <rPh sb="3" eb="5">
      <t>イジョウ</t>
    </rPh>
    <phoneticPr fontId="2"/>
  </si>
  <si>
    <t>人</t>
    <rPh sb="0" eb="1">
      <t>ヒト</t>
    </rPh>
    <phoneticPr fontId="2"/>
  </si>
  <si>
    <t>腸管感染症</t>
    <rPh sb="0" eb="2">
      <t>チョウカン</t>
    </rPh>
    <rPh sb="2" eb="5">
      <t>カンセンショウ</t>
    </rPh>
    <phoneticPr fontId="2"/>
  </si>
  <si>
    <t>結核</t>
    <rPh sb="0" eb="2">
      <t>ケッカク</t>
    </rPh>
    <phoneticPr fontId="2"/>
  </si>
  <si>
    <t>敗血症</t>
    <rPh sb="0" eb="3">
      <t>ハイケツショウ</t>
    </rPh>
    <phoneticPr fontId="2"/>
  </si>
  <si>
    <t>ウイルス肝炎</t>
    <rPh sb="4" eb="6">
      <t>カンエン</t>
    </rPh>
    <phoneticPr fontId="2"/>
  </si>
  <si>
    <t>その他の感染症及び寄生虫症</t>
    <rPh sb="0" eb="3">
      <t>ソノタ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2"/>
  </si>
  <si>
    <t>その他の血液及び造血器の疾患並びに免疫機構の障害</t>
    <rPh sb="0" eb="3">
      <t>ソノタ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2"/>
  </si>
  <si>
    <t>糖尿病</t>
    <rPh sb="0" eb="3">
      <t>トウニョウビョウ</t>
    </rPh>
    <phoneticPr fontId="2"/>
  </si>
  <si>
    <t>その他の内分泌、栄養及び代謝疾患</t>
    <rPh sb="0" eb="3">
      <t>ソノタ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</si>
  <si>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</si>
  <si>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髄膜炎</t>
    <rPh sb="0" eb="3">
      <t>ズイマクエン</t>
    </rPh>
    <phoneticPr fontId="2"/>
  </si>
  <si>
    <t>脊髄性筋萎縮症及び関連症候群</t>
    <rPh sb="0" eb="3">
      <t>セキズイセイ</t>
    </rPh>
    <rPh sb="3" eb="4">
      <t>スジ</t>
    </rPh>
    <rPh sb="4" eb="6">
      <t>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</si>
  <si>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</si>
  <si>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</si>
  <si>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0" eb="3">
      <t>ソノタ</t>
    </rPh>
    <rPh sb="4" eb="7">
      <t>シンケイケイ</t>
    </rPh>
    <rPh sb="8" eb="10">
      <t>シッカン</t>
    </rPh>
    <phoneticPr fontId="2"/>
  </si>
  <si>
    <t>眼及び付属器の疾患</t>
    <rPh sb="0" eb="1">
      <t>ガン</t>
    </rPh>
    <rPh sb="1" eb="2">
      <t>オヨ</t>
    </rPh>
    <rPh sb="3" eb="5">
      <t>フゾク</t>
    </rPh>
    <rPh sb="5" eb="6">
      <t>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</si>
  <si>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チチ</t>
    </rPh>
    <rPh sb="4" eb="5">
      <t>サマ</t>
    </rPh>
    <rPh sb="5" eb="7">
      <t>トッキ</t>
    </rPh>
    <rPh sb="8" eb="10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</si>
  <si>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</si>
  <si>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</si>
  <si>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</si>
  <si>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大動脈瘤及び解離</t>
    <rPh sb="0" eb="1">
      <t>ダイ</t>
    </rPh>
    <rPh sb="1" eb="4">
      <t>ドウミャクリュウ</t>
    </rPh>
    <rPh sb="4" eb="5">
      <t>オヨ</t>
    </rPh>
    <rPh sb="6" eb="8">
      <t>カイリ</t>
    </rPh>
    <phoneticPr fontId="2"/>
  </si>
  <si>
    <t>その他の循環器系の疾患</t>
    <rPh sb="0" eb="3">
      <t>ソノタ</t>
    </rPh>
    <rPh sb="4" eb="8">
      <t>ジュンカンキケイ</t>
    </rPh>
    <rPh sb="9" eb="11">
      <t>シッカン</t>
    </rPh>
    <phoneticPr fontId="2"/>
  </si>
  <si>
    <t>インフルエンザ</t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</si>
  <si>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</si>
  <si>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</si>
  <si>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</si>
  <si>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喘息</t>
    <rPh sb="0" eb="2">
      <t>ゼンソク</t>
    </rPh>
    <phoneticPr fontId="2"/>
  </si>
  <si>
    <t>その他の呼吸器系の疾患</t>
    <rPh sb="0" eb="3">
      <t>ソノタ</t>
    </rPh>
    <rPh sb="4" eb="8">
      <t>コキュウキケイ</t>
    </rPh>
    <rPh sb="9" eb="11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</si>
  <si>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</si>
  <si>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</si>
  <si>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カン</t>
    </rPh>
    <rPh sb="1" eb="3">
      <t>シッカン</t>
    </rPh>
    <phoneticPr fontId="2"/>
  </si>
  <si>
    <t>その他の消化器系の疾患</t>
    <rPh sb="0" eb="3">
      <t>ソノタ</t>
    </rPh>
    <rPh sb="4" eb="8">
      <t>ショウカキケイ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</si>
  <si>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</si>
  <si>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</si>
  <si>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ジンゾウ</t>
    </rPh>
    <rPh sb="8" eb="9">
      <t>ニョウ</t>
    </rPh>
    <rPh sb="9" eb="10">
      <t>ホソイ</t>
    </rPh>
    <rPh sb="10" eb="11">
      <t>クダ</t>
    </rPh>
    <rPh sb="11" eb="12">
      <t>アイダ</t>
    </rPh>
    <rPh sb="12" eb="13">
      <t>シツ</t>
    </rPh>
    <rPh sb="13" eb="14">
      <t>セイカク</t>
    </rPh>
    <rPh sb="14" eb="16">
      <t>シッカン</t>
    </rPh>
    <phoneticPr fontId="2"/>
  </si>
  <si>
    <t>腎不全</t>
    <rPh sb="0" eb="3">
      <t>ジンフゼン</t>
    </rPh>
    <phoneticPr fontId="2"/>
  </si>
  <si>
    <t>その他の腎尿路性器系の疾患</t>
    <rPh sb="0" eb="3">
      <t>ソノタ</t>
    </rPh>
    <rPh sb="4" eb="5">
      <t>ジン</t>
    </rPh>
    <rPh sb="5" eb="7">
      <t>ニョウロ</t>
    </rPh>
    <rPh sb="7" eb="9">
      <t>セイキ</t>
    </rPh>
    <rPh sb="9" eb="10">
      <t>ケイ</t>
    </rPh>
    <rPh sb="11" eb="13">
      <t>シッカン</t>
    </rPh>
    <phoneticPr fontId="2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</si>
  <si>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</si>
  <si>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周産期に発生した病態</t>
    <rPh sb="0" eb="1">
      <t>シュウ</t>
    </rPh>
    <rPh sb="1" eb="2">
      <t>サンゴ</t>
    </rPh>
    <rPh sb="2" eb="3">
      <t>キ</t>
    </rPh>
    <rPh sb="4" eb="6">
      <t>ハッセイ</t>
    </rPh>
    <rPh sb="8" eb="10">
      <t>ビョウタイ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</si>
  <si>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4">
      <t>センショクタイイジョウ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</si>
  <si>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</si>
  <si>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</si>
  <si>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不慮の事故</t>
    <rPh sb="0" eb="5">
      <t>フリョノジコ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</si>
  <si>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</si>
  <si>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</si>
  <si>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0" eb="3">
      <t>ソノタ</t>
    </rPh>
    <rPh sb="4" eb="6">
      <t>ガイイン</t>
    </rPh>
    <phoneticPr fontId="2"/>
  </si>
  <si>
    <t>重症急性呼吸器症候群　</t>
  </si>
  <si>
    <t>その他の症状、徴候及び異常臨床所見・
異常検査所見で他に分類されないもの</t>
    <phoneticPr fontId="2"/>
  </si>
  <si>
    <t>資料：人口動態統計（厚生労働省）</t>
    <rPh sb="0" eb="2">
      <t>シリョウ</t>
    </rPh>
    <rPh sb="10" eb="12">
      <t>コウセイ</t>
    </rPh>
    <rPh sb="12" eb="15">
      <t>ロウドウショウ</t>
    </rPh>
    <phoneticPr fontId="2"/>
  </si>
  <si>
    <t>令和2年</t>
    <rPh sb="0" eb="2">
      <t>レイワ</t>
    </rPh>
    <rPh sb="3" eb="4">
      <t>ネン</t>
    </rPh>
    <phoneticPr fontId="2"/>
  </si>
  <si>
    <t>ヒト免疫不全ウイルス[ＨＩＶ]病</t>
    <rPh sb="2" eb="6">
      <t>メンエキフゼン</t>
    </rPh>
    <phoneticPr fontId="2"/>
  </si>
  <si>
    <t>悪性新生物&lt;腫瘍&gt;</t>
    <rPh sb="0" eb="2">
      <t>アクセイ</t>
    </rPh>
    <rPh sb="2" eb="5">
      <t>シンセイブツ</t>
    </rPh>
    <phoneticPr fontId="2"/>
  </si>
  <si>
    <t>その他の新生物&lt;腫瘍&gt;</t>
    <rPh sb="0" eb="3">
      <t>ソノタ</t>
    </rPh>
    <rPh sb="4" eb="7">
      <t>シンセイブツ</t>
    </rPh>
    <phoneticPr fontId="2"/>
  </si>
  <si>
    <t>２３－８ 死因別（５歳階級別死因分類）死亡者数 （令和3年）</t>
    <rPh sb="5" eb="7">
      <t>シイン</t>
    </rPh>
    <rPh sb="7" eb="8">
      <t>ベツ</t>
    </rPh>
    <rPh sb="10" eb="11">
      <t>サイ</t>
    </rPh>
    <rPh sb="11" eb="13">
      <t>カイキュウ</t>
    </rPh>
    <rPh sb="13" eb="14">
      <t>ベツ</t>
    </rPh>
    <rPh sb="14" eb="16">
      <t>シイン</t>
    </rPh>
    <rPh sb="16" eb="18">
      <t>ブンルイ</t>
    </rPh>
    <rPh sb="19" eb="22">
      <t>シボウシャ</t>
    </rPh>
    <rPh sb="22" eb="23">
      <t>カズ</t>
    </rPh>
    <rPh sb="25" eb="27">
      <t>レイワ</t>
    </rPh>
    <rPh sb="28" eb="29">
      <t>ネン</t>
    </rPh>
    <phoneticPr fontId="2"/>
  </si>
  <si>
    <t>令和3年</t>
    <rPh sb="0" eb="2">
      <t>レイワ</t>
    </rPh>
    <rPh sb="3" eb="4">
      <t>ネン</t>
    </rPh>
    <phoneticPr fontId="2"/>
  </si>
  <si>
    <t>-</t>
  </si>
  <si>
    <t xml:space="preserve"> </t>
    <phoneticPr fontId="2"/>
  </si>
  <si>
    <t>２３－１ 医療関係者数 （令和２年末）</t>
    <rPh sb="5" eb="7">
      <t>イリョウ</t>
    </rPh>
    <rPh sb="7" eb="10">
      <t>カンケイシャ</t>
    </rPh>
    <rPh sb="10" eb="11">
      <t>スウ</t>
    </rPh>
    <rPh sb="13" eb="15">
      <t>レイワ</t>
    </rPh>
    <rPh sb="16" eb="18">
      <t>ネンマツ</t>
    </rPh>
    <phoneticPr fontId="2"/>
  </si>
  <si>
    <t>保健福祉事務所</t>
    <rPh sb="0" eb="7">
      <t>ホケンジョ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</si>
  <si>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</si>
  <si>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</si>
  <si>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</si>
  <si>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</si>
  <si>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ジョサンプ</t>
    </rPh>
    <rPh sb="2" eb="3">
      <t>シ</t>
    </rPh>
    <phoneticPr fontId="2"/>
  </si>
  <si>
    <t>看護師</t>
    <rPh sb="0" eb="2">
      <t>カンゴフ</t>
    </rPh>
    <rPh sb="2" eb="3">
      <t>シ</t>
    </rPh>
    <phoneticPr fontId="2"/>
  </si>
  <si>
    <t>准看護師</t>
    <rPh sb="0" eb="1">
      <t>ジュン</t>
    </rPh>
    <rPh sb="1" eb="3">
      <t>カンゴフ</t>
    </rPh>
    <rPh sb="3" eb="4">
      <t>シ</t>
    </rPh>
    <phoneticPr fontId="2"/>
  </si>
  <si>
    <t>平成30年</t>
    <rPh sb="0" eb="2">
      <t>ヘイセイ</t>
    </rPh>
    <rPh sb="4" eb="5">
      <t>ネン</t>
    </rPh>
    <phoneticPr fontId="2"/>
  </si>
  <si>
    <t>令和２年</t>
    <rPh sb="0" eb="2">
      <t>レイワガン</t>
    </rPh>
    <phoneticPr fontId="2"/>
  </si>
  <si>
    <t>前橋</t>
    <rPh sb="0" eb="2">
      <t>マエバシ</t>
    </rPh>
    <phoneticPr fontId="2"/>
  </si>
  <si>
    <t>市保健所</t>
    <rPh sb="0" eb="1">
      <t>シ</t>
    </rPh>
    <rPh sb="1" eb="4">
      <t>ホケンジョ</t>
    </rPh>
    <phoneticPr fontId="2"/>
  </si>
  <si>
    <t>高崎</t>
    <rPh sb="0" eb="2">
      <t>タカサキ</t>
    </rPh>
    <phoneticPr fontId="2"/>
  </si>
  <si>
    <t>渋川</t>
    <rPh sb="0" eb="2">
      <t>シブカワ</t>
    </rPh>
    <phoneticPr fontId="2"/>
  </si>
  <si>
    <t>伊勢崎</t>
    <rPh sb="0" eb="3">
      <t>イセサキ</t>
    </rPh>
    <phoneticPr fontId="2"/>
  </si>
  <si>
    <t>安中</t>
    <rPh sb="0" eb="2">
      <t>アンナカ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</si>
  <si>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</si>
  <si>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</si>
  <si>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</si>
  <si>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rPh sb="2" eb="4">
      <t>ヌマタ</t>
    </rPh>
    <phoneticPr fontId="2"/>
  </si>
  <si>
    <t>太田</t>
    <rPh sb="0" eb="2">
      <t>オオタ</t>
    </rPh>
    <phoneticPr fontId="2"/>
  </si>
  <si>
    <t>桐生</t>
    <rPh sb="0" eb="2">
      <t>キリュウ</t>
    </rPh>
    <phoneticPr fontId="2"/>
  </si>
  <si>
    <t>館林</t>
    <rPh sb="0" eb="2">
      <t>タテバヤシ</t>
    </rPh>
    <phoneticPr fontId="2"/>
  </si>
  <si>
    <t>資料：県健康福祉課、医務課</t>
    <rPh sb="0" eb="2">
      <t>シリョウ</t>
    </rPh>
    <rPh sb="3" eb="4">
      <t>ケン</t>
    </rPh>
    <rPh sb="4" eb="6">
      <t>ケンコウ</t>
    </rPh>
    <rPh sb="6" eb="8">
      <t>フクシ</t>
    </rPh>
    <rPh sb="8" eb="9">
      <t>カ</t>
    </rPh>
    <rPh sb="10" eb="13">
      <t>イムカ</t>
    </rPh>
    <phoneticPr fontId="2"/>
  </si>
  <si>
    <t>注）1 隔年調査で、従業地による集計（就業していないものは住所地による集計）である。</t>
    <rPh sb="0" eb="1">
      <t>チュウ</t>
    </rPh>
    <rPh sb="4" eb="6">
      <t>カクネン</t>
    </rPh>
    <rPh sb="6" eb="8">
      <t>チョウサ</t>
    </rPh>
    <rPh sb="10" eb="12">
      <t>ジュウギョウ</t>
    </rPh>
    <rPh sb="12" eb="13">
      <t>チ</t>
    </rPh>
    <rPh sb="16" eb="18">
      <t>シュウケイ</t>
    </rPh>
    <rPh sb="19" eb="21">
      <t>シュウギョウ</t>
    </rPh>
    <rPh sb="29" eb="31">
      <t>ジュウショ</t>
    </rPh>
    <rPh sb="31" eb="32">
      <t>チ</t>
    </rPh>
    <rPh sb="35" eb="37">
      <t>シュウケイ</t>
    </rPh>
    <phoneticPr fontId="2"/>
  </si>
  <si>
    <t>　　2 保健師、助産師、看護師、准看護師は就業しているもののみ集計している。</t>
    <rPh sb="4" eb="5">
      <t>タモツ</t>
    </rPh>
    <rPh sb="5" eb="6">
      <t>ケン</t>
    </rPh>
    <rPh sb="6" eb="7">
      <t>シ</t>
    </rPh>
    <rPh sb="8" eb="10">
      <t>ジョサン</t>
    </rPh>
    <rPh sb="10" eb="11">
      <t>シ</t>
    </rPh>
    <rPh sb="12" eb="13">
      <t>ミ</t>
    </rPh>
    <rPh sb="13" eb="14">
      <t>ユズル</t>
    </rPh>
    <rPh sb="14" eb="15">
      <t>シ</t>
    </rPh>
    <rPh sb="16" eb="17">
      <t>ジュン</t>
    </rPh>
    <rPh sb="17" eb="19">
      <t>カンゴ</t>
    </rPh>
    <rPh sb="19" eb="20">
      <t>シ</t>
    </rPh>
    <rPh sb="21" eb="23">
      <t>シュウギョウ</t>
    </rPh>
    <rPh sb="31" eb="33">
      <t>シュウケイ</t>
    </rPh>
    <phoneticPr fontId="2"/>
  </si>
  <si>
    <r>
      <t xml:space="preserve">２３－２ 医療施設数及び病床数 </t>
    </r>
    <r>
      <rPr>
        <b/>
        <sz val="12"/>
        <rFont val="ＭＳ 明朝"/>
        <family val="1"/>
        <charset val="128"/>
      </rPr>
      <t>（令和2年10月1日）</t>
    </r>
    <rPh sb="5" eb="7">
      <t>イリョウ</t>
    </rPh>
    <rPh sb="7" eb="9">
      <t>シセツ</t>
    </rPh>
    <rPh sb="9" eb="10">
      <t>スウ</t>
    </rPh>
    <rPh sb="10" eb="11">
      <t>オヨ</t>
    </rPh>
    <rPh sb="12" eb="14">
      <t>ビョウショウ</t>
    </rPh>
    <rPh sb="14" eb="15">
      <t>スウ</t>
    </rPh>
    <rPh sb="17" eb="19">
      <t>レイワ</t>
    </rPh>
    <rPh sb="20" eb="21">
      <t>ネン</t>
    </rPh>
    <rPh sb="23" eb="24">
      <t>ガツ</t>
    </rPh>
    <rPh sb="25" eb="26">
      <t>ニチ</t>
    </rPh>
    <phoneticPr fontId="2"/>
  </si>
  <si>
    <t>保健福祉事務所</t>
    <rPh sb="0" eb="2">
      <t>ホケン</t>
    </rPh>
    <rPh sb="2" eb="4">
      <t>フクシ</t>
    </rPh>
    <rPh sb="4" eb="7">
      <t>ジムショ</t>
    </rPh>
    <phoneticPr fontId="2"/>
  </si>
  <si>
    <t>精神科病院</t>
    <rPh sb="0" eb="3">
      <t>セイシンカ</t>
    </rPh>
    <rPh sb="3" eb="5">
      <t>ビョウイン</t>
    </rPh>
    <phoneticPr fontId="2"/>
  </si>
  <si>
    <t>一般病院</t>
    <rPh sb="0" eb="2">
      <t>イッパン</t>
    </rPh>
    <rPh sb="2" eb="4">
      <t>ビョウイン</t>
    </rPh>
    <phoneticPr fontId="2"/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</si>
  <si>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</si>
  <si>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</si>
  <si>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病院数</t>
    <rPh sb="0" eb="2">
      <t>ビョウイン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</si>
  <si>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</si>
  <si>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診療所数</t>
    <rPh sb="0" eb="3">
      <t>シンリョウショ</t>
    </rPh>
    <rPh sb="3" eb="4">
      <t>スウ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</si>
  <si>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</si>
  <si>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</si>
  <si>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オサム</t>
    </rPh>
    <phoneticPr fontId="2"/>
  </si>
  <si>
    <t>一　般</t>
    <rPh sb="0" eb="1">
      <t>イチ</t>
    </rPh>
    <rPh sb="2" eb="3">
      <t>パン</t>
    </rPh>
    <phoneticPr fontId="2"/>
  </si>
  <si>
    <t>令和元年</t>
    <rPh sb="0" eb="3">
      <t>レイワガン</t>
    </rPh>
    <rPh sb="3" eb="4">
      <t>ネンド</t>
    </rPh>
    <phoneticPr fontId="2"/>
  </si>
  <si>
    <t>令和2年</t>
    <rPh sb="0" eb="2">
      <t>レイワ</t>
    </rPh>
    <rPh sb="3" eb="4">
      <t>ネンド</t>
    </rPh>
    <phoneticPr fontId="2"/>
  </si>
  <si>
    <t>前橋市保健所</t>
    <rPh sb="0" eb="3">
      <t>マエバシシ</t>
    </rPh>
    <rPh sb="3" eb="6">
      <t>ホケンジョ</t>
    </rPh>
    <phoneticPr fontId="2"/>
  </si>
  <si>
    <t>前橋市</t>
    <rPh sb="0" eb="3">
      <t>マエバシシ</t>
    </rPh>
    <phoneticPr fontId="2"/>
  </si>
  <si>
    <t>高崎市保健所</t>
    <rPh sb="0" eb="3">
      <t>タカサキシ</t>
    </rPh>
    <rPh sb="3" eb="6">
      <t>ホケンジョ</t>
    </rPh>
    <phoneticPr fontId="2"/>
  </si>
  <si>
    <t>高崎市</t>
    <rPh sb="0" eb="3">
      <t>タカサキシ</t>
    </rPh>
    <phoneticPr fontId="2"/>
  </si>
  <si>
    <t>渋川保健福祉事務所</t>
    <rPh sb="0" eb="2">
      <t>シブカワ</t>
    </rPh>
    <rPh sb="2" eb="4">
      <t>ホケン</t>
    </rPh>
    <rPh sb="4" eb="6">
      <t>フクシ</t>
    </rPh>
    <rPh sb="6" eb="9">
      <t>ジムショ</t>
    </rPh>
    <phoneticPr fontId="2"/>
  </si>
  <si>
    <t>渋川市</t>
    <rPh sb="0" eb="3">
      <t>シブカワシ</t>
    </rPh>
    <phoneticPr fontId="2"/>
  </si>
  <si>
    <t>榛東村</t>
  </si>
  <si>
    <t>吉岡町</t>
  </si>
  <si>
    <t>伊勢崎保健福祉事務所</t>
    <rPh sb="0" eb="3">
      <t>イセサキ</t>
    </rPh>
    <rPh sb="3" eb="5">
      <t>ホケン</t>
    </rPh>
    <rPh sb="5" eb="7">
      <t>フクシ</t>
    </rPh>
    <rPh sb="7" eb="10">
      <t>ジムショ</t>
    </rPh>
    <phoneticPr fontId="2"/>
  </si>
  <si>
    <t>伊勢崎市</t>
    <rPh sb="0" eb="4">
      <t>イセザキシ</t>
    </rPh>
    <phoneticPr fontId="2"/>
  </si>
  <si>
    <t>玉村町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</si>
  <si>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2"/>
  </si>
  <si>
    <t>安中市</t>
    <rPh sb="0" eb="3">
      <t>アンナカシ</t>
    </rPh>
    <phoneticPr fontId="2"/>
  </si>
  <si>
    <t>藤岡保健福祉事務所</t>
    <rPh sb="0" eb="2">
      <t>フジオカ</t>
    </rPh>
    <rPh sb="2" eb="4">
      <t>ホケン</t>
    </rPh>
    <rPh sb="4" eb="6">
      <t>フクシ</t>
    </rPh>
    <rPh sb="6" eb="9">
      <t>ジムショ</t>
    </rPh>
    <phoneticPr fontId="2"/>
  </si>
  <si>
    <t>藤岡市</t>
    <rPh sb="0" eb="3">
      <t>フジオカシ</t>
    </rPh>
    <phoneticPr fontId="2"/>
  </si>
  <si>
    <t>上野村</t>
  </si>
  <si>
    <t>神流町</t>
    <rPh sb="0" eb="1">
      <t>カミ</t>
    </rPh>
    <rPh sb="1" eb="2">
      <t>ナガ</t>
    </rPh>
    <rPh sb="2" eb="3">
      <t>マチ</t>
    </rPh>
    <phoneticPr fontId="14"/>
  </si>
  <si>
    <t>富岡保健福祉事務所</t>
    <rPh sb="0" eb="2">
      <t>トミオカ</t>
    </rPh>
    <rPh sb="2" eb="4">
      <t>ホケン</t>
    </rPh>
    <rPh sb="4" eb="6">
      <t>フクシ</t>
    </rPh>
    <rPh sb="6" eb="9">
      <t>ジムショ</t>
    </rPh>
    <phoneticPr fontId="2"/>
  </si>
  <si>
    <t>富岡市</t>
    <rPh sb="0" eb="3">
      <t>トミオカシ</t>
    </rPh>
    <phoneticPr fontId="2"/>
  </si>
  <si>
    <t>下仁田町</t>
  </si>
  <si>
    <t>南牧村</t>
  </si>
  <si>
    <t>甘楽町</t>
  </si>
  <si>
    <t>吾妻保健福祉事務所</t>
    <rPh sb="0" eb="2">
      <t>アガツマ</t>
    </rPh>
    <rPh sb="2" eb="4">
      <t>ホケン</t>
    </rPh>
    <rPh sb="4" eb="6">
      <t>フクシ</t>
    </rPh>
    <rPh sb="6" eb="9">
      <t>ジムショ</t>
    </rPh>
    <phoneticPr fontId="2"/>
  </si>
  <si>
    <t>中之条町</t>
    <rPh sb="0" eb="4">
      <t>ナカノジョウマチ</t>
    </rPh>
    <phoneticPr fontId="2"/>
  </si>
  <si>
    <t>長野原町</t>
  </si>
  <si>
    <t>嬬恋村</t>
  </si>
  <si>
    <t>草津町</t>
  </si>
  <si>
    <t>高山村</t>
  </si>
  <si>
    <t>東吾妻町</t>
    <rPh sb="0" eb="1">
      <t>ヒガシ</t>
    </rPh>
    <rPh sb="1" eb="4">
      <t>アガツママチ</t>
    </rPh>
    <phoneticPr fontId="14"/>
  </si>
  <si>
    <t>利根沼田保健福祉事務所</t>
    <rPh sb="0" eb="2">
      <t>トネ</t>
    </rPh>
    <rPh sb="2" eb="4">
      <t>ヌマタ</t>
    </rPh>
    <rPh sb="4" eb="6">
      <t>ホケン</t>
    </rPh>
    <rPh sb="6" eb="8">
      <t>フクシ</t>
    </rPh>
    <rPh sb="8" eb="11">
      <t>ジムショ</t>
    </rPh>
    <phoneticPr fontId="2"/>
  </si>
  <si>
    <t>沼田市</t>
    <rPh sb="0" eb="3">
      <t>ヌマタシ</t>
    </rPh>
    <phoneticPr fontId="2"/>
  </si>
  <si>
    <t>片品村</t>
  </si>
  <si>
    <t>川場村</t>
  </si>
  <si>
    <t>昭和村</t>
  </si>
  <si>
    <t>みなかみ町</t>
    <rPh sb="4" eb="5">
      <t>マチ</t>
    </rPh>
    <phoneticPr fontId="14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</si>
  <si>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2"/>
  </si>
  <si>
    <t>太田市</t>
    <rPh sb="0" eb="3">
      <t>オオタシ</t>
    </rPh>
    <phoneticPr fontId="2"/>
  </si>
  <si>
    <t>桐生保健福祉事務所</t>
    <rPh sb="0" eb="2">
      <t>キリュウ</t>
    </rPh>
    <rPh sb="2" eb="4">
      <t>ホケン</t>
    </rPh>
    <rPh sb="4" eb="6">
      <t>フクシ</t>
    </rPh>
    <rPh sb="6" eb="9">
      <t>ジムショ</t>
    </rPh>
    <phoneticPr fontId="2"/>
  </si>
  <si>
    <t>桐生市</t>
    <rPh sb="0" eb="3">
      <t>キリュウシ</t>
    </rPh>
    <phoneticPr fontId="2"/>
  </si>
  <si>
    <t>みどり市</t>
    <rPh sb="3" eb="4">
      <t>シ</t>
    </rPh>
    <phoneticPr fontId="2"/>
  </si>
  <si>
    <t>館林保健福祉事務所</t>
    <rPh sb="0" eb="2">
      <t>タテバヤシ</t>
    </rPh>
    <rPh sb="2" eb="4">
      <t>ホケン</t>
    </rPh>
    <rPh sb="4" eb="6">
      <t>フクシ</t>
    </rPh>
    <rPh sb="6" eb="9">
      <t>ジムショ</t>
    </rPh>
    <phoneticPr fontId="2"/>
  </si>
  <si>
    <t>館林市</t>
    <rPh sb="0" eb="3">
      <t>タテバヤシシ</t>
    </rPh>
    <phoneticPr fontId="2"/>
  </si>
  <si>
    <t>板倉町</t>
  </si>
  <si>
    <t>明和町</t>
  </si>
  <si>
    <t>千代田町</t>
  </si>
  <si>
    <t>大泉町</t>
  </si>
  <si>
    <t>邑楽町</t>
  </si>
  <si>
    <t>二次保健医療圏（再掲）</t>
    <rPh sb="0" eb="2">
      <t>ニジ</t>
    </rPh>
    <rPh sb="2" eb="4">
      <t>ホケン</t>
    </rPh>
    <rPh sb="4" eb="6">
      <t>イリョウ</t>
    </rPh>
    <rPh sb="6" eb="7">
      <t>ケン</t>
    </rPh>
    <rPh sb="8" eb="10">
      <t>サイケイ</t>
    </rPh>
    <phoneticPr fontId="2"/>
  </si>
  <si>
    <t>2</t>
  </si>
  <si>
    <t>18</t>
  </si>
  <si>
    <t>3</t>
  </si>
  <si>
    <t>7</t>
  </si>
  <si>
    <t>5</t>
  </si>
  <si>
    <t>9</t>
  </si>
  <si>
    <t>高崎・安中</t>
    <rPh sb="0" eb="2">
      <t>タカサキ</t>
    </rPh>
    <rPh sb="3" eb="5">
      <t>アンナカ</t>
    </rPh>
    <phoneticPr fontId="2"/>
  </si>
  <si>
    <t>1</t>
  </si>
  <si>
    <t>30</t>
  </si>
  <si>
    <t>4</t>
  </si>
  <si>
    <t>8</t>
  </si>
  <si>
    <t>沼田</t>
    <rPh sb="0" eb="2">
      <t>ヌマタ</t>
    </rPh>
    <phoneticPr fontId="2"/>
  </si>
  <si>
    <t>11</t>
  </si>
  <si>
    <t>太田・館林</t>
    <rPh sb="0" eb="2">
      <t>オオダ</t>
    </rPh>
    <rPh sb="3" eb="5">
      <t>タテバヤシ</t>
    </rPh>
    <phoneticPr fontId="2"/>
  </si>
  <si>
    <t>16</t>
  </si>
  <si>
    <t>資料：医療施設調査・病院報告（厚生労働省の調査票情報を元に群馬県独自に集計）</t>
    <rPh sb="0" eb="2">
      <t>シリョウ</t>
    </rPh>
    <phoneticPr fontId="2"/>
  </si>
  <si>
    <t>注）休止及び一年以上休診中の施設を除く。</t>
    <rPh sb="0" eb="1">
      <t>チュウ</t>
    </rPh>
    <rPh sb="2" eb="4">
      <t>キュウシ</t>
    </rPh>
    <rPh sb="4" eb="5">
      <t>オヨ</t>
    </rPh>
    <rPh sb="6" eb="7">
      <t>イチ</t>
    </rPh>
    <rPh sb="7" eb="8">
      <t>ネン</t>
    </rPh>
    <rPh sb="8" eb="10">
      <t>イジョウ</t>
    </rPh>
    <rPh sb="10" eb="13">
      <t>キュウシンチュウ</t>
    </rPh>
    <rPh sb="14" eb="16">
      <t>シセツ</t>
    </rPh>
    <rPh sb="17" eb="18">
      <t>ノゾ</t>
    </rPh>
    <phoneticPr fontId="2"/>
  </si>
  <si>
    <t/>
  </si>
  <si>
    <t>２３－３ 献血の状況 （令和3年）</t>
    <rPh sb="5" eb="7">
      <t>ケンケツ</t>
    </rPh>
    <rPh sb="8" eb="10">
      <t>ジョウキョウ</t>
    </rPh>
    <rPh sb="12" eb="14">
      <t>レイワ</t>
    </rPh>
    <rPh sb="15" eb="16">
      <t>ネン</t>
    </rPh>
    <phoneticPr fontId="2"/>
  </si>
  <si>
    <t>月</t>
    <rPh sb="0" eb="1">
      <t>ツキ</t>
    </rPh>
    <phoneticPr fontId="2"/>
  </si>
  <si>
    <t>献血
目標
人数</t>
    <rPh sb="0" eb="2">
      <t>ケンケツ</t>
    </rPh>
    <rPh sb="3" eb="5">
      <t>モクヒョウ</t>
    </rPh>
    <rPh sb="6" eb="8">
      <t>ニンズウ</t>
    </rPh>
    <phoneticPr fontId="2"/>
  </si>
  <si>
    <t>献血
人員</t>
    <rPh sb="0" eb="2">
      <t>ケンケツ</t>
    </rPh>
    <rPh sb="3" eb="5">
      <t>ジンイン</t>
    </rPh>
    <phoneticPr fontId="2"/>
  </si>
  <si>
    <t>献血量</t>
    <rPh sb="0" eb="2">
      <t>ケンケツ</t>
    </rPh>
    <rPh sb="2" eb="3">
      <t>リョウ</t>
    </rPh>
    <phoneticPr fontId="2"/>
  </si>
  <si>
    <t>目標
達成率</t>
    <rPh sb="0" eb="2">
      <t>モクヒョウ</t>
    </rPh>
    <rPh sb="3" eb="6">
      <t>タッセイリツ</t>
    </rPh>
    <phoneticPr fontId="2"/>
  </si>
  <si>
    <t>16～19歳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</si>
  <si>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</si>
  <si>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</si>
  <si>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</si>
  <si>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50～69歳</t>
    <rPh sb="5" eb="6">
      <t>サイ</t>
    </rPh>
    <phoneticPr fontId="2"/>
  </si>
  <si>
    <t>男</t>
    <rPh sb="0" eb="1">
      <t>オ</t>
    </rPh>
    <phoneticPr fontId="2"/>
  </si>
  <si>
    <t>女</t>
    <rPh sb="0" eb="1">
      <t>ニョ</t>
    </rPh>
    <phoneticPr fontId="2"/>
  </si>
  <si>
    <t>％</t>
    <phoneticPr fontId="2"/>
  </si>
  <si>
    <t>L</t>
    <phoneticPr fontId="2"/>
  </si>
  <si>
    <t>1月</t>
    <rPh sb="1" eb="2">
      <t>ガツ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</si>
  <si>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</si>
  <si>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</si>
  <si>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</si>
  <si>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</si>
  <si>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</si>
  <si>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</si>
  <si>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</si>
  <si>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</si>
  <si>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12</t>
    <phoneticPr fontId="2"/>
  </si>
  <si>
    <t>資料：県薬務課</t>
    <rPh sb="0" eb="2">
      <t>シリョウ</t>
    </rPh>
    <rPh sb="3" eb="4">
      <t>ケン</t>
    </rPh>
    <rPh sb="4" eb="5">
      <t>クスリ</t>
    </rPh>
    <rPh sb="5" eb="6">
      <t>ム</t>
    </rPh>
    <rPh sb="6" eb="7">
      <t>カ</t>
    </rPh>
    <phoneticPr fontId="2"/>
  </si>
  <si>
    <t>注）1「献血量」は集計システムの数値である。</t>
    <rPh sb="0" eb="1">
      <t>チュウ</t>
    </rPh>
    <rPh sb="9" eb="11">
      <t>シュウケイ</t>
    </rPh>
    <rPh sb="16" eb="18">
      <t>スウチ</t>
    </rPh>
    <phoneticPr fontId="2"/>
  </si>
  <si>
    <t>　　 「献血量」はＰＣ献血（5単位：100ｍＬ　10単位：200ｍＬ　15・20単位：250ｍＬ）、ＰＰＰ献血（採血指示量）、全血献血（200mL,400mL)で算出。</t>
    <rPh sb="4" eb="6">
      <t>ケンケツ</t>
    </rPh>
    <rPh sb="6" eb="7">
      <t>リョウ</t>
    </rPh>
    <rPh sb="11" eb="13">
      <t>ケンケツ</t>
    </rPh>
    <rPh sb="15" eb="17">
      <t>タンイ</t>
    </rPh>
    <rPh sb="26" eb="28">
      <t>タンイ</t>
    </rPh>
    <rPh sb="40" eb="42">
      <t>タンイ</t>
    </rPh>
    <rPh sb="53" eb="55">
      <t>ケンケツ</t>
    </rPh>
    <rPh sb="56" eb="58">
      <t>サイケツ</t>
    </rPh>
    <rPh sb="58" eb="60">
      <t>シジ</t>
    </rPh>
    <rPh sb="60" eb="61">
      <t>リョウ</t>
    </rPh>
    <rPh sb="63" eb="65">
      <t>ゼンケツ</t>
    </rPh>
    <rPh sb="65" eb="67">
      <t>ケンケツ</t>
    </rPh>
    <rPh sb="81" eb="83">
      <t>サンシュツ</t>
    </rPh>
    <phoneticPr fontId="2"/>
  </si>
  <si>
    <t>　　2「献血量」は端数処理しているため、合計量と内訳の計とは必ずしも一致しない。</t>
    <rPh sb="4" eb="6">
      <t>ケンケツ</t>
    </rPh>
    <rPh sb="6" eb="7">
      <t>リョウ</t>
    </rPh>
    <rPh sb="9" eb="11">
      <t>ハスウ</t>
    </rPh>
    <rPh sb="11" eb="13">
      <t>ショリ</t>
    </rPh>
    <rPh sb="20" eb="22">
      <t>ゴウケイ</t>
    </rPh>
    <rPh sb="22" eb="23">
      <t>リョウ</t>
    </rPh>
    <rPh sb="24" eb="26">
      <t>ウチワケ</t>
    </rPh>
    <rPh sb="27" eb="28">
      <t>ケイ</t>
    </rPh>
    <rPh sb="30" eb="31">
      <t>カナラ</t>
    </rPh>
    <rPh sb="34" eb="36">
      <t>イッチ</t>
    </rPh>
    <phoneticPr fontId="2"/>
  </si>
  <si>
    <t>２３－４ 感染症発生動向調査（全数把握対象疾患）報告数 （令和3年1月4日～令和4年1月2日）</t>
    <rPh sb="5" eb="8">
      <t>カンセンショウ</t>
    </rPh>
    <rPh sb="8" eb="9">
      <t>ハツ</t>
    </rPh>
    <rPh sb="9" eb="10">
      <t>セイ</t>
    </rPh>
    <rPh sb="10" eb="12">
      <t>ドウコウ</t>
    </rPh>
    <rPh sb="12" eb="14">
      <t>チョウサ</t>
    </rPh>
    <rPh sb="15" eb="17">
      <t>ゼンスウ</t>
    </rPh>
    <rPh sb="17" eb="19">
      <t>ハアク</t>
    </rPh>
    <rPh sb="19" eb="21">
      <t>タイショウ</t>
    </rPh>
    <rPh sb="21" eb="22">
      <t>シツ</t>
    </rPh>
    <rPh sb="22" eb="23">
      <t>カン</t>
    </rPh>
    <rPh sb="24" eb="26">
      <t>ホウコク</t>
    </rPh>
    <rPh sb="26" eb="27">
      <t>スウ</t>
    </rPh>
    <rPh sb="29" eb="31">
      <t>レイワ</t>
    </rPh>
    <rPh sb="32" eb="33">
      <t>ネン</t>
    </rPh>
    <rPh sb="34" eb="35">
      <t>ガツ</t>
    </rPh>
    <rPh sb="36" eb="37">
      <t>ニチ</t>
    </rPh>
    <rPh sb="38" eb="40">
      <t>レイワ</t>
    </rPh>
    <rPh sb="41" eb="42">
      <t>ネン</t>
    </rPh>
    <rPh sb="43" eb="44">
      <t>ツキ</t>
    </rPh>
    <rPh sb="45" eb="46">
      <t>ニチ</t>
    </rPh>
    <phoneticPr fontId="2"/>
  </si>
  <si>
    <t>前橋市</t>
    <rPh sb="0" eb="2">
      <t>マエバシ</t>
    </rPh>
    <rPh sb="2" eb="3">
      <t>シ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</si>
  <si>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</si>
  <si>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</si>
  <si>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一類感染症</t>
    <rPh sb="0" eb="1">
      <t>イチ</t>
    </rPh>
    <phoneticPr fontId="2"/>
  </si>
  <si>
    <t>エボラ出血熱</t>
  </si>
  <si>
    <t xml:space="preserve">        -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</si>
  <si>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</si>
  <si>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</si>
  <si>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</si>
  <si>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</si>
  <si>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</si>
  <si>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</si>
  <si>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二類感染症</t>
    <rPh sb="0" eb="1">
      <t>ニ</t>
    </rPh>
    <phoneticPr fontId="2"/>
  </si>
  <si>
    <t>　</t>
  </si>
  <si>
    <t>急性灰白髄炎</t>
  </si>
  <si>
    <t>結核</t>
  </si>
  <si>
    <t>ジフテリア</t>
  </si>
  <si>
    <t>重症急性呼吸器症候群</t>
  </si>
  <si>
    <t>中東呼吸器症候群</t>
  </si>
  <si>
    <t>鳥インフルエンザ（Ｈ５Ｎ１）</t>
  </si>
  <si>
    <t>鳥インフルエンザ（Ｈ７Ｎ９）</t>
  </si>
  <si>
    <t>三類感染症</t>
    <rPh sb="0" eb="1">
      <t>サン</t>
    </rPh>
    <phoneticPr fontId="2"/>
  </si>
  <si>
    <t>コレラ</t>
  </si>
  <si>
    <t>細菌性赤痢</t>
  </si>
  <si>
    <t>腸管出血性大腸菌感染症</t>
  </si>
  <si>
    <t>腸チフス</t>
  </si>
  <si>
    <t>パラチフス</t>
  </si>
  <si>
    <t>四類感染症</t>
    <rPh sb="0" eb="1">
      <t>ヨン</t>
    </rPh>
    <phoneticPr fontId="2"/>
  </si>
  <si>
    <t>Ｅ型肝炎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</si>
  <si>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</si>
  <si>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</si>
  <si>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</si>
  <si>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</si>
  <si>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</si>
  <si>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</si>
  <si>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</si>
  <si>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</si>
  <si>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</si>
  <si>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</si>
  <si>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</si>
  <si>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</si>
  <si>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ジカウイルス感染症</t>
  </si>
  <si>
    <t>重症熱性血小板減少症候群</t>
  </si>
  <si>
    <t>腎症候性出血熱</t>
  </si>
  <si>
    <t>西部ウマ脳炎</t>
  </si>
  <si>
    <t>ダニ媒介脳炎</t>
  </si>
  <si>
    <t>炭疽</t>
  </si>
  <si>
    <t>チクングニア熱</t>
  </si>
  <si>
    <t>つつが虫病</t>
  </si>
  <si>
    <t>デング熱</t>
  </si>
  <si>
    <t>東部ウマ脳炎</t>
  </si>
  <si>
    <t>鳥インフルエンザ（Ｈ５Ｎ１及びＨ７Ｎ９を除く。）</t>
    <rPh sb="0" eb="1">
      <t>トリ</t>
    </rPh>
    <rPh sb="13" eb="14">
      <t>オヨ</t>
    </rPh>
    <rPh sb="20" eb="21">
      <t>ノゾ</t>
    </rPh>
    <phoneticPr fontId="2"/>
  </si>
  <si>
    <t>ニパウイルス感染症</t>
    <phoneticPr fontId="2"/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</si>
  <si>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</si>
  <si>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</si>
  <si>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</si>
  <si>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</si>
  <si>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</si>
  <si>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</si>
  <si>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</si>
  <si>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</si>
  <si>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</si>
  <si>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</si>
  <si>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</si>
  <si>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</si>
  <si>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</si>
  <si>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</si>
  <si>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</si>
  <si>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</si>
  <si>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</si>
  <si>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</si>
  <si>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</si>
  <si>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五類感染症</t>
    <rPh sb="0" eb="1">
      <t>ゴ</t>
    </rPh>
    <rPh sb="1" eb="2">
      <t>ルイ</t>
    </rPh>
    <rPh sb="2" eb="5">
      <t>カンセンショウ</t>
    </rPh>
    <phoneticPr fontId="2"/>
  </si>
  <si>
    <t>アメーバ赤痢</t>
  </si>
  <si>
    <t>ウイルス性肝炎</t>
  </si>
  <si>
    <t>カルバペネム耐性腸内細菌感染症</t>
  </si>
  <si>
    <t>急性弛緩性麻痺</t>
    <rPh sb="0" eb="2">
      <t>キュウセイ</t>
    </rPh>
    <rPh sb="2" eb="5">
      <t>シカンセイ</t>
    </rPh>
    <rPh sb="5" eb="7">
      <t>マヒ</t>
    </rPh>
    <phoneticPr fontId="2"/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</si>
  <si>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</si>
  <si>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</si>
  <si>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</si>
  <si>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</si>
  <si>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後天性免疫不全症候群＊</t>
    <phoneticPr fontId="2"/>
  </si>
  <si>
    <t xml:space="preserve">        ・</t>
    <phoneticPr fontId="2"/>
  </si>
  <si>
    <t>・</t>
    <phoneticPr fontId="2"/>
  </si>
  <si>
    <t>・</t>
  </si>
  <si>
    <t>ジアルジア症</t>
  </si>
  <si>
    <t>侵襲性インフルエンザ菌感染症</t>
  </si>
  <si>
    <t>侵襲性髄膜炎菌感染症</t>
  </si>
  <si>
    <t>侵襲性肺炎球菌感染症</t>
  </si>
  <si>
    <t>水痘（入院例）</t>
  </si>
  <si>
    <t>先天性風しん症候群</t>
  </si>
  <si>
    <t>梅毒</t>
  </si>
  <si>
    <t>播種性クリプトコックス症</t>
  </si>
  <si>
    <t>破傷風</t>
  </si>
  <si>
    <t>バンコマイシン耐性黄色ブドウ球菌感染症</t>
  </si>
  <si>
    <t>バンコマイシン耐性腸球菌感染症</t>
  </si>
  <si>
    <t>百日咳</t>
    <rPh sb="0" eb="3">
      <t>ヒャクニチゼキ</t>
    </rPh>
    <phoneticPr fontId="2"/>
  </si>
  <si>
    <t>風しん</t>
  </si>
  <si>
    <t>麻しん</t>
  </si>
  <si>
    <t>薬剤耐性アシネトバクター感染症</t>
  </si>
  <si>
    <t>資料：感染症発生動向調査（厚生労働省・国立感染症研究所)</t>
    <rPh sb="0" eb="2">
      <t>シリョウ</t>
    </rPh>
    <rPh sb="13" eb="15">
      <t>コウセイ</t>
    </rPh>
    <rPh sb="15" eb="18">
      <t>ロウドウショウ</t>
    </rPh>
    <rPh sb="19" eb="21">
      <t>コクリツ</t>
    </rPh>
    <rPh sb="21" eb="24">
      <t>カンセンショウ</t>
    </rPh>
    <rPh sb="24" eb="27">
      <t>ケンキュウジョ</t>
    </rPh>
    <phoneticPr fontId="2"/>
  </si>
  <si>
    <t>注)  1報告のあった医療機関を管轄する保健所別に集計したもので、必ずしも感染地を示すものではない。</t>
    <rPh sb="0" eb="1">
      <t>チュウ</t>
    </rPh>
    <rPh sb="5" eb="7">
      <t>ホウコク</t>
    </rPh>
    <rPh sb="11" eb="15">
      <t>イリョウキカン</t>
    </rPh>
    <rPh sb="16" eb="18">
      <t>カンカツ</t>
    </rPh>
    <rPh sb="20" eb="23">
      <t>ホケンジョ</t>
    </rPh>
    <rPh sb="23" eb="24">
      <t>ベツ</t>
    </rPh>
    <rPh sb="25" eb="27">
      <t>シュウケイ</t>
    </rPh>
    <rPh sb="33" eb="34">
      <t>カナラ</t>
    </rPh>
    <rPh sb="37" eb="39">
      <t>カンセン</t>
    </rPh>
    <rPh sb="39" eb="40">
      <t>チ</t>
    </rPh>
    <rPh sb="41" eb="42">
      <t>シメ</t>
    </rPh>
    <phoneticPr fontId="2"/>
  </si>
  <si>
    <t>　　  2＊保健所別公表せず。</t>
    <rPh sb="6" eb="9">
      <t>ホケンジョ</t>
    </rPh>
    <rPh sb="9" eb="10">
      <t>ベツ</t>
    </rPh>
    <rPh sb="10" eb="12">
      <t>コウヒョウ</t>
    </rPh>
    <phoneticPr fontId="2"/>
  </si>
  <si>
    <t>　　  3平成30年から、急性弛緩性麻痺及び百日咳が全数把握対象疾患となった。</t>
    <phoneticPr fontId="2"/>
  </si>
  <si>
    <t>２３－５ 人工妊娠中絶件数 （令和3年度）</t>
    <rPh sb="5" eb="7">
      <t>ジンコウ</t>
    </rPh>
    <rPh sb="7" eb="9">
      <t>ニンシン</t>
    </rPh>
    <rPh sb="9" eb="11">
      <t>チュウゼツ</t>
    </rPh>
    <rPh sb="11" eb="13">
      <t>ケンスウ</t>
    </rPh>
    <rPh sb="15" eb="17">
      <t>レイワ</t>
    </rPh>
    <rPh sb="18" eb="19">
      <t>ネン</t>
    </rPh>
    <rPh sb="19" eb="20">
      <t>ド</t>
    </rPh>
    <phoneticPr fontId="2"/>
  </si>
  <si>
    <t>週</t>
    <rPh sb="0" eb="1">
      <t>シュウ</t>
    </rPh>
    <phoneticPr fontId="2"/>
  </si>
  <si>
    <t>年齢</t>
    <rPh sb="0" eb="2">
      <t>ネンレイ</t>
    </rPh>
    <phoneticPr fontId="2"/>
  </si>
  <si>
    <t>実施率</t>
    <rPh sb="0" eb="3">
      <t>ジッシリツ</t>
    </rPh>
    <phoneticPr fontId="2"/>
  </si>
  <si>
    <t>20歳未満</t>
    <rPh sb="2" eb="3">
      <t>サイ</t>
    </rPh>
    <rPh sb="3" eb="5">
      <t>ミマン</t>
    </rPh>
    <phoneticPr fontId="2"/>
  </si>
  <si>
    <t>50歳以上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</si>
  <si>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</si>
  <si>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女子人
口千対</t>
    <phoneticPr fontId="2"/>
  </si>
  <si>
    <t>件</t>
    <rPh sb="0" eb="1">
      <t>ケン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</si>
  <si>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</si>
  <si>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</si>
  <si>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妊娠満7週以前</t>
    <rPh sb="0" eb="2">
      <t>ニンシン</t>
    </rPh>
    <rPh sb="2" eb="3">
      <t>マン</t>
    </rPh>
    <rPh sb="4" eb="5">
      <t>シュウ</t>
    </rPh>
    <rPh sb="5" eb="7">
      <t>イゼン</t>
    </rPh>
    <phoneticPr fontId="2"/>
  </si>
  <si>
    <t>満8週～満11週</t>
    <rPh sb="0" eb="1">
      <t>マン</t>
    </rPh>
    <rPh sb="2" eb="3">
      <t>シュウ</t>
    </rPh>
    <rPh sb="4" eb="5">
      <t>マン</t>
    </rPh>
    <rPh sb="7" eb="8">
      <t>シュウ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</si>
  <si>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2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</si>
  <si>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2"/>
  </si>
  <si>
    <t>満20週～満21週</t>
    <rPh sb="0" eb="1">
      <t>マン</t>
    </rPh>
    <rPh sb="3" eb="4">
      <t>シュウ</t>
    </rPh>
    <rPh sb="5" eb="6">
      <t>マン</t>
    </rPh>
    <rPh sb="8" eb="9">
      <t>シュウ</t>
    </rPh>
    <phoneticPr fontId="2"/>
  </si>
  <si>
    <t>資料：衛生行政報告例（厚生労働省）</t>
    <rPh sb="0" eb="2">
      <t>シリョウ</t>
    </rPh>
    <rPh sb="3" eb="5">
      <t>エイセイ</t>
    </rPh>
    <rPh sb="5" eb="9">
      <t>ギョウセイホウコク</t>
    </rPh>
    <rPh sb="9" eb="10">
      <t>レイ</t>
    </rPh>
    <rPh sb="11" eb="13">
      <t>コウセイ</t>
    </rPh>
    <rPh sb="13" eb="16">
      <t>ロウドウショウ</t>
    </rPh>
    <phoneticPr fontId="2"/>
  </si>
  <si>
    <t>注）1　実施率は15～49歳の女子人口千対（15歳未満・不詳を含むが、50歳以上は除く）である。</t>
    <rPh sb="0" eb="1">
      <t>チュウ</t>
    </rPh>
    <rPh sb="4" eb="7">
      <t>ジッシリツ</t>
    </rPh>
    <phoneticPr fontId="2"/>
  </si>
  <si>
    <t>　　2　妊娠週数・年齢別中絶件数については、非公表とした。</t>
    <rPh sb="22" eb="25">
      <t>ヒコウヒョウ</t>
    </rPh>
    <phoneticPr fontId="2"/>
  </si>
  <si>
    <t>２３－６ 感染症発生動向調査（定点把握対象疾患）定点当たり報告数 （令和3年1～12月）</t>
    <rPh sb="5" eb="8">
      <t>カンセンショウ</t>
    </rPh>
    <rPh sb="8" eb="9">
      <t>ハツ</t>
    </rPh>
    <rPh sb="9" eb="10">
      <t>セイ</t>
    </rPh>
    <rPh sb="10" eb="12">
      <t>ドウコウ</t>
    </rPh>
    <rPh sb="12" eb="14">
      <t>チョウサ</t>
    </rPh>
    <rPh sb="15" eb="17">
      <t>テイテン</t>
    </rPh>
    <rPh sb="17" eb="19">
      <t>ハアク</t>
    </rPh>
    <rPh sb="19" eb="21">
      <t>タイショウ</t>
    </rPh>
    <rPh sb="21" eb="22">
      <t>シツ</t>
    </rPh>
    <rPh sb="22" eb="23">
      <t>カン</t>
    </rPh>
    <rPh sb="24" eb="26">
      <t>テイテン</t>
    </rPh>
    <rPh sb="26" eb="27">
      <t>ア</t>
    </rPh>
    <rPh sb="29" eb="31">
      <t>ホウコク</t>
    </rPh>
    <rPh sb="31" eb="32">
      <t>スウ</t>
    </rPh>
    <rPh sb="34" eb="36">
      <t>レイワ</t>
    </rPh>
    <rPh sb="37" eb="38">
      <t>ネン</t>
    </rPh>
    <rPh sb="42" eb="43">
      <t>ガツ</t>
    </rPh>
    <phoneticPr fontId="2"/>
  </si>
  <si>
    <t>富岡</t>
    <rPh sb="0" eb="1">
      <t>トミ</t>
    </rPh>
    <phoneticPr fontId="2"/>
  </si>
  <si>
    <t>五類感染症（定点把握）</t>
    <rPh sb="0" eb="1">
      <t>5</t>
    </rPh>
    <rPh sb="6" eb="8">
      <t>テイテン</t>
    </rPh>
    <rPh sb="8" eb="10">
      <t>ハアク</t>
    </rPh>
    <phoneticPr fontId="2"/>
  </si>
  <si>
    <t>インフルエンザ定点</t>
    <rPh sb="7" eb="9">
      <t>テイテン</t>
    </rPh>
    <phoneticPr fontId="2"/>
  </si>
  <si>
    <t>　　インフルエンザ</t>
  </si>
  <si>
    <t xml:space="preserve">     -</t>
  </si>
  <si>
    <t>小児科定点</t>
    <rPh sb="0" eb="3">
      <t>ショウニカ</t>
    </rPh>
    <rPh sb="3" eb="5">
      <t>テイテン</t>
    </rPh>
    <phoneticPr fontId="2"/>
  </si>
  <si>
    <t xml:space="preserve">       -</t>
  </si>
  <si>
    <t>　　ＲＳウイルス感染症</t>
    <rPh sb="8" eb="11">
      <t>カンセンショウ</t>
    </rPh>
    <phoneticPr fontId="2"/>
  </si>
  <si>
    <t>　　咽頭結膜熱</t>
    <rPh sb="2" eb="4">
      <t>イントウ</t>
    </rPh>
    <rPh sb="4" eb="6">
      <t>ケツマク</t>
    </rPh>
    <rPh sb="6" eb="7">
      <t>ネツ</t>
    </rPh>
    <phoneticPr fontId="2"/>
  </si>
  <si>
    <t xml:space="preserve">    A群溶血性連鎖球菌咽頭炎</t>
    <rPh sb="5" eb="6">
      <t>グン</t>
    </rPh>
    <rPh sb="6" eb="7">
      <t>ヨウ</t>
    </rPh>
    <rPh sb="7" eb="8">
      <t>ケツ</t>
    </rPh>
    <rPh sb="8" eb="9">
      <t>セイ</t>
    </rPh>
    <rPh sb="9" eb="11">
      <t>レンサ</t>
    </rPh>
    <rPh sb="11" eb="13">
      <t>キュウキン</t>
    </rPh>
    <rPh sb="13" eb="16">
      <t>イントウエン</t>
    </rPh>
    <phoneticPr fontId="2"/>
  </si>
  <si>
    <t>　　感染性胃腸炎</t>
    <rPh sb="2" eb="5">
      <t>カンセンセイ</t>
    </rPh>
    <rPh sb="5" eb="8">
      <t>イチョウエン</t>
    </rPh>
    <phoneticPr fontId="2"/>
  </si>
  <si>
    <t>　　水痘</t>
    <rPh sb="2" eb="4">
      <t>スイトウ</t>
    </rPh>
    <phoneticPr fontId="2"/>
  </si>
  <si>
    <t>　　手足口病</t>
    <rPh sb="2" eb="4">
      <t>テアシ</t>
    </rPh>
    <rPh sb="4" eb="5">
      <t>クチ</t>
    </rPh>
    <rPh sb="5" eb="6">
      <t>ビョウ</t>
    </rPh>
    <phoneticPr fontId="2"/>
  </si>
  <si>
    <t>　　伝染性紅斑</t>
    <rPh sb="2" eb="5">
      <t>デンセンセイ</t>
    </rPh>
    <rPh sb="5" eb="6">
      <t>ベニ</t>
    </rPh>
    <rPh sb="6" eb="7">
      <t>マダラ</t>
    </rPh>
    <phoneticPr fontId="2"/>
  </si>
  <si>
    <t>　　突発性発しん</t>
    <rPh sb="2" eb="5">
      <t>トッパツセイ</t>
    </rPh>
    <rPh sb="5" eb="6">
      <t>ハッ</t>
    </rPh>
    <phoneticPr fontId="2"/>
  </si>
  <si>
    <t>　　ヘルパンギーナ</t>
  </si>
  <si>
    <t>　　流行性耳下腺炎</t>
    <rPh sb="2" eb="5">
      <t>リュウコウセイ</t>
    </rPh>
    <rPh sb="5" eb="6">
      <t>ジ</t>
    </rPh>
    <rPh sb="6" eb="7">
      <t>カ</t>
    </rPh>
    <rPh sb="7" eb="8">
      <t>セン</t>
    </rPh>
    <rPh sb="8" eb="9">
      <t>エン</t>
    </rPh>
    <phoneticPr fontId="2"/>
  </si>
  <si>
    <t>眼科定点</t>
    <rPh sb="0" eb="2">
      <t>ガンカ</t>
    </rPh>
    <rPh sb="2" eb="4">
      <t>テイテン</t>
    </rPh>
    <phoneticPr fontId="2"/>
  </si>
  <si>
    <t>　　急性出血性結膜炎</t>
    <rPh sb="2" eb="4">
      <t>キュウセイ</t>
    </rPh>
    <rPh sb="4" eb="7">
      <t>シュッケツセイ</t>
    </rPh>
    <rPh sb="7" eb="10">
      <t>ケツマクエン</t>
    </rPh>
    <phoneticPr fontId="2"/>
  </si>
  <si>
    <t xml:space="preserve"> ・ </t>
  </si>
  <si>
    <t>　　流行性角結膜炎</t>
    <rPh sb="2" eb="5">
      <t>リュウコウセイ</t>
    </rPh>
    <rPh sb="5" eb="6">
      <t>カク</t>
    </rPh>
    <rPh sb="6" eb="9">
      <t>ケツマクエン</t>
    </rPh>
    <phoneticPr fontId="2"/>
  </si>
  <si>
    <t>ＳＴＤ定点</t>
    <rPh sb="3" eb="5">
      <t>テイテン</t>
    </rPh>
    <phoneticPr fontId="2"/>
  </si>
  <si>
    <t>　　性器クラミジア感染症</t>
    <rPh sb="2" eb="4">
      <t>セイキ</t>
    </rPh>
    <rPh sb="9" eb="12">
      <t>カンセンショウ</t>
    </rPh>
    <phoneticPr fontId="2"/>
  </si>
  <si>
    <t>　　性器ヘルペスウイルス感染症</t>
    <rPh sb="2" eb="4">
      <t>セイキ</t>
    </rPh>
    <rPh sb="12" eb="15">
      <t>カンセンショウ</t>
    </rPh>
    <phoneticPr fontId="2"/>
  </si>
  <si>
    <t>　　尖圭コンジローマ感染症</t>
    <rPh sb="2" eb="3">
      <t>セン</t>
    </rPh>
    <rPh sb="3" eb="4">
      <t>ケイ</t>
    </rPh>
    <rPh sb="10" eb="13">
      <t>カンセンショウ</t>
    </rPh>
    <phoneticPr fontId="2"/>
  </si>
  <si>
    <t>　　淋菌感染症</t>
    <rPh sb="2" eb="4">
      <t>リンキン</t>
    </rPh>
    <rPh sb="4" eb="7">
      <t>カンセンショウ</t>
    </rPh>
    <phoneticPr fontId="2"/>
  </si>
  <si>
    <t>資料：感染症発生動向調査（厚生労働省・国立感染症研究所)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2"/>
  </si>
  <si>
    <t>注) 1 五類感染症（定点把握対象疾患）のうち主な疾患について示した。報告のあった医療機関を管轄する保健所別に集計したもので、必ずしも感染地を示すものではない。</t>
    <rPh sb="5" eb="6">
      <t>5</t>
    </rPh>
    <rPh sb="7" eb="10">
      <t>カンセンショウ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3" eb="24">
      <t>オモ</t>
    </rPh>
    <rPh sb="25" eb="27">
      <t>シッカン</t>
    </rPh>
    <rPh sb="31" eb="32">
      <t>シメ</t>
    </rPh>
    <rPh sb="35" eb="37">
      <t>ホウコク</t>
    </rPh>
    <rPh sb="41" eb="43">
      <t>イリョウ</t>
    </rPh>
    <rPh sb="43" eb="45">
      <t>キカン</t>
    </rPh>
    <rPh sb="46" eb="48">
      <t>カンカツ</t>
    </rPh>
    <rPh sb="50" eb="53">
      <t>ホケンジョ</t>
    </rPh>
    <rPh sb="53" eb="54">
      <t>ベツ</t>
    </rPh>
    <rPh sb="55" eb="57">
      <t>シュウケイ</t>
    </rPh>
    <rPh sb="63" eb="64">
      <t>カナラ</t>
    </rPh>
    <rPh sb="67" eb="69">
      <t>カンセン</t>
    </rPh>
    <rPh sb="69" eb="70">
      <t>チ</t>
    </rPh>
    <rPh sb="71" eb="72">
      <t>シメ</t>
    </rPh>
    <phoneticPr fontId="2"/>
  </si>
  <si>
    <t xml:space="preserve">    2 「・」は該当する定点の設定がない。</t>
    <rPh sb="10" eb="12">
      <t>ガイトウ</t>
    </rPh>
    <rPh sb="14" eb="16">
      <t>テイテン</t>
    </rPh>
    <phoneticPr fontId="2"/>
  </si>
  <si>
    <t xml:space="preserve">    3 平成30年から、百日咳は全数把握対象疾患に変更された。</t>
    <phoneticPr fontId="2"/>
  </si>
  <si>
    <t>２３－７ 食中毒患者数 （令和3年）</t>
    <rPh sb="5" eb="8">
      <t>ショクチュウドク</t>
    </rPh>
    <rPh sb="8" eb="10">
      <t>カンジャ</t>
    </rPh>
    <rPh sb="10" eb="11">
      <t>カズ</t>
    </rPh>
    <rPh sb="13" eb="15">
      <t>レイワ</t>
    </rPh>
    <rPh sb="16" eb="17">
      <t>ネン</t>
    </rPh>
    <phoneticPr fontId="2"/>
  </si>
  <si>
    <t>総 数</t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</si>
  <si>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</si>
  <si>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</si>
  <si>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</si>
  <si>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</si>
  <si>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</si>
  <si>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</si>
  <si>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</si>
  <si>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</si>
  <si>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</si>
  <si>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</si>
  <si>
    <t>11月</t>
  </si>
  <si>
    <t>12月</t>
  </si>
  <si>
    <t>人</t>
    <rPh sb="0" eb="1">
      <t>ニン</t>
    </rPh>
    <phoneticPr fontId="2"/>
  </si>
  <si>
    <t>前橋市</t>
    <rPh sb="0" eb="2">
      <t>マエバシ</t>
    </rPh>
    <rPh sb="2" eb="3">
      <t>シ</t>
    </rPh>
    <phoneticPr fontId="14"/>
  </si>
  <si>
    <t>高崎市</t>
    <rPh sb="0" eb="3">
      <t>タカサキシ</t>
    </rPh>
    <phoneticPr fontId="14"/>
  </si>
  <si>
    <t>渋川</t>
    <rPh sb="0" eb="2">
      <t>シブカワ</t>
    </rPh>
    <phoneticPr fontId="14"/>
  </si>
  <si>
    <t>伊勢崎</t>
    <rPh sb="0" eb="3">
      <t>イセサキ</t>
    </rPh>
    <phoneticPr fontId="14"/>
  </si>
  <si>
    <t>安中</t>
    <rPh sb="0" eb="2">
      <t>アンナカ</t>
    </rPh>
    <phoneticPr fontId="14"/>
  </si>
  <si>
    <t>藤岡</t>
    <rPh sb="0" eb="2">
      <t>フジオカ</t>
    </rPh>
    <phoneticPr fontId="14"/>
  </si>
  <si>
    <t>富岡</t>
    <rPh sb="0" eb="2">
      <t>トミオカ</t>
    </rPh>
    <phoneticPr fontId="14"/>
  </si>
  <si>
    <t>吾妻</t>
    <rPh sb="0" eb="2">
      <t>アガツマ</t>
    </rPh>
    <phoneticPr fontId="14"/>
  </si>
  <si>
    <t>利根沼田</t>
    <rPh sb="0" eb="2">
      <t>トネ</t>
    </rPh>
    <rPh sb="2" eb="4">
      <t>ヌマタ</t>
    </rPh>
    <phoneticPr fontId="14"/>
  </si>
  <si>
    <t>太田</t>
    <rPh sb="0" eb="2">
      <t>オオタ</t>
    </rPh>
    <phoneticPr fontId="14"/>
  </si>
  <si>
    <t>桐生</t>
    <rPh sb="0" eb="2">
      <t>キリュウ</t>
    </rPh>
    <phoneticPr fontId="14"/>
  </si>
  <si>
    <t>館林</t>
    <rPh sb="0" eb="2">
      <t>タテバヤシ</t>
    </rPh>
    <phoneticPr fontId="14"/>
  </si>
  <si>
    <t>資料：食中毒統計（厚生労働省）</t>
    <rPh sb="0" eb="2">
      <t>シリョウ</t>
    </rPh>
    <rPh sb="9" eb="11">
      <t>コウセイ</t>
    </rPh>
    <rPh sb="11" eb="14">
      <t>ロウドウショウ</t>
    </rPh>
    <phoneticPr fontId="2"/>
  </si>
  <si>
    <t>２３－９ 生活衛生関係営業施設数 （令和3年度末）</t>
    <phoneticPr fontId="2"/>
  </si>
  <si>
    <t>保健福祉事務所</t>
    <rPh sb="0" eb="2">
      <t>ホケン</t>
    </rPh>
    <rPh sb="2" eb="4">
      <t>フクシ</t>
    </rPh>
    <rPh sb="4" eb="6">
      <t>ジム</t>
    </rPh>
    <rPh sb="6" eb="7">
      <t>ジョ</t>
    </rPh>
    <phoneticPr fontId="2"/>
  </si>
  <si>
    <t>旅館業</t>
    <rPh sb="0" eb="2">
      <t>リョカン</t>
    </rPh>
    <rPh sb="2" eb="3">
      <t>ギョウ</t>
    </rPh>
    <phoneticPr fontId="2"/>
  </si>
  <si>
    <t>興行場</t>
    <rPh sb="0" eb="2">
      <t>コウギョウ</t>
    </rPh>
    <rPh sb="2" eb="3">
      <t>バ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</si>
  <si>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</si>
  <si>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3">
      <t>リヨウショ</t>
    </rPh>
    <phoneticPr fontId="2"/>
  </si>
  <si>
    <t>美容所</t>
    <rPh sb="0" eb="3">
      <t>ビヨウショ</t>
    </rPh>
    <phoneticPr fontId="2"/>
  </si>
  <si>
    <t>クリーニング所</t>
    <rPh sb="6" eb="7">
      <t>トコロ</t>
    </rPh>
    <phoneticPr fontId="2"/>
  </si>
  <si>
    <t>計</t>
    <rPh sb="0" eb="1">
      <t>ケイ</t>
    </rPh>
    <phoneticPr fontId="2"/>
  </si>
  <si>
    <t>旅館・ホテル</t>
    <rPh sb="0" eb="2">
      <t>リョカン</t>
    </rPh>
    <phoneticPr fontId="2"/>
  </si>
  <si>
    <t>簡易宿所</t>
    <rPh sb="0" eb="2">
      <t>カンイ</t>
    </rPh>
    <rPh sb="2" eb="3">
      <t>ヤド</t>
    </rPh>
    <rPh sb="3" eb="4">
      <t>トコロ</t>
    </rPh>
    <phoneticPr fontId="2"/>
  </si>
  <si>
    <t>下宿</t>
    <rPh sb="0" eb="2">
      <t>ゲシュク</t>
    </rPh>
    <phoneticPr fontId="2"/>
  </si>
  <si>
    <t>映画館</t>
    <rPh sb="0" eb="3">
      <t>エイガカン</t>
    </rPh>
    <phoneticPr fontId="2"/>
  </si>
  <si>
    <t>スポーツ施設</t>
    <rPh sb="4" eb="6">
      <t>シセツ</t>
    </rPh>
    <phoneticPr fontId="2"/>
  </si>
  <si>
    <t>その他</t>
    <rPh sb="0" eb="3">
      <t>ソノタ</t>
    </rPh>
    <phoneticPr fontId="2"/>
  </si>
  <si>
    <t>普通浴場</t>
    <rPh sb="0" eb="2">
      <t>フツウ</t>
    </rPh>
    <rPh sb="2" eb="4">
      <t>ヨクジョウ</t>
    </rPh>
    <phoneticPr fontId="2"/>
  </si>
  <si>
    <t>特殊浴場</t>
    <rPh sb="0" eb="2">
      <t>トクシュ</t>
    </rPh>
    <rPh sb="2" eb="4">
      <t>ヨクジョウ</t>
    </rPh>
    <phoneticPr fontId="2"/>
  </si>
  <si>
    <t>令和2年度末</t>
    <rPh sb="0" eb="2">
      <t>レイワ</t>
    </rPh>
    <rPh sb="3" eb="6">
      <t>ネンドマツ</t>
    </rPh>
    <rPh sb="4" eb="5">
      <t>ド</t>
    </rPh>
    <rPh sb="5" eb="6">
      <t>マツ</t>
    </rPh>
    <phoneticPr fontId="2"/>
  </si>
  <si>
    <t>令和3年度末</t>
    <rPh sb="0" eb="2">
      <t>レイワ</t>
    </rPh>
    <rPh sb="3" eb="6">
      <t>ネンドマツ</t>
    </rPh>
    <rPh sb="4" eb="5">
      <t>ド</t>
    </rPh>
    <rPh sb="5" eb="6">
      <t>マツ</t>
    </rPh>
    <phoneticPr fontId="2"/>
  </si>
  <si>
    <t>高崎市</t>
    <rPh sb="0" eb="2">
      <t>タカサキ</t>
    </rPh>
    <rPh sb="2" eb="3">
      <t>シ</t>
    </rPh>
    <phoneticPr fontId="2"/>
  </si>
  <si>
    <t>資料：県食品・生活衛生課、前橋市保健所、高崎市保健所</t>
    <rPh sb="0" eb="2">
      <t>シリョウ</t>
    </rPh>
    <rPh sb="3" eb="4">
      <t>ケン</t>
    </rPh>
    <rPh sb="4" eb="6">
      <t>ショクヒン</t>
    </rPh>
    <rPh sb="7" eb="9">
      <t>セイカツ</t>
    </rPh>
    <rPh sb="9" eb="12">
      <t>エイセイカ</t>
    </rPh>
    <rPh sb="11" eb="12">
      <t>カ</t>
    </rPh>
    <rPh sb="13" eb="15">
      <t>マエバシ</t>
    </rPh>
    <rPh sb="15" eb="16">
      <t>シ</t>
    </rPh>
    <rPh sb="16" eb="19">
      <t>ホケンジョ</t>
    </rPh>
    <rPh sb="20" eb="23">
      <t>タカサキシ</t>
    </rPh>
    <rPh sb="23" eb="26">
      <t>ホケンジョ</t>
    </rPh>
    <phoneticPr fontId="2"/>
  </si>
  <si>
    <t>２３－１０ 年齢別身長・体重の平均値 （令和3年度）</t>
    <rPh sb="6" eb="9">
      <t>ネンレイベツ</t>
    </rPh>
    <rPh sb="9" eb="11">
      <t>シンチョウ</t>
    </rPh>
    <rPh sb="12" eb="14">
      <t>タイジュウ</t>
    </rPh>
    <rPh sb="15" eb="17">
      <t>ヘイキン</t>
    </rPh>
    <rPh sb="17" eb="18">
      <t>アタイ</t>
    </rPh>
    <rPh sb="20" eb="22">
      <t>レイワ</t>
    </rPh>
    <rPh sb="23" eb="25">
      <t>ネンド</t>
    </rPh>
    <rPh sb="24" eb="25">
      <t>ド</t>
    </rPh>
    <phoneticPr fontId="2"/>
  </si>
  <si>
    <t>区        分</t>
    <rPh sb="0" eb="10">
      <t>クブン</t>
    </rPh>
    <phoneticPr fontId="2"/>
  </si>
  <si>
    <t xml:space="preserve">身  長  </t>
    <rPh sb="0" eb="4">
      <t>シンチョウ</t>
    </rPh>
    <phoneticPr fontId="2"/>
  </si>
  <si>
    <t xml:space="preserve">体  重  </t>
    <rPh sb="0" eb="4">
      <t>タイジュウ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</si>
  <si>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</si>
  <si>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</si>
  <si>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㎝</t>
  </si>
  <si>
    <t>㎝</t>
    <phoneticPr fontId="2"/>
  </si>
  <si>
    <t>㎏</t>
  </si>
  <si>
    <t>㎏</t>
    <phoneticPr fontId="2"/>
  </si>
  <si>
    <t>男</t>
    <rPh sb="0" eb="1">
      <t>オトコ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</si>
  <si>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</si>
  <si>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</si>
  <si>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</si>
  <si>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</si>
  <si>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</si>
  <si>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</si>
  <si>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</si>
  <si>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0" eb="3">
      <t>１０サイ</t>
    </rPh>
    <phoneticPr fontId="2"/>
  </si>
  <si>
    <t>11歳</t>
    <rPh sb="0" eb="3">
      <t>１１サイ</t>
    </rPh>
    <phoneticPr fontId="2"/>
  </si>
  <si>
    <t>中学校</t>
    <rPh sb="0" eb="3">
      <t>チュウガッコウ</t>
    </rPh>
    <phoneticPr fontId="2"/>
  </si>
  <si>
    <t>12歳</t>
    <rPh sb="0" eb="3">
      <t>１２サイ</t>
    </rPh>
    <phoneticPr fontId="2"/>
  </si>
  <si>
    <t>13歳</t>
    <rPh sb="0" eb="3">
      <t>１３サイ</t>
    </rPh>
    <phoneticPr fontId="2"/>
  </si>
  <si>
    <t>14歳</t>
    <rPh sb="0" eb="3">
      <t>１４サイ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</si>
  <si>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</si>
  <si>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0" eb="3">
      <t>１５サイ</t>
    </rPh>
    <phoneticPr fontId="2"/>
  </si>
  <si>
    <t>16歳</t>
    <rPh sb="0" eb="3">
      <t>１６サイ</t>
    </rPh>
    <phoneticPr fontId="2"/>
  </si>
  <si>
    <t>17歳</t>
    <rPh sb="0" eb="3">
      <t>１７サイ</t>
    </rPh>
    <phoneticPr fontId="2"/>
  </si>
  <si>
    <t>女</t>
    <rPh sb="0" eb="1">
      <t>オンナ</t>
    </rPh>
    <phoneticPr fontId="2"/>
  </si>
  <si>
    <t>資料：文部科学省「学校保健統計調査」</t>
    <rPh sb="0" eb="2">
      <t>シリョウ</t>
    </rPh>
    <rPh sb="3" eb="5">
      <t>モンブ</t>
    </rPh>
    <rPh sb="5" eb="8">
      <t>カガクショウ</t>
    </rPh>
    <rPh sb="9" eb="11">
      <t>ガッコウ</t>
    </rPh>
    <rPh sb="11" eb="13">
      <t>ホケン</t>
    </rPh>
    <rPh sb="13" eb="15">
      <t>トウケイ</t>
    </rPh>
    <rPh sb="15" eb="17">
      <t>チョウサ</t>
    </rPh>
    <phoneticPr fontId="2"/>
  </si>
  <si>
    <t>注）年齢区分は、4月1日現在の満年齢による。</t>
    <rPh sb="0" eb="1">
      <t>チュウイ</t>
    </rPh>
    <rPh sb="2" eb="4">
      <t>ネンレイ</t>
    </rPh>
    <rPh sb="4" eb="6">
      <t>クブン</t>
    </rPh>
    <rPh sb="9" eb="10">
      <t>４ガツ</t>
    </rPh>
    <rPh sb="11" eb="12">
      <t>１ニチ</t>
    </rPh>
    <rPh sb="12" eb="14">
      <t>ゲンザイ</t>
    </rPh>
    <rPh sb="15" eb="16">
      <t>マン</t>
    </rPh>
    <rPh sb="16" eb="18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</si>
</sst>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\-#,##0;&quot;-&quot;;@"/>
    <numFmt numFmtId="177" formatCode="#,##0;&quot;△ &quot;#,##0"/>
    <numFmt numFmtId="178" formatCode="0.0_ "/>
    <numFmt numFmtId="179" formatCode="0.00_ "/>
    <numFmt numFmtId="180" formatCode="#,##0;\-#,##0;0"/>
    <numFmt numFmtId="181" formatCode="0.0_);[Red]\(0.0\)"/>
    <numFmt numFmtId="182" formatCode="#,##0.0_ "/>
    <numFmt numFmtId="183" formatCode="0.0%"/>
    <numFmt numFmtId="184" formatCode="#,##0;\-#,##0;\ &quot;-&quot;"/>
    <numFmt numFmtId="185" formatCode="#,##0.0;&quot;△ &quot;#,##0.0;&quot;-&quot;"/>
    <numFmt numFmtId="186" formatCode="#,##0.0000;\-#,##0.0000;\ &quot;-&quot;"/>
    <numFmt numFmtId="187" formatCode="#,##0.0;&quot;△&quot;#,##0.0;&quot;-&quot;;@"/>
    <numFmt numFmtId="188" formatCode="#,##0_);[Red]\(#,##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Arial"/>
      <family val="2"/>
    </font>
    <font>
      <sz val="8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0"/>
    <xf numFmtId="0" fontId="19" fillId="0" borderId="0"/>
    <xf numFmtId="38" fontId="1" fillId="0" borderId="0" applyFont="0" applyFill="0" applyBorder="0" applyAlignment="0" applyProtection="0"/>
  </cellStyleXfs>
  <cellXfs count="310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distributed" vertical="center" wrapText="1"/>
    </xf>
    <xf numFmtId="0" fontId="3" fillId="3" borderId="1" xfId="1" applyFont="1" applyFill="1" applyBorder="1" applyAlignment="1">
      <alignment horizontal="distributed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distributed" vertical="center" wrapText="1"/>
    </xf>
    <xf numFmtId="0" fontId="6" fillId="0" borderId="0" xfId="1" applyFont="1" applyAlignment="1">
      <alignment vertical="center"/>
    </xf>
    <xf numFmtId="0" fontId="3" fillId="2" borderId="1" xfId="1" applyFont="1" applyFill="1" applyBorder="1" applyAlignment="1">
      <alignment horizontal="distributed" vertical="center" wrapText="1" justifyLastLine="1"/>
    </xf>
    <xf numFmtId="0" fontId="3" fillId="3" borderId="2" xfId="1" applyFont="1" applyFill="1" applyBorder="1" applyAlignment="1">
      <alignment horizontal="distributed" vertical="center" wrapText="1" justifyLastLine="1"/>
    </xf>
    <xf numFmtId="0" fontId="7" fillId="3" borderId="2" xfId="1" applyFont="1" applyFill="1" applyBorder="1" applyAlignment="1">
      <alignment horizontal="distributed" vertical="center"/>
    </xf>
    <xf numFmtId="0" fontId="8" fillId="3" borderId="2" xfId="1" applyFont="1" applyFill="1" applyBorder="1" applyAlignment="1">
      <alignment horizontal="distributed" vertical="center" wrapText="1"/>
    </xf>
    <xf numFmtId="0" fontId="8" fillId="3" borderId="1" xfId="1" applyFont="1" applyFill="1" applyBorder="1" applyAlignment="1">
      <alignment horizontal="distributed" vertical="center" wrapText="1"/>
    </xf>
    <xf numFmtId="176" fontId="3" fillId="0" borderId="1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6" fontId="3" fillId="0" borderId="0" xfId="1" applyNumberFormat="1" applyFont="1" applyAlignment="1">
      <alignment vertical="center" wrapText="1"/>
    </xf>
    <xf numFmtId="176" fontId="5" fillId="0" borderId="0" xfId="1" applyNumberFormat="1" applyFont="1" applyAlignment="1">
      <alignment vertical="center" wrapText="1"/>
    </xf>
    <xf numFmtId="176" fontId="3" fillId="0" borderId="0" xfId="1" applyNumberFormat="1" applyFont="1" applyFill="1" applyAlignment="1">
      <alignment vertical="center" wrapText="1"/>
    </xf>
    <xf numFmtId="176" fontId="3" fillId="0" borderId="0" xfId="1" applyNumberFormat="1" applyFont="1" applyFill="1" applyAlignment="1">
      <alignment vertical="center"/>
    </xf>
    <xf numFmtId="0" fontId="7" fillId="3" borderId="2" xfId="1" applyFont="1" applyFill="1" applyBorder="1" applyAlignment="1">
      <alignment horizontal="distributed" vertical="center" wrapText="1"/>
    </xf>
    <xf numFmtId="0" fontId="10" fillId="0" borderId="0" xfId="1" applyFont="1"/>
    <xf numFmtId="0" fontId="11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3" borderId="2" xfId="1" quotePrefix="1" applyFont="1" applyFill="1" applyBorder="1" applyAlignment="1">
      <alignment horizontal="distributed" vertical="center" justifyLastLine="1"/>
    </xf>
    <xf numFmtId="0" fontId="3" fillId="3" borderId="3" xfId="1" applyFont="1" applyFill="1" applyBorder="1" applyAlignment="1">
      <alignment horizontal="distributed" vertical="center" justifyLastLine="1"/>
    </xf>
    <xf numFmtId="0" fontId="3" fillId="3" borderId="4" xfId="1" applyFont="1" applyFill="1" applyBorder="1" applyAlignment="1">
      <alignment horizontal="distributed" vertical="center" justifyLastLine="1"/>
    </xf>
    <xf numFmtId="0" fontId="3" fillId="2" borderId="1" xfId="1" applyFont="1" applyFill="1" applyBorder="1" applyAlignment="1">
      <alignment horizontal="distributed" vertical="center" justifyLastLine="1"/>
    </xf>
    <xf numFmtId="0" fontId="3" fillId="2" borderId="1" xfId="1" quotePrefix="1" applyFont="1" applyFill="1" applyBorder="1" applyAlignment="1">
      <alignment horizontal="distributed" vertical="center" justifyLastLine="1"/>
    </xf>
    <xf numFmtId="0" fontId="3" fillId="3" borderId="2" xfId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3" borderId="2" xfId="1" quotePrefix="1" applyFont="1" applyFill="1" applyBorder="1" applyAlignment="1">
      <alignment horizontal="distributed" vertical="center"/>
    </xf>
    <xf numFmtId="0" fontId="3" fillId="3" borderId="3" xfId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distributed"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vertical="center"/>
    </xf>
    <xf numFmtId="0" fontId="3" fillId="3" borderId="2" xfId="1" applyFont="1" applyFill="1" applyBorder="1" applyAlignment="1">
      <alignment horizontal="distributed" vertical="center"/>
    </xf>
    <xf numFmtId="0" fontId="3" fillId="3" borderId="3" xfId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distributed" vertical="center"/>
    </xf>
    <xf numFmtId="0" fontId="5" fillId="3" borderId="2" xfId="1" quotePrefix="1" applyFont="1" applyFill="1" applyBorder="1" applyAlignment="1">
      <alignment horizontal="distributed" vertical="center"/>
    </xf>
    <xf numFmtId="0" fontId="5" fillId="3" borderId="3" xfId="1" applyFont="1" applyFill="1" applyBorder="1" applyAlignment="1">
      <alignment horizontal="distributed" vertical="center"/>
    </xf>
    <xf numFmtId="0" fontId="5" fillId="3" borderId="4" xfId="1" applyFont="1" applyFill="1" applyBorder="1" applyAlignment="1">
      <alignment horizontal="distributed" vertical="center"/>
    </xf>
    <xf numFmtId="177" fontId="5" fillId="0" borderId="1" xfId="1" applyNumberFormat="1" applyFont="1" applyBorder="1" applyAlignment="1">
      <alignment horizontal="right" vertical="center"/>
    </xf>
    <xf numFmtId="0" fontId="5" fillId="3" borderId="2" xfId="1" applyFont="1" applyFill="1" applyBorder="1" applyAlignment="1">
      <alignment horizontal="distributed" vertical="center"/>
    </xf>
    <xf numFmtId="0" fontId="5" fillId="3" borderId="3" xfId="1" applyFont="1" applyFill="1" applyBorder="1" applyAlignment="1">
      <alignment horizontal="distributed" vertical="center"/>
    </xf>
    <xf numFmtId="0" fontId="5" fillId="3" borderId="4" xfId="1" applyFont="1" applyFill="1" applyBorder="1" applyAlignment="1">
      <alignment horizontal="distributed" vertical="center"/>
    </xf>
    <xf numFmtId="177" fontId="5" fillId="0" borderId="1" xfId="1" applyNumberFormat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distributed" vertical="center" justifyLastLine="1"/>
    </xf>
    <xf numFmtId="177" fontId="3" fillId="0" borderId="1" xfId="1" applyNumberFormat="1" applyFont="1" applyFill="1" applyBorder="1" applyAlignment="1">
      <alignment horizontal="right" vertical="center"/>
    </xf>
    <xf numFmtId="0" fontId="12" fillId="3" borderId="2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3" fillId="3" borderId="4" xfId="1" quotePrefix="1" applyFont="1" applyFill="1" applyBorder="1" applyAlignment="1">
      <alignment horizontal="left" vertical="center"/>
    </xf>
    <xf numFmtId="0" fontId="4" fillId="0" borderId="0" xfId="1" quotePrefix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0" fontId="3" fillId="3" borderId="5" xfId="1" applyFont="1" applyFill="1" applyBorder="1" applyAlignment="1">
      <alignment horizontal="distributed" vertical="center" justifyLastLine="1"/>
    </xf>
    <xf numFmtId="0" fontId="3" fillId="3" borderId="6" xfId="1" applyFont="1" applyFill="1" applyBorder="1" applyAlignment="1">
      <alignment horizontal="distributed" vertical="center" justifyLastLine="1"/>
    </xf>
    <xf numFmtId="0" fontId="3" fillId="2" borderId="2" xfId="1" applyFont="1" applyFill="1" applyBorder="1" applyAlignment="1">
      <alignment horizontal="distributed" vertical="center" justifyLastLine="1"/>
    </xf>
    <xf numFmtId="0" fontId="3" fillId="2" borderId="4" xfId="1" applyFont="1" applyFill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distributed" vertical="center" justifyLastLine="1"/>
    </xf>
    <xf numFmtId="0" fontId="3" fillId="2" borderId="5" xfId="1" applyFont="1" applyFill="1" applyBorder="1" applyAlignment="1">
      <alignment horizontal="distributed" vertical="center" justifyLastLine="1"/>
    </xf>
    <xf numFmtId="0" fontId="10" fillId="0" borderId="6" xfId="1" applyFont="1" applyBorder="1" applyAlignment="1">
      <alignment horizontal="distributed" vertical="center" justifyLastLine="1"/>
    </xf>
    <xf numFmtId="0" fontId="3" fillId="3" borderId="7" xfId="1" applyFont="1" applyFill="1" applyBorder="1" applyAlignment="1">
      <alignment horizontal="distributed" vertical="center" justifyLastLine="1"/>
    </xf>
    <xf numFmtId="0" fontId="3" fillId="3" borderId="8" xfId="1" applyFont="1" applyFill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justifyLastLine="1"/>
    </xf>
    <xf numFmtId="0" fontId="10" fillId="0" borderId="3" xfId="1" applyFont="1" applyBorder="1" applyAlignment="1">
      <alignment horizontal="distributed" vertical="center" justifyLastLine="1"/>
    </xf>
    <xf numFmtId="0" fontId="4" fillId="2" borderId="9" xfId="1" applyFont="1" applyFill="1" applyBorder="1" applyAlignment="1">
      <alignment horizontal="distributed" vertical="center" justifyLastLine="1"/>
    </xf>
    <xf numFmtId="0" fontId="3" fillId="2" borderId="10" xfId="1" applyFont="1" applyFill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shrinkToFit="1"/>
    </xf>
    <xf numFmtId="0" fontId="3" fillId="2" borderId="9" xfId="1" applyFont="1" applyFill="1" applyBorder="1" applyAlignment="1">
      <alignment horizontal="center" vertical="center" justifyLastLine="1"/>
    </xf>
    <xf numFmtId="0" fontId="3" fillId="2" borderId="7" xfId="1" applyFont="1" applyFill="1" applyBorder="1" applyAlignment="1">
      <alignment horizontal="distributed" vertical="center" justifyLastLine="1"/>
    </xf>
    <xf numFmtId="0" fontId="4" fillId="2" borderId="10" xfId="1" applyFont="1" applyFill="1" applyBorder="1" applyAlignment="1">
      <alignment horizontal="distributed" vertical="center" justifyLastLine="1"/>
    </xf>
    <xf numFmtId="0" fontId="10" fillId="0" borderId="11" xfId="1" applyFont="1" applyBorder="1" applyAlignment="1">
      <alignment horizontal="distributed" vertical="center" justifyLastLine="1"/>
    </xf>
    <xf numFmtId="0" fontId="10" fillId="0" borderId="12" xfId="1" applyFont="1" applyBorder="1" applyAlignment="1">
      <alignment horizontal="distributed" vertical="center" justifyLastLine="1"/>
    </xf>
    <xf numFmtId="0" fontId="10" fillId="0" borderId="13" xfId="1" applyFont="1" applyBorder="1" applyAlignment="1">
      <alignment horizontal="distributed" vertical="center" justifyLastLine="1"/>
    </xf>
    <xf numFmtId="0" fontId="3" fillId="2" borderId="13" xfId="1" applyFont="1" applyFill="1" applyBorder="1" applyAlignment="1">
      <alignment horizontal="distributed" vertical="center" shrinkToFit="1"/>
    </xf>
    <xf numFmtId="0" fontId="3" fillId="2" borderId="13" xfId="1" applyFont="1" applyFill="1" applyBorder="1" applyAlignment="1">
      <alignment horizontal="distributed" vertical="center" justifyLastLine="1"/>
    </xf>
    <xf numFmtId="0" fontId="3" fillId="2" borderId="13" xfId="1" applyFont="1" applyFill="1" applyBorder="1" applyAlignment="1">
      <alignment horizontal="center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3" fillId="3" borderId="2" xfId="1" applyFont="1" applyFill="1" applyBorder="1" applyAlignment="1">
      <alignment horizontal="distributed" vertical="center" shrinkToFit="1"/>
    </xf>
    <xf numFmtId="0" fontId="3" fillId="3" borderId="4" xfId="1" applyFont="1" applyFill="1" applyBorder="1" applyAlignment="1">
      <alignment horizontal="distributed" vertical="center" shrinkToFit="1"/>
    </xf>
    <xf numFmtId="41" fontId="3" fillId="0" borderId="1" xfId="1" applyNumberFormat="1" applyFont="1" applyBorder="1" applyAlignment="1">
      <alignment horizontal="right" vertical="center" shrinkToFit="1"/>
    </xf>
    <xf numFmtId="0" fontId="5" fillId="3" borderId="2" xfId="1" applyFont="1" applyFill="1" applyBorder="1" applyAlignment="1">
      <alignment horizontal="distributed" vertical="center" shrinkToFit="1"/>
    </xf>
    <xf numFmtId="0" fontId="5" fillId="3" borderId="4" xfId="1" applyFont="1" applyFill="1" applyBorder="1" applyAlignment="1">
      <alignment horizontal="distributed" vertical="center" shrinkToFit="1"/>
    </xf>
    <xf numFmtId="41" fontId="5" fillId="0" borderId="1" xfId="1" applyNumberFormat="1" applyFont="1" applyBorder="1" applyAlignment="1">
      <alignment horizontal="right" vertical="center" shrinkToFit="1"/>
    </xf>
    <xf numFmtId="41" fontId="8" fillId="0" borderId="0" xfId="1" applyNumberFormat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41" fontId="5" fillId="0" borderId="1" xfId="1" applyNumberFormat="1" applyFont="1" applyBorder="1" applyAlignment="1">
      <alignment horizontal="right" vertical="center"/>
    </xf>
    <xf numFmtId="0" fontId="5" fillId="0" borderId="4" xfId="1" applyFont="1" applyBorder="1" applyAlignment="1">
      <alignment horizontal="distributed" vertical="center" shrinkToFit="1"/>
    </xf>
    <xf numFmtId="0" fontId="5" fillId="0" borderId="0" xfId="1" applyFont="1" applyAlignment="1">
      <alignment vertical="center"/>
    </xf>
    <xf numFmtId="0" fontId="3" fillId="3" borderId="2" xfId="1" applyFont="1" applyFill="1" applyBorder="1" applyAlignment="1">
      <alignment vertical="center" shrinkToFit="1"/>
    </xf>
    <xf numFmtId="0" fontId="3" fillId="3" borderId="3" xfId="1" applyFont="1" applyFill="1" applyBorder="1" applyAlignment="1">
      <alignment horizontal="distributed" vertical="center" shrinkToFit="1"/>
    </xf>
    <xf numFmtId="41" fontId="3" fillId="0" borderId="1" xfId="1" applyNumberFormat="1" applyFont="1" applyBorder="1" applyAlignment="1">
      <alignment horizontal="right" vertical="center"/>
    </xf>
    <xf numFmtId="0" fontId="5" fillId="3" borderId="2" xfId="1" applyFont="1" applyFill="1" applyBorder="1" applyAlignment="1">
      <alignment horizontal="distributed" vertical="distributed" shrinkToFit="1"/>
    </xf>
    <xf numFmtId="0" fontId="5" fillId="0" borderId="4" xfId="1" applyFont="1" applyBorder="1" applyAlignment="1">
      <alignment horizontal="distributed" vertical="distributed" shrinkToFit="1"/>
    </xf>
    <xf numFmtId="0" fontId="15" fillId="3" borderId="2" xfId="1" applyFont="1" applyFill="1" applyBorder="1" applyAlignment="1">
      <alignment horizontal="distributed" vertical="distributed" shrinkToFit="1"/>
    </xf>
    <xf numFmtId="0" fontId="15" fillId="0" borderId="4" xfId="1" applyFont="1" applyBorder="1" applyAlignment="1">
      <alignment horizontal="distributed" vertical="distributed" shrinkToFit="1"/>
    </xf>
    <xf numFmtId="41" fontId="16" fillId="0" borderId="1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7" fillId="3" borderId="2" xfId="1" applyFont="1" applyFill="1" applyBorder="1" applyAlignment="1">
      <alignment horizontal="distributed" vertical="distributed" shrinkToFit="1"/>
    </xf>
    <xf numFmtId="0" fontId="17" fillId="0" borderId="4" xfId="1" applyFont="1" applyBorder="1" applyAlignment="1">
      <alignment horizontal="distributed" vertical="distributed" shrinkToFit="1"/>
    </xf>
    <xf numFmtId="41" fontId="16" fillId="0" borderId="0" xfId="1" applyNumberFormat="1" applyFont="1" applyAlignment="1">
      <alignment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distributed" vertical="center" wrapText="1" justifyLastLine="1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wrapText="1"/>
    </xf>
    <xf numFmtId="0" fontId="3" fillId="2" borderId="7" xfId="1" applyFont="1" applyFill="1" applyBorder="1" applyAlignment="1">
      <alignment horizontal="distributed" vertical="center" wrapText="1" justifyLastLine="1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distributed" vertical="center" wrapText="1"/>
    </xf>
    <xf numFmtId="0" fontId="3" fillId="2" borderId="11" xfId="1" applyFont="1" applyFill="1" applyBorder="1" applyAlignment="1">
      <alignment horizontal="distributed" vertical="center" wrapText="1" justifyLastLine="1"/>
    </xf>
    <xf numFmtId="0" fontId="3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3" fillId="3" borderId="2" xfId="1" applyFont="1" applyFill="1" applyBorder="1" applyAlignment="1">
      <alignment horizontal="distributed" vertical="center"/>
    </xf>
    <xf numFmtId="177" fontId="3" fillId="0" borderId="1" xfId="1" applyNumberFormat="1" applyFont="1" applyBorder="1" applyAlignment="1">
      <alignment vertical="center"/>
    </xf>
    <xf numFmtId="178" fontId="3" fillId="0" borderId="1" xfId="2" applyNumberFormat="1" applyFont="1" applyBorder="1" applyAlignment="1">
      <alignment horizontal="right" vertical="center" wrapText="1"/>
    </xf>
    <xf numFmtId="38" fontId="3" fillId="0" borderId="1" xfId="1" applyNumberFormat="1" applyFont="1" applyBorder="1" applyAlignment="1">
      <alignment vertical="center"/>
    </xf>
    <xf numFmtId="179" fontId="3" fillId="0" borderId="7" xfId="1" applyNumberFormat="1" applyFont="1" applyBorder="1" applyAlignment="1">
      <alignment horizontal="right" vertical="center"/>
    </xf>
    <xf numFmtId="0" fontId="5" fillId="3" borderId="2" xfId="1" applyFont="1" applyFill="1" applyBorder="1" applyAlignment="1">
      <alignment horizontal="distributed" vertical="center"/>
    </xf>
    <xf numFmtId="177" fontId="5" fillId="0" borderId="1" xfId="1" applyNumberFormat="1" applyFont="1" applyFill="1" applyBorder="1" applyAlignment="1">
      <alignment vertical="center"/>
    </xf>
    <xf numFmtId="9" fontId="3" fillId="0" borderId="1" xfId="2" applyFont="1" applyBorder="1" applyAlignment="1">
      <alignment horizontal="right" vertical="center" wrapText="1"/>
    </xf>
    <xf numFmtId="177" fontId="5" fillId="0" borderId="1" xfId="1" applyNumberFormat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180" fontId="18" fillId="4" borderId="14" xfId="1" applyNumberFormat="1" applyFont="1" applyFill="1" applyBorder="1" applyAlignment="1">
      <alignment horizontal="right"/>
    </xf>
    <xf numFmtId="177" fontId="8" fillId="0" borderId="1" xfId="1" applyNumberFormat="1" applyFont="1" applyBorder="1" applyAlignment="1">
      <alignment vertical="center"/>
    </xf>
    <xf numFmtId="38" fontId="5" fillId="0" borderId="1" xfId="3" applyNumberFormat="1" applyFont="1" applyBorder="1" applyAlignment="1">
      <alignment vertical="center"/>
    </xf>
    <xf numFmtId="0" fontId="3" fillId="3" borderId="4" xfId="1" applyFont="1" applyFill="1" applyBorder="1" applyAlignment="1">
      <alignment horizontal="left" vertical="center"/>
    </xf>
    <xf numFmtId="38" fontId="3" fillId="0" borderId="1" xfId="3" applyNumberFormat="1" applyFont="1" applyFill="1" applyBorder="1" applyAlignment="1">
      <alignment horizontal="right" wrapText="1"/>
    </xf>
    <xf numFmtId="49" fontId="3" fillId="3" borderId="2" xfId="1" applyNumberFormat="1" applyFont="1" applyFill="1" applyBorder="1" applyAlignment="1">
      <alignment vertical="center"/>
    </xf>
    <xf numFmtId="49" fontId="3" fillId="3" borderId="4" xfId="1" applyNumberFormat="1" applyFont="1" applyFill="1" applyBorder="1" applyAlignment="1">
      <alignment horizontal="left" vertical="center"/>
    </xf>
    <xf numFmtId="180" fontId="18" fillId="4" borderId="14" xfId="4" applyNumberFormat="1" applyFont="1" applyFill="1" applyBorder="1" applyAlignment="1">
      <alignment horizontal="right"/>
    </xf>
    <xf numFmtId="38" fontId="8" fillId="0" borderId="1" xfId="3" applyFont="1" applyFill="1" applyBorder="1"/>
    <xf numFmtId="180" fontId="18" fillId="4" borderId="14" xfId="5" applyNumberFormat="1" applyFont="1" applyFill="1" applyBorder="1" applyAlignment="1">
      <alignment horizontal="right"/>
    </xf>
    <xf numFmtId="0" fontId="3" fillId="3" borderId="2" xfId="1" applyNumberFormat="1" applyFont="1" applyFill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181" fontId="3" fillId="0" borderId="0" xfId="1" applyNumberFormat="1" applyFont="1" applyAlignment="1">
      <alignment vertical="center"/>
    </xf>
    <xf numFmtId="40" fontId="3" fillId="0" borderId="0" xfId="1" applyNumberFormat="1" applyFont="1" applyAlignment="1">
      <alignment vertical="center"/>
    </xf>
    <xf numFmtId="38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182" fontId="3" fillId="0" borderId="0" xfId="1" applyNumberFormat="1" applyFont="1" applyAlignment="1">
      <alignment vertical="center"/>
    </xf>
    <xf numFmtId="181" fontId="5" fillId="0" borderId="0" xfId="1" applyNumberFormat="1" applyFont="1" applyBorder="1" applyAlignment="1">
      <alignment vertical="center"/>
    </xf>
    <xf numFmtId="183" fontId="3" fillId="0" borderId="0" xfId="2" applyNumberFormat="1" applyFont="1" applyBorder="1" applyAlignment="1">
      <alignment horizontal="right" vertical="center" wrapText="1"/>
    </xf>
    <xf numFmtId="0" fontId="3" fillId="5" borderId="15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0" fontId="5" fillId="3" borderId="17" xfId="1" applyFont="1" applyFill="1" applyBorder="1" applyAlignment="1">
      <alignment vertical="center" shrinkToFit="1"/>
    </xf>
    <xf numFmtId="41" fontId="3" fillId="0" borderId="18" xfId="1" applyNumberFormat="1" applyFont="1" applyBorder="1" applyAlignment="1">
      <alignment horizontal="right" vertical="center"/>
    </xf>
    <xf numFmtId="41" fontId="3" fillId="0" borderId="19" xfId="1" applyNumberFormat="1" applyFont="1" applyBorder="1" applyAlignment="1">
      <alignment horizontal="right" vertical="center"/>
    </xf>
    <xf numFmtId="41" fontId="3" fillId="0" borderId="20" xfId="1" applyNumberFormat="1" applyFont="1" applyBorder="1" applyAlignment="1">
      <alignment horizontal="right" vertical="center"/>
    </xf>
    <xf numFmtId="41" fontId="5" fillId="0" borderId="9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3" fillId="3" borderId="21" xfId="1" applyFont="1" applyFill="1" applyBorder="1" applyAlignment="1">
      <alignment vertical="center" shrinkToFit="1"/>
    </xf>
    <xf numFmtId="41" fontId="3" fillId="0" borderId="22" xfId="1" applyNumberFormat="1" applyFont="1" applyBorder="1" applyAlignment="1">
      <alignment horizontal="right" vertical="center"/>
    </xf>
    <xf numFmtId="41" fontId="3" fillId="0" borderId="23" xfId="1" applyNumberFormat="1" applyFont="1" applyBorder="1" applyAlignment="1">
      <alignment horizontal="right" vertical="center"/>
    </xf>
    <xf numFmtId="41" fontId="5" fillId="0" borderId="24" xfId="1" applyNumberFormat="1" applyFont="1" applyBorder="1" applyAlignment="1">
      <alignment horizontal="right" vertical="center"/>
    </xf>
    <xf numFmtId="41" fontId="3" fillId="0" borderId="24" xfId="1" applyNumberFormat="1" applyFont="1" applyBorder="1" applyAlignment="1">
      <alignment horizontal="right" vertical="center"/>
    </xf>
    <xf numFmtId="0" fontId="3" fillId="3" borderId="24" xfId="1" applyFont="1" applyFill="1" applyBorder="1" applyAlignment="1">
      <alignment vertical="center" shrinkToFit="1"/>
    </xf>
    <xf numFmtId="41" fontId="3" fillId="0" borderId="25" xfId="1" applyNumberFormat="1" applyFont="1" applyBorder="1" applyAlignment="1">
      <alignment horizontal="right" vertical="center"/>
    </xf>
    <xf numFmtId="41" fontId="3" fillId="0" borderId="23" xfId="1" applyNumberFormat="1" applyFont="1" applyFill="1" applyBorder="1" applyAlignment="1">
      <alignment horizontal="right" vertical="center"/>
    </xf>
    <xf numFmtId="41" fontId="3" fillId="0" borderId="25" xfId="1" applyNumberFormat="1" applyFont="1" applyFill="1" applyBorder="1" applyAlignment="1">
      <alignment horizontal="right" vertical="center"/>
    </xf>
    <xf numFmtId="41" fontId="5" fillId="0" borderId="24" xfId="1" applyNumberFormat="1" applyFont="1" applyFill="1" applyBorder="1" applyAlignment="1">
      <alignment horizontal="right" vertical="center"/>
    </xf>
    <xf numFmtId="0" fontId="5" fillId="3" borderId="24" xfId="1" applyFont="1" applyFill="1" applyBorder="1" applyAlignment="1">
      <alignment vertical="center" shrinkToFit="1"/>
    </xf>
    <xf numFmtId="41" fontId="3" fillId="0" borderId="22" xfId="1" applyNumberFormat="1" applyFont="1" applyFill="1" applyBorder="1" applyAlignment="1">
      <alignment horizontal="right" vertical="center"/>
    </xf>
    <xf numFmtId="41" fontId="3" fillId="0" borderId="26" xfId="1" applyNumberFormat="1" applyFont="1" applyFill="1" applyBorder="1" applyAlignment="1">
      <alignment horizontal="right" vertical="center"/>
    </xf>
    <xf numFmtId="41" fontId="3" fillId="0" borderId="27" xfId="1" applyNumberFormat="1" applyFont="1" applyFill="1" applyBorder="1" applyAlignment="1">
      <alignment horizontal="right" vertical="center"/>
    </xf>
    <xf numFmtId="41" fontId="3" fillId="0" borderId="24" xfId="1" applyNumberFormat="1" applyFont="1" applyFill="1" applyBorder="1" applyAlignment="1">
      <alignment horizontal="right" vertical="center"/>
    </xf>
    <xf numFmtId="41" fontId="3" fillId="0" borderId="0" xfId="1" applyNumberFormat="1" applyFont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0" fontId="3" fillId="3" borderId="28" xfId="1" applyFont="1" applyFill="1" applyBorder="1" applyAlignment="1">
      <alignment vertical="center" shrinkToFit="1"/>
    </xf>
    <xf numFmtId="41" fontId="3" fillId="0" borderId="28" xfId="1" applyNumberFormat="1" applyFont="1" applyFill="1" applyBorder="1" applyAlignment="1">
      <alignment horizontal="right" vertical="center"/>
    </xf>
    <xf numFmtId="41" fontId="3" fillId="0" borderId="29" xfId="1" applyNumberFormat="1" applyFont="1" applyFill="1" applyBorder="1" applyAlignment="1">
      <alignment horizontal="right" vertical="center"/>
    </xf>
    <xf numFmtId="0" fontId="3" fillId="3" borderId="30" xfId="1" applyFont="1" applyFill="1" applyBorder="1" applyAlignment="1">
      <alignment vertical="center" shrinkToFit="1"/>
    </xf>
    <xf numFmtId="41" fontId="3" fillId="0" borderId="31" xfId="1" applyNumberFormat="1" applyFont="1" applyFill="1" applyBorder="1" applyAlignment="1">
      <alignment horizontal="right" vertical="center"/>
    </xf>
    <xf numFmtId="41" fontId="3" fillId="0" borderId="32" xfId="1" applyNumberFormat="1" applyFont="1" applyFill="1" applyBorder="1" applyAlignment="1">
      <alignment horizontal="right" vertical="center"/>
    </xf>
    <xf numFmtId="41" fontId="3" fillId="0" borderId="33" xfId="1" applyNumberFormat="1" applyFont="1" applyFill="1" applyBorder="1" applyAlignment="1">
      <alignment horizontal="right" vertical="center"/>
    </xf>
    <xf numFmtId="41" fontId="5" fillId="0" borderId="30" xfId="1" applyNumberFormat="1" applyFont="1" applyFill="1" applyBorder="1" applyAlignment="1">
      <alignment horizontal="right" vertical="center"/>
    </xf>
    <xf numFmtId="41" fontId="3" fillId="0" borderId="30" xfId="1" applyNumberFormat="1" applyFont="1" applyFill="1" applyBorder="1" applyAlignment="1">
      <alignment horizontal="right" vertical="center"/>
    </xf>
    <xf numFmtId="0" fontId="12" fillId="0" borderId="20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8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distributed" vertical="center" justifyLastLine="1"/>
    </xf>
    <xf numFmtId="0" fontId="3" fillId="2" borderId="6" xfId="1" applyFont="1" applyFill="1" applyBorder="1" applyAlignment="1">
      <alignment horizontal="distributed" vertical="center" justifyLastLine="1"/>
    </xf>
    <xf numFmtId="0" fontId="3" fillId="3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1" fillId="0" borderId="10" xfId="1" applyFont="1" applyBorder="1"/>
    <xf numFmtId="0" fontId="3" fillId="2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distributed" vertical="center" justifyLastLine="1"/>
    </xf>
    <xf numFmtId="0" fontId="3" fillId="2" borderId="1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distributed" vertical="center"/>
    </xf>
    <xf numFmtId="184" fontId="3" fillId="0" borderId="1" xfId="1" applyNumberFormat="1" applyFont="1" applyBorder="1" applyAlignment="1">
      <alignment horizontal="right" vertical="center"/>
    </xf>
    <xf numFmtId="185" fontId="3" fillId="0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distributed" vertical="center"/>
    </xf>
    <xf numFmtId="184" fontId="5" fillId="0" borderId="1" xfId="1" applyNumberFormat="1" applyFont="1" applyBorder="1" applyAlignment="1">
      <alignment horizontal="right" vertical="center"/>
    </xf>
    <xf numFmtId="185" fontId="5" fillId="0" borderId="1" xfId="1" applyNumberFormat="1" applyFont="1" applyFill="1" applyBorder="1" applyAlignment="1">
      <alignment horizontal="right" vertical="center"/>
    </xf>
    <xf numFmtId="186" fontId="24" fillId="0" borderId="0" xfId="1" applyNumberFormat="1" applyFont="1" applyAlignment="1">
      <alignment vertical="center"/>
    </xf>
    <xf numFmtId="0" fontId="24" fillId="0" borderId="0" xfId="1" applyFont="1" applyAlignment="1">
      <alignment vertical="center"/>
    </xf>
    <xf numFmtId="184" fontId="23" fillId="0" borderId="0" xfId="1" applyNumberFormat="1" applyFont="1" applyAlignment="1">
      <alignment vertical="center"/>
    </xf>
    <xf numFmtId="184" fontId="3" fillId="0" borderId="34" xfId="1" applyNumberFormat="1" applyFont="1" applyBorder="1" applyAlignment="1">
      <alignment horizontal="right" vertical="center"/>
    </xf>
    <xf numFmtId="184" fontId="3" fillId="0" borderId="0" xfId="1" applyNumberFormat="1" applyFont="1" applyAlignment="1">
      <alignment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10" fillId="3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3" borderId="9" xfId="1" applyFont="1" applyFill="1" applyBorder="1" applyAlignment="1">
      <alignment vertical="center"/>
    </xf>
    <xf numFmtId="187" fontId="3" fillId="0" borderId="35" xfId="6" applyNumberFormat="1" applyFont="1" applyBorder="1" applyAlignment="1">
      <alignment horizontal="right"/>
    </xf>
    <xf numFmtId="187" fontId="12" fillId="0" borderId="19" xfId="6" applyNumberFormat="1" applyFont="1" applyBorder="1" applyAlignment="1">
      <alignment horizontal="right"/>
    </xf>
    <xf numFmtId="187" fontId="3" fillId="0" borderId="19" xfId="6" applyNumberFormat="1" applyFont="1" applyBorder="1" applyAlignment="1">
      <alignment horizontal="right"/>
    </xf>
    <xf numFmtId="187" fontId="3" fillId="0" borderId="10" xfId="1" applyNumberFormat="1" applyFont="1" applyBorder="1" applyAlignment="1">
      <alignment horizontal="right"/>
    </xf>
    <xf numFmtId="0" fontId="5" fillId="3" borderId="21" xfId="1" applyFont="1" applyFill="1" applyBorder="1" applyAlignment="1">
      <alignment vertical="center"/>
    </xf>
    <xf numFmtId="187" fontId="3" fillId="0" borderId="36" xfId="6" applyNumberFormat="1" applyFont="1" applyBorder="1" applyAlignment="1">
      <alignment horizontal="right"/>
    </xf>
    <xf numFmtId="187" fontId="12" fillId="0" borderId="37" xfId="6" applyNumberFormat="1" applyFont="1" applyBorder="1" applyAlignment="1">
      <alignment horizontal="right"/>
    </xf>
    <xf numFmtId="187" fontId="3" fillId="0" borderId="37" xfId="6" applyNumberFormat="1" applyFont="1" applyBorder="1" applyAlignment="1">
      <alignment horizontal="right"/>
    </xf>
    <xf numFmtId="187" fontId="3" fillId="0" borderId="21" xfId="1" applyNumberFormat="1" applyFont="1" applyBorder="1" applyAlignment="1">
      <alignment horizontal="right"/>
    </xf>
    <xf numFmtId="0" fontId="3" fillId="3" borderId="24" xfId="1" applyFont="1" applyFill="1" applyBorder="1"/>
    <xf numFmtId="187" fontId="5" fillId="0" borderId="21" xfId="1" applyNumberFormat="1" applyFont="1" applyBorder="1" applyAlignment="1">
      <alignment horizontal="right"/>
    </xf>
    <xf numFmtId="187" fontId="3" fillId="0" borderId="24" xfId="1" applyNumberFormat="1" applyFont="1" applyFill="1" applyBorder="1" applyAlignment="1">
      <alignment horizontal="right"/>
    </xf>
    <xf numFmtId="187" fontId="3" fillId="0" borderId="0" xfId="1" applyNumberFormat="1" applyFont="1" applyAlignment="1">
      <alignment vertical="center"/>
    </xf>
    <xf numFmtId="0" fontId="5" fillId="3" borderId="24" xfId="1" applyFont="1" applyFill="1" applyBorder="1"/>
    <xf numFmtId="187" fontId="3" fillId="0" borderId="27" xfId="6" applyNumberFormat="1" applyFont="1" applyBorder="1" applyAlignment="1">
      <alignment horizontal="right"/>
    </xf>
    <xf numFmtId="187" fontId="3" fillId="0" borderId="23" xfId="6" applyNumberFormat="1" applyFont="1" applyBorder="1" applyAlignment="1">
      <alignment horizontal="right"/>
    </xf>
    <xf numFmtId="187" fontId="5" fillId="0" borderId="24" xfId="1" applyNumberFormat="1" applyFont="1" applyBorder="1" applyAlignment="1">
      <alignment horizontal="right"/>
    </xf>
    <xf numFmtId="187" fontId="3" fillId="0" borderId="24" xfId="1" applyNumberFormat="1" applyFont="1" applyBorder="1" applyAlignment="1">
      <alignment horizontal="right"/>
    </xf>
    <xf numFmtId="0" fontId="3" fillId="3" borderId="30" xfId="1" applyFont="1" applyFill="1" applyBorder="1"/>
    <xf numFmtId="187" fontId="3" fillId="0" borderId="38" xfId="6" applyNumberFormat="1" applyFont="1" applyBorder="1" applyAlignment="1">
      <alignment horizontal="right"/>
    </xf>
    <xf numFmtId="187" fontId="3" fillId="0" borderId="32" xfId="6" applyNumberFormat="1" applyFont="1" applyBorder="1" applyAlignment="1">
      <alignment horizontal="right"/>
    </xf>
    <xf numFmtId="187" fontId="5" fillId="0" borderId="30" xfId="1" applyNumberFormat="1" applyFont="1" applyBorder="1" applyAlignment="1">
      <alignment horizontal="right"/>
    </xf>
    <xf numFmtId="187" fontId="3" fillId="0" borderId="30" xfId="1" applyNumberFormat="1" applyFont="1" applyBorder="1" applyAlignment="1">
      <alignment horizontal="right"/>
    </xf>
    <xf numFmtId="0" fontId="20" fillId="0" borderId="0" xfId="1" applyFont="1" applyAlignment="1">
      <alignment vertical="center"/>
    </xf>
    <xf numFmtId="187" fontId="4" fillId="0" borderId="0" xfId="1" applyNumberFormat="1" applyFont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87" fontId="12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3" fillId="3" borderId="16" xfId="1" applyFont="1" applyFill="1" applyBorder="1" applyAlignment="1">
      <alignment horizontal="distributed" vertical="center" justifyLastLine="1"/>
    </xf>
    <xf numFmtId="0" fontId="3" fillId="6" borderId="16" xfId="1" applyFont="1" applyFill="1" applyBorder="1" applyAlignment="1" applyProtection="1">
      <alignment horizontal="center" vertical="center"/>
    </xf>
    <xf numFmtId="0" fontId="3" fillId="6" borderId="15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3" borderId="1" xfId="1" applyFont="1" applyFill="1" applyBorder="1" applyAlignment="1">
      <alignment horizontal="distributed"/>
    </xf>
    <xf numFmtId="41" fontId="3" fillId="0" borderId="1" xfId="1" applyNumberFormat="1" applyFont="1" applyBorder="1" applyAlignment="1" applyProtection="1">
      <alignment horizontal="right" vertical="center"/>
    </xf>
    <xf numFmtId="0" fontId="5" fillId="3" borderId="1" xfId="1" applyFont="1" applyFill="1" applyBorder="1" applyAlignment="1">
      <alignment horizontal="distributed"/>
    </xf>
    <xf numFmtId="41" fontId="5" fillId="0" borderId="1" xfId="1" applyNumberFormat="1" applyFont="1" applyBorder="1" applyAlignment="1" applyProtection="1">
      <alignment horizontal="right" vertical="center"/>
    </xf>
    <xf numFmtId="0" fontId="3" fillId="3" borderId="11" xfId="1" applyFont="1" applyFill="1" applyBorder="1" applyAlignment="1">
      <alignment horizontal="distributed" vertical="center" justifyLastLine="1"/>
    </xf>
    <xf numFmtId="0" fontId="3" fillId="3" borderId="12" xfId="1" applyFont="1" applyFill="1" applyBorder="1" applyAlignment="1">
      <alignment horizontal="distributed" vertical="center" justifyLastLine="1"/>
    </xf>
    <xf numFmtId="0" fontId="4" fillId="2" borderId="1" xfId="1" applyFont="1" applyFill="1" applyBorder="1" applyAlignment="1">
      <alignment horizontal="distributed" vertical="center" justifyLastLine="1"/>
    </xf>
    <xf numFmtId="0" fontId="3" fillId="2" borderId="1" xfId="1" applyFont="1" applyFill="1" applyBorder="1" applyAlignment="1">
      <alignment horizontal="center" vertical="center" justifyLastLine="1"/>
    </xf>
    <xf numFmtId="0" fontId="1" fillId="0" borderId="13" xfId="1" applyBorder="1"/>
    <xf numFmtId="188" fontId="3" fillId="0" borderId="1" xfId="1" applyNumberFormat="1" applyFont="1" applyBorder="1" applyAlignment="1">
      <alignment horizontal="right" vertical="center" wrapText="1"/>
    </xf>
    <xf numFmtId="188" fontId="5" fillId="0" borderId="1" xfId="1" applyNumberFormat="1" applyFont="1" applyBorder="1" applyAlignment="1">
      <alignment horizontal="right" vertical="center" wrapText="1"/>
    </xf>
    <xf numFmtId="188" fontId="5" fillId="0" borderId="0" xfId="1" applyNumberFormat="1" applyFont="1" applyAlignment="1">
      <alignment vertical="center"/>
    </xf>
    <xf numFmtId="188" fontId="3" fillId="0" borderId="1" xfId="1" applyNumberFormat="1" applyFont="1" applyFill="1" applyBorder="1" applyAlignment="1">
      <alignment horizontal="right" vertical="center" wrapText="1"/>
    </xf>
    <xf numFmtId="0" fontId="1" fillId="0" borderId="0" xfId="1" applyAlignment="1">
      <alignment vertical="center"/>
    </xf>
    <xf numFmtId="188" fontId="3" fillId="0" borderId="0" xfId="1" applyNumberFormat="1" applyFont="1" applyAlignment="1">
      <alignment vertical="center"/>
    </xf>
    <xf numFmtId="188" fontId="3" fillId="7" borderId="0" xfId="1" applyNumberFormat="1" applyFont="1" applyFill="1" applyBorder="1" applyAlignment="1">
      <alignment horizontal="right" vertical="center" wrapText="1"/>
    </xf>
    <xf numFmtId="188" fontId="8" fillId="0" borderId="0" xfId="1" applyNumberFormat="1" applyFont="1" applyAlignment="1">
      <alignment vertical="center"/>
    </xf>
    <xf numFmtId="188" fontId="27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3" borderId="5" xfId="1" applyFont="1" applyFill="1" applyBorder="1" applyAlignment="1">
      <alignment horizontal="distributed" vertical="center" wrapText="1" justifyLastLine="1"/>
    </xf>
    <xf numFmtId="0" fontId="3" fillId="3" borderId="20" xfId="1" applyFont="1" applyFill="1" applyBorder="1" applyAlignment="1">
      <alignment horizontal="distributed" vertical="center" wrapText="1" justifyLastLine="1"/>
    </xf>
    <xf numFmtId="0" fontId="3" fillId="3" borderId="6" xfId="1" applyFont="1" applyFill="1" applyBorder="1" applyAlignment="1">
      <alignment horizontal="distributed" vertical="center" wrapText="1" justifyLastLine="1"/>
    </xf>
    <xf numFmtId="0" fontId="3" fillId="2" borderId="1" xfId="1" applyFont="1" applyFill="1" applyBorder="1" applyAlignment="1">
      <alignment horizontal="distributed" vertical="center" wrapText="1" justifyLastLine="1"/>
    </xf>
    <xf numFmtId="0" fontId="3" fillId="3" borderId="11" xfId="1" applyFont="1" applyFill="1" applyBorder="1" applyAlignment="1">
      <alignment horizontal="distributed" vertical="center" wrapText="1" justifyLastLine="1"/>
    </xf>
    <xf numFmtId="0" fontId="3" fillId="3" borderId="40" xfId="1" applyFont="1" applyFill="1" applyBorder="1" applyAlignment="1">
      <alignment horizontal="distributed" vertical="center" wrapText="1" justifyLastLine="1"/>
    </xf>
    <xf numFmtId="0" fontId="3" fillId="3" borderId="12" xfId="1" applyFont="1" applyFill="1" applyBorder="1" applyAlignment="1">
      <alignment horizontal="distributed" vertical="center" wrapText="1" justifyLastLine="1"/>
    </xf>
    <xf numFmtId="0" fontId="5" fillId="2" borderId="1" xfId="1" applyFont="1" applyFill="1" applyBorder="1" applyAlignment="1">
      <alignment horizontal="distributed" vertical="center" wrapText="1" justifyLastLine="1"/>
    </xf>
    <xf numFmtId="0" fontId="3" fillId="3" borderId="11" xfId="1" applyFont="1" applyFill="1" applyBorder="1" applyAlignment="1">
      <alignment horizontal="distributed" vertical="center" wrapText="1" justifyLastLine="1"/>
    </xf>
    <xf numFmtId="0" fontId="3" fillId="3" borderId="40" xfId="1" applyFont="1" applyFill="1" applyBorder="1" applyAlignment="1">
      <alignment horizontal="distributed" vertical="center" wrapText="1" justifyLastLine="1"/>
    </xf>
    <xf numFmtId="0" fontId="3" fillId="3" borderId="12" xfId="1" applyFont="1" applyFill="1" applyBorder="1" applyAlignment="1">
      <alignment horizontal="distributed" vertical="center" wrapText="1" justifyLastLine="1"/>
    </xf>
    <xf numFmtId="0" fontId="3" fillId="0" borderId="1" xfId="1" applyFont="1" applyFill="1" applyBorder="1" applyAlignment="1">
      <alignment horizontal="right" vertical="center" wrapText="1" justifyLastLine="1"/>
    </xf>
    <xf numFmtId="0" fontId="3" fillId="3" borderId="1" xfId="1" applyFont="1" applyFill="1" applyBorder="1" applyAlignment="1">
      <alignment horizontal="center" vertical="center" wrapText="1"/>
    </xf>
    <xf numFmtId="178" fontId="3" fillId="0" borderId="1" xfId="1" applyNumberFormat="1" applyFont="1" applyBorder="1" applyAlignment="1">
      <alignment horizontal="right" vertical="center" wrapText="1"/>
    </xf>
    <xf numFmtId="178" fontId="5" fillId="0" borderId="1" xfId="1" applyNumberFormat="1" applyFont="1" applyBorder="1" applyAlignment="1">
      <alignment horizontal="right" vertical="center" wrapText="1"/>
    </xf>
    <xf numFmtId="0" fontId="3" fillId="3" borderId="1" xfId="1" applyFont="1" applyFill="1" applyBorder="1" applyAlignment="1">
      <alignment horizontal="distributed" vertical="center" wrapText="1"/>
    </xf>
    <xf numFmtId="178" fontId="28" fillId="0" borderId="1" xfId="1" applyNumberFormat="1" applyFont="1" applyBorder="1" applyAlignment="1">
      <alignment horizontal="right" vertical="center" wrapText="1"/>
    </xf>
    <xf numFmtId="178" fontId="29" fillId="0" borderId="1" xfId="1" applyNumberFormat="1" applyFont="1" applyBorder="1" applyAlignment="1">
      <alignment horizontal="right" vertical="center" wrapText="1"/>
    </xf>
  </cellXfs>
  <cellStyles count="7">
    <cellStyle name="パーセント 2" xfId="2" xr:uid="{DF5EFB50-AECA-4543-841F-CD7299139C18}"/>
    <cellStyle name="桁区切り 2" xfId="6" xr:uid="{D80186E1-98B4-4C7B-93B2-467324A2DA96}"/>
    <cellStyle name="桁区切り 3" xfId="3" xr:uid="{5EC5B4D1-890D-4721-99C4-43E667827E5E}"/>
    <cellStyle name="標準" xfId="0" builtinId="0"/>
    <cellStyle name="標準 2" xfId="1" xr:uid="{00000000-0005-0000-0000-000001000000}"/>
    <cellStyle name="標準 4" xfId="4" xr:uid="{08040D3B-4BAC-4D8F-8D5C-FAB053D999DB}"/>
    <cellStyle name="標準 5" xfId="5" xr:uid="{DFCF6F79-2189-438A-9339-C76243E01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4</xdr:row>
      <xdr:rowOff>25400</xdr:rowOff>
    </xdr:from>
    <xdr:to>
      <xdr:col>12</xdr:col>
      <xdr:colOff>628650</xdr:colOff>
      <xdr:row>5</xdr:row>
      <xdr:rowOff>146050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6C05DC3-4C14-4D8F-9111-AC939E0FD3DF}"/>
            </a:ext>
          </a:extLst>
        </xdr:cNvPr>
        <xdr:cNvSpPr>
          <a:spLocks noChangeArrowheads="1"/>
        </xdr:cNvSpPr>
      </xdr:nvSpPr>
      <xdr:spPr bwMode="auto">
        <a:xfrm>
          <a:off x="6438900" y="660400"/>
          <a:ext cx="552450" cy="273050"/>
        </a:xfrm>
        <a:prstGeom prst="bracketPair">
          <a:avLst>
            <a:gd name="adj" fmla="val 2069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B206-F336-4A1C-9AA5-A381CC579D14}">
  <sheetPr>
    <pageSetUpPr fitToPage="1"/>
  </sheetPr>
  <dimension ref="B1:L28"/>
  <sheetViews>
    <sheetView tabSelected="1" zoomScaleNormal="100" zoomScaleSheetLayoutView="100" workbookViewId="0"/>
  </sheetViews>
  <sheetFormatPr defaultColWidth="9" defaultRowHeight="12" x14ac:dyDescent="0.2"/>
  <cols>
    <col min="1" max="1" width="2.6328125" style="24" customWidth="1"/>
    <col min="2" max="2" width="1.90625" style="24" customWidth="1"/>
    <col min="3" max="3" width="8.81640625" style="24" customWidth="1"/>
    <col min="4" max="4" width="14.08984375" style="24" bestFit="1" customWidth="1"/>
    <col min="5" max="10" width="12" style="24" customWidth="1"/>
    <col min="11" max="13" width="11.08984375" style="24" customWidth="1"/>
    <col min="14" max="256" width="9" style="24"/>
    <col min="257" max="257" width="2.6328125" style="24" customWidth="1"/>
    <col min="258" max="258" width="1.90625" style="24" customWidth="1"/>
    <col min="259" max="259" width="8.81640625" style="24" customWidth="1"/>
    <col min="260" max="260" width="14.08984375" style="24" bestFit="1" customWidth="1"/>
    <col min="261" max="266" width="12" style="24" customWidth="1"/>
    <col min="267" max="269" width="11.08984375" style="24" customWidth="1"/>
    <col min="270" max="512" width="9" style="24"/>
    <col min="513" max="513" width="2.6328125" style="24" customWidth="1"/>
    <col min="514" max="514" width="1.90625" style="24" customWidth="1"/>
    <col min="515" max="515" width="8.81640625" style="24" customWidth="1"/>
    <col min="516" max="516" width="14.08984375" style="24" bestFit="1" customWidth="1"/>
    <col min="517" max="522" width="12" style="24" customWidth="1"/>
    <col min="523" max="525" width="11.08984375" style="24" customWidth="1"/>
    <col min="526" max="768" width="9" style="24"/>
    <col min="769" max="769" width="2.6328125" style="24" customWidth="1"/>
    <col min="770" max="770" width="1.90625" style="24" customWidth="1"/>
    <col min="771" max="771" width="8.81640625" style="24" customWidth="1"/>
    <col min="772" max="772" width="14.08984375" style="24" bestFit="1" customWidth="1"/>
    <col min="773" max="778" width="12" style="24" customWidth="1"/>
    <col min="779" max="781" width="11.08984375" style="24" customWidth="1"/>
    <col min="782" max="1024" width="9" style="24"/>
    <col min="1025" max="1025" width="2.6328125" style="24" customWidth="1"/>
    <col min="1026" max="1026" width="1.90625" style="24" customWidth="1"/>
    <col min="1027" max="1027" width="8.81640625" style="24" customWidth="1"/>
    <col min="1028" max="1028" width="14.08984375" style="24" bestFit="1" customWidth="1"/>
    <col min="1029" max="1034" width="12" style="24" customWidth="1"/>
    <col min="1035" max="1037" width="11.08984375" style="24" customWidth="1"/>
    <col min="1038" max="1280" width="9" style="24"/>
    <col min="1281" max="1281" width="2.6328125" style="24" customWidth="1"/>
    <col min="1282" max="1282" width="1.90625" style="24" customWidth="1"/>
    <col min="1283" max="1283" width="8.81640625" style="24" customWidth="1"/>
    <col min="1284" max="1284" width="14.08984375" style="24" bestFit="1" customWidth="1"/>
    <col min="1285" max="1290" width="12" style="24" customWidth="1"/>
    <col min="1291" max="1293" width="11.08984375" style="24" customWidth="1"/>
    <col min="1294" max="1536" width="9" style="24"/>
    <col min="1537" max="1537" width="2.6328125" style="24" customWidth="1"/>
    <col min="1538" max="1538" width="1.90625" style="24" customWidth="1"/>
    <col min="1539" max="1539" width="8.81640625" style="24" customWidth="1"/>
    <col min="1540" max="1540" width="14.08984375" style="24" bestFit="1" customWidth="1"/>
    <col min="1541" max="1546" width="12" style="24" customWidth="1"/>
    <col min="1547" max="1549" width="11.08984375" style="24" customWidth="1"/>
    <col min="1550" max="1792" width="9" style="24"/>
    <col min="1793" max="1793" width="2.6328125" style="24" customWidth="1"/>
    <col min="1794" max="1794" width="1.90625" style="24" customWidth="1"/>
    <col min="1795" max="1795" width="8.81640625" style="24" customWidth="1"/>
    <col min="1796" max="1796" width="14.08984375" style="24" bestFit="1" customWidth="1"/>
    <col min="1797" max="1802" width="12" style="24" customWidth="1"/>
    <col min="1803" max="1805" width="11.08984375" style="24" customWidth="1"/>
    <col min="1806" max="2048" width="9" style="24"/>
    <col min="2049" max="2049" width="2.6328125" style="24" customWidth="1"/>
    <col min="2050" max="2050" width="1.90625" style="24" customWidth="1"/>
    <col min="2051" max="2051" width="8.81640625" style="24" customWidth="1"/>
    <col min="2052" max="2052" width="14.08984375" style="24" bestFit="1" customWidth="1"/>
    <col min="2053" max="2058" width="12" style="24" customWidth="1"/>
    <col min="2059" max="2061" width="11.08984375" style="24" customWidth="1"/>
    <col min="2062" max="2304" width="9" style="24"/>
    <col min="2305" max="2305" width="2.6328125" style="24" customWidth="1"/>
    <col min="2306" max="2306" width="1.90625" style="24" customWidth="1"/>
    <col min="2307" max="2307" width="8.81640625" style="24" customWidth="1"/>
    <col min="2308" max="2308" width="14.08984375" style="24" bestFit="1" customWidth="1"/>
    <col min="2309" max="2314" width="12" style="24" customWidth="1"/>
    <col min="2315" max="2317" width="11.08984375" style="24" customWidth="1"/>
    <col min="2318" max="2560" width="9" style="24"/>
    <col min="2561" max="2561" width="2.6328125" style="24" customWidth="1"/>
    <col min="2562" max="2562" width="1.90625" style="24" customWidth="1"/>
    <col min="2563" max="2563" width="8.81640625" style="24" customWidth="1"/>
    <col min="2564" max="2564" width="14.08984375" style="24" bestFit="1" customWidth="1"/>
    <col min="2565" max="2570" width="12" style="24" customWidth="1"/>
    <col min="2571" max="2573" width="11.08984375" style="24" customWidth="1"/>
    <col min="2574" max="2816" width="9" style="24"/>
    <col min="2817" max="2817" width="2.6328125" style="24" customWidth="1"/>
    <col min="2818" max="2818" width="1.90625" style="24" customWidth="1"/>
    <col min="2819" max="2819" width="8.81640625" style="24" customWidth="1"/>
    <col min="2820" max="2820" width="14.08984375" style="24" bestFit="1" customWidth="1"/>
    <col min="2821" max="2826" width="12" style="24" customWidth="1"/>
    <col min="2827" max="2829" width="11.08984375" style="24" customWidth="1"/>
    <col min="2830" max="3072" width="9" style="24"/>
    <col min="3073" max="3073" width="2.6328125" style="24" customWidth="1"/>
    <col min="3074" max="3074" width="1.90625" style="24" customWidth="1"/>
    <col min="3075" max="3075" width="8.81640625" style="24" customWidth="1"/>
    <col min="3076" max="3076" width="14.08984375" style="24" bestFit="1" customWidth="1"/>
    <col min="3077" max="3082" width="12" style="24" customWidth="1"/>
    <col min="3083" max="3085" width="11.08984375" style="24" customWidth="1"/>
    <col min="3086" max="3328" width="9" style="24"/>
    <col min="3329" max="3329" width="2.6328125" style="24" customWidth="1"/>
    <col min="3330" max="3330" width="1.90625" style="24" customWidth="1"/>
    <col min="3331" max="3331" width="8.81640625" style="24" customWidth="1"/>
    <col min="3332" max="3332" width="14.08984375" style="24" bestFit="1" customWidth="1"/>
    <col min="3333" max="3338" width="12" style="24" customWidth="1"/>
    <col min="3339" max="3341" width="11.08984375" style="24" customWidth="1"/>
    <col min="3342" max="3584" width="9" style="24"/>
    <col min="3585" max="3585" width="2.6328125" style="24" customWidth="1"/>
    <col min="3586" max="3586" width="1.90625" style="24" customWidth="1"/>
    <col min="3587" max="3587" width="8.81640625" style="24" customWidth="1"/>
    <col min="3588" max="3588" width="14.08984375" style="24" bestFit="1" customWidth="1"/>
    <col min="3589" max="3594" width="12" style="24" customWidth="1"/>
    <col min="3595" max="3597" width="11.08984375" style="24" customWidth="1"/>
    <col min="3598" max="3840" width="9" style="24"/>
    <col min="3841" max="3841" width="2.6328125" style="24" customWidth="1"/>
    <col min="3842" max="3842" width="1.90625" style="24" customWidth="1"/>
    <col min="3843" max="3843" width="8.81640625" style="24" customWidth="1"/>
    <col min="3844" max="3844" width="14.08984375" style="24" bestFit="1" customWidth="1"/>
    <col min="3845" max="3850" width="12" style="24" customWidth="1"/>
    <col min="3851" max="3853" width="11.08984375" style="24" customWidth="1"/>
    <col min="3854" max="4096" width="9" style="24"/>
    <col min="4097" max="4097" width="2.6328125" style="24" customWidth="1"/>
    <col min="4098" max="4098" width="1.90625" style="24" customWidth="1"/>
    <col min="4099" max="4099" width="8.81640625" style="24" customWidth="1"/>
    <col min="4100" max="4100" width="14.08984375" style="24" bestFit="1" customWidth="1"/>
    <col min="4101" max="4106" width="12" style="24" customWidth="1"/>
    <col min="4107" max="4109" width="11.08984375" style="24" customWidth="1"/>
    <col min="4110" max="4352" width="9" style="24"/>
    <col min="4353" max="4353" width="2.6328125" style="24" customWidth="1"/>
    <col min="4354" max="4354" width="1.90625" style="24" customWidth="1"/>
    <col min="4355" max="4355" width="8.81640625" style="24" customWidth="1"/>
    <col min="4356" max="4356" width="14.08984375" style="24" bestFit="1" customWidth="1"/>
    <col min="4357" max="4362" width="12" style="24" customWidth="1"/>
    <col min="4363" max="4365" width="11.08984375" style="24" customWidth="1"/>
    <col min="4366" max="4608" width="9" style="24"/>
    <col min="4609" max="4609" width="2.6328125" style="24" customWidth="1"/>
    <col min="4610" max="4610" width="1.90625" style="24" customWidth="1"/>
    <col min="4611" max="4611" width="8.81640625" style="24" customWidth="1"/>
    <col min="4612" max="4612" width="14.08984375" style="24" bestFit="1" customWidth="1"/>
    <col min="4613" max="4618" width="12" style="24" customWidth="1"/>
    <col min="4619" max="4621" width="11.08984375" style="24" customWidth="1"/>
    <col min="4622" max="4864" width="9" style="24"/>
    <col min="4865" max="4865" width="2.6328125" style="24" customWidth="1"/>
    <col min="4866" max="4866" width="1.90625" style="24" customWidth="1"/>
    <col min="4867" max="4867" width="8.81640625" style="24" customWidth="1"/>
    <col min="4868" max="4868" width="14.08984375" style="24" bestFit="1" customWidth="1"/>
    <col min="4869" max="4874" width="12" style="24" customWidth="1"/>
    <col min="4875" max="4877" width="11.08984375" style="24" customWidth="1"/>
    <col min="4878" max="5120" width="9" style="24"/>
    <col min="5121" max="5121" width="2.6328125" style="24" customWidth="1"/>
    <col min="5122" max="5122" width="1.90625" style="24" customWidth="1"/>
    <col min="5123" max="5123" width="8.81640625" style="24" customWidth="1"/>
    <col min="5124" max="5124" width="14.08984375" style="24" bestFit="1" customWidth="1"/>
    <col min="5125" max="5130" width="12" style="24" customWidth="1"/>
    <col min="5131" max="5133" width="11.08984375" style="24" customWidth="1"/>
    <col min="5134" max="5376" width="9" style="24"/>
    <col min="5377" max="5377" width="2.6328125" style="24" customWidth="1"/>
    <col min="5378" max="5378" width="1.90625" style="24" customWidth="1"/>
    <col min="5379" max="5379" width="8.81640625" style="24" customWidth="1"/>
    <col min="5380" max="5380" width="14.08984375" style="24" bestFit="1" customWidth="1"/>
    <col min="5381" max="5386" width="12" style="24" customWidth="1"/>
    <col min="5387" max="5389" width="11.08984375" style="24" customWidth="1"/>
    <col min="5390" max="5632" width="9" style="24"/>
    <col min="5633" max="5633" width="2.6328125" style="24" customWidth="1"/>
    <col min="5634" max="5634" width="1.90625" style="24" customWidth="1"/>
    <col min="5635" max="5635" width="8.81640625" style="24" customWidth="1"/>
    <col min="5636" max="5636" width="14.08984375" style="24" bestFit="1" customWidth="1"/>
    <col min="5637" max="5642" width="12" style="24" customWidth="1"/>
    <col min="5643" max="5645" width="11.08984375" style="24" customWidth="1"/>
    <col min="5646" max="5888" width="9" style="24"/>
    <col min="5889" max="5889" width="2.6328125" style="24" customWidth="1"/>
    <col min="5890" max="5890" width="1.90625" style="24" customWidth="1"/>
    <col min="5891" max="5891" width="8.81640625" style="24" customWidth="1"/>
    <col min="5892" max="5892" width="14.08984375" style="24" bestFit="1" customWidth="1"/>
    <col min="5893" max="5898" width="12" style="24" customWidth="1"/>
    <col min="5899" max="5901" width="11.08984375" style="24" customWidth="1"/>
    <col min="5902" max="6144" width="9" style="24"/>
    <col min="6145" max="6145" width="2.6328125" style="24" customWidth="1"/>
    <col min="6146" max="6146" width="1.90625" style="24" customWidth="1"/>
    <col min="6147" max="6147" width="8.81640625" style="24" customWidth="1"/>
    <col min="6148" max="6148" width="14.08984375" style="24" bestFit="1" customWidth="1"/>
    <col min="6149" max="6154" width="12" style="24" customWidth="1"/>
    <col min="6155" max="6157" width="11.08984375" style="24" customWidth="1"/>
    <col min="6158" max="6400" width="9" style="24"/>
    <col min="6401" max="6401" width="2.6328125" style="24" customWidth="1"/>
    <col min="6402" max="6402" width="1.90625" style="24" customWidth="1"/>
    <col min="6403" max="6403" width="8.81640625" style="24" customWidth="1"/>
    <col min="6404" max="6404" width="14.08984375" style="24" bestFit="1" customWidth="1"/>
    <col min="6405" max="6410" width="12" style="24" customWidth="1"/>
    <col min="6411" max="6413" width="11.08984375" style="24" customWidth="1"/>
    <col min="6414" max="6656" width="9" style="24"/>
    <col min="6657" max="6657" width="2.6328125" style="24" customWidth="1"/>
    <col min="6658" max="6658" width="1.90625" style="24" customWidth="1"/>
    <col min="6659" max="6659" width="8.81640625" style="24" customWidth="1"/>
    <col min="6660" max="6660" width="14.08984375" style="24" bestFit="1" customWidth="1"/>
    <col min="6661" max="6666" width="12" style="24" customWidth="1"/>
    <col min="6667" max="6669" width="11.08984375" style="24" customWidth="1"/>
    <col min="6670" max="6912" width="9" style="24"/>
    <col min="6913" max="6913" width="2.6328125" style="24" customWidth="1"/>
    <col min="6914" max="6914" width="1.90625" style="24" customWidth="1"/>
    <col min="6915" max="6915" width="8.81640625" style="24" customWidth="1"/>
    <col min="6916" max="6916" width="14.08984375" style="24" bestFit="1" customWidth="1"/>
    <col min="6917" max="6922" width="12" style="24" customWidth="1"/>
    <col min="6923" max="6925" width="11.08984375" style="24" customWidth="1"/>
    <col min="6926" max="7168" width="9" style="24"/>
    <col min="7169" max="7169" width="2.6328125" style="24" customWidth="1"/>
    <col min="7170" max="7170" width="1.90625" style="24" customWidth="1"/>
    <col min="7171" max="7171" width="8.81640625" style="24" customWidth="1"/>
    <col min="7172" max="7172" width="14.08984375" style="24" bestFit="1" customWidth="1"/>
    <col min="7173" max="7178" width="12" style="24" customWidth="1"/>
    <col min="7179" max="7181" width="11.08984375" style="24" customWidth="1"/>
    <col min="7182" max="7424" width="9" style="24"/>
    <col min="7425" max="7425" width="2.6328125" style="24" customWidth="1"/>
    <col min="7426" max="7426" width="1.90625" style="24" customWidth="1"/>
    <col min="7427" max="7427" width="8.81640625" style="24" customWidth="1"/>
    <col min="7428" max="7428" width="14.08984375" style="24" bestFit="1" customWidth="1"/>
    <col min="7429" max="7434" width="12" style="24" customWidth="1"/>
    <col min="7435" max="7437" width="11.08984375" style="24" customWidth="1"/>
    <col min="7438" max="7680" width="9" style="24"/>
    <col min="7681" max="7681" width="2.6328125" style="24" customWidth="1"/>
    <col min="7682" max="7682" width="1.90625" style="24" customWidth="1"/>
    <col min="7683" max="7683" width="8.81640625" style="24" customWidth="1"/>
    <col min="7684" max="7684" width="14.08984375" style="24" bestFit="1" customWidth="1"/>
    <col min="7685" max="7690" width="12" style="24" customWidth="1"/>
    <col min="7691" max="7693" width="11.08984375" style="24" customWidth="1"/>
    <col min="7694" max="7936" width="9" style="24"/>
    <col min="7937" max="7937" width="2.6328125" style="24" customWidth="1"/>
    <col min="7938" max="7938" width="1.90625" style="24" customWidth="1"/>
    <col min="7939" max="7939" width="8.81640625" style="24" customWidth="1"/>
    <col min="7940" max="7940" width="14.08984375" style="24" bestFit="1" customWidth="1"/>
    <col min="7941" max="7946" width="12" style="24" customWidth="1"/>
    <col min="7947" max="7949" width="11.08984375" style="24" customWidth="1"/>
    <col min="7950" max="8192" width="9" style="24"/>
    <col min="8193" max="8193" width="2.6328125" style="24" customWidth="1"/>
    <col min="8194" max="8194" width="1.90625" style="24" customWidth="1"/>
    <col min="8195" max="8195" width="8.81640625" style="24" customWidth="1"/>
    <col min="8196" max="8196" width="14.08984375" style="24" bestFit="1" customWidth="1"/>
    <col min="8197" max="8202" width="12" style="24" customWidth="1"/>
    <col min="8203" max="8205" width="11.08984375" style="24" customWidth="1"/>
    <col min="8206" max="8448" width="9" style="24"/>
    <col min="8449" max="8449" width="2.6328125" style="24" customWidth="1"/>
    <col min="8450" max="8450" width="1.90625" style="24" customWidth="1"/>
    <col min="8451" max="8451" width="8.81640625" style="24" customWidth="1"/>
    <col min="8452" max="8452" width="14.08984375" style="24" bestFit="1" customWidth="1"/>
    <col min="8453" max="8458" width="12" style="24" customWidth="1"/>
    <col min="8459" max="8461" width="11.08984375" style="24" customWidth="1"/>
    <col min="8462" max="8704" width="9" style="24"/>
    <col min="8705" max="8705" width="2.6328125" style="24" customWidth="1"/>
    <col min="8706" max="8706" width="1.90625" style="24" customWidth="1"/>
    <col min="8707" max="8707" width="8.81640625" style="24" customWidth="1"/>
    <col min="8708" max="8708" width="14.08984375" style="24" bestFit="1" customWidth="1"/>
    <col min="8709" max="8714" width="12" style="24" customWidth="1"/>
    <col min="8715" max="8717" width="11.08984375" style="24" customWidth="1"/>
    <col min="8718" max="8960" width="9" style="24"/>
    <col min="8961" max="8961" width="2.6328125" style="24" customWidth="1"/>
    <col min="8962" max="8962" width="1.90625" style="24" customWidth="1"/>
    <col min="8963" max="8963" width="8.81640625" style="24" customWidth="1"/>
    <col min="8964" max="8964" width="14.08984375" style="24" bestFit="1" customWidth="1"/>
    <col min="8965" max="8970" width="12" style="24" customWidth="1"/>
    <col min="8971" max="8973" width="11.08984375" style="24" customWidth="1"/>
    <col min="8974" max="9216" width="9" style="24"/>
    <col min="9217" max="9217" width="2.6328125" style="24" customWidth="1"/>
    <col min="9218" max="9218" width="1.90625" style="24" customWidth="1"/>
    <col min="9219" max="9219" width="8.81640625" style="24" customWidth="1"/>
    <col min="9220" max="9220" width="14.08984375" style="24" bestFit="1" customWidth="1"/>
    <col min="9221" max="9226" width="12" style="24" customWidth="1"/>
    <col min="9227" max="9229" width="11.08984375" style="24" customWidth="1"/>
    <col min="9230" max="9472" width="9" style="24"/>
    <col min="9473" max="9473" width="2.6328125" style="24" customWidth="1"/>
    <col min="9474" max="9474" width="1.90625" style="24" customWidth="1"/>
    <col min="9475" max="9475" width="8.81640625" style="24" customWidth="1"/>
    <col min="9476" max="9476" width="14.08984375" style="24" bestFit="1" customWidth="1"/>
    <col min="9477" max="9482" width="12" style="24" customWidth="1"/>
    <col min="9483" max="9485" width="11.08984375" style="24" customWidth="1"/>
    <col min="9486" max="9728" width="9" style="24"/>
    <col min="9729" max="9729" width="2.6328125" style="24" customWidth="1"/>
    <col min="9730" max="9730" width="1.90625" style="24" customWidth="1"/>
    <col min="9731" max="9731" width="8.81640625" style="24" customWidth="1"/>
    <col min="9732" max="9732" width="14.08984375" style="24" bestFit="1" customWidth="1"/>
    <col min="9733" max="9738" width="12" style="24" customWidth="1"/>
    <col min="9739" max="9741" width="11.08984375" style="24" customWidth="1"/>
    <col min="9742" max="9984" width="9" style="24"/>
    <col min="9985" max="9985" width="2.6328125" style="24" customWidth="1"/>
    <col min="9986" max="9986" width="1.90625" style="24" customWidth="1"/>
    <col min="9987" max="9987" width="8.81640625" style="24" customWidth="1"/>
    <col min="9988" max="9988" width="14.08984375" style="24" bestFit="1" customWidth="1"/>
    <col min="9989" max="9994" width="12" style="24" customWidth="1"/>
    <col min="9995" max="9997" width="11.08984375" style="24" customWidth="1"/>
    <col min="9998" max="10240" width="9" style="24"/>
    <col min="10241" max="10241" width="2.6328125" style="24" customWidth="1"/>
    <col min="10242" max="10242" width="1.90625" style="24" customWidth="1"/>
    <col min="10243" max="10243" width="8.81640625" style="24" customWidth="1"/>
    <col min="10244" max="10244" width="14.08984375" style="24" bestFit="1" customWidth="1"/>
    <col min="10245" max="10250" width="12" style="24" customWidth="1"/>
    <col min="10251" max="10253" width="11.08984375" style="24" customWidth="1"/>
    <col min="10254" max="10496" width="9" style="24"/>
    <col min="10497" max="10497" width="2.6328125" style="24" customWidth="1"/>
    <col min="10498" max="10498" width="1.90625" style="24" customWidth="1"/>
    <col min="10499" max="10499" width="8.81640625" style="24" customWidth="1"/>
    <col min="10500" max="10500" width="14.08984375" style="24" bestFit="1" customWidth="1"/>
    <col min="10501" max="10506" width="12" style="24" customWidth="1"/>
    <col min="10507" max="10509" width="11.08984375" style="24" customWidth="1"/>
    <col min="10510" max="10752" width="9" style="24"/>
    <col min="10753" max="10753" width="2.6328125" style="24" customWidth="1"/>
    <col min="10754" max="10754" width="1.90625" style="24" customWidth="1"/>
    <col min="10755" max="10755" width="8.81640625" style="24" customWidth="1"/>
    <col min="10756" max="10756" width="14.08984375" style="24" bestFit="1" customWidth="1"/>
    <col min="10757" max="10762" width="12" style="24" customWidth="1"/>
    <col min="10763" max="10765" width="11.08984375" style="24" customWidth="1"/>
    <col min="10766" max="11008" width="9" style="24"/>
    <col min="11009" max="11009" width="2.6328125" style="24" customWidth="1"/>
    <col min="11010" max="11010" width="1.90625" style="24" customWidth="1"/>
    <col min="11011" max="11011" width="8.81640625" style="24" customWidth="1"/>
    <col min="11012" max="11012" width="14.08984375" style="24" bestFit="1" customWidth="1"/>
    <col min="11013" max="11018" width="12" style="24" customWidth="1"/>
    <col min="11019" max="11021" width="11.08984375" style="24" customWidth="1"/>
    <col min="11022" max="11264" width="9" style="24"/>
    <col min="11265" max="11265" width="2.6328125" style="24" customWidth="1"/>
    <col min="11266" max="11266" width="1.90625" style="24" customWidth="1"/>
    <col min="11267" max="11267" width="8.81640625" style="24" customWidth="1"/>
    <col min="11268" max="11268" width="14.08984375" style="24" bestFit="1" customWidth="1"/>
    <col min="11269" max="11274" width="12" style="24" customWidth="1"/>
    <col min="11275" max="11277" width="11.08984375" style="24" customWidth="1"/>
    <col min="11278" max="11520" width="9" style="24"/>
    <col min="11521" max="11521" width="2.6328125" style="24" customWidth="1"/>
    <col min="11522" max="11522" width="1.90625" style="24" customWidth="1"/>
    <col min="11523" max="11523" width="8.81640625" style="24" customWidth="1"/>
    <col min="11524" max="11524" width="14.08984375" style="24" bestFit="1" customWidth="1"/>
    <col min="11525" max="11530" width="12" style="24" customWidth="1"/>
    <col min="11531" max="11533" width="11.08984375" style="24" customWidth="1"/>
    <col min="11534" max="11776" width="9" style="24"/>
    <col min="11777" max="11777" width="2.6328125" style="24" customWidth="1"/>
    <col min="11778" max="11778" width="1.90625" style="24" customWidth="1"/>
    <col min="11779" max="11779" width="8.81640625" style="24" customWidth="1"/>
    <col min="11780" max="11780" width="14.08984375" style="24" bestFit="1" customWidth="1"/>
    <col min="11781" max="11786" width="12" style="24" customWidth="1"/>
    <col min="11787" max="11789" width="11.08984375" style="24" customWidth="1"/>
    <col min="11790" max="12032" width="9" style="24"/>
    <col min="12033" max="12033" width="2.6328125" style="24" customWidth="1"/>
    <col min="12034" max="12034" width="1.90625" style="24" customWidth="1"/>
    <col min="12035" max="12035" width="8.81640625" style="24" customWidth="1"/>
    <col min="12036" max="12036" width="14.08984375" style="24" bestFit="1" customWidth="1"/>
    <col min="12037" max="12042" width="12" style="24" customWidth="1"/>
    <col min="12043" max="12045" width="11.08984375" style="24" customWidth="1"/>
    <col min="12046" max="12288" width="9" style="24"/>
    <col min="12289" max="12289" width="2.6328125" style="24" customWidth="1"/>
    <col min="12290" max="12290" width="1.90625" style="24" customWidth="1"/>
    <col min="12291" max="12291" width="8.81640625" style="24" customWidth="1"/>
    <col min="12292" max="12292" width="14.08984375" style="24" bestFit="1" customWidth="1"/>
    <col min="12293" max="12298" width="12" style="24" customWidth="1"/>
    <col min="12299" max="12301" width="11.08984375" style="24" customWidth="1"/>
    <col min="12302" max="12544" width="9" style="24"/>
    <col min="12545" max="12545" width="2.6328125" style="24" customWidth="1"/>
    <col min="12546" max="12546" width="1.90625" style="24" customWidth="1"/>
    <col min="12547" max="12547" width="8.81640625" style="24" customWidth="1"/>
    <col min="12548" max="12548" width="14.08984375" style="24" bestFit="1" customWidth="1"/>
    <col min="12549" max="12554" width="12" style="24" customWidth="1"/>
    <col min="12555" max="12557" width="11.08984375" style="24" customWidth="1"/>
    <col min="12558" max="12800" width="9" style="24"/>
    <col min="12801" max="12801" width="2.6328125" style="24" customWidth="1"/>
    <col min="12802" max="12802" width="1.90625" style="24" customWidth="1"/>
    <col min="12803" max="12803" width="8.81640625" style="24" customWidth="1"/>
    <col min="12804" max="12804" width="14.08984375" style="24" bestFit="1" customWidth="1"/>
    <col min="12805" max="12810" width="12" style="24" customWidth="1"/>
    <col min="12811" max="12813" width="11.08984375" style="24" customWidth="1"/>
    <col min="12814" max="13056" width="9" style="24"/>
    <col min="13057" max="13057" width="2.6328125" style="24" customWidth="1"/>
    <col min="13058" max="13058" width="1.90625" style="24" customWidth="1"/>
    <col min="13059" max="13059" width="8.81640625" style="24" customWidth="1"/>
    <col min="13060" max="13060" width="14.08984375" style="24" bestFit="1" customWidth="1"/>
    <col min="13061" max="13066" width="12" style="24" customWidth="1"/>
    <col min="13067" max="13069" width="11.08984375" style="24" customWidth="1"/>
    <col min="13070" max="13312" width="9" style="24"/>
    <col min="13313" max="13313" width="2.6328125" style="24" customWidth="1"/>
    <col min="13314" max="13314" width="1.90625" style="24" customWidth="1"/>
    <col min="13315" max="13315" width="8.81640625" style="24" customWidth="1"/>
    <col min="13316" max="13316" width="14.08984375" style="24" bestFit="1" customWidth="1"/>
    <col min="13317" max="13322" width="12" style="24" customWidth="1"/>
    <col min="13323" max="13325" width="11.08984375" style="24" customWidth="1"/>
    <col min="13326" max="13568" width="9" style="24"/>
    <col min="13569" max="13569" width="2.6328125" style="24" customWidth="1"/>
    <col min="13570" max="13570" width="1.90625" style="24" customWidth="1"/>
    <col min="13571" max="13571" width="8.81640625" style="24" customWidth="1"/>
    <col min="13572" max="13572" width="14.08984375" style="24" bestFit="1" customWidth="1"/>
    <col min="13573" max="13578" width="12" style="24" customWidth="1"/>
    <col min="13579" max="13581" width="11.08984375" style="24" customWidth="1"/>
    <col min="13582" max="13824" width="9" style="24"/>
    <col min="13825" max="13825" width="2.6328125" style="24" customWidth="1"/>
    <col min="13826" max="13826" width="1.90625" style="24" customWidth="1"/>
    <col min="13827" max="13827" width="8.81640625" style="24" customWidth="1"/>
    <col min="13828" max="13828" width="14.08984375" style="24" bestFit="1" customWidth="1"/>
    <col min="13829" max="13834" width="12" style="24" customWidth="1"/>
    <col min="13835" max="13837" width="11.08984375" style="24" customWidth="1"/>
    <col min="13838" max="14080" width="9" style="24"/>
    <col min="14081" max="14081" width="2.6328125" style="24" customWidth="1"/>
    <col min="14082" max="14082" width="1.90625" style="24" customWidth="1"/>
    <col min="14083" max="14083" width="8.81640625" style="24" customWidth="1"/>
    <col min="14084" max="14084" width="14.08984375" style="24" bestFit="1" customWidth="1"/>
    <col min="14085" max="14090" width="12" style="24" customWidth="1"/>
    <col min="14091" max="14093" width="11.08984375" style="24" customWidth="1"/>
    <col min="14094" max="14336" width="9" style="24"/>
    <col min="14337" max="14337" width="2.6328125" style="24" customWidth="1"/>
    <col min="14338" max="14338" width="1.90625" style="24" customWidth="1"/>
    <col min="14339" max="14339" width="8.81640625" style="24" customWidth="1"/>
    <col min="14340" max="14340" width="14.08984375" style="24" bestFit="1" customWidth="1"/>
    <col min="14341" max="14346" width="12" style="24" customWidth="1"/>
    <col min="14347" max="14349" width="11.08984375" style="24" customWidth="1"/>
    <col min="14350" max="14592" width="9" style="24"/>
    <col min="14593" max="14593" width="2.6328125" style="24" customWidth="1"/>
    <col min="14594" max="14594" width="1.90625" style="24" customWidth="1"/>
    <col min="14595" max="14595" width="8.81640625" style="24" customWidth="1"/>
    <col min="14596" max="14596" width="14.08984375" style="24" bestFit="1" customWidth="1"/>
    <col min="14597" max="14602" width="12" style="24" customWidth="1"/>
    <col min="14603" max="14605" width="11.08984375" style="24" customWidth="1"/>
    <col min="14606" max="14848" width="9" style="24"/>
    <col min="14849" max="14849" width="2.6328125" style="24" customWidth="1"/>
    <col min="14850" max="14850" width="1.90625" style="24" customWidth="1"/>
    <col min="14851" max="14851" width="8.81640625" style="24" customWidth="1"/>
    <col min="14852" max="14852" width="14.08984375" style="24" bestFit="1" customWidth="1"/>
    <col min="14853" max="14858" width="12" style="24" customWidth="1"/>
    <col min="14859" max="14861" width="11.08984375" style="24" customWidth="1"/>
    <col min="14862" max="15104" width="9" style="24"/>
    <col min="15105" max="15105" width="2.6328125" style="24" customWidth="1"/>
    <col min="15106" max="15106" width="1.90625" style="24" customWidth="1"/>
    <col min="15107" max="15107" width="8.81640625" style="24" customWidth="1"/>
    <col min="15108" max="15108" width="14.08984375" style="24" bestFit="1" customWidth="1"/>
    <col min="15109" max="15114" width="12" style="24" customWidth="1"/>
    <col min="15115" max="15117" width="11.08984375" style="24" customWidth="1"/>
    <col min="15118" max="15360" width="9" style="24"/>
    <col min="15361" max="15361" width="2.6328125" style="24" customWidth="1"/>
    <col min="15362" max="15362" width="1.90625" style="24" customWidth="1"/>
    <col min="15363" max="15363" width="8.81640625" style="24" customWidth="1"/>
    <col min="15364" max="15364" width="14.08984375" style="24" bestFit="1" customWidth="1"/>
    <col min="15365" max="15370" width="12" style="24" customWidth="1"/>
    <col min="15371" max="15373" width="11.08984375" style="24" customWidth="1"/>
    <col min="15374" max="15616" width="9" style="24"/>
    <col min="15617" max="15617" width="2.6328125" style="24" customWidth="1"/>
    <col min="15618" max="15618" width="1.90625" style="24" customWidth="1"/>
    <col min="15619" max="15619" width="8.81640625" style="24" customWidth="1"/>
    <col min="15620" max="15620" width="14.08984375" style="24" bestFit="1" customWidth="1"/>
    <col min="15621" max="15626" width="12" style="24" customWidth="1"/>
    <col min="15627" max="15629" width="11.08984375" style="24" customWidth="1"/>
    <col min="15630" max="15872" width="9" style="24"/>
    <col min="15873" max="15873" width="2.6328125" style="24" customWidth="1"/>
    <col min="15874" max="15874" width="1.90625" style="24" customWidth="1"/>
    <col min="15875" max="15875" width="8.81640625" style="24" customWidth="1"/>
    <col min="15876" max="15876" width="14.08984375" style="24" bestFit="1" customWidth="1"/>
    <col min="15877" max="15882" width="12" style="24" customWidth="1"/>
    <col min="15883" max="15885" width="11.08984375" style="24" customWidth="1"/>
    <col min="15886" max="16128" width="9" style="24"/>
    <col min="16129" max="16129" width="2.6328125" style="24" customWidth="1"/>
    <col min="16130" max="16130" width="1.90625" style="24" customWidth="1"/>
    <col min="16131" max="16131" width="8.81640625" style="24" customWidth="1"/>
    <col min="16132" max="16132" width="14.08984375" style="24" bestFit="1" customWidth="1"/>
    <col min="16133" max="16138" width="12" style="24" customWidth="1"/>
    <col min="16139" max="16141" width="11.08984375" style="24" customWidth="1"/>
    <col min="16142" max="16384" width="9" style="24"/>
  </cols>
  <sheetData>
    <row r="1" spans="2:12" ht="14" x14ac:dyDescent="0.2">
      <c r="B1" s="8" t="s">
        <v>78</v>
      </c>
    </row>
    <row r="3" spans="2:12" x14ac:dyDescent="0.2">
      <c r="B3" s="25" t="s">
        <v>79</v>
      </c>
      <c r="C3" s="26"/>
      <c r="D3" s="27"/>
      <c r="E3" s="28" t="s">
        <v>80</v>
      </c>
      <c r="F3" s="28" t="s">
        <v>81</v>
      </c>
      <c r="G3" s="28" t="s">
        <v>82</v>
      </c>
      <c r="H3" s="29" t="s">
        <v>83</v>
      </c>
      <c r="I3" s="29" t="s">
        <v>84</v>
      </c>
      <c r="J3" s="29" t="s">
        <v>85</v>
      </c>
      <c r="K3" s="29" t="s">
        <v>86</v>
      </c>
    </row>
    <row r="4" spans="2:12" x14ac:dyDescent="0.2">
      <c r="B4" s="30"/>
      <c r="C4" s="31"/>
      <c r="D4" s="32"/>
      <c r="E4" s="33" t="s">
        <v>21</v>
      </c>
      <c r="F4" s="33" t="s">
        <v>21</v>
      </c>
      <c r="G4" s="33" t="s">
        <v>21</v>
      </c>
      <c r="H4" s="33" t="s">
        <v>21</v>
      </c>
      <c r="I4" s="33" t="s">
        <v>21</v>
      </c>
      <c r="J4" s="33" t="s">
        <v>21</v>
      </c>
      <c r="K4" s="33" t="s">
        <v>21</v>
      </c>
    </row>
    <row r="5" spans="2:12" ht="12" customHeight="1" x14ac:dyDescent="0.2">
      <c r="B5" s="34" t="s">
        <v>87</v>
      </c>
      <c r="C5" s="35"/>
      <c r="D5" s="36"/>
      <c r="E5" s="37">
        <v>4654</v>
      </c>
      <c r="F5" s="37">
        <v>1414</v>
      </c>
      <c r="G5" s="37">
        <v>3963</v>
      </c>
      <c r="H5" s="37">
        <v>999</v>
      </c>
      <c r="I5" s="37">
        <v>514</v>
      </c>
      <c r="J5" s="37">
        <v>19022</v>
      </c>
      <c r="K5" s="37">
        <v>7449</v>
      </c>
      <c r="L5" s="38"/>
    </row>
    <row r="6" spans="2:12" ht="12" customHeight="1" x14ac:dyDescent="0.2">
      <c r="B6" s="39"/>
      <c r="C6" s="40"/>
      <c r="D6" s="41"/>
      <c r="E6" s="37"/>
      <c r="F6" s="37"/>
      <c r="G6" s="37"/>
      <c r="H6" s="37"/>
      <c r="I6" s="37"/>
      <c r="J6" s="37"/>
      <c r="K6" s="37"/>
    </row>
    <row r="7" spans="2:12" ht="12" customHeight="1" x14ac:dyDescent="0.2">
      <c r="B7" s="42" t="s">
        <v>88</v>
      </c>
      <c r="C7" s="43"/>
      <c r="D7" s="44"/>
      <c r="E7" s="45">
        <v>4735</v>
      </c>
      <c r="F7" s="45">
        <v>1421</v>
      </c>
      <c r="G7" s="45">
        <v>4130</v>
      </c>
      <c r="H7" s="45">
        <v>1031</v>
      </c>
      <c r="I7" s="45">
        <v>518</v>
      </c>
      <c r="J7" s="45">
        <v>19879</v>
      </c>
      <c r="K7" s="45">
        <v>6974</v>
      </c>
    </row>
    <row r="8" spans="2:12" x14ac:dyDescent="0.2">
      <c r="B8" s="46"/>
      <c r="C8" s="47"/>
      <c r="D8" s="48"/>
      <c r="E8" s="45"/>
      <c r="F8" s="45"/>
      <c r="G8" s="45"/>
      <c r="H8" s="49"/>
      <c r="I8" s="49"/>
      <c r="J8" s="49"/>
      <c r="K8" s="49"/>
    </row>
    <row r="9" spans="2:12" ht="12" customHeight="1" x14ac:dyDescent="0.2">
      <c r="B9" s="30"/>
      <c r="C9" s="40" t="s">
        <v>89</v>
      </c>
      <c r="D9" s="50" t="s">
        <v>90</v>
      </c>
      <c r="E9" s="37">
        <v>1580</v>
      </c>
      <c r="F9" s="37">
        <v>315</v>
      </c>
      <c r="G9" s="37">
        <v>943</v>
      </c>
      <c r="H9" s="51">
        <v>210</v>
      </c>
      <c r="I9" s="51">
        <v>159</v>
      </c>
      <c r="J9" s="51">
        <v>5078</v>
      </c>
      <c r="K9" s="51">
        <v>1144</v>
      </c>
    </row>
    <row r="10" spans="2:12" s="53" customFormat="1" ht="12" customHeight="1" x14ac:dyDescent="0.2">
      <c r="B10" s="52"/>
      <c r="C10" s="40" t="s">
        <v>91</v>
      </c>
      <c r="D10" s="50" t="s">
        <v>90</v>
      </c>
      <c r="E10" s="37">
        <v>858</v>
      </c>
      <c r="F10" s="37">
        <v>298</v>
      </c>
      <c r="G10" s="37">
        <v>902</v>
      </c>
      <c r="H10" s="51">
        <v>186</v>
      </c>
      <c r="I10" s="51">
        <v>114</v>
      </c>
      <c r="J10" s="51">
        <v>3646</v>
      </c>
      <c r="K10" s="51">
        <v>1575</v>
      </c>
    </row>
    <row r="11" spans="2:12" x14ac:dyDescent="0.2">
      <c r="B11" s="30"/>
      <c r="C11" s="40" t="s">
        <v>92</v>
      </c>
      <c r="D11" s="54" t="s">
        <v>79</v>
      </c>
      <c r="E11" s="37">
        <v>257</v>
      </c>
      <c r="F11" s="37">
        <v>60</v>
      </c>
      <c r="G11" s="37">
        <v>190</v>
      </c>
      <c r="H11" s="51">
        <v>88</v>
      </c>
      <c r="I11" s="51">
        <v>24</v>
      </c>
      <c r="J11" s="51">
        <v>1260</v>
      </c>
      <c r="K11" s="51">
        <v>493</v>
      </c>
    </row>
    <row r="12" spans="2:12" x14ac:dyDescent="0.2">
      <c r="B12" s="30"/>
      <c r="C12" s="40" t="s">
        <v>93</v>
      </c>
      <c r="D12" s="54" t="s">
        <v>79</v>
      </c>
      <c r="E12" s="37">
        <v>454</v>
      </c>
      <c r="F12" s="37">
        <v>146</v>
      </c>
      <c r="G12" s="37">
        <v>454</v>
      </c>
      <c r="H12" s="51">
        <v>88</v>
      </c>
      <c r="I12" s="51">
        <v>46</v>
      </c>
      <c r="J12" s="51">
        <v>2285</v>
      </c>
      <c r="K12" s="51">
        <v>617</v>
      </c>
    </row>
    <row r="13" spans="2:12" ht="12" customHeight="1" x14ac:dyDescent="0.2">
      <c r="B13" s="30"/>
      <c r="C13" s="40" t="s">
        <v>94</v>
      </c>
      <c r="D13" s="54" t="s">
        <v>79</v>
      </c>
      <c r="E13" s="37">
        <v>76</v>
      </c>
      <c r="F13" s="37">
        <v>33</v>
      </c>
      <c r="G13" s="37">
        <v>82</v>
      </c>
      <c r="H13" s="51">
        <v>36</v>
      </c>
      <c r="I13" s="51">
        <v>1</v>
      </c>
      <c r="J13" s="51">
        <v>306</v>
      </c>
      <c r="K13" s="51">
        <v>206</v>
      </c>
    </row>
    <row r="14" spans="2:12" x14ac:dyDescent="0.2">
      <c r="B14" s="30"/>
      <c r="C14" s="40" t="s">
        <v>95</v>
      </c>
      <c r="D14" s="54" t="s">
        <v>79</v>
      </c>
      <c r="E14" s="37">
        <v>164</v>
      </c>
      <c r="F14" s="37">
        <v>41</v>
      </c>
      <c r="G14" s="37">
        <v>164</v>
      </c>
      <c r="H14" s="51">
        <v>45</v>
      </c>
      <c r="I14" s="51">
        <v>23</v>
      </c>
      <c r="J14" s="51">
        <v>733</v>
      </c>
      <c r="K14" s="51">
        <v>253</v>
      </c>
    </row>
    <row r="15" spans="2:12" x14ac:dyDescent="0.2">
      <c r="B15" s="30"/>
      <c r="C15" s="40" t="s">
        <v>96</v>
      </c>
      <c r="D15" s="54" t="s">
        <v>79</v>
      </c>
      <c r="E15" s="37">
        <v>161</v>
      </c>
      <c r="F15" s="37">
        <v>40</v>
      </c>
      <c r="G15" s="37">
        <v>125</v>
      </c>
      <c r="H15" s="51">
        <v>48</v>
      </c>
      <c r="I15" s="51">
        <v>21</v>
      </c>
      <c r="J15" s="51">
        <v>715</v>
      </c>
      <c r="K15" s="51">
        <v>361</v>
      </c>
    </row>
    <row r="16" spans="2:12" x14ac:dyDescent="0.2">
      <c r="B16" s="30"/>
      <c r="C16" s="40" t="s">
        <v>97</v>
      </c>
      <c r="D16" s="54" t="s">
        <v>79</v>
      </c>
      <c r="E16" s="37">
        <v>79</v>
      </c>
      <c r="F16" s="37">
        <v>23</v>
      </c>
      <c r="G16" s="37">
        <v>71</v>
      </c>
      <c r="H16" s="51">
        <v>45</v>
      </c>
      <c r="I16" s="51">
        <v>8</v>
      </c>
      <c r="J16" s="51">
        <v>481</v>
      </c>
      <c r="K16" s="51">
        <v>308</v>
      </c>
    </row>
    <row r="17" spans="2:11" x14ac:dyDescent="0.2">
      <c r="B17" s="30"/>
      <c r="C17" s="40" t="s">
        <v>98</v>
      </c>
      <c r="D17" s="54" t="s">
        <v>79</v>
      </c>
      <c r="E17" s="37">
        <v>164</v>
      </c>
      <c r="F17" s="37">
        <v>44</v>
      </c>
      <c r="G17" s="37">
        <v>126</v>
      </c>
      <c r="H17" s="51">
        <v>59</v>
      </c>
      <c r="I17" s="51">
        <v>18</v>
      </c>
      <c r="J17" s="51">
        <v>806</v>
      </c>
      <c r="K17" s="51">
        <v>381</v>
      </c>
    </row>
    <row r="18" spans="2:11" s="53" customFormat="1" x14ac:dyDescent="0.2">
      <c r="B18" s="52"/>
      <c r="C18" s="40" t="s">
        <v>99</v>
      </c>
      <c r="D18" s="54" t="s">
        <v>79</v>
      </c>
      <c r="E18" s="37">
        <v>416</v>
      </c>
      <c r="F18" s="37">
        <v>185</v>
      </c>
      <c r="G18" s="37">
        <v>439</v>
      </c>
      <c r="H18" s="51">
        <v>78</v>
      </c>
      <c r="I18" s="51">
        <v>54</v>
      </c>
      <c r="J18" s="51">
        <v>2063</v>
      </c>
      <c r="K18" s="51">
        <v>469</v>
      </c>
    </row>
    <row r="19" spans="2:11" x14ac:dyDescent="0.2">
      <c r="B19" s="30"/>
      <c r="C19" s="40" t="s">
        <v>100</v>
      </c>
      <c r="D19" s="54" t="s">
        <v>79</v>
      </c>
      <c r="E19" s="37">
        <v>305</v>
      </c>
      <c r="F19" s="37">
        <v>132</v>
      </c>
      <c r="G19" s="37">
        <v>327</v>
      </c>
      <c r="H19" s="51">
        <v>62</v>
      </c>
      <c r="I19" s="51">
        <v>41</v>
      </c>
      <c r="J19" s="51">
        <v>1486</v>
      </c>
      <c r="K19" s="51">
        <v>757</v>
      </c>
    </row>
    <row r="20" spans="2:11" x14ac:dyDescent="0.2">
      <c r="B20" s="30"/>
      <c r="C20" s="40" t="s">
        <v>101</v>
      </c>
      <c r="D20" s="54" t="s">
        <v>79</v>
      </c>
      <c r="E20" s="37">
        <v>221</v>
      </c>
      <c r="F20" s="37">
        <v>104</v>
      </c>
      <c r="G20" s="37">
        <v>307</v>
      </c>
      <c r="H20" s="51">
        <v>86</v>
      </c>
      <c r="I20" s="51">
        <v>9</v>
      </c>
      <c r="J20" s="51">
        <v>1020</v>
      </c>
      <c r="K20" s="51">
        <v>410</v>
      </c>
    </row>
    <row r="21" spans="2:11" x14ac:dyDescent="0.2">
      <c r="B21" s="55"/>
      <c r="E21" s="38"/>
      <c r="F21" s="38"/>
      <c r="G21" s="38"/>
      <c r="H21" s="38"/>
      <c r="I21" s="38"/>
      <c r="J21" s="38"/>
      <c r="K21" s="38"/>
    </row>
    <row r="22" spans="2:11" x14ac:dyDescent="0.2">
      <c r="B22" s="55" t="s">
        <v>102</v>
      </c>
    </row>
    <row r="23" spans="2:11" x14ac:dyDescent="0.2">
      <c r="B23" s="1" t="s">
        <v>103</v>
      </c>
    </row>
    <row r="24" spans="2:11" x14ac:dyDescent="0.2">
      <c r="B24" s="55" t="s">
        <v>104</v>
      </c>
    </row>
    <row r="25" spans="2:11" x14ac:dyDescent="0.2">
      <c r="E25" s="38"/>
      <c r="F25" s="38"/>
      <c r="G25" s="38"/>
      <c r="H25" s="38"/>
      <c r="I25" s="38"/>
      <c r="J25" s="38"/>
      <c r="K25" s="38"/>
    </row>
    <row r="26" spans="2:11" x14ac:dyDescent="0.2">
      <c r="E26" s="38"/>
      <c r="F26" s="38"/>
      <c r="G26" s="38"/>
      <c r="H26" s="38"/>
      <c r="I26" s="38"/>
      <c r="J26" s="38"/>
      <c r="K26" s="38"/>
    </row>
    <row r="28" spans="2:11" x14ac:dyDescent="0.2">
      <c r="E28" s="38"/>
      <c r="F28" s="38"/>
      <c r="G28" s="38"/>
      <c r="H28" s="38"/>
      <c r="I28" s="38"/>
      <c r="J28" s="38"/>
      <c r="K28" s="38"/>
    </row>
  </sheetData>
  <mergeCells count="3">
    <mergeCell ref="B3:D3"/>
    <mergeCell ref="B5:D5"/>
    <mergeCell ref="B7:D7"/>
  </mergeCells>
  <phoneticPr fontId="9"/>
  <pageMargins left="0.78740157480314965" right="0.59055118110236227" top="0.98425196850393704" bottom="0.98425196850393704" header="0.51181102362204722" footer="0.51181102362204722"/>
  <pageSetup paperSize="9" scale="81" orientation="portrait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579F-BF87-47DE-AB5D-6407039298E4}">
  <dimension ref="B1:H34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291" customWidth="1"/>
    <col min="2" max="2" width="3.08984375" style="291" customWidth="1"/>
    <col min="3" max="3" width="9.6328125" style="291" customWidth="1"/>
    <col min="4" max="4" width="5.6328125" style="291" customWidth="1"/>
    <col min="5" max="8" width="10.08984375" style="291" customWidth="1"/>
    <col min="9" max="256" width="9" style="291"/>
    <col min="257" max="257" width="2.6328125" style="291" customWidth="1"/>
    <col min="258" max="258" width="3.08984375" style="291" customWidth="1"/>
    <col min="259" max="259" width="9.6328125" style="291" customWidth="1"/>
    <col min="260" max="260" width="5.6328125" style="291" customWidth="1"/>
    <col min="261" max="264" width="10.08984375" style="291" customWidth="1"/>
    <col min="265" max="512" width="9" style="291"/>
    <col min="513" max="513" width="2.6328125" style="291" customWidth="1"/>
    <col min="514" max="514" width="3.08984375" style="291" customWidth="1"/>
    <col min="515" max="515" width="9.6328125" style="291" customWidth="1"/>
    <col min="516" max="516" width="5.6328125" style="291" customWidth="1"/>
    <col min="517" max="520" width="10.08984375" style="291" customWidth="1"/>
    <col min="521" max="768" width="9" style="291"/>
    <col min="769" max="769" width="2.6328125" style="291" customWidth="1"/>
    <col min="770" max="770" width="3.08984375" style="291" customWidth="1"/>
    <col min="771" max="771" width="9.6328125" style="291" customWidth="1"/>
    <col min="772" max="772" width="5.6328125" style="291" customWidth="1"/>
    <col min="773" max="776" width="10.08984375" style="291" customWidth="1"/>
    <col min="777" max="1024" width="9" style="291"/>
    <col min="1025" max="1025" width="2.6328125" style="291" customWidth="1"/>
    <col min="1026" max="1026" width="3.08984375" style="291" customWidth="1"/>
    <col min="1027" max="1027" width="9.6328125" style="291" customWidth="1"/>
    <col min="1028" max="1028" width="5.6328125" style="291" customWidth="1"/>
    <col min="1029" max="1032" width="10.08984375" style="291" customWidth="1"/>
    <col min="1033" max="1280" width="9" style="291"/>
    <col min="1281" max="1281" width="2.6328125" style="291" customWidth="1"/>
    <col min="1282" max="1282" width="3.08984375" style="291" customWidth="1"/>
    <col min="1283" max="1283" width="9.6328125" style="291" customWidth="1"/>
    <col min="1284" max="1284" width="5.6328125" style="291" customWidth="1"/>
    <col min="1285" max="1288" width="10.08984375" style="291" customWidth="1"/>
    <col min="1289" max="1536" width="9" style="291"/>
    <col min="1537" max="1537" width="2.6328125" style="291" customWidth="1"/>
    <col min="1538" max="1538" width="3.08984375" style="291" customWidth="1"/>
    <col min="1539" max="1539" width="9.6328125" style="291" customWidth="1"/>
    <col min="1540" max="1540" width="5.6328125" style="291" customWidth="1"/>
    <col min="1541" max="1544" width="10.08984375" style="291" customWidth="1"/>
    <col min="1545" max="1792" width="9" style="291"/>
    <col min="1793" max="1793" width="2.6328125" style="291" customWidth="1"/>
    <col min="1794" max="1794" width="3.08984375" style="291" customWidth="1"/>
    <col min="1795" max="1795" width="9.6328125" style="291" customWidth="1"/>
    <col min="1796" max="1796" width="5.6328125" style="291" customWidth="1"/>
    <col min="1797" max="1800" width="10.08984375" style="291" customWidth="1"/>
    <col min="1801" max="2048" width="9" style="291"/>
    <col min="2049" max="2049" width="2.6328125" style="291" customWidth="1"/>
    <col min="2050" max="2050" width="3.08984375" style="291" customWidth="1"/>
    <col min="2051" max="2051" width="9.6328125" style="291" customWidth="1"/>
    <col min="2052" max="2052" width="5.6328125" style="291" customWidth="1"/>
    <col min="2053" max="2056" width="10.08984375" style="291" customWidth="1"/>
    <col min="2057" max="2304" width="9" style="291"/>
    <col min="2305" max="2305" width="2.6328125" style="291" customWidth="1"/>
    <col min="2306" max="2306" width="3.08984375" style="291" customWidth="1"/>
    <col min="2307" max="2307" width="9.6328125" style="291" customWidth="1"/>
    <col min="2308" max="2308" width="5.6328125" style="291" customWidth="1"/>
    <col min="2309" max="2312" width="10.08984375" style="291" customWidth="1"/>
    <col min="2313" max="2560" width="9" style="291"/>
    <col min="2561" max="2561" width="2.6328125" style="291" customWidth="1"/>
    <col min="2562" max="2562" width="3.08984375" style="291" customWidth="1"/>
    <col min="2563" max="2563" width="9.6328125" style="291" customWidth="1"/>
    <col min="2564" max="2564" width="5.6328125" style="291" customWidth="1"/>
    <col min="2565" max="2568" width="10.08984375" style="291" customWidth="1"/>
    <col min="2569" max="2816" width="9" style="291"/>
    <col min="2817" max="2817" width="2.6328125" style="291" customWidth="1"/>
    <col min="2818" max="2818" width="3.08984375" style="291" customWidth="1"/>
    <col min="2819" max="2819" width="9.6328125" style="291" customWidth="1"/>
    <col min="2820" max="2820" width="5.6328125" style="291" customWidth="1"/>
    <col min="2821" max="2824" width="10.08984375" style="291" customWidth="1"/>
    <col min="2825" max="3072" width="9" style="291"/>
    <col min="3073" max="3073" width="2.6328125" style="291" customWidth="1"/>
    <col min="3074" max="3074" width="3.08984375" style="291" customWidth="1"/>
    <col min="3075" max="3075" width="9.6328125" style="291" customWidth="1"/>
    <col min="3076" max="3076" width="5.6328125" style="291" customWidth="1"/>
    <col min="3077" max="3080" width="10.08984375" style="291" customWidth="1"/>
    <col min="3081" max="3328" width="9" style="291"/>
    <col min="3329" max="3329" width="2.6328125" style="291" customWidth="1"/>
    <col min="3330" max="3330" width="3.08984375" style="291" customWidth="1"/>
    <col min="3331" max="3331" width="9.6328125" style="291" customWidth="1"/>
    <col min="3332" max="3332" width="5.6328125" style="291" customWidth="1"/>
    <col min="3333" max="3336" width="10.08984375" style="291" customWidth="1"/>
    <col min="3337" max="3584" width="9" style="291"/>
    <col min="3585" max="3585" width="2.6328125" style="291" customWidth="1"/>
    <col min="3586" max="3586" width="3.08984375" style="291" customWidth="1"/>
    <col min="3587" max="3587" width="9.6328125" style="291" customWidth="1"/>
    <col min="3588" max="3588" width="5.6328125" style="291" customWidth="1"/>
    <col min="3589" max="3592" width="10.08984375" style="291" customWidth="1"/>
    <col min="3593" max="3840" width="9" style="291"/>
    <col min="3841" max="3841" width="2.6328125" style="291" customWidth="1"/>
    <col min="3842" max="3842" width="3.08984375" style="291" customWidth="1"/>
    <col min="3843" max="3843" width="9.6328125" style="291" customWidth="1"/>
    <col min="3844" max="3844" width="5.6328125" style="291" customWidth="1"/>
    <col min="3845" max="3848" width="10.08984375" style="291" customWidth="1"/>
    <col min="3849" max="4096" width="9" style="291"/>
    <col min="4097" max="4097" width="2.6328125" style="291" customWidth="1"/>
    <col min="4098" max="4098" width="3.08984375" style="291" customWidth="1"/>
    <col min="4099" max="4099" width="9.6328125" style="291" customWidth="1"/>
    <col min="4100" max="4100" width="5.6328125" style="291" customWidth="1"/>
    <col min="4101" max="4104" width="10.08984375" style="291" customWidth="1"/>
    <col min="4105" max="4352" width="9" style="291"/>
    <col min="4353" max="4353" width="2.6328125" style="291" customWidth="1"/>
    <col min="4354" max="4354" width="3.08984375" style="291" customWidth="1"/>
    <col min="4355" max="4355" width="9.6328125" style="291" customWidth="1"/>
    <col min="4356" max="4356" width="5.6328125" style="291" customWidth="1"/>
    <col min="4357" max="4360" width="10.08984375" style="291" customWidth="1"/>
    <col min="4361" max="4608" width="9" style="291"/>
    <col min="4609" max="4609" width="2.6328125" style="291" customWidth="1"/>
    <col min="4610" max="4610" width="3.08984375" style="291" customWidth="1"/>
    <col min="4611" max="4611" width="9.6328125" style="291" customWidth="1"/>
    <col min="4612" max="4612" width="5.6328125" style="291" customWidth="1"/>
    <col min="4613" max="4616" width="10.08984375" style="291" customWidth="1"/>
    <col min="4617" max="4864" width="9" style="291"/>
    <col min="4865" max="4865" width="2.6328125" style="291" customWidth="1"/>
    <col min="4866" max="4866" width="3.08984375" style="291" customWidth="1"/>
    <col min="4867" max="4867" width="9.6328125" style="291" customWidth="1"/>
    <col min="4868" max="4868" width="5.6328125" style="291" customWidth="1"/>
    <col min="4869" max="4872" width="10.08984375" style="291" customWidth="1"/>
    <col min="4873" max="5120" width="9" style="291"/>
    <col min="5121" max="5121" width="2.6328125" style="291" customWidth="1"/>
    <col min="5122" max="5122" width="3.08984375" style="291" customWidth="1"/>
    <col min="5123" max="5123" width="9.6328125" style="291" customWidth="1"/>
    <col min="5124" max="5124" width="5.6328125" style="291" customWidth="1"/>
    <col min="5125" max="5128" width="10.08984375" style="291" customWidth="1"/>
    <col min="5129" max="5376" width="9" style="291"/>
    <col min="5377" max="5377" width="2.6328125" style="291" customWidth="1"/>
    <col min="5378" max="5378" width="3.08984375" style="291" customWidth="1"/>
    <col min="5379" max="5379" width="9.6328125" style="291" customWidth="1"/>
    <col min="5380" max="5380" width="5.6328125" style="291" customWidth="1"/>
    <col min="5381" max="5384" width="10.08984375" style="291" customWidth="1"/>
    <col min="5385" max="5632" width="9" style="291"/>
    <col min="5633" max="5633" width="2.6328125" style="291" customWidth="1"/>
    <col min="5634" max="5634" width="3.08984375" style="291" customWidth="1"/>
    <col min="5635" max="5635" width="9.6328125" style="291" customWidth="1"/>
    <col min="5636" max="5636" width="5.6328125" style="291" customWidth="1"/>
    <col min="5637" max="5640" width="10.08984375" style="291" customWidth="1"/>
    <col min="5641" max="5888" width="9" style="291"/>
    <col min="5889" max="5889" width="2.6328125" style="291" customWidth="1"/>
    <col min="5890" max="5890" width="3.08984375" style="291" customWidth="1"/>
    <col min="5891" max="5891" width="9.6328125" style="291" customWidth="1"/>
    <col min="5892" max="5892" width="5.6328125" style="291" customWidth="1"/>
    <col min="5893" max="5896" width="10.08984375" style="291" customWidth="1"/>
    <col min="5897" max="6144" width="9" style="291"/>
    <col min="6145" max="6145" width="2.6328125" style="291" customWidth="1"/>
    <col min="6146" max="6146" width="3.08984375" style="291" customWidth="1"/>
    <col min="6147" max="6147" width="9.6328125" style="291" customWidth="1"/>
    <col min="6148" max="6148" width="5.6328125" style="291" customWidth="1"/>
    <col min="6149" max="6152" width="10.08984375" style="291" customWidth="1"/>
    <col min="6153" max="6400" width="9" style="291"/>
    <col min="6401" max="6401" width="2.6328125" style="291" customWidth="1"/>
    <col min="6402" max="6402" width="3.08984375" style="291" customWidth="1"/>
    <col min="6403" max="6403" width="9.6328125" style="291" customWidth="1"/>
    <col min="6404" max="6404" width="5.6328125" style="291" customWidth="1"/>
    <col min="6405" max="6408" width="10.08984375" style="291" customWidth="1"/>
    <col min="6409" max="6656" width="9" style="291"/>
    <col min="6657" max="6657" width="2.6328125" style="291" customWidth="1"/>
    <col min="6658" max="6658" width="3.08984375" style="291" customWidth="1"/>
    <col min="6659" max="6659" width="9.6328125" style="291" customWidth="1"/>
    <col min="6660" max="6660" width="5.6328125" style="291" customWidth="1"/>
    <col min="6661" max="6664" width="10.08984375" style="291" customWidth="1"/>
    <col min="6665" max="6912" width="9" style="291"/>
    <col min="6913" max="6913" width="2.6328125" style="291" customWidth="1"/>
    <col min="6914" max="6914" width="3.08984375" style="291" customWidth="1"/>
    <col min="6915" max="6915" width="9.6328125" style="291" customWidth="1"/>
    <col min="6916" max="6916" width="5.6328125" style="291" customWidth="1"/>
    <col min="6917" max="6920" width="10.08984375" style="291" customWidth="1"/>
    <col min="6921" max="7168" width="9" style="291"/>
    <col min="7169" max="7169" width="2.6328125" style="291" customWidth="1"/>
    <col min="7170" max="7170" width="3.08984375" style="291" customWidth="1"/>
    <col min="7171" max="7171" width="9.6328125" style="291" customWidth="1"/>
    <col min="7172" max="7172" width="5.6328125" style="291" customWidth="1"/>
    <col min="7173" max="7176" width="10.08984375" style="291" customWidth="1"/>
    <col min="7177" max="7424" width="9" style="291"/>
    <col min="7425" max="7425" width="2.6328125" style="291" customWidth="1"/>
    <col min="7426" max="7426" width="3.08984375" style="291" customWidth="1"/>
    <col min="7427" max="7427" width="9.6328125" style="291" customWidth="1"/>
    <col min="7428" max="7428" width="5.6328125" style="291" customWidth="1"/>
    <col min="7429" max="7432" width="10.08984375" style="291" customWidth="1"/>
    <col min="7433" max="7680" width="9" style="291"/>
    <col min="7681" max="7681" width="2.6328125" style="291" customWidth="1"/>
    <col min="7682" max="7682" width="3.08984375" style="291" customWidth="1"/>
    <col min="7683" max="7683" width="9.6328125" style="291" customWidth="1"/>
    <col min="7684" max="7684" width="5.6328125" style="291" customWidth="1"/>
    <col min="7685" max="7688" width="10.08984375" style="291" customWidth="1"/>
    <col min="7689" max="7936" width="9" style="291"/>
    <col min="7937" max="7937" width="2.6328125" style="291" customWidth="1"/>
    <col min="7938" max="7938" width="3.08984375" style="291" customWidth="1"/>
    <col min="7939" max="7939" width="9.6328125" style="291" customWidth="1"/>
    <col min="7940" max="7940" width="5.6328125" style="291" customWidth="1"/>
    <col min="7941" max="7944" width="10.08984375" style="291" customWidth="1"/>
    <col min="7945" max="8192" width="9" style="291"/>
    <col min="8193" max="8193" width="2.6328125" style="291" customWidth="1"/>
    <col min="8194" max="8194" width="3.08984375" style="291" customWidth="1"/>
    <col min="8195" max="8195" width="9.6328125" style="291" customWidth="1"/>
    <col min="8196" max="8196" width="5.6328125" style="291" customWidth="1"/>
    <col min="8197" max="8200" width="10.08984375" style="291" customWidth="1"/>
    <col min="8201" max="8448" width="9" style="291"/>
    <col min="8449" max="8449" width="2.6328125" style="291" customWidth="1"/>
    <col min="8450" max="8450" width="3.08984375" style="291" customWidth="1"/>
    <col min="8451" max="8451" width="9.6328125" style="291" customWidth="1"/>
    <col min="8452" max="8452" width="5.6328125" style="291" customWidth="1"/>
    <col min="8453" max="8456" width="10.08984375" style="291" customWidth="1"/>
    <col min="8457" max="8704" width="9" style="291"/>
    <col min="8705" max="8705" width="2.6328125" style="291" customWidth="1"/>
    <col min="8706" max="8706" width="3.08984375" style="291" customWidth="1"/>
    <col min="8707" max="8707" width="9.6328125" style="291" customWidth="1"/>
    <col min="8708" max="8708" width="5.6328125" style="291" customWidth="1"/>
    <col min="8709" max="8712" width="10.08984375" style="291" customWidth="1"/>
    <col min="8713" max="8960" width="9" style="291"/>
    <col min="8961" max="8961" width="2.6328125" style="291" customWidth="1"/>
    <col min="8962" max="8962" width="3.08984375" style="291" customWidth="1"/>
    <col min="8963" max="8963" width="9.6328125" style="291" customWidth="1"/>
    <col min="8964" max="8964" width="5.6328125" style="291" customWidth="1"/>
    <col min="8965" max="8968" width="10.08984375" style="291" customWidth="1"/>
    <col min="8969" max="9216" width="9" style="291"/>
    <col min="9217" max="9217" width="2.6328125" style="291" customWidth="1"/>
    <col min="9218" max="9218" width="3.08984375" style="291" customWidth="1"/>
    <col min="9219" max="9219" width="9.6328125" style="291" customWidth="1"/>
    <col min="9220" max="9220" width="5.6328125" style="291" customWidth="1"/>
    <col min="9221" max="9224" width="10.08984375" style="291" customWidth="1"/>
    <col min="9225" max="9472" width="9" style="291"/>
    <col min="9473" max="9473" width="2.6328125" style="291" customWidth="1"/>
    <col min="9474" max="9474" width="3.08984375" style="291" customWidth="1"/>
    <col min="9475" max="9475" width="9.6328125" style="291" customWidth="1"/>
    <col min="9476" max="9476" width="5.6328125" style="291" customWidth="1"/>
    <col min="9477" max="9480" width="10.08984375" style="291" customWidth="1"/>
    <col min="9481" max="9728" width="9" style="291"/>
    <col min="9729" max="9729" width="2.6328125" style="291" customWidth="1"/>
    <col min="9730" max="9730" width="3.08984375" style="291" customWidth="1"/>
    <col min="9731" max="9731" width="9.6328125" style="291" customWidth="1"/>
    <col min="9732" max="9732" width="5.6328125" style="291" customWidth="1"/>
    <col min="9733" max="9736" width="10.08984375" style="291" customWidth="1"/>
    <col min="9737" max="9984" width="9" style="291"/>
    <col min="9985" max="9985" width="2.6328125" style="291" customWidth="1"/>
    <col min="9986" max="9986" width="3.08984375" style="291" customWidth="1"/>
    <col min="9987" max="9987" width="9.6328125" style="291" customWidth="1"/>
    <col min="9988" max="9988" width="5.6328125" style="291" customWidth="1"/>
    <col min="9989" max="9992" width="10.08984375" style="291" customWidth="1"/>
    <col min="9993" max="10240" width="9" style="291"/>
    <col min="10241" max="10241" width="2.6328125" style="291" customWidth="1"/>
    <col min="10242" max="10242" width="3.08984375" style="291" customWidth="1"/>
    <col min="10243" max="10243" width="9.6328125" style="291" customWidth="1"/>
    <col min="10244" max="10244" width="5.6328125" style="291" customWidth="1"/>
    <col min="10245" max="10248" width="10.08984375" style="291" customWidth="1"/>
    <col min="10249" max="10496" width="9" style="291"/>
    <col min="10497" max="10497" width="2.6328125" style="291" customWidth="1"/>
    <col min="10498" max="10498" width="3.08984375" style="291" customWidth="1"/>
    <col min="10499" max="10499" width="9.6328125" style="291" customWidth="1"/>
    <col min="10500" max="10500" width="5.6328125" style="291" customWidth="1"/>
    <col min="10501" max="10504" width="10.08984375" style="291" customWidth="1"/>
    <col min="10505" max="10752" width="9" style="291"/>
    <col min="10753" max="10753" width="2.6328125" style="291" customWidth="1"/>
    <col min="10754" max="10754" width="3.08984375" style="291" customWidth="1"/>
    <col min="10755" max="10755" width="9.6328125" style="291" customWidth="1"/>
    <col min="10756" max="10756" width="5.6328125" style="291" customWidth="1"/>
    <col min="10757" max="10760" width="10.08984375" style="291" customWidth="1"/>
    <col min="10761" max="11008" width="9" style="291"/>
    <col min="11009" max="11009" width="2.6328125" style="291" customWidth="1"/>
    <col min="11010" max="11010" width="3.08984375" style="291" customWidth="1"/>
    <col min="11011" max="11011" width="9.6328125" style="291" customWidth="1"/>
    <col min="11012" max="11012" width="5.6328125" style="291" customWidth="1"/>
    <col min="11013" max="11016" width="10.08984375" style="291" customWidth="1"/>
    <col min="11017" max="11264" width="9" style="291"/>
    <col min="11265" max="11265" width="2.6328125" style="291" customWidth="1"/>
    <col min="11266" max="11266" width="3.08984375" style="291" customWidth="1"/>
    <col min="11267" max="11267" width="9.6328125" style="291" customWidth="1"/>
    <col min="11268" max="11268" width="5.6328125" style="291" customWidth="1"/>
    <col min="11269" max="11272" width="10.08984375" style="291" customWidth="1"/>
    <col min="11273" max="11520" width="9" style="291"/>
    <col min="11521" max="11521" width="2.6328125" style="291" customWidth="1"/>
    <col min="11522" max="11522" width="3.08984375" style="291" customWidth="1"/>
    <col min="11523" max="11523" width="9.6328125" style="291" customWidth="1"/>
    <col min="11524" max="11524" width="5.6328125" style="291" customWidth="1"/>
    <col min="11525" max="11528" width="10.08984375" style="291" customWidth="1"/>
    <col min="11529" max="11776" width="9" style="291"/>
    <col min="11777" max="11777" width="2.6328125" style="291" customWidth="1"/>
    <col min="11778" max="11778" width="3.08984375" style="291" customWidth="1"/>
    <col min="11779" max="11779" width="9.6328125" style="291" customWidth="1"/>
    <col min="11780" max="11780" width="5.6328125" style="291" customWidth="1"/>
    <col min="11781" max="11784" width="10.08984375" style="291" customWidth="1"/>
    <col min="11785" max="12032" width="9" style="291"/>
    <col min="12033" max="12033" width="2.6328125" style="291" customWidth="1"/>
    <col min="12034" max="12034" width="3.08984375" style="291" customWidth="1"/>
    <col min="12035" max="12035" width="9.6328125" style="291" customWidth="1"/>
    <col min="12036" max="12036" width="5.6328125" style="291" customWidth="1"/>
    <col min="12037" max="12040" width="10.08984375" style="291" customWidth="1"/>
    <col min="12041" max="12288" width="9" style="291"/>
    <col min="12289" max="12289" width="2.6328125" style="291" customWidth="1"/>
    <col min="12290" max="12290" width="3.08984375" style="291" customWidth="1"/>
    <col min="12291" max="12291" width="9.6328125" style="291" customWidth="1"/>
    <col min="12292" max="12292" width="5.6328125" style="291" customWidth="1"/>
    <col min="12293" max="12296" width="10.08984375" style="291" customWidth="1"/>
    <col min="12297" max="12544" width="9" style="291"/>
    <col min="12545" max="12545" width="2.6328125" style="291" customWidth="1"/>
    <col min="12546" max="12546" width="3.08984375" style="291" customWidth="1"/>
    <col min="12547" max="12547" width="9.6328125" style="291" customWidth="1"/>
    <col min="12548" max="12548" width="5.6328125" style="291" customWidth="1"/>
    <col min="12549" max="12552" width="10.08984375" style="291" customWidth="1"/>
    <col min="12553" max="12800" width="9" style="291"/>
    <col min="12801" max="12801" width="2.6328125" style="291" customWidth="1"/>
    <col min="12802" max="12802" width="3.08984375" style="291" customWidth="1"/>
    <col min="12803" max="12803" width="9.6328125" style="291" customWidth="1"/>
    <col min="12804" max="12804" width="5.6328125" style="291" customWidth="1"/>
    <col min="12805" max="12808" width="10.08984375" style="291" customWidth="1"/>
    <col min="12809" max="13056" width="9" style="291"/>
    <col min="13057" max="13057" width="2.6328125" style="291" customWidth="1"/>
    <col min="13058" max="13058" width="3.08984375" style="291" customWidth="1"/>
    <col min="13059" max="13059" width="9.6328125" style="291" customWidth="1"/>
    <col min="13060" max="13060" width="5.6328125" style="291" customWidth="1"/>
    <col min="13061" max="13064" width="10.08984375" style="291" customWidth="1"/>
    <col min="13065" max="13312" width="9" style="291"/>
    <col min="13313" max="13313" width="2.6328125" style="291" customWidth="1"/>
    <col min="13314" max="13314" width="3.08984375" style="291" customWidth="1"/>
    <col min="13315" max="13315" width="9.6328125" style="291" customWidth="1"/>
    <col min="13316" max="13316" width="5.6328125" style="291" customWidth="1"/>
    <col min="13317" max="13320" width="10.08984375" style="291" customWidth="1"/>
    <col min="13321" max="13568" width="9" style="291"/>
    <col min="13569" max="13569" width="2.6328125" style="291" customWidth="1"/>
    <col min="13570" max="13570" width="3.08984375" style="291" customWidth="1"/>
    <col min="13571" max="13571" width="9.6328125" style="291" customWidth="1"/>
    <col min="13572" max="13572" width="5.6328125" style="291" customWidth="1"/>
    <col min="13573" max="13576" width="10.08984375" style="291" customWidth="1"/>
    <col min="13577" max="13824" width="9" style="291"/>
    <col min="13825" max="13825" width="2.6328125" style="291" customWidth="1"/>
    <col min="13826" max="13826" width="3.08984375" style="291" customWidth="1"/>
    <col min="13827" max="13827" width="9.6328125" style="291" customWidth="1"/>
    <col min="13828" max="13828" width="5.6328125" style="291" customWidth="1"/>
    <col min="13829" max="13832" width="10.08984375" style="291" customWidth="1"/>
    <col min="13833" max="14080" width="9" style="291"/>
    <col min="14081" max="14081" width="2.6328125" style="291" customWidth="1"/>
    <col min="14082" max="14082" width="3.08984375" style="291" customWidth="1"/>
    <col min="14083" max="14083" width="9.6328125" style="291" customWidth="1"/>
    <col min="14084" max="14084" width="5.6328125" style="291" customWidth="1"/>
    <col min="14085" max="14088" width="10.08984375" style="291" customWidth="1"/>
    <col min="14089" max="14336" width="9" style="291"/>
    <col min="14337" max="14337" width="2.6328125" style="291" customWidth="1"/>
    <col min="14338" max="14338" width="3.08984375" style="291" customWidth="1"/>
    <col min="14339" max="14339" width="9.6328125" style="291" customWidth="1"/>
    <col min="14340" max="14340" width="5.6328125" style="291" customWidth="1"/>
    <col min="14341" max="14344" width="10.08984375" style="291" customWidth="1"/>
    <col min="14345" max="14592" width="9" style="291"/>
    <col min="14593" max="14593" width="2.6328125" style="291" customWidth="1"/>
    <col min="14594" max="14594" width="3.08984375" style="291" customWidth="1"/>
    <col min="14595" max="14595" width="9.6328125" style="291" customWidth="1"/>
    <col min="14596" max="14596" width="5.6328125" style="291" customWidth="1"/>
    <col min="14597" max="14600" width="10.08984375" style="291" customWidth="1"/>
    <col min="14601" max="14848" width="9" style="291"/>
    <col min="14849" max="14849" width="2.6328125" style="291" customWidth="1"/>
    <col min="14850" max="14850" width="3.08984375" style="291" customWidth="1"/>
    <col min="14851" max="14851" width="9.6328125" style="291" customWidth="1"/>
    <col min="14852" max="14852" width="5.6328125" style="291" customWidth="1"/>
    <col min="14853" max="14856" width="10.08984375" style="291" customWidth="1"/>
    <col min="14857" max="15104" width="9" style="291"/>
    <col min="15105" max="15105" width="2.6328125" style="291" customWidth="1"/>
    <col min="15106" max="15106" width="3.08984375" style="291" customWidth="1"/>
    <col min="15107" max="15107" width="9.6328125" style="291" customWidth="1"/>
    <col min="15108" max="15108" width="5.6328125" style="291" customWidth="1"/>
    <col min="15109" max="15112" width="10.08984375" style="291" customWidth="1"/>
    <col min="15113" max="15360" width="9" style="291"/>
    <col min="15361" max="15361" width="2.6328125" style="291" customWidth="1"/>
    <col min="15362" max="15362" width="3.08984375" style="291" customWidth="1"/>
    <col min="15363" max="15363" width="9.6328125" style="291" customWidth="1"/>
    <col min="15364" max="15364" width="5.6328125" style="291" customWidth="1"/>
    <col min="15365" max="15368" width="10.08984375" style="291" customWidth="1"/>
    <col min="15369" max="15616" width="9" style="291"/>
    <col min="15617" max="15617" width="2.6328125" style="291" customWidth="1"/>
    <col min="15618" max="15618" width="3.08984375" style="291" customWidth="1"/>
    <col min="15619" max="15619" width="9.6328125" style="291" customWidth="1"/>
    <col min="15620" max="15620" width="5.6328125" style="291" customWidth="1"/>
    <col min="15621" max="15624" width="10.08984375" style="291" customWidth="1"/>
    <col min="15625" max="15872" width="9" style="291"/>
    <col min="15873" max="15873" width="2.6328125" style="291" customWidth="1"/>
    <col min="15874" max="15874" width="3.08984375" style="291" customWidth="1"/>
    <col min="15875" max="15875" width="9.6328125" style="291" customWidth="1"/>
    <col min="15876" max="15876" width="5.6328125" style="291" customWidth="1"/>
    <col min="15877" max="15880" width="10.08984375" style="291" customWidth="1"/>
    <col min="15881" max="16128" width="9" style="291"/>
    <col min="16129" max="16129" width="2.6328125" style="291" customWidth="1"/>
    <col min="16130" max="16130" width="3.08984375" style="291" customWidth="1"/>
    <col min="16131" max="16131" width="9.6328125" style="291" customWidth="1"/>
    <col min="16132" max="16132" width="5.6328125" style="291" customWidth="1"/>
    <col min="16133" max="16136" width="10.08984375" style="291" customWidth="1"/>
    <col min="16137" max="16384" width="9" style="291"/>
  </cols>
  <sheetData>
    <row r="1" spans="2:8" ht="14.25" customHeight="1" x14ac:dyDescent="0.2">
      <c r="B1" s="56" t="s">
        <v>419</v>
      </c>
    </row>
    <row r="3" spans="2:8" ht="12" customHeight="1" x14ac:dyDescent="0.2">
      <c r="B3" s="292" t="s">
        <v>420</v>
      </c>
      <c r="C3" s="293"/>
      <c r="D3" s="294"/>
      <c r="E3" s="295" t="s">
        <v>421</v>
      </c>
      <c r="F3" s="295"/>
      <c r="G3" s="295" t="s">
        <v>422</v>
      </c>
      <c r="H3" s="295"/>
    </row>
    <row r="4" spans="2:8" ht="12" customHeight="1" x14ac:dyDescent="0.2">
      <c r="B4" s="296"/>
      <c r="C4" s="297"/>
      <c r="D4" s="298"/>
      <c r="E4" s="9" t="s">
        <v>423</v>
      </c>
      <c r="F4" s="299" t="s">
        <v>424</v>
      </c>
      <c r="G4" s="9" t="s">
        <v>423</v>
      </c>
      <c r="H4" s="299" t="s">
        <v>424</v>
      </c>
    </row>
    <row r="5" spans="2:8" ht="12" customHeight="1" x14ac:dyDescent="0.2">
      <c r="B5" s="300"/>
      <c r="C5" s="301"/>
      <c r="D5" s="302"/>
      <c r="E5" s="303" t="s">
        <v>425</v>
      </c>
      <c r="F5" s="303" t="s">
        <v>426</v>
      </c>
      <c r="G5" s="303" t="s">
        <v>427</v>
      </c>
      <c r="H5" s="303" t="s">
        <v>428</v>
      </c>
    </row>
    <row r="6" spans="2:8" ht="12" customHeight="1" x14ac:dyDescent="0.2">
      <c r="B6" s="304" t="s">
        <v>429</v>
      </c>
      <c r="C6" s="5" t="s">
        <v>430</v>
      </c>
      <c r="D6" s="6" t="s">
        <v>431</v>
      </c>
      <c r="E6" s="305">
        <v>111.7</v>
      </c>
      <c r="F6" s="306">
        <v>111.3</v>
      </c>
      <c r="G6" s="305">
        <v>19.7</v>
      </c>
      <c r="H6" s="306">
        <v>19.600000000000001</v>
      </c>
    </row>
    <row r="7" spans="2:8" ht="12" customHeight="1" x14ac:dyDescent="0.2">
      <c r="B7" s="304"/>
      <c r="C7" s="307" t="s">
        <v>432</v>
      </c>
      <c r="D7" s="6" t="s">
        <v>433</v>
      </c>
      <c r="E7" s="305">
        <v>117.4</v>
      </c>
      <c r="F7" s="306">
        <v>117.5</v>
      </c>
      <c r="G7" s="305">
        <v>22.2</v>
      </c>
      <c r="H7" s="306">
        <v>22.2</v>
      </c>
    </row>
    <row r="8" spans="2:8" ht="12" customHeight="1" x14ac:dyDescent="0.2">
      <c r="B8" s="304"/>
      <c r="C8" s="307"/>
      <c r="D8" s="6" t="s">
        <v>434</v>
      </c>
      <c r="E8" s="305">
        <v>122.7</v>
      </c>
      <c r="F8" s="306">
        <v>122.3</v>
      </c>
      <c r="G8" s="305">
        <v>24.8</v>
      </c>
      <c r="H8" s="306">
        <v>24.6</v>
      </c>
    </row>
    <row r="9" spans="2:8" ht="12" customHeight="1" x14ac:dyDescent="0.2">
      <c r="B9" s="304"/>
      <c r="C9" s="307"/>
      <c r="D9" s="6" t="s">
        <v>435</v>
      </c>
      <c r="E9" s="305">
        <v>129</v>
      </c>
      <c r="F9" s="306">
        <v>128.6</v>
      </c>
      <c r="G9" s="305">
        <v>29.2</v>
      </c>
      <c r="H9" s="306">
        <v>28.2</v>
      </c>
    </row>
    <row r="10" spans="2:8" ht="12" customHeight="1" x14ac:dyDescent="0.2">
      <c r="B10" s="304"/>
      <c r="C10" s="307"/>
      <c r="D10" s="6" t="s">
        <v>436</v>
      </c>
      <c r="E10" s="305">
        <v>134.4</v>
      </c>
      <c r="F10" s="306">
        <v>133.5</v>
      </c>
      <c r="G10" s="305">
        <v>32.200000000000003</v>
      </c>
      <c r="H10" s="306">
        <v>31.4</v>
      </c>
    </row>
    <row r="11" spans="2:8" ht="12" customHeight="1" x14ac:dyDescent="0.2">
      <c r="B11" s="304"/>
      <c r="C11" s="307"/>
      <c r="D11" s="6" t="s">
        <v>437</v>
      </c>
      <c r="E11" s="305">
        <v>139.9</v>
      </c>
      <c r="F11" s="306">
        <v>139.6</v>
      </c>
      <c r="G11" s="305">
        <v>36</v>
      </c>
      <c r="H11" s="306">
        <v>36.200000000000003</v>
      </c>
    </row>
    <row r="12" spans="2:8" ht="12" customHeight="1" x14ac:dyDescent="0.2">
      <c r="B12" s="304"/>
      <c r="C12" s="307"/>
      <c r="D12" s="6" t="s">
        <v>438</v>
      </c>
      <c r="E12" s="305">
        <v>146.69999999999999</v>
      </c>
      <c r="F12" s="306">
        <v>145.9</v>
      </c>
      <c r="G12" s="305">
        <v>41.2</v>
      </c>
      <c r="H12" s="306">
        <v>40.200000000000003</v>
      </c>
    </row>
    <row r="13" spans="2:8" ht="12" customHeight="1" x14ac:dyDescent="0.2">
      <c r="B13" s="304"/>
      <c r="C13" s="307" t="s">
        <v>439</v>
      </c>
      <c r="D13" s="6" t="s">
        <v>440</v>
      </c>
      <c r="E13" s="305">
        <v>154.4</v>
      </c>
      <c r="F13" s="306">
        <v>153.69999999999999</v>
      </c>
      <c r="G13" s="305">
        <v>45.5</v>
      </c>
      <c r="H13" s="306">
        <v>46.3</v>
      </c>
    </row>
    <row r="14" spans="2:8" ht="12" customHeight="1" x14ac:dyDescent="0.2">
      <c r="B14" s="304"/>
      <c r="C14" s="307"/>
      <c r="D14" s="6" t="s">
        <v>441</v>
      </c>
      <c r="E14" s="305">
        <v>160.69999999999999</v>
      </c>
      <c r="F14" s="306">
        <v>160.30000000000001</v>
      </c>
      <c r="G14" s="305">
        <v>51.2</v>
      </c>
      <c r="H14" s="306">
        <v>50.2</v>
      </c>
    </row>
    <row r="15" spans="2:8" ht="12" customHeight="1" x14ac:dyDescent="0.2">
      <c r="B15" s="304"/>
      <c r="C15" s="307"/>
      <c r="D15" s="6" t="s">
        <v>442</v>
      </c>
      <c r="E15" s="305">
        <v>165.9</v>
      </c>
      <c r="F15" s="306">
        <v>165.6</v>
      </c>
      <c r="G15" s="305">
        <v>55.4</v>
      </c>
      <c r="H15" s="306">
        <v>55.1</v>
      </c>
    </row>
    <row r="16" spans="2:8" ht="12" customHeight="1" x14ac:dyDescent="0.2">
      <c r="B16" s="304"/>
      <c r="C16" s="307" t="s">
        <v>443</v>
      </c>
      <c r="D16" s="6" t="s">
        <v>444</v>
      </c>
      <c r="E16" s="305">
        <v>168.8</v>
      </c>
      <c r="F16" s="306">
        <v>168.3</v>
      </c>
      <c r="G16" s="305">
        <v>59.3</v>
      </c>
      <c r="H16" s="306">
        <v>60.6</v>
      </c>
    </row>
    <row r="17" spans="2:8" ht="12" customHeight="1" x14ac:dyDescent="0.2">
      <c r="B17" s="304"/>
      <c r="C17" s="307"/>
      <c r="D17" s="6" t="s">
        <v>445</v>
      </c>
      <c r="E17" s="305">
        <v>169.6</v>
      </c>
      <c r="F17" s="306">
        <v>169.2</v>
      </c>
      <c r="G17" s="305">
        <v>61.3</v>
      </c>
      <c r="H17" s="306">
        <v>61.6</v>
      </c>
    </row>
    <row r="18" spans="2:8" ht="12" customHeight="1" x14ac:dyDescent="0.2">
      <c r="B18" s="304"/>
      <c r="C18" s="307"/>
      <c r="D18" s="6" t="s">
        <v>446</v>
      </c>
      <c r="E18" s="305">
        <v>170.5</v>
      </c>
      <c r="F18" s="306">
        <v>170.8</v>
      </c>
      <c r="G18" s="305">
        <v>63.3</v>
      </c>
      <c r="H18" s="306">
        <v>63.9</v>
      </c>
    </row>
    <row r="19" spans="2:8" ht="12" customHeight="1" x14ac:dyDescent="0.2">
      <c r="B19" s="304" t="s">
        <v>447</v>
      </c>
      <c r="C19" s="5" t="s">
        <v>430</v>
      </c>
      <c r="D19" s="6" t="s">
        <v>431</v>
      </c>
      <c r="E19" s="305">
        <v>110.9</v>
      </c>
      <c r="F19" s="306">
        <v>110.5</v>
      </c>
      <c r="G19" s="308">
        <v>19.5</v>
      </c>
      <c r="H19" s="306">
        <v>19.5</v>
      </c>
    </row>
    <row r="20" spans="2:8" ht="12" customHeight="1" x14ac:dyDescent="0.2">
      <c r="B20" s="304"/>
      <c r="C20" s="307" t="s">
        <v>432</v>
      </c>
      <c r="D20" s="6" t="s">
        <v>433</v>
      </c>
      <c r="E20" s="305">
        <v>116.4</v>
      </c>
      <c r="F20" s="306">
        <v>116.1</v>
      </c>
      <c r="G20" s="308">
        <v>21.7</v>
      </c>
      <c r="H20" s="309">
        <v>21.4</v>
      </c>
    </row>
    <row r="21" spans="2:8" ht="12" customHeight="1" x14ac:dyDescent="0.2">
      <c r="B21" s="304"/>
      <c r="C21" s="307"/>
      <c r="D21" s="6" t="s">
        <v>434</v>
      </c>
      <c r="E21" s="305">
        <v>122.6</v>
      </c>
      <c r="F21" s="306">
        <v>121.8</v>
      </c>
      <c r="G21" s="308">
        <v>24.4</v>
      </c>
      <c r="H21" s="309">
        <v>24.1</v>
      </c>
    </row>
    <row r="22" spans="2:8" ht="12" customHeight="1" x14ac:dyDescent="0.2">
      <c r="B22" s="304"/>
      <c r="C22" s="307"/>
      <c r="D22" s="6" t="s">
        <v>435</v>
      </c>
      <c r="E22" s="305">
        <v>128.1</v>
      </c>
      <c r="F22" s="306">
        <v>127.8</v>
      </c>
      <c r="G22" s="308">
        <v>27.6</v>
      </c>
      <c r="H22" s="309">
        <v>27.4</v>
      </c>
    </row>
    <row r="23" spans="2:8" ht="12" customHeight="1" x14ac:dyDescent="0.2">
      <c r="B23" s="304"/>
      <c r="C23" s="307"/>
      <c r="D23" s="6" t="s">
        <v>436</v>
      </c>
      <c r="E23" s="305">
        <v>134.4</v>
      </c>
      <c r="F23" s="306">
        <v>134.4</v>
      </c>
      <c r="G23" s="308">
        <v>31.4</v>
      </c>
      <c r="H23" s="309">
        <v>31.4</v>
      </c>
    </row>
    <row r="24" spans="2:8" ht="12" customHeight="1" x14ac:dyDescent="0.2">
      <c r="B24" s="304"/>
      <c r="C24" s="307"/>
      <c r="D24" s="6" t="s">
        <v>437</v>
      </c>
      <c r="E24" s="305">
        <v>141.30000000000001</v>
      </c>
      <c r="F24" s="306">
        <v>141.1</v>
      </c>
      <c r="G24" s="308">
        <v>35.299999999999997</v>
      </c>
      <c r="H24" s="309">
        <v>35.9</v>
      </c>
    </row>
    <row r="25" spans="2:8" ht="12" customHeight="1" x14ac:dyDescent="0.2">
      <c r="B25" s="304"/>
      <c r="C25" s="307"/>
      <c r="D25" s="6" t="s">
        <v>438</v>
      </c>
      <c r="E25" s="305">
        <v>147.69999999999999</v>
      </c>
      <c r="F25" s="306">
        <v>147.9</v>
      </c>
      <c r="G25" s="308">
        <v>40.4</v>
      </c>
      <c r="H25" s="309">
        <v>40.799999999999997</v>
      </c>
    </row>
    <row r="26" spans="2:8" ht="12" customHeight="1" x14ac:dyDescent="0.2">
      <c r="B26" s="304"/>
      <c r="C26" s="307" t="s">
        <v>439</v>
      </c>
      <c r="D26" s="6" t="s">
        <v>440</v>
      </c>
      <c r="E26" s="305">
        <v>152.4</v>
      </c>
      <c r="F26" s="306">
        <v>151.9</v>
      </c>
      <c r="G26" s="308">
        <v>44.6</v>
      </c>
      <c r="H26" s="309">
        <v>44.8</v>
      </c>
    </row>
    <row r="27" spans="2:8" ht="12" customHeight="1" x14ac:dyDescent="0.2">
      <c r="B27" s="304"/>
      <c r="C27" s="307"/>
      <c r="D27" s="6" t="s">
        <v>441</v>
      </c>
      <c r="E27" s="305">
        <v>155.30000000000001</v>
      </c>
      <c r="F27" s="306">
        <v>154.5</v>
      </c>
      <c r="G27" s="308">
        <v>48.3</v>
      </c>
      <c r="H27" s="309">
        <v>47.6</v>
      </c>
    </row>
    <row r="28" spans="2:8" ht="12" customHeight="1" x14ac:dyDescent="0.2">
      <c r="B28" s="304"/>
      <c r="C28" s="307"/>
      <c r="D28" s="6" t="s">
        <v>442</v>
      </c>
      <c r="E28" s="305">
        <v>156.69999999999999</v>
      </c>
      <c r="F28" s="306">
        <v>156.5</v>
      </c>
      <c r="G28" s="308">
        <v>50.9</v>
      </c>
      <c r="H28" s="309">
        <v>50.5</v>
      </c>
    </row>
    <row r="29" spans="2:8" ht="12" customHeight="1" x14ac:dyDescent="0.2">
      <c r="B29" s="304"/>
      <c r="C29" s="307" t="s">
        <v>443</v>
      </c>
      <c r="D29" s="6" t="s">
        <v>444</v>
      </c>
      <c r="E29" s="305">
        <v>156.6</v>
      </c>
      <c r="F29" s="306">
        <v>157.5</v>
      </c>
      <c r="G29" s="308">
        <v>51.6</v>
      </c>
      <c r="H29" s="309">
        <v>51.4</v>
      </c>
    </row>
    <row r="30" spans="2:8" ht="12" customHeight="1" x14ac:dyDescent="0.2">
      <c r="B30" s="304"/>
      <c r="C30" s="307"/>
      <c r="D30" s="6" t="s">
        <v>445</v>
      </c>
      <c r="E30" s="305">
        <v>157.6</v>
      </c>
      <c r="F30" s="306">
        <v>157.4</v>
      </c>
      <c r="G30" s="308">
        <v>52.2</v>
      </c>
      <c r="H30" s="309">
        <v>52.4</v>
      </c>
    </row>
    <row r="31" spans="2:8" ht="12" customHeight="1" x14ac:dyDescent="0.2">
      <c r="B31" s="304"/>
      <c r="C31" s="307"/>
      <c r="D31" s="6" t="s">
        <v>446</v>
      </c>
      <c r="E31" s="305">
        <v>157.69999999999999</v>
      </c>
      <c r="F31" s="306">
        <v>157.5</v>
      </c>
      <c r="G31" s="308">
        <v>52.5</v>
      </c>
      <c r="H31" s="309">
        <v>53.2</v>
      </c>
    </row>
    <row r="32" spans="2:8" ht="12" customHeight="1" x14ac:dyDescent="0.2">
      <c r="B32" s="1"/>
    </row>
    <row r="33" spans="2:6" ht="12" customHeight="1" x14ac:dyDescent="0.2">
      <c r="B33" s="1" t="s">
        <v>448</v>
      </c>
    </row>
    <row r="34" spans="2:6" ht="12" customHeight="1" x14ac:dyDescent="0.2">
      <c r="B34" s="1" t="s">
        <v>449</v>
      </c>
      <c r="C34" s="24"/>
      <c r="D34" s="24"/>
      <c r="E34" s="24"/>
      <c r="F34" s="24"/>
    </row>
  </sheetData>
  <mergeCells count="11">
    <mergeCell ref="B19:B31"/>
    <mergeCell ref="C20:C25"/>
    <mergeCell ref="C26:C28"/>
    <mergeCell ref="C29:C31"/>
    <mergeCell ref="B3:D4"/>
    <mergeCell ref="E3:F3"/>
    <mergeCell ref="G3:H3"/>
    <mergeCell ref="B6:B18"/>
    <mergeCell ref="C7:C12"/>
    <mergeCell ref="C13:C15"/>
    <mergeCell ref="C16:C18"/>
  </mergeCells>
  <phoneticPr fontId="9"/>
  <pageMargins left="0.59055118110236227" right="0.39370078740157483" top="0.98425196850393704" bottom="0.98425196850393704" header="0.51181102362204722" footer="0.51181102362204722"/>
  <pageSetup paperSize="9" scale="110" orientation="portrait" verticalDpi="400" r:id="rId1"/>
  <headerFooter alignWithMargins="0">
    <oddHeader>&amp;L&amp;F</oddHeader>
  </headerFooter>
  <colBreaks count="3" manualBreakCount="3">
    <brk id="9" max="1048575" man="1"/>
    <brk id="24" max="32" man="1"/>
    <brk id="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2D12-4D1F-428D-B375-171F549E1537}">
  <sheetPr>
    <pageSetUpPr fitToPage="1"/>
  </sheetPr>
  <dimension ref="B1:AE121"/>
  <sheetViews>
    <sheetView zoomScaleNormal="100" zoomScaleSheetLayoutView="100" workbookViewId="0"/>
  </sheetViews>
  <sheetFormatPr defaultColWidth="9" defaultRowHeight="12" x14ac:dyDescent="0.2"/>
  <cols>
    <col min="1" max="1" width="2.6328125" style="24" customWidth="1"/>
    <col min="2" max="2" width="1.90625" style="24" customWidth="1"/>
    <col min="3" max="3" width="16.1796875" style="24" customWidth="1"/>
    <col min="4" max="4" width="6.81640625" style="24" customWidth="1"/>
    <col min="5" max="6" width="7.81640625" style="24" customWidth="1"/>
    <col min="7" max="7" width="9" style="57" customWidth="1"/>
    <col min="8" max="8" width="8.1796875" style="24" customWidth="1"/>
    <col min="9" max="9" width="6.81640625" style="24" customWidth="1"/>
    <col min="10" max="10" width="6" style="24" customWidth="1"/>
    <col min="11" max="11" width="7.81640625" style="24" customWidth="1"/>
    <col min="12" max="12" width="9" style="24" customWidth="1"/>
    <col min="13" max="13" width="8.453125" style="24" customWidth="1"/>
    <col min="14" max="14" width="7.81640625" style="24" customWidth="1"/>
    <col min="15" max="15" width="7" style="24" customWidth="1"/>
    <col min="16" max="16" width="6.6328125" style="24" customWidth="1"/>
    <col min="17" max="256" width="9" style="24"/>
    <col min="257" max="257" width="2.6328125" style="24" customWidth="1"/>
    <col min="258" max="258" width="1.90625" style="24" customWidth="1"/>
    <col min="259" max="259" width="16.1796875" style="24" customWidth="1"/>
    <col min="260" max="260" width="6.81640625" style="24" customWidth="1"/>
    <col min="261" max="262" width="7.81640625" style="24" customWidth="1"/>
    <col min="263" max="263" width="9" style="24"/>
    <col min="264" max="264" width="8.1796875" style="24" customWidth="1"/>
    <col min="265" max="265" width="6.81640625" style="24" customWidth="1"/>
    <col min="266" max="266" width="6" style="24" customWidth="1"/>
    <col min="267" max="267" width="7.81640625" style="24" customWidth="1"/>
    <col min="268" max="268" width="9" style="24"/>
    <col min="269" max="269" width="8.453125" style="24" customWidth="1"/>
    <col min="270" max="270" width="7.81640625" style="24" customWidth="1"/>
    <col min="271" max="271" width="7" style="24" customWidth="1"/>
    <col min="272" max="272" width="6.6328125" style="24" customWidth="1"/>
    <col min="273" max="512" width="9" style="24"/>
    <col min="513" max="513" width="2.6328125" style="24" customWidth="1"/>
    <col min="514" max="514" width="1.90625" style="24" customWidth="1"/>
    <col min="515" max="515" width="16.1796875" style="24" customWidth="1"/>
    <col min="516" max="516" width="6.81640625" style="24" customWidth="1"/>
    <col min="517" max="518" width="7.81640625" style="24" customWidth="1"/>
    <col min="519" max="519" width="9" style="24"/>
    <col min="520" max="520" width="8.1796875" style="24" customWidth="1"/>
    <col min="521" max="521" width="6.81640625" style="24" customWidth="1"/>
    <col min="522" max="522" width="6" style="24" customWidth="1"/>
    <col min="523" max="523" width="7.81640625" style="24" customWidth="1"/>
    <col min="524" max="524" width="9" style="24"/>
    <col min="525" max="525" width="8.453125" style="24" customWidth="1"/>
    <col min="526" max="526" width="7.81640625" style="24" customWidth="1"/>
    <col min="527" max="527" width="7" style="24" customWidth="1"/>
    <col min="528" max="528" width="6.6328125" style="24" customWidth="1"/>
    <col min="529" max="768" width="9" style="24"/>
    <col min="769" max="769" width="2.6328125" style="24" customWidth="1"/>
    <col min="770" max="770" width="1.90625" style="24" customWidth="1"/>
    <col min="771" max="771" width="16.1796875" style="24" customWidth="1"/>
    <col min="772" max="772" width="6.81640625" style="24" customWidth="1"/>
    <col min="773" max="774" width="7.81640625" style="24" customWidth="1"/>
    <col min="775" max="775" width="9" style="24"/>
    <col min="776" max="776" width="8.1796875" style="24" customWidth="1"/>
    <col min="777" max="777" width="6.81640625" style="24" customWidth="1"/>
    <col min="778" max="778" width="6" style="24" customWidth="1"/>
    <col min="779" max="779" width="7.81640625" style="24" customWidth="1"/>
    <col min="780" max="780" width="9" style="24"/>
    <col min="781" max="781" width="8.453125" style="24" customWidth="1"/>
    <col min="782" max="782" width="7.81640625" style="24" customWidth="1"/>
    <col min="783" max="783" width="7" style="24" customWidth="1"/>
    <col min="784" max="784" width="6.6328125" style="24" customWidth="1"/>
    <col min="785" max="1024" width="9" style="24"/>
    <col min="1025" max="1025" width="2.6328125" style="24" customWidth="1"/>
    <col min="1026" max="1026" width="1.90625" style="24" customWidth="1"/>
    <col min="1027" max="1027" width="16.1796875" style="24" customWidth="1"/>
    <col min="1028" max="1028" width="6.81640625" style="24" customWidth="1"/>
    <col min="1029" max="1030" width="7.81640625" style="24" customWidth="1"/>
    <col min="1031" max="1031" width="9" style="24"/>
    <col min="1032" max="1032" width="8.1796875" style="24" customWidth="1"/>
    <col min="1033" max="1033" width="6.81640625" style="24" customWidth="1"/>
    <col min="1034" max="1034" width="6" style="24" customWidth="1"/>
    <col min="1035" max="1035" width="7.81640625" style="24" customWidth="1"/>
    <col min="1036" max="1036" width="9" style="24"/>
    <col min="1037" max="1037" width="8.453125" style="24" customWidth="1"/>
    <col min="1038" max="1038" width="7.81640625" style="24" customWidth="1"/>
    <col min="1039" max="1039" width="7" style="24" customWidth="1"/>
    <col min="1040" max="1040" width="6.6328125" style="24" customWidth="1"/>
    <col min="1041" max="1280" width="9" style="24"/>
    <col min="1281" max="1281" width="2.6328125" style="24" customWidth="1"/>
    <col min="1282" max="1282" width="1.90625" style="24" customWidth="1"/>
    <col min="1283" max="1283" width="16.1796875" style="24" customWidth="1"/>
    <col min="1284" max="1284" width="6.81640625" style="24" customWidth="1"/>
    <col min="1285" max="1286" width="7.81640625" style="24" customWidth="1"/>
    <col min="1287" max="1287" width="9" style="24"/>
    <col min="1288" max="1288" width="8.1796875" style="24" customWidth="1"/>
    <col min="1289" max="1289" width="6.81640625" style="24" customWidth="1"/>
    <col min="1290" max="1290" width="6" style="24" customWidth="1"/>
    <col min="1291" max="1291" width="7.81640625" style="24" customWidth="1"/>
    <col min="1292" max="1292" width="9" style="24"/>
    <col min="1293" max="1293" width="8.453125" style="24" customWidth="1"/>
    <col min="1294" max="1294" width="7.81640625" style="24" customWidth="1"/>
    <col min="1295" max="1295" width="7" style="24" customWidth="1"/>
    <col min="1296" max="1296" width="6.6328125" style="24" customWidth="1"/>
    <col min="1297" max="1536" width="9" style="24"/>
    <col min="1537" max="1537" width="2.6328125" style="24" customWidth="1"/>
    <col min="1538" max="1538" width="1.90625" style="24" customWidth="1"/>
    <col min="1539" max="1539" width="16.1796875" style="24" customWidth="1"/>
    <col min="1540" max="1540" width="6.81640625" style="24" customWidth="1"/>
    <col min="1541" max="1542" width="7.81640625" style="24" customWidth="1"/>
    <col min="1543" max="1543" width="9" style="24"/>
    <col min="1544" max="1544" width="8.1796875" style="24" customWidth="1"/>
    <col min="1545" max="1545" width="6.81640625" style="24" customWidth="1"/>
    <col min="1546" max="1546" width="6" style="24" customWidth="1"/>
    <col min="1547" max="1547" width="7.81640625" style="24" customWidth="1"/>
    <col min="1548" max="1548" width="9" style="24"/>
    <col min="1549" max="1549" width="8.453125" style="24" customWidth="1"/>
    <col min="1550" max="1550" width="7.81640625" style="24" customWidth="1"/>
    <col min="1551" max="1551" width="7" style="24" customWidth="1"/>
    <col min="1552" max="1552" width="6.6328125" style="24" customWidth="1"/>
    <col min="1553" max="1792" width="9" style="24"/>
    <col min="1793" max="1793" width="2.6328125" style="24" customWidth="1"/>
    <col min="1794" max="1794" width="1.90625" style="24" customWidth="1"/>
    <col min="1795" max="1795" width="16.1796875" style="24" customWidth="1"/>
    <col min="1796" max="1796" width="6.81640625" style="24" customWidth="1"/>
    <col min="1797" max="1798" width="7.81640625" style="24" customWidth="1"/>
    <col min="1799" max="1799" width="9" style="24"/>
    <col min="1800" max="1800" width="8.1796875" style="24" customWidth="1"/>
    <col min="1801" max="1801" width="6.81640625" style="24" customWidth="1"/>
    <col min="1802" max="1802" width="6" style="24" customWidth="1"/>
    <col min="1803" max="1803" width="7.81640625" style="24" customWidth="1"/>
    <col min="1804" max="1804" width="9" style="24"/>
    <col min="1805" max="1805" width="8.453125" style="24" customWidth="1"/>
    <col min="1806" max="1806" width="7.81640625" style="24" customWidth="1"/>
    <col min="1807" max="1807" width="7" style="24" customWidth="1"/>
    <col min="1808" max="1808" width="6.6328125" style="24" customWidth="1"/>
    <col min="1809" max="2048" width="9" style="24"/>
    <col min="2049" max="2049" width="2.6328125" style="24" customWidth="1"/>
    <col min="2050" max="2050" width="1.90625" style="24" customWidth="1"/>
    <col min="2051" max="2051" width="16.1796875" style="24" customWidth="1"/>
    <col min="2052" max="2052" width="6.81640625" style="24" customWidth="1"/>
    <col min="2053" max="2054" width="7.81640625" style="24" customWidth="1"/>
    <col min="2055" max="2055" width="9" style="24"/>
    <col min="2056" max="2056" width="8.1796875" style="24" customWidth="1"/>
    <col min="2057" max="2057" width="6.81640625" style="24" customWidth="1"/>
    <col min="2058" max="2058" width="6" style="24" customWidth="1"/>
    <col min="2059" max="2059" width="7.81640625" style="24" customWidth="1"/>
    <col min="2060" max="2060" width="9" style="24"/>
    <col min="2061" max="2061" width="8.453125" style="24" customWidth="1"/>
    <col min="2062" max="2062" width="7.81640625" style="24" customWidth="1"/>
    <col min="2063" max="2063" width="7" style="24" customWidth="1"/>
    <col min="2064" max="2064" width="6.6328125" style="24" customWidth="1"/>
    <col min="2065" max="2304" width="9" style="24"/>
    <col min="2305" max="2305" width="2.6328125" style="24" customWidth="1"/>
    <col min="2306" max="2306" width="1.90625" style="24" customWidth="1"/>
    <col min="2307" max="2307" width="16.1796875" style="24" customWidth="1"/>
    <col min="2308" max="2308" width="6.81640625" style="24" customWidth="1"/>
    <col min="2309" max="2310" width="7.81640625" style="24" customWidth="1"/>
    <col min="2311" max="2311" width="9" style="24"/>
    <col min="2312" max="2312" width="8.1796875" style="24" customWidth="1"/>
    <col min="2313" max="2313" width="6.81640625" style="24" customWidth="1"/>
    <col min="2314" max="2314" width="6" style="24" customWidth="1"/>
    <col min="2315" max="2315" width="7.81640625" style="24" customWidth="1"/>
    <col min="2316" max="2316" width="9" style="24"/>
    <col min="2317" max="2317" width="8.453125" style="24" customWidth="1"/>
    <col min="2318" max="2318" width="7.81640625" style="24" customWidth="1"/>
    <col min="2319" max="2319" width="7" style="24" customWidth="1"/>
    <col min="2320" max="2320" width="6.6328125" style="24" customWidth="1"/>
    <col min="2321" max="2560" width="9" style="24"/>
    <col min="2561" max="2561" width="2.6328125" style="24" customWidth="1"/>
    <col min="2562" max="2562" width="1.90625" style="24" customWidth="1"/>
    <col min="2563" max="2563" width="16.1796875" style="24" customWidth="1"/>
    <col min="2564" max="2564" width="6.81640625" style="24" customWidth="1"/>
    <col min="2565" max="2566" width="7.81640625" style="24" customWidth="1"/>
    <col min="2567" max="2567" width="9" style="24"/>
    <col min="2568" max="2568" width="8.1796875" style="24" customWidth="1"/>
    <col min="2569" max="2569" width="6.81640625" style="24" customWidth="1"/>
    <col min="2570" max="2570" width="6" style="24" customWidth="1"/>
    <col min="2571" max="2571" width="7.81640625" style="24" customWidth="1"/>
    <col min="2572" max="2572" width="9" style="24"/>
    <col min="2573" max="2573" width="8.453125" style="24" customWidth="1"/>
    <col min="2574" max="2574" width="7.81640625" style="24" customWidth="1"/>
    <col min="2575" max="2575" width="7" style="24" customWidth="1"/>
    <col min="2576" max="2576" width="6.6328125" style="24" customWidth="1"/>
    <col min="2577" max="2816" width="9" style="24"/>
    <col min="2817" max="2817" width="2.6328125" style="24" customWidth="1"/>
    <col min="2818" max="2818" width="1.90625" style="24" customWidth="1"/>
    <col min="2819" max="2819" width="16.1796875" style="24" customWidth="1"/>
    <col min="2820" max="2820" width="6.81640625" style="24" customWidth="1"/>
    <col min="2821" max="2822" width="7.81640625" style="24" customWidth="1"/>
    <col min="2823" max="2823" width="9" style="24"/>
    <col min="2824" max="2824" width="8.1796875" style="24" customWidth="1"/>
    <col min="2825" max="2825" width="6.81640625" style="24" customWidth="1"/>
    <col min="2826" max="2826" width="6" style="24" customWidth="1"/>
    <col min="2827" max="2827" width="7.81640625" style="24" customWidth="1"/>
    <col min="2828" max="2828" width="9" style="24"/>
    <col min="2829" max="2829" width="8.453125" style="24" customWidth="1"/>
    <col min="2830" max="2830" width="7.81640625" style="24" customWidth="1"/>
    <col min="2831" max="2831" width="7" style="24" customWidth="1"/>
    <col min="2832" max="2832" width="6.6328125" style="24" customWidth="1"/>
    <col min="2833" max="3072" width="9" style="24"/>
    <col min="3073" max="3073" width="2.6328125" style="24" customWidth="1"/>
    <col min="3074" max="3074" width="1.90625" style="24" customWidth="1"/>
    <col min="3075" max="3075" width="16.1796875" style="24" customWidth="1"/>
    <col min="3076" max="3076" width="6.81640625" style="24" customWidth="1"/>
    <col min="3077" max="3078" width="7.81640625" style="24" customWidth="1"/>
    <col min="3079" max="3079" width="9" style="24"/>
    <col min="3080" max="3080" width="8.1796875" style="24" customWidth="1"/>
    <col min="3081" max="3081" width="6.81640625" style="24" customWidth="1"/>
    <col min="3082" max="3082" width="6" style="24" customWidth="1"/>
    <col min="3083" max="3083" width="7.81640625" style="24" customWidth="1"/>
    <col min="3084" max="3084" width="9" style="24"/>
    <col min="3085" max="3085" width="8.453125" style="24" customWidth="1"/>
    <col min="3086" max="3086" width="7.81640625" style="24" customWidth="1"/>
    <col min="3087" max="3087" width="7" style="24" customWidth="1"/>
    <col min="3088" max="3088" width="6.6328125" style="24" customWidth="1"/>
    <col min="3089" max="3328" width="9" style="24"/>
    <col min="3329" max="3329" width="2.6328125" style="24" customWidth="1"/>
    <col min="3330" max="3330" width="1.90625" style="24" customWidth="1"/>
    <col min="3331" max="3331" width="16.1796875" style="24" customWidth="1"/>
    <col min="3332" max="3332" width="6.81640625" style="24" customWidth="1"/>
    <col min="3333" max="3334" width="7.81640625" style="24" customWidth="1"/>
    <col min="3335" max="3335" width="9" style="24"/>
    <col min="3336" max="3336" width="8.1796875" style="24" customWidth="1"/>
    <col min="3337" max="3337" width="6.81640625" style="24" customWidth="1"/>
    <col min="3338" max="3338" width="6" style="24" customWidth="1"/>
    <col min="3339" max="3339" width="7.81640625" style="24" customWidth="1"/>
    <col min="3340" max="3340" width="9" style="24"/>
    <col min="3341" max="3341" width="8.453125" style="24" customWidth="1"/>
    <col min="3342" max="3342" width="7.81640625" style="24" customWidth="1"/>
    <col min="3343" max="3343" width="7" style="24" customWidth="1"/>
    <col min="3344" max="3344" width="6.6328125" style="24" customWidth="1"/>
    <col min="3345" max="3584" width="9" style="24"/>
    <col min="3585" max="3585" width="2.6328125" style="24" customWidth="1"/>
    <col min="3586" max="3586" width="1.90625" style="24" customWidth="1"/>
    <col min="3587" max="3587" width="16.1796875" style="24" customWidth="1"/>
    <col min="3588" max="3588" width="6.81640625" style="24" customWidth="1"/>
    <col min="3589" max="3590" width="7.81640625" style="24" customWidth="1"/>
    <col min="3591" max="3591" width="9" style="24"/>
    <col min="3592" max="3592" width="8.1796875" style="24" customWidth="1"/>
    <col min="3593" max="3593" width="6.81640625" style="24" customWidth="1"/>
    <col min="3594" max="3594" width="6" style="24" customWidth="1"/>
    <col min="3595" max="3595" width="7.81640625" style="24" customWidth="1"/>
    <col min="3596" max="3596" width="9" style="24"/>
    <col min="3597" max="3597" width="8.453125" style="24" customWidth="1"/>
    <col min="3598" max="3598" width="7.81640625" style="24" customWidth="1"/>
    <col min="3599" max="3599" width="7" style="24" customWidth="1"/>
    <col min="3600" max="3600" width="6.6328125" style="24" customWidth="1"/>
    <col min="3601" max="3840" width="9" style="24"/>
    <col min="3841" max="3841" width="2.6328125" style="24" customWidth="1"/>
    <col min="3842" max="3842" width="1.90625" style="24" customWidth="1"/>
    <col min="3843" max="3843" width="16.1796875" style="24" customWidth="1"/>
    <col min="3844" max="3844" width="6.81640625" style="24" customWidth="1"/>
    <col min="3845" max="3846" width="7.81640625" style="24" customWidth="1"/>
    <col min="3847" max="3847" width="9" style="24"/>
    <col min="3848" max="3848" width="8.1796875" style="24" customWidth="1"/>
    <col min="3849" max="3849" width="6.81640625" style="24" customWidth="1"/>
    <col min="3850" max="3850" width="6" style="24" customWidth="1"/>
    <col min="3851" max="3851" width="7.81640625" style="24" customWidth="1"/>
    <col min="3852" max="3852" width="9" style="24"/>
    <col min="3853" max="3853" width="8.453125" style="24" customWidth="1"/>
    <col min="3854" max="3854" width="7.81640625" style="24" customWidth="1"/>
    <col min="3855" max="3855" width="7" style="24" customWidth="1"/>
    <col min="3856" max="3856" width="6.6328125" style="24" customWidth="1"/>
    <col min="3857" max="4096" width="9" style="24"/>
    <col min="4097" max="4097" width="2.6328125" style="24" customWidth="1"/>
    <col min="4098" max="4098" width="1.90625" style="24" customWidth="1"/>
    <col min="4099" max="4099" width="16.1796875" style="24" customWidth="1"/>
    <col min="4100" max="4100" width="6.81640625" style="24" customWidth="1"/>
    <col min="4101" max="4102" width="7.81640625" style="24" customWidth="1"/>
    <col min="4103" max="4103" width="9" style="24"/>
    <col min="4104" max="4104" width="8.1796875" style="24" customWidth="1"/>
    <col min="4105" max="4105" width="6.81640625" style="24" customWidth="1"/>
    <col min="4106" max="4106" width="6" style="24" customWidth="1"/>
    <col min="4107" max="4107" width="7.81640625" style="24" customWidth="1"/>
    <col min="4108" max="4108" width="9" style="24"/>
    <col min="4109" max="4109" width="8.453125" style="24" customWidth="1"/>
    <col min="4110" max="4110" width="7.81640625" style="24" customWidth="1"/>
    <col min="4111" max="4111" width="7" style="24" customWidth="1"/>
    <col min="4112" max="4112" width="6.6328125" style="24" customWidth="1"/>
    <col min="4113" max="4352" width="9" style="24"/>
    <col min="4353" max="4353" width="2.6328125" style="24" customWidth="1"/>
    <col min="4354" max="4354" width="1.90625" style="24" customWidth="1"/>
    <col min="4355" max="4355" width="16.1796875" style="24" customWidth="1"/>
    <col min="4356" max="4356" width="6.81640625" style="24" customWidth="1"/>
    <col min="4357" max="4358" width="7.81640625" style="24" customWidth="1"/>
    <col min="4359" max="4359" width="9" style="24"/>
    <col min="4360" max="4360" width="8.1796875" style="24" customWidth="1"/>
    <col min="4361" max="4361" width="6.81640625" style="24" customWidth="1"/>
    <col min="4362" max="4362" width="6" style="24" customWidth="1"/>
    <col min="4363" max="4363" width="7.81640625" style="24" customWidth="1"/>
    <col min="4364" max="4364" width="9" style="24"/>
    <col min="4365" max="4365" width="8.453125" style="24" customWidth="1"/>
    <col min="4366" max="4366" width="7.81640625" style="24" customWidth="1"/>
    <col min="4367" max="4367" width="7" style="24" customWidth="1"/>
    <col min="4368" max="4368" width="6.6328125" style="24" customWidth="1"/>
    <col min="4369" max="4608" width="9" style="24"/>
    <col min="4609" max="4609" width="2.6328125" style="24" customWidth="1"/>
    <col min="4610" max="4610" width="1.90625" style="24" customWidth="1"/>
    <col min="4611" max="4611" width="16.1796875" style="24" customWidth="1"/>
    <col min="4612" max="4612" width="6.81640625" style="24" customWidth="1"/>
    <col min="4613" max="4614" width="7.81640625" style="24" customWidth="1"/>
    <col min="4615" max="4615" width="9" style="24"/>
    <col min="4616" max="4616" width="8.1796875" style="24" customWidth="1"/>
    <col min="4617" max="4617" width="6.81640625" style="24" customWidth="1"/>
    <col min="4618" max="4618" width="6" style="24" customWidth="1"/>
    <col min="4619" max="4619" width="7.81640625" style="24" customWidth="1"/>
    <col min="4620" max="4620" width="9" style="24"/>
    <col min="4621" max="4621" width="8.453125" style="24" customWidth="1"/>
    <col min="4622" max="4622" width="7.81640625" style="24" customWidth="1"/>
    <col min="4623" max="4623" width="7" style="24" customWidth="1"/>
    <col min="4624" max="4624" width="6.6328125" style="24" customWidth="1"/>
    <col min="4625" max="4864" width="9" style="24"/>
    <col min="4865" max="4865" width="2.6328125" style="24" customWidth="1"/>
    <col min="4866" max="4866" width="1.90625" style="24" customWidth="1"/>
    <col min="4867" max="4867" width="16.1796875" style="24" customWidth="1"/>
    <col min="4868" max="4868" width="6.81640625" style="24" customWidth="1"/>
    <col min="4869" max="4870" width="7.81640625" style="24" customWidth="1"/>
    <col min="4871" max="4871" width="9" style="24"/>
    <col min="4872" max="4872" width="8.1796875" style="24" customWidth="1"/>
    <col min="4873" max="4873" width="6.81640625" style="24" customWidth="1"/>
    <col min="4874" max="4874" width="6" style="24" customWidth="1"/>
    <col min="4875" max="4875" width="7.81640625" style="24" customWidth="1"/>
    <col min="4876" max="4876" width="9" style="24"/>
    <col min="4877" max="4877" width="8.453125" style="24" customWidth="1"/>
    <col min="4878" max="4878" width="7.81640625" style="24" customWidth="1"/>
    <col min="4879" max="4879" width="7" style="24" customWidth="1"/>
    <col min="4880" max="4880" width="6.6328125" style="24" customWidth="1"/>
    <col min="4881" max="5120" width="9" style="24"/>
    <col min="5121" max="5121" width="2.6328125" style="24" customWidth="1"/>
    <col min="5122" max="5122" width="1.90625" style="24" customWidth="1"/>
    <col min="5123" max="5123" width="16.1796875" style="24" customWidth="1"/>
    <col min="5124" max="5124" width="6.81640625" style="24" customWidth="1"/>
    <col min="5125" max="5126" width="7.81640625" style="24" customWidth="1"/>
    <col min="5127" max="5127" width="9" style="24"/>
    <col min="5128" max="5128" width="8.1796875" style="24" customWidth="1"/>
    <col min="5129" max="5129" width="6.81640625" style="24" customWidth="1"/>
    <col min="5130" max="5130" width="6" style="24" customWidth="1"/>
    <col min="5131" max="5131" width="7.81640625" style="24" customWidth="1"/>
    <col min="5132" max="5132" width="9" style="24"/>
    <col min="5133" max="5133" width="8.453125" style="24" customWidth="1"/>
    <col min="5134" max="5134" width="7.81640625" style="24" customWidth="1"/>
    <col min="5135" max="5135" width="7" style="24" customWidth="1"/>
    <col min="5136" max="5136" width="6.6328125" style="24" customWidth="1"/>
    <col min="5137" max="5376" width="9" style="24"/>
    <col min="5377" max="5377" width="2.6328125" style="24" customWidth="1"/>
    <col min="5378" max="5378" width="1.90625" style="24" customWidth="1"/>
    <col min="5379" max="5379" width="16.1796875" style="24" customWidth="1"/>
    <col min="5380" max="5380" width="6.81640625" style="24" customWidth="1"/>
    <col min="5381" max="5382" width="7.81640625" style="24" customWidth="1"/>
    <col min="5383" max="5383" width="9" style="24"/>
    <col min="5384" max="5384" width="8.1796875" style="24" customWidth="1"/>
    <col min="5385" max="5385" width="6.81640625" style="24" customWidth="1"/>
    <col min="5386" max="5386" width="6" style="24" customWidth="1"/>
    <col min="5387" max="5387" width="7.81640625" style="24" customWidth="1"/>
    <col min="5388" max="5388" width="9" style="24"/>
    <col min="5389" max="5389" width="8.453125" style="24" customWidth="1"/>
    <col min="5390" max="5390" width="7.81640625" style="24" customWidth="1"/>
    <col min="5391" max="5391" width="7" style="24" customWidth="1"/>
    <col min="5392" max="5392" width="6.6328125" style="24" customWidth="1"/>
    <col min="5393" max="5632" width="9" style="24"/>
    <col min="5633" max="5633" width="2.6328125" style="24" customWidth="1"/>
    <col min="5634" max="5634" width="1.90625" style="24" customWidth="1"/>
    <col min="5635" max="5635" width="16.1796875" style="24" customWidth="1"/>
    <col min="5636" max="5636" width="6.81640625" style="24" customWidth="1"/>
    <col min="5637" max="5638" width="7.81640625" style="24" customWidth="1"/>
    <col min="5639" max="5639" width="9" style="24"/>
    <col min="5640" max="5640" width="8.1796875" style="24" customWidth="1"/>
    <col min="5641" max="5641" width="6.81640625" style="24" customWidth="1"/>
    <col min="5642" max="5642" width="6" style="24" customWidth="1"/>
    <col min="5643" max="5643" width="7.81640625" style="24" customWidth="1"/>
    <col min="5644" max="5644" width="9" style="24"/>
    <col min="5645" max="5645" width="8.453125" style="24" customWidth="1"/>
    <col min="5646" max="5646" width="7.81640625" style="24" customWidth="1"/>
    <col min="5647" max="5647" width="7" style="24" customWidth="1"/>
    <col min="5648" max="5648" width="6.6328125" style="24" customWidth="1"/>
    <col min="5649" max="5888" width="9" style="24"/>
    <col min="5889" max="5889" width="2.6328125" style="24" customWidth="1"/>
    <col min="5890" max="5890" width="1.90625" style="24" customWidth="1"/>
    <col min="5891" max="5891" width="16.1796875" style="24" customWidth="1"/>
    <col min="5892" max="5892" width="6.81640625" style="24" customWidth="1"/>
    <col min="5893" max="5894" width="7.81640625" style="24" customWidth="1"/>
    <col min="5895" max="5895" width="9" style="24"/>
    <col min="5896" max="5896" width="8.1796875" style="24" customWidth="1"/>
    <col min="5897" max="5897" width="6.81640625" style="24" customWidth="1"/>
    <col min="5898" max="5898" width="6" style="24" customWidth="1"/>
    <col min="5899" max="5899" width="7.81640625" style="24" customWidth="1"/>
    <col min="5900" max="5900" width="9" style="24"/>
    <col min="5901" max="5901" width="8.453125" style="24" customWidth="1"/>
    <col min="5902" max="5902" width="7.81640625" style="24" customWidth="1"/>
    <col min="5903" max="5903" width="7" style="24" customWidth="1"/>
    <col min="5904" max="5904" width="6.6328125" style="24" customWidth="1"/>
    <col min="5905" max="6144" width="9" style="24"/>
    <col min="6145" max="6145" width="2.6328125" style="24" customWidth="1"/>
    <col min="6146" max="6146" width="1.90625" style="24" customWidth="1"/>
    <col min="6147" max="6147" width="16.1796875" style="24" customWidth="1"/>
    <col min="6148" max="6148" width="6.81640625" style="24" customWidth="1"/>
    <col min="6149" max="6150" width="7.81640625" style="24" customWidth="1"/>
    <col min="6151" max="6151" width="9" style="24"/>
    <col min="6152" max="6152" width="8.1796875" style="24" customWidth="1"/>
    <col min="6153" max="6153" width="6.81640625" style="24" customWidth="1"/>
    <col min="6154" max="6154" width="6" style="24" customWidth="1"/>
    <col min="6155" max="6155" width="7.81640625" style="24" customWidth="1"/>
    <col min="6156" max="6156" width="9" style="24"/>
    <col min="6157" max="6157" width="8.453125" style="24" customWidth="1"/>
    <col min="6158" max="6158" width="7.81640625" style="24" customWidth="1"/>
    <col min="6159" max="6159" width="7" style="24" customWidth="1"/>
    <col min="6160" max="6160" width="6.6328125" style="24" customWidth="1"/>
    <col min="6161" max="6400" width="9" style="24"/>
    <col min="6401" max="6401" width="2.6328125" style="24" customWidth="1"/>
    <col min="6402" max="6402" width="1.90625" style="24" customWidth="1"/>
    <col min="6403" max="6403" width="16.1796875" style="24" customWidth="1"/>
    <col min="6404" max="6404" width="6.81640625" style="24" customWidth="1"/>
    <col min="6405" max="6406" width="7.81640625" style="24" customWidth="1"/>
    <col min="6407" max="6407" width="9" style="24"/>
    <col min="6408" max="6408" width="8.1796875" style="24" customWidth="1"/>
    <col min="6409" max="6409" width="6.81640625" style="24" customWidth="1"/>
    <col min="6410" max="6410" width="6" style="24" customWidth="1"/>
    <col min="6411" max="6411" width="7.81640625" style="24" customWidth="1"/>
    <col min="6412" max="6412" width="9" style="24"/>
    <col min="6413" max="6413" width="8.453125" style="24" customWidth="1"/>
    <col min="6414" max="6414" width="7.81640625" style="24" customWidth="1"/>
    <col min="6415" max="6415" width="7" style="24" customWidth="1"/>
    <col min="6416" max="6416" width="6.6328125" style="24" customWidth="1"/>
    <col min="6417" max="6656" width="9" style="24"/>
    <col min="6657" max="6657" width="2.6328125" style="24" customWidth="1"/>
    <col min="6658" max="6658" width="1.90625" style="24" customWidth="1"/>
    <col min="6659" max="6659" width="16.1796875" style="24" customWidth="1"/>
    <col min="6660" max="6660" width="6.81640625" style="24" customWidth="1"/>
    <col min="6661" max="6662" width="7.81640625" style="24" customWidth="1"/>
    <col min="6663" max="6663" width="9" style="24"/>
    <col min="6664" max="6664" width="8.1796875" style="24" customWidth="1"/>
    <col min="6665" max="6665" width="6.81640625" style="24" customWidth="1"/>
    <col min="6666" max="6666" width="6" style="24" customWidth="1"/>
    <col min="6667" max="6667" width="7.81640625" style="24" customWidth="1"/>
    <col min="6668" max="6668" width="9" style="24"/>
    <col min="6669" max="6669" width="8.453125" style="24" customWidth="1"/>
    <col min="6670" max="6670" width="7.81640625" style="24" customWidth="1"/>
    <col min="6671" max="6671" width="7" style="24" customWidth="1"/>
    <col min="6672" max="6672" width="6.6328125" style="24" customWidth="1"/>
    <col min="6673" max="6912" width="9" style="24"/>
    <col min="6913" max="6913" width="2.6328125" style="24" customWidth="1"/>
    <col min="6914" max="6914" width="1.90625" style="24" customWidth="1"/>
    <col min="6915" max="6915" width="16.1796875" style="24" customWidth="1"/>
    <col min="6916" max="6916" width="6.81640625" style="24" customWidth="1"/>
    <col min="6917" max="6918" width="7.81640625" style="24" customWidth="1"/>
    <col min="6919" max="6919" width="9" style="24"/>
    <col min="6920" max="6920" width="8.1796875" style="24" customWidth="1"/>
    <col min="6921" max="6921" width="6.81640625" style="24" customWidth="1"/>
    <col min="6922" max="6922" width="6" style="24" customWidth="1"/>
    <col min="6923" max="6923" width="7.81640625" style="24" customWidth="1"/>
    <col min="6924" max="6924" width="9" style="24"/>
    <col min="6925" max="6925" width="8.453125" style="24" customWidth="1"/>
    <col min="6926" max="6926" width="7.81640625" style="24" customWidth="1"/>
    <col min="6927" max="6927" width="7" style="24" customWidth="1"/>
    <col min="6928" max="6928" width="6.6328125" style="24" customWidth="1"/>
    <col min="6929" max="7168" width="9" style="24"/>
    <col min="7169" max="7169" width="2.6328125" style="24" customWidth="1"/>
    <col min="7170" max="7170" width="1.90625" style="24" customWidth="1"/>
    <col min="7171" max="7171" width="16.1796875" style="24" customWidth="1"/>
    <col min="7172" max="7172" width="6.81640625" style="24" customWidth="1"/>
    <col min="7173" max="7174" width="7.81640625" style="24" customWidth="1"/>
    <col min="7175" max="7175" width="9" style="24"/>
    <col min="7176" max="7176" width="8.1796875" style="24" customWidth="1"/>
    <col min="7177" max="7177" width="6.81640625" style="24" customWidth="1"/>
    <col min="7178" max="7178" width="6" style="24" customWidth="1"/>
    <col min="7179" max="7179" width="7.81640625" style="24" customWidth="1"/>
    <col min="7180" max="7180" width="9" style="24"/>
    <col min="7181" max="7181" width="8.453125" style="24" customWidth="1"/>
    <col min="7182" max="7182" width="7.81640625" style="24" customWidth="1"/>
    <col min="7183" max="7183" width="7" style="24" customWidth="1"/>
    <col min="7184" max="7184" width="6.6328125" style="24" customWidth="1"/>
    <col min="7185" max="7424" width="9" style="24"/>
    <col min="7425" max="7425" width="2.6328125" style="24" customWidth="1"/>
    <col min="7426" max="7426" width="1.90625" style="24" customWidth="1"/>
    <col min="7427" max="7427" width="16.1796875" style="24" customWidth="1"/>
    <col min="7428" max="7428" width="6.81640625" style="24" customWidth="1"/>
    <col min="7429" max="7430" width="7.81640625" style="24" customWidth="1"/>
    <col min="7431" max="7431" width="9" style="24"/>
    <col min="7432" max="7432" width="8.1796875" style="24" customWidth="1"/>
    <col min="7433" max="7433" width="6.81640625" style="24" customWidth="1"/>
    <col min="7434" max="7434" width="6" style="24" customWidth="1"/>
    <col min="7435" max="7435" width="7.81640625" style="24" customWidth="1"/>
    <col min="7436" max="7436" width="9" style="24"/>
    <col min="7437" max="7437" width="8.453125" style="24" customWidth="1"/>
    <col min="7438" max="7438" width="7.81640625" style="24" customWidth="1"/>
    <col min="7439" max="7439" width="7" style="24" customWidth="1"/>
    <col min="7440" max="7440" width="6.6328125" style="24" customWidth="1"/>
    <col min="7441" max="7680" width="9" style="24"/>
    <col min="7681" max="7681" width="2.6328125" style="24" customWidth="1"/>
    <col min="7682" max="7682" width="1.90625" style="24" customWidth="1"/>
    <col min="7683" max="7683" width="16.1796875" style="24" customWidth="1"/>
    <col min="7684" max="7684" width="6.81640625" style="24" customWidth="1"/>
    <col min="7685" max="7686" width="7.81640625" style="24" customWidth="1"/>
    <col min="7687" max="7687" width="9" style="24"/>
    <col min="7688" max="7688" width="8.1796875" style="24" customWidth="1"/>
    <col min="7689" max="7689" width="6.81640625" style="24" customWidth="1"/>
    <col min="7690" max="7690" width="6" style="24" customWidth="1"/>
    <col min="7691" max="7691" width="7.81640625" style="24" customWidth="1"/>
    <col min="7692" max="7692" width="9" style="24"/>
    <col min="7693" max="7693" width="8.453125" style="24" customWidth="1"/>
    <col min="7694" max="7694" width="7.81640625" style="24" customWidth="1"/>
    <col min="7695" max="7695" width="7" style="24" customWidth="1"/>
    <col min="7696" max="7696" width="6.6328125" style="24" customWidth="1"/>
    <col min="7697" max="7936" width="9" style="24"/>
    <col min="7937" max="7937" width="2.6328125" style="24" customWidth="1"/>
    <col min="7938" max="7938" width="1.90625" style="24" customWidth="1"/>
    <col min="7939" max="7939" width="16.1796875" style="24" customWidth="1"/>
    <col min="7940" max="7940" width="6.81640625" style="24" customWidth="1"/>
    <col min="7941" max="7942" width="7.81640625" style="24" customWidth="1"/>
    <col min="7943" max="7943" width="9" style="24"/>
    <col min="7944" max="7944" width="8.1796875" style="24" customWidth="1"/>
    <col min="7945" max="7945" width="6.81640625" style="24" customWidth="1"/>
    <col min="7946" max="7946" width="6" style="24" customWidth="1"/>
    <col min="7947" max="7947" width="7.81640625" style="24" customWidth="1"/>
    <col min="7948" max="7948" width="9" style="24"/>
    <col min="7949" max="7949" width="8.453125" style="24" customWidth="1"/>
    <col min="7950" max="7950" width="7.81640625" style="24" customWidth="1"/>
    <col min="7951" max="7951" width="7" style="24" customWidth="1"/>
    <col min="7952" max="7952" width="6.6328125" style="24" customWidth="1"/>
    <col min="7953" max="8192" width="9" style="24"/>
    <col min="8193" max="8193" width="2.6328125" style="24" customWidth="1"/>
    <col min="8194" max="8194" width="1.90625" style="24" customWidth="1"/>
    <col min="8195" max="8195" width="16.1796875" style="24" customWidth="1"/>
    <col min="8196" max="8196" width="6.81640625" style="24" customWidth="1"/>
    <col min="8197" max="8198" width="7.81640625" style="24" customWidth="1"/>
    <col min="8199" max="8199" width="9" style="24"/>
    <col min="8200" max="8200" width="8.1796875" style="24" customWidth="1"/>
    <col min="8201" max="8201" width="6.81640625" style="24" customWidth="1"/>
    <col min="8202" max="8202" width="6" style="24" customWidth="1"/>
    <col min="8203" max="8203" width="7.81640625" style="24" customWidth="1"/>
    <col min="8204" max="8204" width="9" style="24"/>
    <col min="8205" max="8205" width="8.453125" style="24" customWidth="1"/>
    <col min="8206" max="8206" width="7.81640625" style="24" customWidth="1"/>
    <col min="8207" max="8207" width="7" style="24" customWidth="1"/>
    <col min="8208" max="8208" width="6.6328125" style="24" customWidth="1"/>
    <col min="8209" max="8448" width="9" style="24"/>
    <col min="8449" max="8449" width="2.6328125" style="24" customWidth="1"/>
    <col min="8450" max="8450" width="1.90625" style="24" customWidth="1"/>
    <col min="8451" max="8451" width="16.1796875" style="24" customWidth="1"/>
    <col min="8452" max="8452" width="6.81640625" style="24" customWidth="1"/>
    <col min="8453" max="8454" width="7.81640625" style="24" customWidth="1"/>
    <col min="8455" max="8455" width="9" style="24"/>
    <col min="8456" max="8456" width="8.1796875" style="24" customWidth="1"/>
    <col min="8457" max="8457" width="6.81640625" style="24" customWidth="1"/>
    <col min="8458" max="8458" width="6" style="24" customWidth="1"/>
    <col min="8459" max="8459" width="7.81640625" style="24" customWidth="1"/>
    <col min="8460" max="8460" width="9" style="24"/>
    <col min="8461" max="8461" width="8.453125" style="24" customWidth="1"/>
    <col min="8462" max="8462" width="7.81640625" style="24" customWidth="1"/>
    <col min="8463" max="8463" width="7" style="24" customWidth="1"/>
    <col min="8464" max="8464" width="6.6328125" style="24" customWidth="1"/>
    <col min="8465" max="8704" width="9" style="24"/>
    <col min="8705" max="8705" width="2.6328125" style="24" customWidth="1"/>
    <col min="8706" max="8706" width="1.90625" style="24" customWidth="1"/>
    <col min="8707" max="8707" width="16.1796875" style="24" customWidth="1"/>
    <col min="8708" max="8708" width="6.81640625" style="24" customWidth="1"/>
    <col min="8709" max="8710" width="7.81640625" style="24" customWidth="1"/>
    <col min="8711" max="8711" width="9" style="24"/>
    <col min="8712" max="8712" width="8.1796875" style="24" customWidth="1"/>
    <col min="8713" max="8713" width="6.81640625" style="24" customWidth="1"/>
    <col min="8714" max="8714" width="6" style="24" customWidth="1"/>
    <col min="8715" max="8715" width="7.81640625" style="24" customWidth="1"/>
    <col min="8716" max="8716" width="9" style="24"/>
    <col min="8717" max="8717" width="8.453125" style="24" customWidth="1"/>
    <col min="8718" max="8718" width="7.81640625" style="24" customWidth="1"/>
    <col min="8719" max="8719" width="7" style="24" customWidth="1"/>
    <col min="8720" max="8720" width="6.6328125" style="24" customWidth="1"/>
    <col min="8721" max="8960" width="9" style="24"/>
    <col min="8961" max="8961" width="2.6328125" style="24" customWidth="1"/>
    <col min="8962" max="8962" width="1.90625" style="24" customWidth="1"/>
    <col min="8963" max="8963" width="16.1796875" style="24" customWidth="1"/>
    <col min="8964" max="8964" width="6.81640625" style="24" customWidth="1"/>
    <col min="8965" max="8966" width="7.81640625" style="24" customWidth="1"/>
    <col min="8967" max="8967" width="9" style="24"/>
    <col min="8968" max="8968" width="8.1796875" style="24" customWidth="1"/>
    <col min="8969" max="8969" width="6.81640625" style="24" customWidth="1"/>
    <col min="8970" max="8970" width="6" style="24" customWidth="1"/>
    <col min="8971" max="8971" width="7.81640625" style="24" customWidth="1"/>
    <col min="8972" max="8972" width="9" style="24"/>
    <col min="8973" max="8973" width="8.453125" style="24" customWidth="1"/>
    <col min="8974" max="8974" width="7.81640625" style="24" customWidth="1"/>
    <col min="8975" max="8975" width="7" style="24" customWidth="1"/>
    <col min="8976" max="8976" width="6.6328125" style="24" customWidth="1"/>
    <col min="8977" max="9216" width="9" style="24"/>
    <col min="9217" max="9217" width="2.6328125" style="24" customWidth="1"/>
    <col min="9218" max="9218" width="1.90625" style="24" customWidth="1"/>
    <col min="9219" max="9219" width="16.1796875" style="24" customWidth="1"/>
    <col min="9220" max="9220" width="6.81640625" style="24" customWidth="1"/>
    <col min="9221" max="9222" width="7.81640625" style="24" customWidth="1"/>
    <col min="9223" max="9223" width="9" style="24"/>
    <col min="9224" max="9224" width="8.1796875" style="24" customWidth="1"/>
    <col min="9225" max="9225" width="6.81640625" style="24" customWidth="1"/>
    <col min="9226" max="9226" width="6" style="24" customWidth="1"/>
    <col min="9227" max="9227" width="7.81640625" style="24" customWidth="1"/>
    <col min="9228" max="9228" width="9" style="24"/>
    <col min="9229" max="9229" width="8.453125" style="24" customWidth="1"/>
    <col min="9230" max="9230" width="7.81640625" style="24" customWidth="1"/>
    <col min="9231" max="9231" width="7" style="24" customWidth="1"/>
    <col min="9232" max="9232" width="6.6328125" style="24" customWidth="1"/>
    <col min="9233" max="9472" width="9" style="24"/>
    <col min="9473" max="9473" width="2.6328125" style="24" customWidth="1"/>
    <col min="9474" max="9474" width="1.90625" style="24" customWidth="1"/>
    <col min="9475" max="9475" width="16.1796875" style="24" customWidth="1"/>
    <col min="9476" max="9476" width="6.81640625" style="24" customWidth="1"/>
    <col min="9477" max="9478" width="7.81640625" style="24" customWidth="1"/>
    <col min="9479" max="9479" width="9" style="24"/>
    <col min="9480" max="9480" width="8.1796875" style="24" customWidth="1"/>
    <col min="9481" max="9481" width="6.81640625" style="24" customWidth="1"/>
    <col min="9482" max="9482" width="6" style="24" customWidth="1"/>
    <col min="9483" max="9483" width="7.81640625" style="24" customWidth="1"/>
    <col min="9484" max="9484" width="9" style="24"/>
    <col min="9485" max="9485" width="8.453125" style="24" customWidth="1"/>
    <col min="9486" max="9486" width="7.81640625" style="24" customWidth="1"/>
    <col min="9487" max="9487" width="7" style="24" customWidth="1"/>
    <col min="9488" max="9488" width="6.6328125" style="24" customWidth="1"/>
    <col min="9489" max="9728" width="9" style="24"/>
    <col min="9729" max="9729" width="2.6328125" style="24" customWidth="1"/>
    <col min="9730" max="9730" width="1.90625" style="24" customWidth="1"/>
    <col min="9731" max="9731" width="16.1796875" style="24" customWidth="1"/>
    <col min="9732" max="9732" width="6.81640625" style="24" customWidth="1"/>
    <col min="9733" max="9734" width="7.81640625" style="24" customWidth="1"/>
    <col min="9735" max="9735" width="9" style="24"/>
    <col min="9736" max="9736" width="8.1796875" style="24" customWidth="1"/>
    <col min="9737" max="9737" width="6.81640625" style="24" customWidth="1"/>
    <col min="9738" max="9738" width="6" style="24" customWidth="1"/>
    <col min="9739" max="9739" width="7.81640625" style="24" customWidth="1"/>
    <col min="9740" max="9740" width="9" style="24"/>
    <col min="9741" max="9741" width="8.453125" style="24" customWidth="1"/>
    <col min="9742" max="9742" width="7.81640625" style="24" customWidth="1"/>
    <col min="9743" max="9743" width="7" style="24" customWidth="1"/>
    <col min="9744" max="9744" width="6.6328125" style="24" customWidth="1"/>
    <col min="9745" max="9984" width="9" style="24"/>
    <col min="9985" max="9985" width="2.6328125" style="24" customWidth="1"/>
    <col min="9986" max="9986" width="1.90625" style="24" customWidth="1"/>
    <col min="9987" max="9987" width="16.1796875" style="24" customWidth="1"/>
    <col min="9988" max="9988" width="6.81640625" style="24" customWidth="1"/>
    <col min="9989" max="9990" width="7.81640625" style="24" customWidth="1"/>
    <col min="9991" max="9991" width="9" style="24"/>
    <col min="9992" max="9992" width="8.1796875" style="24" customWidth="1"/>
    <col min="9993" max="9993" width="6.81640625" style="24" customWidth="1"/>
    <col min="9994" max="9994" width="6" style="24" customWidth="1"/>
    <col min="9995" max="9995" width="7.81640625" style="24" customWidth="1"/>
    <col min="9996" max="9996" width="9" style="24"/>
    <col min="9997" max="9997" width="8.453125" style="24" customWidth="1"/>
    <col min="9998" max="9998" width="7.81640625" style="24" customWidth="1"/>
    <col min="9999" max="9999" width="7" style="24" customWidth="1"/>
    <col min="10000" max="10000" width="6.6328125" style="24" customWidth="1"/>
    <col min="10001" max="10240" width="9" style="24"/>
    <col min="10241" max="10241" width="2.6328125" style="24" customWidth="1"/>
    <col min="10242" max="10242" width="1.90625" style="24" customWidth="1"/>
    <col min="10243" max="10243" width="16.1796875" style="24" customWidth="1"/>
    <col min="10244" max="10244" width="6.81640625" style="24" customWidth="1"/>
    <col min="10245" max="10246" width="7.81640625" style="24" customWidth="1"/>
    <col min="10247" max="10247" width="9" style="24"/>
    <col min="10248" max="10248" width="8.1796875" style="24" customWidth="1"/>
    <col min="10249" max="10249" width="6.81640625" style="24" customWidth="1"/>
    <col min="10250" max="10250" width="6" style="24" customWidth="1"/>
    <col min="10251" max="10251" width="7.81640625" style="24" customWidth="1"/>
    <col min="10252" max="10252" width="9" style="24"/>
    <col min="10253" max="10253" width="8.453125" style="24" customWidth="1"/>
    <col min="10254" max="10254" width="7.81640625" style="24" customWidth="1"/>
    <col min="10255" max="10255" width="7" style="24" customWidth="1"/>
    <col min="10256" max="10256" width="6.6328125" style="24" customWidth="1"/>
    <col min="10257" max="10496" width="9" style="24"/>
    <col min="10497" max="10497" width="2.6328125" style="24" customWidth="1"/>
    <col min="10498" max="10498" width="1.90625" style="24" customWidth="1"/>
    <col min="10499" max="10499" width="16.1796875" style="24" customWidth="1"/>
    <col min="10500" max="10500" width="6.81640625" style="24" customWidth="1"/>
    <col min="10501" max="10502" width="7.81640625" style="24" customWidth="1"/>
    <col min="10503" max="10503" width="9" style="24"/>
    <col min="10504" max="10504" width="8.1796875" style="24" customWidth="1"/>
    <col min="10505" max="10505" width="6.81640625" style="24" customWidth="1"/>
    <col min="10506" max="10506" width="6" style="24" customWidth="1"/>
    <col min="10507" max="10507" width="7.81640625" style="24" customWidth="1"/>
    <col min="10508" max="10508" width="9" style="24"/>
    <col min="10509" max="10509" width="8.453125" style="24" customWidth="1"/>
    <col min="10510" max="10510" width="7.81640625" style="24" customWidth="1"/>
    <col min="10511" max="10511" width="7" style="24" customWidth="1"/>
    <col min="10512" max="10512" width="6.6328125" style="24" customWidth="1"/>
    <col min="10513" max="10752" width="9" style="24"/>
    <col min="10753" max="10753" width="2.6328125" style="24" customWidth="1"/>
    <col min="10754" max="10754" width="1.90625" style="24" customWidth="1"/>
    <col min="10755" max="10755" width="16.1796875" style="24" customWidth="1"/>
    <col min="10756" max="10756" width="6.81640625" style="24" customWidth="1"/>
    <col min="10757" max="10758" width="7.81640625" style="24" customWidth="1"/>
    <col min="10759" max="10759" width="9" style="24"/>
    <col min="10760" max="10760" width="8.1796875" style="24" customWidth="1"/>
    <col min="10761" max="10761" width="6.81640625" style="24" customWidth="1"/>
    <col min="10762" max="10762" width="6" style="24" customWidth="1"/>
    <col min="10763" max="10763" width="7.81640625" style="24" customWidth="1"/>
    <col min="10764" max="10764" width="9" style="24"/>
    <col min="10765" max="10765" width="8.453125" style="24" customWidth="1"/>
    <col min="10766" max="10766" width="7.81640625" style="24" customWidth="1"/>
    <col min="10767" max="10767" width="7" style="24" customWidth="1"/>
    <col min="10768" max="10768" width="6.6328125" style="24" customWidth="1"/>
    <col min="10769" max="11008" width="9" style="24"/>
    <col min="11009" max="11009" width="2.6328125" style="24" customWidth="1"/>
    <col min="11010" max="11010" width="1.90625" style="24" customWidth="1"/>
    <col min="11011" max="11011" width="16.1796875" style="24" customWidth="1"/>
    <col min="11012" max="11012" width="6.81640625" style="24" customWidth="1"/>
    <col min="11013" max="11014" width="7.81640625" style="24" customWidth="1"/>
    <col min="11015" max="11015" width="9" style="24"/>
    <col min="11016" max="11016" width="8.1796875" style="24" customWidth="1"/>
    <col min="11017" max="11017" width="6.81640625" style="24" customWidth="1"/>
    <col min="11018" max="11018" width="6" style="24" customWidth="1"/>
    <col min="11019" max="11019" width="7.81640625" style="24" customWidth="1"/>
    <col min="11020" max="11020" width="9" style="24"/>
    <col min="11021" max="11021" width="8.453125" style="24" customWidth="1"/>
    <col min="11022" max="11022" width="7.81640625" style="24" customWidth="1"/>
    <col min="11023" max="11023" width="7" style="24" customWidth="1"/>
    <col min="11024" max="11024" width="6.6328125" style="24" customWidth="1"/>
    <col min="11025" max="11264" width="9" style="24"/>
    <col min="11265" max="11265" width="2.6328125" style="24" customWidth="1"/>
    <col min="11266" max="11266" width="1.90625" style="24" customWidth="1"/>
    <col min="11267" max="11267" width="16.1796875" style="24" customWidth="1"/>
    <col min="11268" max="11268" width="6.81640625" style="24" customWidth="1"/>
    <col min="11269" max="11270" width="7.81640625" style="24" customWidth="1"/>
    <col min="11271" max="11271" width="9" style="24"/>
    <col min="11272" max="11272" width="8.1796875" style="24" customWidth="1"/>
    <col min="11273" max="11273" width="6.81640625" style="24" customWidth="1"/>
    <col min="11274" max="11274" width="6" style="24" customWidth="1"/>
    <col min="11275" max="11275" width="7.81640625" style="24" customWidth="1"/>
    <col min="11276" max="11276" width="9" style="24"/>
    <col min="11277" max="11277" width="8.453125" style="24" customWidth="1"/>
    <col min="11278" max="11278" width="7.81640625" style="24" customWidth="1"/>
    <col min="11279" max="11279" width="7" style="24" customWidth="1"/>
    <col min="11280" max="11280" width="6.6328125" style="24" customWidth="1"/>
    <col min="11281" max="11520" width="9" style="24"/>
    <col min="11521" max="11521" width="2.6328125" style="24" customWidth="1"/>
    <col min="11522" max="11522" width="1.90625" style="24" customWidth="1"/>
    <col min="11523" max="11523" width="16.1796875" style="24" customWidth="1"/>
    <col min="11524" max="11524" width="6.81640625" style="24" customWidth="1"/>
    <col min="11525" max="11526" width="7.81640625" style="24" customWidth="1"/>
    <col min="11527" max="11527" width="9" style="24"/>
    <col min="11528" max="11528" width="8.1796875" style="24" customWidth="1"/>
    <col min="11529" max="11529" width="6.81640625" style="24" customWidth="1"/>
    <col min="11530" max="11530" width="6" style="24" customWidth="1"/>
    <col min="11531" max="11531" width="7.81640625" style="24" customWidth="1"/>
    <col min="11532" max="11532" width="9" style="24"/>
    <col min="11533" max="11533" width="8.453125" style="24" customWidth="1"/>
    <col min="11534" max="11534" width="7.81640625" style="24" customWidth="1"/>
    <col min="11535" max="11535" width="7" style="24" customWidth="1"/>
    <col min="11536" max="11536" width="6.6328125" style="24" customWidth="1"/>
    <col min="11537" max="11776" width="9" style="24"/>
    <col min="11777" max="11777" width="2.6328125" style="24" customWidth="1"/>
    <col min="11778" max="11778" width="1.90625" style="24" customWidth="1"/>
    <col min="11779" max="11779" width="16.1796875" style="24" customWidth="1"/>
    <col min="11780" max="11780" width="6.81640625" style="24" customWidth="1"/>
    <col min="11781" max="11782" width="7.81640625" style="24" customWidth="1"/>
    <col min="11783" max="11783" width="9" style="24"/>
    <col min="11784" max="11784" width="8.1796875" style="24" customWidth="1"/>
    <col min="11785" max="11785" width="6.81640625" style="24" customWidth="1"/>
    <col min="11786" max="11786" width="6" style="24" customWidth="1"/>
    <col min="11787" max="11787" width="7.81640625" style="24" customWidth="1"/>
    <col min="11788" max="11788" width="9" style="24"/>
    <col min="11789" max="11789" width="8.453125" style="24" customWidth="1"/>
    <col min="11790" max="11790" width="7.81640625" style="24" customWidth="1"/>
    <col min="11791" max="11791" width="7" style="24" customWidth="1"/>
    <col min="11792" max="11792" width="6.6328125" style="24" customWidth="1"/>
    <col min="11793" max="12032" width="9" style="24"/>
    <col min="12033" max="12033" width="2.6328125" style="24" customWidth="1"/>
    <col min="12034" max="12034" width="1.90625" style="24" customWidth="1"/>
    <col min="12035" max="12035" width="16.1796875" style="24" customWidth="1"/>
    <col min="12036" max="12036" width="6.81640625" style="24" customWidth="1"/>
    <col min="12037" max="12038" width="7.81640625" style="24" customWidth="1"/>
    <col min="12039" max="12039" width="9" style="24"/>
    <col min="12040" max="12040" width="8.1796875" style="24" customWidth="1"/>
    <col min="12041" max="12041" width="6.81640625" style="24" customWidth="1"/>
    <col min="12042" max="12042" width="6" style="24" customWidth="1"/>
    <col min="12043" max="12043" width="7.81640625" style="24" customWidth="1"/>
    <col min="12044" max="12044" width="9" style="24"/>
    <col min="12045" max="12045" width="8.453125" style="24" customWidth="1"/>
    <col min="12046" max="12046" width="7.81640625" style="24" customWidth="1"/>
    <col min="12047" max="12047" width="7" style="24" customWidth="1"/>
    <col min="12048" max="12048" width="6.6328125" style="24" customWidth="1"/>
    <col min="12049" max="12288" width="9" style="24"/>
    <col min="12289" max="12289" width="2.6328125" style="24" customWidth="1"/>
    <col min="12290" max="12290" width="1.90625" style="24" customWidth="1"/>
    <col min="12291" max="12291" width="16.1796875" style="24" customWidth="1"/>
    <col min="12292" max="12292" width="6.81640625" style="24" customWidth="1"/>
    <col min="12293" max="12294" width="7.81640625" style="24" customWidth="1"/>
    <col min="12295" max="12295" width="9" style="24"/>
    <col min="12296" max="12296" width="8.1796875" style="24" customWidth="1"/>
    <col min="12297" max="12297" width="6.81640625" style="24" customWidth="1"/>
    <col min="12298" max="12298" width="6" style="24" customWidth="1"/>
    <col min="12299" max="12299" width="7.81640625" style="24" customWidth="1"/>
    <col min="12300" max="12300" width="9" style="24"/>
    <col min="12301" max="12301" width="8.453125" style="24" customWidth="1"/>
    <col min="12302" max="12302" width="7.81640625" style="24" customWidth="1"/>
    <col min="12303" max="12303" width="7" style="24" customWidth="1"/>
    <col min="12304" max="12304" width="6.6328125" style="24" customWidth="1"/>
    <col min="12305" max="12544" width="9" style="24"/>
    <col min="12545" max="12545" width="2.6328125" style="24" customWidth="1"/>
    <col min="12546" max="12546" width="1.90625" style="24" customWidth="1"/>
    <col min="12547" max="12547" width="16.1796875" style="24" customWidth="1"/>
    <col min="12548" max="12548" width="6.81640625" style="24" customWidth="1"/>
    <col min="12549" max="12550" width="7.81640625" style="24" customWidth="1"/>
    <col min="12551" max="12551" width="9" style="24"/>
    <col min="12552" max="12552" width="8.1796875" style="24" customWidth="1"/>
    <col min="12553" max="12553" width="6.81640625" style="24" customWidth="1"/>
    <col min="12554" max="12554" width="6" style="24" customWidth="1"/>
    <col min="12555" max="12555" width="7.81640625" style="24" customWidth="1"/>
    <col min="12556" max="12556" width="9" style="24"/>
    <col min="12557" max="12557" width="8.453125" style="24" customWidth="1"/>
    <col min="12558" max="12558" width="7.81640625" style="24" customWidth="1"/>
    <col min="12559" max="12559" width="7" style="24" customWidth="1"/>
    <col min="12560" max="12560" width="6.6328125" style="24" customWidth="1"/>
    <col min="12561" max="12800" width="9" style="24"/>
    <col min="12801" max="12801" width="2.6328125" style="24" customWidth="1"/>
    <col min="12802" max="12802" width="1.90625" style="24" customWidth="1"/>
    <col min="12803" max="12803" width="16.1796875" style="24" customWidth="1"/>
    <col min="12804" max="12804" width="6.81640625" style="24" customWidth="1"/>
    <col min="12805" max="12806" width="7.81640625" style="24" customWidth="1"/>
    <col min="12807" max="12807" width="9" style="24"/>
    <col min="12808" max="12808" width="8.1796875" style="24" customWidth="1"/>
    <col min="12809" max="12809" width="6.81640625" style="24" customWidth="1"/>
    <col min="12810" max="12810" width="6" style="24" customWidth="1"/>
    <col min="12811" max="12811" width="7.81640625" style="24" customWidth="1"/>
    <col min="12812" max="12812" width="9" style="24"/>
    <col min="12813" max="12813" width="8.453125" style="24" customWidth="1"/>
    <col min="12814" max="12814" width="7.81640625" style="24" customWidth="1"/>
    <col min="12815" max="12815" width="7" style="24" customWidth="1"/>
    <col min="12816" max="12816" width="6.6328125" style="24" customWidth="1"/>
    <col min="12817" max="13056" width="9" style="24"/>
    <col min="13057" max="13057" width="2.6328125" style="24" customWidth="1"/>
    <col min="13058" max="13058" width="1.90625" style="24" customWidth="1"/>
    <col min="13059" max="13059" width="16.1796875" style="24" customWidth="1"/>
    <col min="13060" max="13060" width="6.81640625" style="24" customWidth="1"/>
    <col min="13061" max="13062" width="7.81640625" style="24" customWidth="1"/>
    <col min="13063" max="13063" width="9" style="24"/>
    <col min="13064" max="13064" width="8.1796875" style="24" customWidth="1"/>
    <col min="13065" max="13065" width="6.81640625" style="24" customWidth="1"/>
    <col min="13066" max="13066" width="6" style="24" customWidth="1"/>
    <col min="13067" max="13067" width="7.81640625" style="24" customWidth="1"/>
    <col min="13068" max="13068" width="9" style="24"/>
    <col min="13069" max="13069" width="8.453125" style="24" customWidth="1"/>
    <col min="13070" max="13070" width="7.81640625" style="24" customWidth="1"/>
    <col min="13071" max="13071" width="7" style="24" customWidth="1"/>
    <col min="13072" max="13072" width="6.6328125" style="24" customWidth="1"/>
    <col min="13073" max="13312" width="9" style="24"/>
    <col min="13313" max="13313" width="2.6328125" style="24" customWidth="1"/>
    <col min="13314" max="13314" width="1.90625" style="24" customWidth="1"/>
    <col min="13315" max="13315" width="16.1796875" style="24" customWidth="1"/>
    <col min="13316" max="13316" width="6.81640625" style="24" customWidth="1"/>
    <col min="13317" max="13318" width="7.81640625" style="24" customWidth="1"/>
    <col min="13319" max="13319" width="9" style="24"/>
    <col min="13320" max="13320" width="8.1796875" style="24" customWidth="1"/>
    <col min="13321" max="13321" width="6.81640625" style="24" customWidth="1"/>
    <col min="13322" max="13322" width="6" style="24" customWidth="1"/>
    <col min="13323" max="13323" width="7.81640625" style="24" customWidth="1"/>
    <col min="13324" max="13324" width="9" style="24"/>
    <col min="13325" max="13325" width="8.453125" style="24" customWidth="1"/>
    <col min="13326" max="13326" width="7.81640625" style="24" customWidth="1"/>
    <col min="13327" max="13327" width="7" style="24" customWidth="1"/>
    <col min="13328" max="13328" width="6.6328125" style="24" customWidth="1"/>
    <col min="13329" max="13568" width="9" style="24"/>
    <col min="13569" max="13569" width="2.6328125" style="24" customWidth="1"/>
    <col min="13570" max="13570" width="1.90625" style="24" customWidth="1"/>
    <col min="13571" max="13571" width="16.1796875" style="24" customWidth="1"/>
    <col min="13572" max="13572" width="6.81640625" style="24" customWidth="1"/>
    <col min="13573" max="13574" width="7.81640625" style="24" customWidth="1"/>
    <col min="13575" max="13575" width="9" style="24"/>
    <col min="13576" max="13576" width="8.1796875" style="24" customWidth="1"/>
    <col min="13577" max="13577" width="6.81640625" style="24" customWidth="1"/>
    <col min="13578" max="13578" width="6" style="24" customWidth="1"/>
    <col min="13579" max="13579" width="7.81640625" style="24" customWidth="1"/>
    <col min="13580" max="13580" width="9" style="24"/>
    <col min="13581" max="13581" width="8.453125" style="24" customWidth="1"/>
    <col min="13582" max="13582" width="7.81640625" style="24" customWidth="1"/>
    <col min="13583" max="13583" width="7" style="24" customWidth="1"/>
    <col min="13584" max="13584" width="6.6328125" style="24" customWidth="1"/>
    <col min="13585" max="13824" width="9" style="24"/>
    <col min="13825" max="13825" width="2.6328125" style="24" customWidth="1"/>
    <col min="13826" max="13826" width="1.90625" style="24" customWidth="1"/>
    <col min="13827" max="13827" width="16.1796875" style="24" customWidth="1"/>
    <col min="13828" max="13828" width="6.81640625" style="24" customWidth="1"/>
    <col min="13829" max="13830" width="7.81640625" style="24" customWidth="1"/>
    <col min="13831" max="13831" width="9" style="24"/>
    <col min="13832" max="13832" width="8.1796875" style="24" customWidth="1"/>
    <col min="13833" max="13833" width="6.81640625" style="24" customWidth="1"/>
    <col min="13834" max="13834" width="6" style="24" customWidth="1"/>
    <col min="13835" max="13835" width="7.81640625" style="24" customWidth="1"/>
    <col min="13836" max="13836" width="9" style="24"/>
    <col min="13837" max="13837" width="8.453125" style="24" customWidth="1"/>
    <col min="13838" max="13838" width="7.81640625" style="24" customWidth="1"/>
    <col min="13839" max="13839" width="7" style="24" customWidth="1"/>
    <col min="13840" max="13840" width="6.6328125" style="24" customWidth="1"/>
    <col min="13841" max="14080" width="9" style="24"/>
    <col min="14081" max="14081" width="2.6328125" style="24" customWidth="1"/>
    <col min="14082" max="14082" width="1.90625" style="24" customWidth="1"/>
    <col min="14083" max="14083" width="16.1796875" style="24" customWidth="1"/>
    <col min="14084" max="14084" width="6.81640625" style="24" customWidth="1"/>
    <col min="14085" max="14086" width="7.81640625" style="24" customWidth="1"/>
    <col min="14087" max="14087" width="9" style="24"/>
    <col min="14088" max="14088" width="8.1796875" style="24" customWidth="1"/>
    <col min="14089" max="14089" width="6.81640625" style="24" customWidth="1"/>
    <col min="14090" max="14090" width="6" style="24" customWidth="1"/>
    <col min="14091" max="14091" width="7.81640625" style="24" customWidth="1"/>
    <col min="14092" max="14092" width="9" style="24"/>
    <col min="14093" max="14093" width="8.453125" style="24" customWidth="1"/>
    <col min="14094" max="14094" width="7.81640625" style="24" customWidth="1"/>
    <col min="14095" max="14095" width="7" style="24" customWidth="1"/>
    <col min="14096" max="14096" width="6.6328125" style="24" customWidth="1"/>
    <col min="14097" max="14336" width="9" style="24"/>
    <col min="14337" max="14337" width="2.6328125" style="24" customWidth="1"/>
    <col min="14338" max="14338" width="1.90625" style="24" customWidth="1"/>
    <col min="14339" max="14339" width="16.1796875" style="24" customWidth="1"/>
    <col min="14340" max="14340" width="6.81640625" style="24" customWidth="1"/>
    <col min="14341" max="14342" width="7.81640625" style="24" customWidth="1"/>
    <col min="14343" max="14343" width="9" style="24"/>
    <col min="14344" max="14344" width="8.1796875" style="24" customWidth="1"/>
    <col min="14345" max="14345" width="6.81640625" style="24" customWidth="1"/>
    <col min="14346" max="14346" width="6" style="24" customWidth="1"/>
    <col min="14347" max="14347" width="7.81640625" style="24" customWidth="1"/>
    <col min="14348" max="14348" width="9" style="24"/>
    <col min="14349" max="14349" width="8.453125" style="24" customWidth="1"/>
    <col min="14350" max="14350" width="7.81640625" style="24" customWidth="1"/>
    <col min="14351" max="14351" width="7" style="24" customWidth="1"/>
    <col min="14352" max="14352" width="6.6328125" style="24" customWidth="1"/>
    <col min="14353" max="14592" width="9" style="24"/>
    <col min="14593" max="14593" width="2.6328125" style="24" customWidth="1"/>
    <col min="14594" max="14594" width="1.90625" style="24" customWidth="1"/>
    <col min="14595" max="14595" width="16.1796875" style="24" customWidth="1"/>
    <col min="14596" max="14596" width="6.81640625" style="24" customWidth="1"/>
    <col min="14597" max="14598" width="7.81640625" style="24" customWidth="1"/>
    <col min="14599" max="14599" width="9" style="24"/>
    <col min="14600" max="14600" width="8.1796875" style="24" customWidth="1"/>
    <col min="14601" max="14601" width="6.81640625" style="24" customWidth="1"/>
    <col min="14602" max="14602" width="6" style="24" customWidth="1"/>
    <col min="14603" max="14603" width="7.81640625" style="24" customWidth="1"/>
    <col min="14604" max="14604" width="9" style="24"/>
    <col min="14605" max="14605" width="8.453125" style="24" customWidth="1"/>
    <col min="14606" max="14606" width="7.81640625" style="24" customWidth="1"/>
    <col min="14607" max="14607" width="7" style="24" customWidth="1"/>
    <col min="14608" max="14608" width="6.6328125" style="24" customWidth="1"/>
    <col min="14609" max="14848" width="9" style="24"/>
    <col min="14849" max="14849" width="2.6328125" style="24" customWidth="1"/>
    <col min="14850" max="14850" width="1.90625" style="24" customWidth="1"/>
    <col min="14851" max="14851" width="16.1796875" style="24" customWidth="1"/>
    <col min="14852" max="14852" width="6.81640625" style="24" customWidth="1"/>
    <col min="14853" max="14854" width="7.81640625" style="24" customWidth="1"/>
    <col min="14855" max="14855" width="9" style="24"/>
    <col min="14856" max="14856" width="8.1796875" style="24" customWidth="1"/>
    <col min="14857" max="14857" width="6.81640625" style="24" customWidth="1"/>
    <col min="14858" max="14858" width="6" style="24" customWidth="1"/>
    <col min="14859" max="14859" width="7.81640625" style="24" customWidth="1"/>
    <col min="14860" max="14860" width="9" style="24"/>
    <col min="14861" max="14861" width="8.453125" style="24" customWidth="1"/>
    <col min="14862" max="14862" width="7.81640625" style="24" customWidth="1"/>
    <col min="14863" max="14863" width="7" style="24" customWidth="1"/>
    <col min="14864" max="14864" width="6.6328125" style="24" customWidth="1"/>
    <col min="14865" max="15104" width="9" style="24"/>
    <col min="15105" max="15105" width="2.6328125" style="24" customWidth="1"/>
    <col min="15106" max="15106" width="1.90625" style="24" customWidth="1"/>
    <col min="15107" max="15107" width="16.1796875" style="24" customWidth="1"/>
    <col min="15108" max="15108" width="6.81640625" style="24" customWidth="1"/>
    <col min="15109" max="15110" width="7.81640625" style="24" customWidth="1"/>
    <col min="15111" max="15111" width="9" style="24"/>
    <col min="15112" max="15112" width="8.1796875" style="24" customWidth="1"/>
    <col min="15113" max="15113" width="6.81640625" style="24" customWidth="1"/>
    <col min="15114" max="15114" width="6" style="24" customWidth="1"/>
    <col min="15115" max="15115" width="7.81640625" style="24" customWidth="1"/>
    <col min="15116" max="15116" width="9" style="24"/>
    <col min="15117" max="15117" width="8.453125" style="24" customWidth="1"/>
    <col min="15118" max="15118" width="7.81640625" style="24" customWidth="1"/>
    <col min="15119" max="15119" width="7" style="24" customWidth="1"/>
    <col min="15120" max="15120" width="6.6328125" style="24" customWidth="1"/>
    <col min="15121" max="15360" width="9" style="24"/>
    <col min="15361" max="15361" width="2.6328125" style="24" customWidth="1"/>
    <col min="15362" max="15362" width="1.90625" style="24" customWidth="1"/>
    <col min="15363" max="15363" width="16.1796875" style="24" customWidth="1"/>
    <col min="15364" max="15364" width="6.81640625" style="24" customWidth="1"/>
    <col min="15365" max="15366" width="7.81640625" style="24" customWidth="1"/>
    <col min="15367" max="15367" width="9" style="24"/>
    <col min="15368" max="15368" width="8.1796875" style="24" customWidth="1"/>
    <col min="15369" max="15369" width="6.81640625" style="24" customWidth="1"/>
    <col min="15370" max="15370" width="6" style="24" customWidth="1"/>
    <col min="15371" max="15371" width="7.81640625" style="24" customWidth="1"/>
    <col min="15372" max="15372" width="9" style="24"/>
    <col min="15373" max="15373" width="8.453125" style="24" customWidth="1"/>
    <col min="15374" max="15374" width="7.81640625" style="24" customWidth="1"/>
    <col min="15375" max="15375" width="7" style="24" customWidth="1"/>
    <col min="15376" max="15376" width="6.6328125" style="24" customWidth="1"/>
    <col min="15377" max="15616" width="9" style="24"/>
    <col min="15617" max="15617" width="2.6328125" style="24" customWidth="1"/>
    <col min="15618" max="15618" width="1.90625" style="24" customWidth="1"/>
    <col min="15619" max="15619" width="16.1796875" style="24" customWidth="1"/>
    <col min="15620" max="15620" width="6.81640625" style="24" customWidth="1"/>
    <col min="15621" max="15622" width="7.81640625" style="24" customWidth="1"/>
    <col min="15623" max="15623" width="9" style="24"/>
    <col min="15624" max="15624" width="8.1796875" style="24" customWidth="1"/>
    <col min="15625" max="15625" width="6.81640625" style="24" customWidth="1"/>
    <col min="15626" max="15626" width="6" style="24" customWidth="1"/>
    <col min="15627" max="15627" width="7.81640625" style="24" customWidth="1"/>
    <col min="15628" max="15628" width="9" style="24"/>
    <col min="15629" max="15629" width="8.453125" style="24" customWidth="1"/>
    <col min="15630" max="15630" width="7.81640625" style="24" customWidth="1"/>
    <col min="15631" max="15631" width="7" style="24" customWidth="1"/>
    <col min="15632" max="15632" width="6.6328125" style="24" customWidth="1"/>
    <col min="15633" max="15872" width="9" style="24"/>
    <col min="15873" max="15873" width="2.6328125" style="24" customWidth="1"/>
    <col min="15874" max="15874" width="1.90625" style="24" customWidth="1"/>
    <col min="15875" max="15875" width="16.1796875" style="24" customWidth="1"/>
    <col min="15876" max="15876" width="6.81640625" style="24" customWidth="1"/>
    <col min="15877" max="15878" width="7.81640625" style="24" customWidth="1"/>
    <col min="15879" max="15879" width="9" style="24"/>
    <col min="15880" max="15880" width="8.1796875" style="24" customWidth="1"/>
    <col min="15881" max="15881" width="6.81640625" style="24" customWidth="1"/>
    <col min="15882" max="15882" width="6" style="24" customWidth="1"/>
    <col min="15883" max="15883" width="7.81640625" style="24" customWidth="1"/>
    <col min="15884" max="15884" width="9" style="24"/>
    <col min="15885" max="15885" width="8.453125" style="24" customWidth="1"/>
    <col min="15886" max="15886" width="7.81640625" style="24" customWidth="1"/>
    <col min="15887" max="15887" width="7" style="24" customWidth="1"/>
    <col min="15888" max="15888" width="6.6328125" style="24" customWidth="1"/>
    <col min="15889" max="16128" width="9" style="24"/>
    <col min="16129" max="16129" width="2.6328125" style="24" customWidth="1"/>
    <col min="16130" max="16130" width="1.90625" style="24" customWidth="1"/>
    <col min="16131" max="16131" width="16.1796875" style="24" customWidth="1"/>
    <col min="16132" max="16132" width="6.81640625" style="24" customWidth="1"/>
    <col min="16133" max="16134" width="7.81640625" style="24" customWidth="1"/>
    <col min="16135" max="16135" width="9" style="24"/>
    <col min="16136" max="16136" width="8.1796875" style="24" customWidth="1"/>
    <col min="16137" max="16137" width="6.81640625" style="24" customWidth="1"/>
    <col min="16138" max="16138" width="6" style="24" customWidth="1"/>
    <col min="16139" max="16139" width="7.81640625" style="24" customWidth="1"/>
    <col min="16140" max="16140" width="9" style="24"/>
    <col min="16141" max="16141" width="8.453125" style="24" customWidth="1"/>
    <col min="16142" max="16142" width="7.81640625" style="24" customWidth="1"/>
    <col min="16143" max="16143" width="7" style="24" customWidth="1"/>
    <col min="16144" max="16144" width="6.6328125" style="24" customWidth="1"/>
    <col min="16145" max="16384" width="9" style="24"/>
  </cols>
  <sheetData>
    <row r="1" spans="2:31" ht="14" x14ac:dyDescent="0.2">
      <c r="B1" s="56" t="s">
        <v>105</v>
      </c>
    </row>
    <row r="3" spans="2:31" ht="13" x14ac:dyDescent="0.2">
      <c r="B3" s="58" t="s">
        <v>106</v>
      </c>
      <c r="C3" s="59"/>
      <c r="D3" s="60" t="s">
        <v>107</v>
      </c>
      <c r="E3" s="61"/>
      <c r="F3" s="60" t="s">
        <v>108</v>
      </c>
      <c r="G3" s="62"/>
      <c r="H3" s="62"/>
      <c r="I3" s="62"/>
      <c r="J3" s="62"/>
      <c r="K3" s="62"/>
      <c r="L3" s="62"/>
      <c r="M3" s="60" t="s">
        <v>109</v>
      </c>
      <c r="N3" s="61"/>
      <c r="O3" s="63" t="s">
        <v>110</v>
      </c>
      <c r="P3" s="64"/>
    </row>
    <row r="4" spans="2:31" ht="13" x14ac:dyDescent="0.2">
      <c r="B4" s="65"/>
      <c r="C4" s="66"/>
      <c r="D4" s="67" t="s">
        <v>111</v>
      </c>
      <c r="E4" s="67" t="s">
        <v>112</v>
      </c>
      <c r="F4" s="67" t="s">
        <v>111</v>
      </c>
      <c r="G4" s="60" t="s">
        <v>112</v>
      </c>
      <c r="H4" s="68"/>
      <c r="I4" s="68"/>
      <c r="J4" s="68"/>
      <c r="K4" s="68"/>
      <c r="L4" s="68"/>
      <c r="M4" s="67" t="s">
        <v>113</v>
      </c>
      <c r="N4" s="63" t="s">
        <v>112</v>
      </c>
      <c r="O4" s="69" t="s">
        <v>113</v>
      </c>
      <c r="P4" s="67" t="s">
        <v>112</v>
      </c>
    </row>
    <row r="5" spans="2:31" ht="12" customHeight="1" x14ac:dyDescent="0.2">
      <c r="B5" s="65"/>
      <c r="C5" s="66"/>
      <c r="D5" s="70"/>
      <c r="E5" s="70"/>
      <c r="F5" s="70"/>
      <c r="G5" s="71" t="s">
        <v>1</v>
      </c>
      <c r="H5" s="67" t="s">
        <v>114</v>
      </c>
      <c r="I5" s="67" t="s">
        <v>115</v>
      </c>
      <c r="J5" s="67" t="s">
        <v>23</v>
      </c>
      <c r="K5" s="72" t="s">
        <v>116</v>
      </c>
      <c r="L5" s="72" t="s">
        <v>117</v>
      </c>
      <c r="M5" s="70"/>
      <c r="N5" s="73"/>
      <c r="O5" s="74"/>
      <c r="P5" s="70"/>
    </row>
    <row r="6" spans="2:31" x14ac:dyDescent="0.2">
      <c r="B6" s="75"/>
      <c r="C6" s="76"/>
      <c r="D6" s="77"/>
      <c r="E6" s="77"/>
      <c r="F6" s="77"/>
      <c r="G6" s="78"/>
      <c r="H6" s="79"/>
      <c r="I6" s="79"/>
      <c r="J6" s="79"/>
      <c r="K6" s="80"/>
      <c r="L6" s="80"/>
      <c r="M6" s="77"/>
      <c r="N6" s="77"/>
      <c r="O6" s="81"/>
      <c r="P6" s="77"/>
    </row>
    <row r="7" spans="2:31" ht="12" customHeight="1" x14ac:dyDescent="0.2">
      <c r="B7" s="82" t="s">
        <v>118</v>
      </c>
      <c r="C7" s="83"/>
      <c r="D7" s="84">
        <v>13</v>
      </c>
      <c r="E7" s="84">
        <v>3296</v>
      </c>
      <c r="F7" s="84">
        <v>117</v>
      </c>
      <c r="G7" s="84">
        <v>20608</v>
      </c>
      <c r="H7" s="84">
        <v>1749</v>
      </c>
      <c r="I7" s="84">
        <v>52</v>
      </c>
      <c r="J7" s="84">
        <v>65</v>
      </c>
      <c r="K7" s="84">
        <v>4289</v>
      </c>
      <c r="L7" s="84">
        <v>14453</v>
      </c>
      <c r="M7" s="84">
        <v>1551</v>
      </c>
      <c r="N7" s="84">
        <v>1036</v>
      </c>
      <c r="O7" s="84">
        <v>984</v>
      </c>
      <c r="P7" s="84">
        <v>5</v>
      </c>
    </row>
    <row r="8" spans="2:31" s="89" customFormat="1" ht="12" customHeight="1" x14ac:dyDescent="0.2">
      <c r="B8" s="85" t="s">
        <v>119</v>
      </c>
      <c r="C8" s="86"/>
      <c r="D8" s="87">
        <v>13</v>
      </c>
      <c r="E8" s="87">
        <v>3296</v>
      </c>
      <c r="F8" s="87">
        <v>115</v>
      </c>
      <c r="G8" s="87">
        <f>SUM(H8:L8)</f>
        <v>20316</v>
      </c>
      <c r="H8" s="87">
        <v>1697</v>
      </c>
      <c r="I8" s="87">
        <v>52</v>
      </c>
      <c r="J8" s="87">
        <v>65</v>
      </c>
      <c r="K8" s="87">
        <v>4057</v>
      </c>
      <c r="L8" s="87">
        <v>14445</v>
      </c>
      <c r="M8" s="87">
        <v>1560</v>
      </c>
      <c r="N8" s="87">
        <v>983</v>
      </c>
      <c r="O8" s="87">
        <v>979</v>
      </c>
      <c r="P8" s="87">
        <v>5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2:31" ht="12" customHeight="1" x14ac:dyDescent="0.2">
      <c r="B9" s="46"/>
      <c r="C9" s="47"/>
      <c r="D9" s="90"/>
      <c r="E9" s="90"/>
      <c r="F9" s="90"/>
      <c r="G9" s="84"/>
      <c r="H9" s="90"/>
      <c r="I9" s="90"/>
      <c r="J9" s="90"/>
      <c r="K9" s="90"/>
      <c r="L9" s="90"/>
      <c r="M9" s="90"/>
      <c r="N9" s="90"/>
      <c r="O9" s="90"/>
      <c r="P9" s="90"/>
    </row>
    <row r="10" spans="2:31" s="92" customFormat="1" ht="12" customHeight="1" x14ac:dyDescent="0.2">
      <c r="B10" s="85" t="s">
        <v>120</v>
      </c>
      <c r="C10" s="91"/>
      <c r="D10" s="90">
        <v>2</v>
      </c>
      <c r="E10" s="90">
        <v>546</v>
      </c>
      <c r="F10" s="90">
        <v>18</v>
      </c>
      <c r="G10" s="87">
        <f t="shared" ref="G10:G56" si="0">SUM(H10:L10)</f>
        <v>3815</v>
      </c>
      <c r="H10" s="90">
        <v>376</v>
      </c>
      <c r="I10" s="90">
        <v>8</v>
      </c>
      <c r="J10" s="90">
        <v>9</v>
      </c>
      <c r="K10" s="90">
        <v>382</v>
      </c>
      <c r="L10" s="90">
        <v>3040</v>
      </c>
      <c r="M10" s="90">
        <v>337</v>
      </c>
      <c r="N10" s="90">
        <v>262</v>
      </c>
      <c r="O10" s="90">
        <v>201</v>
      </c>
      <c r="P10" s="90" t="s">
        <v>76</v>
      </c>
    </row>
    <row r="11" spans="2:31" ht="12" customHeight="1" x14ac:dyDescent="0.2">
      <c r="B11" s="93"/>
      <c r="C11" s="94" t="s">
        <v>121</v>
      </c>
      <c r="D11" s="95">
        <v>2</v>
      </c>
      <c r="E11" s="95">
        <v>546</v>
      </c>
      <c r="F11" s="95">
        <v>18</v>
      </c>
      <c r="G11" s="84">
        <f t="shared" si="0"/>
        <v>3815</v>
      </c>
      <c r="H11" s="95">
        <v>376</v>
      </c>
      <c r="I11" s="95">
        <v>8</v>
      </c>
      <c r="J11" s="95">
        <v>9</v>
      </c>
      <c r="K11" s="95">
        <v>382</v>
      </c>
      <c r="L11" s="95">
        <v>3040</v>
      </c>
      <c r="M11" s="95">
        <v>337</v>
      </c>
      <c r="N11" s="95">
        <v>262</v>
      </c>
      <c r="O11" s="95">
        <v>201</v>
      </c>
      <c r="P11" s="95" t="s">
        <v>76</v>
      </c>
    </row>
    <row r="12" spans="2:31" s="92" customFormat="1" ht="12" customHeight="1" x14ac:dyDescent="0.2">
      <c r="B12" s="96" t="s">
        <v>122</v>
      </c>
      <c r="C12" s="97"/>
      <c r="D12" s="90">
        <v>1</v>
      </c>
      <c r="E12" s="90">
        <v>461</v>
      </c>
      <c r="F12" s="90">
        <v>25</v>
      </c>
      <c r="G12" s="87">
        <f t="shared" si="0"/>
        <v>3615</v>
      </c>
      <c r="H12" s="90">
        <v>417</v>
      </c>
      <c r="I12" s="90">
        <v>6</v>
      </c>
      <c r="J12" s="90" t="s">
        <v>76</v>
      </c>
      <c r="K12" s="90">
        <v>773</v>
      </c>
      <c r="L12" s="90">
        <v>2419</v>
      </c>
      <c r="M12" s="90">
        <v>349</v>
      </c>
      <c r="N12" s="90">
        <v>255</v>
      </c>
      <c r="O12" s="90">
        <v>202</v>
      </c>
      <c r="P12" s="90" t="s">
        <v>76</v>
      </c>
    </row>
    <row r="13" spans="2:31" ht="12" customHeight="1" x14ac:dyDescent="0.2">
      <c r="B13" s="93"/>
      <c r="C13" s="94" t="s">
        <v>123</v>
      </c>
      <c r="D13" s="95">
        <v>1</v>
      </c>
      <c r="E13" s="95">
        <v>461</v>
      </c>
      <c r="F13" s="95">
        <v>25</v>
      </c>
      <c r="G13" s="84">
        <f t="shared" si="0"/>
        <v>3615</v>
      </c>
      <c r="H13" s="95">
        <v>417</v>
      </c>
      <c r="I13" s="95">
        <v>6</v>
      </c>
      <c r="J13" s="95" t="s">
        <v>76</v>
      </c>
      <c r="K13" s="95">
        <v>773</v>
      </c>
      <c r="L13" s="95">
        <v>2419</v>
      </c>
      <c r="M13" s="95">
        <v>349</v>
      </c>
      <c r="N13" s="95">
        <v>255</v>
      </c>
      <c r="O13" s="95">
        <v>202</v>
      </c>
      <c r="P13" s="95" t="s">
        <v>76</v>
      </c>
    </row>
    <row r="14" spans="2:31" s="92" customFormat="1" ht="12" customHeight="1" x14ac:dyDescent="0.2">
      <c r="B14" s="96" t="s">
        <v>124</v>
      </c>
      <c r="C14" s="97"/>
      <c r="D14" s="90">
        <v>3</v>
      </c>
      <c r="E14" s="90">
        <v>581</v>
      </c>
      <c r="F14" s="90">
        <v>7</v>
      </c>
      <c r="G14" s="87">
        <f t="shared" si="0"/>
        <v>1602</v>
      </c>
      <c r="H14" s="90">
        <v>396</v>
      </c>
      <c r="I14" s="90">
        <v>4</v>
      </c>
      <c r="J14" s="90">
        <v>46</v>
      </c>
      <c r="K14" s="90">
        <v>100</v>
      </c>
      <c r="L14" s="90">
        <v>1056</v>
      </c>
      <c r="M14" s="90">
        <v>72</v>
      </c>
      <c r="N14" s="90">
        <v>34</v>
      </c>
      <c r="O14" s="90">
        <v>44</v>
      </c>
      <c r="P14" s="90">
        <v>5</v>
      </c>
    </row>
    <row r="15" spans="2:31" ht="12" customHeight="1" x14ac:dyDescent="0.2">
      <c r="B15" s="93"/>
      <c r="C15" s="94" t="s">
        <v>125</v>
      </c>
      <c r="D15" s="95">
        <v>3</v>
      </c>
      <c r="E15" s="95">
        <v>581</v>
      </c>
      <c r="F15" s="95">
        <v>6</v>
      </c>
      <c r="G15" s="84">
        <f t="shared" si="0"/>
        <v>1108</v>
      </c>
      <c r="H15" s="95" t="s">
        <v>76</v>
      </c>
      <c r="I15" s="95">
        <v>4</v>
      </c>
      <c r="J15" s="95">
        <v>46</v>
      </c>
      <c r="K15" s="95">
        <v>100</v>
      </c>
      <c r="L15" s="95">
        <v>958</v>
      </c>
      <c r="M15" s="95">
        <v>52</v>
      </c>
      <c r="N15" s="95">
        <v>32</v>
      </c>
      <c r="O15" s="95">
        <v>31</v>
      </c>
      <c r="P15" s="95" t="s">
        <v>76</v>
      </c>
    </row>
    <row r="16" spans="2:31" ht="12" customHeight="1" x14ac:dyDescent="0.2">
      <c r="B16" s="93"/>
      <c r="C16" s="94" t="s">
        <v>126</v>
      </c>
      <c r="D16" s="95" t="s">
        <v>76</v>
      </c>
      <c r="E16" s="95" t="s">
        <v>76</v>
      </c>
      <c r="F16" s="95" t="s">
        <v>76</v>
      </c>
      <c r="G16" s="87">
        <f t="shared" si="0"/>
        <v>0</v>
      </c>
      <c r="H16" s="95" t="s">
        <v>76</v>
      </c>
      <c r="I16" s="95" t="s">
        <v>76</v>
      </c>
      <c r="J16" s="95" t="s">
        <v>76</v>
      </c>
      <c r="K16" s="95" t="s">
        <v>76</v>
      </c>
      <c r="L16" s="95" t="s">
        <v>76</v>
      </c>
      <c r="M16" s="95">
        <v>5</v>
      </c>
      <c r="N16" s="95" t="s">
        <v>76</v>
      </c>
      <c r="O16" s="95">
        <v>4</v>
      </c>
      <c r="P16" s="95">
        <v>5</v>
      </c>
    </row>
    <row r="17" spans="2:16" ht="12" customHeight="1" x14ac:dyDescent="0.2">
      <c r="B17" s="93"/>
      <c r="C17" s="94" t="s">
        <v>127</v>
      </c>
      <c r="D17" s="95" t="s">
        <v>76</v>
      </c>
      <c r="E17" s="95" t="s">
        <v>76</v>
      </c>
      <c r="F17" s="95">
        <v>1</v>
      </c>
      <c r="G17" s="84">
        <f t="shared" si="0"/>
        <v>494</v>
      </c>
      <c r="H17" s="95">
        <v>396</v>
      </c>
      <c r="I17" s="95" t="s">
        <v>76</v>
      </c>
      <c r="J17" s="95" t="s">
        <v>76</v>
      </c>
      <c r="K17" s="95" t="s">
        <v>76</v>
      </c>
      <c r="L17" s="95">
        <v>98</v>
      </c>
      <c r="M17" s="95">
        <v>15</v>
      </c>
      <c r="N17" s="95">
        <v>2</v>
      </c>
      <c r="O17" s="95">
        <v>9</v>
      </c>
      <c r="P17" s="95" t="s">
        <v>76</v>
      </c>
    </row>
    <row r="18" spans="2:16" s="92" customFormat="1" ht="12" customHeight="1" x14ac:dyDescent="0.2">
      <c r="B18" s="96" t="s">
        <v>128</v>
      </c>
      <c r="C18" s="97"/>
      <c r="D18" s="90">
        <v>2</v>
      </c>
      <c r="E18" s="90">
        <v>609</v>
      </c>
      <c r="F18" s="90">
        <v>9</v>
      </c>
      <c r="G18" s="87">
        <f t="shared" si="0"/>
        <v>2040</v>
      </c>
      <c r="H18" s="90">
        <v>148</v>
      </c>
      <c r="I18" s="90">
        <v>4</v>
      </c>
      <c r="J18" s="90" t="s">
        <v>76</v>
      </c>
      <c r="K18" s="90">
        <v>420</v>
      </c>
      <c r="L18" s="90">
        <v>1468</v>
      </c>
      <c r="M18" s="90">
        <v>171</v>
      </c>
      <c r="N18" s="90">
        <v>152</v>
      </c>
      <c r="O18" s="90">
        <v>112</v>
      </c>
      <c r="P18" s="95" t="s">
        <v>76</v>
      </c>
    </row>
    <row r="19" spans="2:16" ht="12" customHeight="1" x14ac:dyDescent="0.2">
      <c r="B19" s="93"/>
      <c r="C19" s="94" t="s">
        <v>129</v>
      </c>
      <c r="D19" s="95">
        <v>2</v>
      </c>
      <c r="E19" s="95">
        <v>609</v>
      </c>
      <c r="F19" s="95">
        <v>8</v>
      </c>
      <c r="G19" s="84">
        <f t="shared" si="0"/>
        <v>1915</v>
      </c>
      <c r="H19" s="95">
        <v>148</v>
      </c>
      <c r="I19" s="95">
        <v>4</v>
      </c>
      <c r="J19" s="95" t="s">
        <v>76</v>
      </c>
      <c r="K19" s="95">
        <v>372</v>
      </c>
      <c r="L19" s="95">
        <v>1391</v>
      </c>
      <c r="M19" s="95">
        <v>150</v>
      </c>
      <c r="N19" s="95">
        <v>147</v>
      </c>
      <c r="O19" s="95">
        <v>98</v>
      </c>
      <c r="P19" s="95" t="s">
        <v>76</v>
      </c>
    </row>
    <row r="20" spans="2:16" ht="12" customHeight="1" x14ac:dyDescent="0.2">
      <c r="B20" s="93"/>
      <c r="C20" s="94" t="s">
        <v>130</v>
      </c>
      <c r="D20" s="95" t="s">
        <v>76</v>
      </c>
      <c r="E20" s="95" t="s">
        <v>76</v>
      </c>
      <c r="F20" s="95">
        <v>1</v>
      </c>
      <c r="G20" s="84">
        <f t="shared" si="0"/>
        <v>125</v>
      </c>
      <c r="H20" s="95" t="s">
        <v>76</v>
      </c>
      <c r="I20" s="95" t="s">
        <v>76</v>
      </c>
      <c r="J20" s="95" t="s">
        <v>76</v>
      </c>
      <c r="K20" s="95">
        <v>48</v>
      </c>
      <c r="L20" s="95">
        <v>77</v>
      </c>
      <c r="M20" s="95">
        <v>21</v>
      </c>
      <c r="N20" s="95">
        <v>5</v>
      </c>
      <c r="O20" s="95">
        <v>14</v>
      </c>
      <c r="P20" s="95" t="s">
        <v>76</v>
      </c>
    </row>
    <row r="21" spans="2:16" s="92" customFormat="1" ht="12" customHeight="1" x14ac:dyDescent="0.2">
      <c r="B21" s="96" t="s">
        <v>131</v>
      </c>
      <c r="C21" s="97"/>
      <c r="D21" s="90" t="s">
        <v>76</v>
      </c>
      <c r="E21" s="90" t="s">
        <v>76</v>
      </c>
      <c r="F21" s="90">
        <v>5</v>
      </c>
      <c r="G21" s="87">
        <f t="shared" si="0"/>
        <v>501</v>
      </c>
      <c r="H21" s="90" t="s">
        <v>76</v>
      </c>
      <c r="I21" s="90" t="s">
        <v>76</v>
      </c>
      <c r="J21" s="90">
        <v>10</v>
      </c>
      <c r="K21" s="90">
        <v>156</v>
      </c>
      <c r="L21" s="90">
        <v>335</v>
      </c>
      <c r="M21" s="90">
        <v>37</v>
      </c>
      <c r="N21" s="90" t="s">
        <v>76</v>
      </c>
      <c r="O21" s="90">
        <v>22</v>
      </c>
      <c r="P21" s="95" t="s">
        <v>76</v>
      </c>
    </row>
    <row r="22" spans="2:16" ht="12" customHeight="1" x14ac:dyDescent="0.2">
      <c r="B22" s="93"/>
      <c r="C22" s="94" t="s">
        <v>132</v>
      </c>
      <c r="D22" s="95" t="s">
        <v>76</v>
      </c>
      <c r="E22" s="95" t="s">
        <v>76</v>
      </c>
      <c r="F22" s="95">
        <v>5</v>
      </c>
      <c r="G22" s="84">
        <f t="shared" si="0"/>
        <v>501</v>
      </c>
      <c r="H22" s="95" t="s">
        <v>76</v>
      </c>
      <c r="I22" s="95" t="s">
        <v>76</v>
      </c>
      <c r="J22" s="95">
        <v>10</v>
      </c>
      <c r="K22" s="95">
        <v>156</v>
      </c>
      <c r="L22" s="95">
        <v>335</v>
      </c>
      <c r="M22" s="95">
        <v>37</v>
      </c>
      <c r="N22" s="95" t="s">
        <v>76</v>
      </c>
      <c r="O22" s="95">
        <v>22</v>
      </c>
      <c r="P22" s="95" t="s">
        <v>76</v>
      </c>
    </row>
    <row r="23" spans="2:16" s="92" customFormat="1" ht="12" customHeight="1" x14ac:dyDescent="0.2">
      <c r="B23" s="96" t="s">
        <v>133</v>
      </c>
      <c r="C23" s="97"/>
      <c r="D23" s="90" t="s">
        <v>76</v>
      </c>
      <c r="E23" s="90" t="s">
        <v>76</v>
      </c>
      <c r="F23" s="90">
        <v>5</v>
      </c>
      <c r="G23" s="87">
        <f t="shared" si="0"/>
        <v>902</v>
      </c>
      <c r="H23" s="90" t="s">
        <v>76</v>
      </c>
      <c r="I23" s="90">
        <v>4</v>
      </c>
      <c r="J23" s="90" t="s">
        <v>76</v>
      </c>
      <c r="K23" s="90">
        <v>191</v>
      </c>
      <c r="L23" s="90">
        <v>707</v>
      </c>
      <c r="M23" s="90">
        <v>48</v>
      </c>
      <c r="N23" s="90" t="s">
        <v>76</v>
      </c>
      <c r="O23" s="90">
        <v>31</v>
      </c>
      <c r="P23" s="95" t="s">
        <v>76</v>
      </c>
    </row>
    <row r="24" spans="2:16" ht="12" customHeight="1" x14ac:dyDescent="0.2">
      <c r="B24" s="93"/>
      <c r="C24" s="94" t="s">
        <v>134</v>
      </c>
      <c r="D24" s="95" t="s">
        <v>76</v>
      </c>
      <c r="E24" s="95" t="s">
        <v>76</v>
      </c>
      <c r="F24" s="95">
        <v>5</v>
      </c>
      <c r="G24" s="84">
        <f t="shared" si="0"/>
        <v>902</v>
      </c>
      <c r="H24" s="95" t="s">
        <v>76</v>
      </c>
      <c r="I24" s="95">
        <v>4</v>
      </c>
      <c r="J24" s="95" t="s">
        <v>76</v>
      </c>
      <c r="K24" s="95">
        <v>191</v>
      </c>
      <c r="L24" s="95">
        <v>707</v>
      </c>
      <c r="M24" s="95">
        <v>44</v>
      </c>
      <c r="N24" s="95" t="s">
        <v>76</v>
      </c>
      <c r="O24" s="95">
        <v>29</v>
      </c>
      <c r="P24" s="95" t="s">
        <v>76</v>
      </c>
    </row>
    <row r="25" spans="2:16" ht="12" customHeight="1" x14ac:dyDescent="0.2">
      <c r="B25" s="93"/>
      <c r="C25" s="94" t="s">
        <v>135</v>
      </c>
      <c r="D25" s="95" t="s">
        <v>76</v>
      </c>
      <c r="E25" s="95" t="s">
        <v>76</v>
      </c>
      <c r="F25" s="95" t="s">
        <v>76</v>
      </c>
      <c r="G25" s="87">
        <f t="shared" si="0"/>
        <v>0</v>
      </c>
      <c r="H25" s="95" t="s">
        <v>76</v>
      </c>
      <c r="I25" s="95" t="s">
        <v>76</v>
      </c>
      <c r="J25" s="95" t="s">
        <v>76</v>
      </c>
      <c r="K25" s="95" t="s">
        <v>76</v>
      </c>
      <c r="L25" s="95" t="s">
        <v>76</v>
      </c>
      <c r="M25" s="95">
        <v>1</v>
      </c>
      <c r="N25" s="95" t="s">
        <v>76</v>
      </c>
      <c r="O25" s="95">
        <v>1</v>
      </c>
      <c r="P25" s="95" t="s">
        <v>76</v>
      </c>
    </row>
    <row r="26" spans="2:16" ht="12" customHeight="1" x14ac:dyDescent="0.2">
      <c r="B26" s="93"/>
      <c r="C26" s="94" t="s">
        <v>136</v>
      </c>
      <c r="D26" s="95" t="s">
        <v>76</v>
      </c>
      <c r="E26" s="95" t="s">
        <v>76</v>
      </c>
      <c r="F26" s="95" t="s">
        <v>76</v>
      </c>
      <c r="G26" s="87">
        <f t="shared" si="0"/>
        <v>0</v>
      </c>
      <c r="H26" s="95" t="s">
        <v>76</v>
      </c>
      <c r="I26" s="95" t="s">
        <v>76</v>
      </c>
      <c r="J26" s="95" t="s">
        <v>76</v>
      </c>
      <c r="K26" s="95" t="s">
        <v>76</v>
      </c>
      <c r="L26" s="95" t="s">
        <v>76</v>
      </c>
      <c r="M26" s="95">
        <v>3</v>
      </c>
      <c r="N26" s="95" t="s">
        <v>76</v>
      </c>
      <c r="O26" s="95">
        <v>1</v>
      </c>
      <c r="P26" s="95" t="s">
        <v>76</v>
      </c>
    </row>
    <row r="27" spans="2:16" s="92" customFormat="1" ht="12" customHeight="1" x14ac:dyDescent="0.2">
      <c r="B27" s="96" t="s">
        <v>137</v>
      </c>
      <c r="C27" s="97"/>
      <c r="D27" s="90" t="s">
        <v>76</v>
      </c>
      <c r="E27" s="90" t="s">
        <v>76</v>
      </c>
      <c r="F27" s="90">
        <v>4</v>
      </c>
      <c r="G27" s="87">
        <f t="shared" si="0"/>
        <v>1011</v>
      </c>
      <c r="H27" s="90">
        <v>360</v>
      </c>
      <c r="I27" s="90">
        <v>4</v>
      </c>
      <c r="J27" s="90" t="s">
        <v>76</v>
      </c>
      <c r="K27" s="90">
        <v>107</v>
      </c>
      <c r="L27" s="90">
        <v>540</v>
      </c>
      <c r="M27" s="90">
        <v>59</v>
      </c>
      <c r="N27" s="90">
        <v>9</v>
      </c>
      <c r="O27" s="90">
        <v>28</v>
      </c>
      <c r="P27" s="95" t="s">
        <v>76</v>
      </c>
    </row>
    <row r="28" spans="2:16" ht="12" customHeight="1" x14ac:dyDescent="0.2">
      <c r="B28" s="93"/>
      <c r="C28" s="94" t="s">
        <v>138</v>
      </c>
      <c r="D28" s="95" t="s">
        <v>76</v>
      </c>
      <c r="E28" s="95" t="s">
        <v>76</v>
      </c>
      <c r="F28" s="95">
        <v>3</v>
      </c>
      <c r="G28" s="84">
        <f t="shared" si="0"/>
        <v>917</v>
      </c>
      <c r="H28" s="95">
        <v>360</v>
      </c>
      <c r="I28" s="95">
        <v>4</v>
      </c>
      <c r="J28" s="95" t="s">
        <v>76</v>
      </c>
      <c r="K28" s="95">
        <v>107</v>
      </c>
      <c r="L28" s="95">
        <v>446</v>
      </c>
      <c r="M28" s="95">
        <v>41</v>
      </c>
      <c r="N28" s="95">
        <v>9</v>
      </c>
      <c r="O28" s="95">
        <v>17</v>
      </c>
      <c r="P28" s="95" t="s">
        <v>76</v>
      </c>
    </row>
    <row r="29" spans="2:16" ht="12" customHeight="1" x14ac:dyDescent="0.2">
      <c r="B29" s="93"/>
      <c r="C29" s="94" t="s">
        <v>139</v>
      </c>
      <c r="D29" s="95" t="s">
        <v>76</v>
      </c>
      <c r="E29" s="95" t="s">
        <v>76</v>
      </c>
      <c r="F29" s="95">
        <v>1</v>
      </c>
      <c r="G29" s="84">
        <f t="shared" si="0"/>
        <v>94</v>
      </c>
      <c r="H29" s="95" t="s">
        <v>76</v>
      </c>
      <c r="I29" s="95" t="s">
        <v>76</v>
      </c>
      <c r="J29" s="95" t="s">
        <v>76</v>
      </c>
      <c r="K29" s="95" t="s">
        <v>76</v>
      </c>
      <c r="L29" s="95">
        <v>94</v>
      </c>
      <c r="M29" s="95">
        <v>4</v>
      </c>
      <c r="N29" s="95" t="s">
        <v>76</v>
      </c>
      <c r="O29" s="95">
        <v>2</v>
      </c>
      <c r="P29" s="95" t="s">
        <v>76</v>
      </c>
    </row>
    <row r="30" spans="2:16" ht="12" customHeight="1" x14ac:dyDescent="0.2">
      <c r="B30" s="93"/>
      <c r="C30" s="94" t="s">
        <v>140</v>
      </c>
      <c r="D30" s="95" t="s">
        <v>76</v>
      </c>
      <c r="E30" s="95" t="s">
        <v>76</v>
      </c>
      <c r="F30" s="95" t="s">
        <v>76</v>
      </c>
      <c r="G30" s="87">
        <f t="shared" si="0"/>
        <v>0</v>
      </c>
      <c r="H30" s="95" t="s">
        <v>76</v>
      </c>
      <c r="I30" s="95" t="s">
        <v>76</v>
      </c>
      <c r="J30" s="95" t="s">
        <v>76</v>
      </c>
      <c r="K30" s="95" t="s">
        <v>76</v>
      </c>
      <c r="L30" s="95" t="s">
        <v>76</v>
      </c>
      <c r="M30" s="95">
        <v>2</v>
      </c>
      <c r="N30" s="95" t="s">
        <v>76</v>
      </c>
      <c r="O30" s="95">
        <v>1</v>
      </c>
      <c r="P30" s="95" t="s">
        <v>76</v>
      </c>
    </row>
    <row r="31" spans="2:16" ht="12" customHeight="1" x14ac:dyDescent="0.2">
      <c r="B31" s="93"/>
      <c r="C31" s="94" t="s">
        <v>141</v>
      </c>
      <c r="D31" s="95" t="s">
        <v>76</v>
      </c>
      <c r="E31" s="95" t="s">
        <v>76</v>
      </c>
      <c r="F31" s="95" t="s">
        <v>76</v>
      </c>
      <c r="G31" s="87">
        <f t="shared" si="0"/>
        <v>0</v>
      </c>
      <c r="H31" s="95" t="s">
        <v>76</v>
      </c>
      <c r="I31" s="95" t="s">
        <v>76</v>
      </c>
      <c r="J31" s="95" t="s">
        <v>76</v>
      </c>
      <c r="K31" s="95" t="s">
        <v>76</v>
      </c>
      <c r="L31" s="95" t="s">
        <v>76</v>
      </c>
      <c r="M31" s="95">
        <v>12</v>
      </c>
      <c r="N31" s="95" t="s">
        <v>76</v>
      </c>
      <c r="O31" s="95">
        <v>8</v>
      </c>
      <c r="P31" s="95" t="s">
        <v>76</v>
      </c>
    </row>
    <row r="32" spans="2:16" s="92" customFormat="1" ht="12" customHeight="1" x14ac:dyDescent="0.2">
      <c r="B32" s="96" t="s">
        <v>142</v>
      </c>
      <c r="C32" s="97"/>
      <c r="D32" s="90">
        <v>1</v>
      </c>
      <c r="E32" s="90">
        <v>223</v>
      </c>
      <c r="F32" s="90">
        <v>8</v>
      </c>
      <c r="G32" s="87">
        <f t="shared" si="0"/>
        <v>1154</v>
      </c>
      <c r="H32" s="90" t="s">
        <v>76</v>
      </c>
      <c r="I32" s="90">
        <v>4</v>
      </c>
      <c r="J32" s="90" t="s">
        <v>76</v>
      </c>
      <c r="K32" s="90">
        <v>396</v>
      </c>
      <c r="L32" s="90">
        <v>754</v>
      </c>
      <c r="M32" s="90">
        <v>35</v>
      </c>
      <c r="N32" s="90">
        <v>38</v>
      </c>
      <c r="O32" s="90">
        <v>18</v>
      </c>
      <c r="P32" s="95" t="s">
        <v>76</v>
      </c>
    </row>
    <row r="33" spans="2:16" ht="12" customHeight="1" x14ac:dyDescent="0.2">
      <c r="B33" s="93"/>
      <c r="C33" s="94" t="s">
        <v>143</v>
      </c>
      <c r="D33" s="95">
        <v>1</v>
      </c>
      <c r="E33" s="95">
        <v>223</v>
      </c>
      <c r="F33" s="95">
        <v>3</v>
      </c>
      <c r="G33" s="84">
        <f t="shared" si="0"/>
        <v>333</v>
      </c>
      <c r="H33" s="95" t="s">
        <v>76</v>
      </c>
      <c r="I33" s="95" t="s">
        <v>76</v>
      </c>
      <c r="J33" s="95" t="s">
        <v>76</v>
      </c>
      <c r="K33" s="95">
        <v>263</v>
      </c>
      <c r="L33" s="95">
        <v>70</v>
      </c>
      <c r="M33" s="95">
        <v>14</v>
      </c>
      <c r="N33" s="95">
        <v>19</v>
      </c>
      <c r="O33" s="95">
        <v>6</v>
      </c>
      <c r="P33" s="95" t="s">
        <v>76</v>
      </c>
    </row>
    <row r="34" spans="2:16" ht="12" customHeight="1" x14ac:dyDescent="0.2">
      <c r="B34" s="93"/>
      <c r="C34" s="94" t="s">
        <v>144</v>
      </c>
      <c r="D34" s="95" t="s">
        <v>76</v>
      </c>
      <c r="E34" s="95" t="s">
        <v>76</v>
      </c>
      <c r="F34" s="95">
        <v>2</v>
      </c>
      <c r="G34" s="84">
        <f t="shared" si="0"/>
        <v>113</v>
      </c>
      <c r="H34" s="95" t="s">
        <v>76</v>
      </c>
      <c r="I34" s="95" t="s">
        <v>76</v>
      </c>
      <c r="J34" s="95" t="s">
        <v>76</v>
      </c>
      <c r="K34" s="95" t="s">
        <v>76</v>
      </c>
      <c r="L34" s="95">
        <v>113</v>
      </c>
      <c r="M34" s="95">
        <v>4</v>
      </c>
      <c r="N34" s="95">
        <v>19</v>
      </c>
      <c r="O34" s="95">
        <v>1</v>
      </c>
      <c r="P34" s="95" t="s">
        <v>76</v>
      </c>
    </row>
    <row r="35" spans="2:16" ht="12" customHeight="1" x14ac:dyDescent="0.2">
      <c r="B35" s="93"/>
      <c r="C35" s="94" t="s">
        <v>145</v>
      </c>
      <c r="D35" s="95" t="s">
        <v>76</v>
      </c>
      <c r="E35" s="95" t="s">
        <v>76</v>
      </c>
      <c r="F35" s="95" t="s">
        <v>76</v>
      </c>
      <c r="G35" s="84">
        <f t="shared" si="0"/>
        <v>0</v>
      </c>
      <c r="H35" s="95" t="s">
        <v>76</v>
      </c>
      <c r="I35" s="95" t="s">
        <v>76</v>
      </c>
      <c r="J35" s="95" t="s">
        <v>76</v>
      </c>
      <c r="K35" s="95" t="s">
        <v>76</v>
      </c>
      <c r="L35" s="95" t="s">
        <v>76</v>
      </c>
      <c r="M35" s="95">
        <v>3</v>
      </c>
      <c r="N35" s="95" t="s">
        <v>76</v>
      </c>
      <c r="O35" s="95">
        <v>3</v>
      </c>
      <c r="P35" s="95" t="s">
        <v>76</v>
      </c>
    </row>
    <row r="36" spans="2:16" ht="12" customHeight="1" x14ac:dyDescent="0.2">
      <c r="B36" s="93"/>
      <c r="C36" s="94" t="s">
        <v>146</v>
      </c>
      <c r="D36" s="95" t="s">
        <v>76</v>
      </c>
      <c r="E36" s="95" t="s">
        <v>76</v>
      </c>
      <c r="F36" s="95">
        <v>2</v>
      </c>
      <c r="G36" s="84">
        <f t="shared" si="0"/>
        <v>509</v>
      </c>
      <c r="H36" s="95" t="s">
        <v>76</v>
      </c>
      <c r="I36" s="95" t="s">
        <v>76</v>
      </c>
      <c r="J36" s="95" t="s">
        <v>76</v>
      </c>
      <c r="K36" s="95">
        <v>114</v>
      </c>
      <c r="L36" s="95">
        <v>395</v>
      </c>
      <c r="M36" s="95">
        <v>3</v>
      </c>
      <c r="N36" s="95" t="s">
        <v>76</v>
      </c>
      <c r="O36" s="95">
        <v>3</v>
      </c>
      <c r="P36" s="95" t="s">
        <v>76</v>
      </c>
    </row>
    <row r="37" spans="2:16" ht="12" customHeight="1" x14ac:dyDescent="0.2">
      <c r="B37" s="93"/>
      <c r="C37" s="94" t="s">
        <v>147</v>
      </c>
      <c r="D37" s="95" t="s">
        <v>76</v>
      </c>
      <c r="E37" s="95" t="s">
        <v>76</v>
      </c>
      <c r="F37" s="95" t="s">
        <v>76</v>
      </c>
      <c r="G37" s="84">
        <f t="shared" si="0"/>
        <v>0</v>
      </c>
      <c r="H37" s="95" t="s">
        <v>76</v>
      </c>
      <c r="I37" s="95" t="s">
        <v>76</v>
      </c>
      <c r="J37" s="95" t="s">
        <v>76</v>
      </c>
      <c r="K37" s="95" t="s">
        <v>76</v>
      </c>
      <c r="L37" s="95" t="s">
        <v>76</v>
      </c>
      <c r="M37" s="95">
        <v>4</v>
      </c>
      <c r="N37" s="95" t="s">
        <v>76</v>
      </c>
      <c r="O37" s="95">
        <v>1</v>
      </c>
      <c r="P37" s="95" t="s">
        <v>76</v>
      </c>
    </row>
    <row r="38" spans="2:16" ht="12" customHeight="1" x14ac:dyDescent="0.2">
      <c r="B38" s="93"/>
      <c r="C38" s="94" t="s">
        <v>148</v>
      </c>
      <c r="D38" s="95" t="s">
        <v>76</v>
      </c>
      <c r="E38" s="95" t="s">
        <v>76</v>
      </c>
      <c r="F38" s="95">
        <v>1</v>
      </c>
      <c r="G38" s="84">
        <f t="shared" si="0"/>
        <v>199</v>
      </c>
      <c r="H38" s="95" t="s">
        <v>76</v>
      </c>
      <c r="I38" s="95">
        <v>4</v>
      </c>
      <c r="J38" s="95" t="s">
        <v>76</v>
      </c>
      <c r="K38" s="95">
        <v>19</v>
      </c>
      <c r="L38" s="95">
        <v>176</v>
      </c>
      <c r="M38" s="95">
        <v>7</v>
      </c>
      <c r="N38" s="95" t="s">
        <v>76</v>
      </c>
      <c r="O38" s="95">
        <v>4</v>
      </c>
      <c r="P38" s="95" t="s">
        <v>76</v>
      </c>
    </row>
    <row r="39" spans="2:16" s="92" customFormat="1" ht="12" customHeight="1" x14ac:dyDescent="0.2">
      <c r="B39" s="98" t="s">
        <v>149</v>
      </c>
      <c r="C39" s="99"/>
      <c r="D39" s="90" t="s">
        <v>76</v>
      </c>
      <c r="E39" s="90" t="s">
        <v>76</v>
      </c>
      <c r="F39" s="90">
        <v>7</v>
      </c>
      <c r="G39" s="87">
        <f t="shared" si="0"/>
        <v>962</v>
      </c>
      <c r="H39" s="90" t="s">
        <v>76</v>
      </c>
      <c r="I39" s="90">
        <v>4</v>
      </c>
      <c r="J39" s="90" t="s">
        <v>76</v>
      </c>
      <c r="K39" s="90">
        <v>270</v>
      </c>
      <c r="L39" s="90">
        <v>688</v>
      </c>
      <c r="M39" s="90">
        <v>56</v>
      </c>
      <c r="N39" s="90">
        <v>49</v>
      </c>
      <c r="O39" s="90">
        <v>33</v>
      </c>
      <c r="P39" s="95" t="s">
        <v>76</v>
      </c>
    </row>
    <row r="40" spans="2:16" ht="12" customHeight="1" x14ac:dyDescent="0.2">
      <c r="B40" s="93"/>
      <c r="C40" s="94" t="s">
        <v>150</v>
      </c>
      <c r="D40" s="95" t="s">
        <v>76</v>
      </c>
      <c r="E40" s="95" t="s">
        <v>76</v>
      </c>
      <c r="F40" s="95">
        <v>4</v>
      </c>
      <c r="G40" s="84">
        <f t="shared" si="0"/>
        <v>615</v>
      </c>
      <c r="H40" s="95" t="s">
        <v>76</v>
      </c>
      <c r="I40" s="95">
        <v>4</v>
      </c>
      <c r="J40" s="95" t="s">
        <v>76</v>
      </c>
      <c r="K40" s="95">
        <v>50</v>
      </c>
      <c r="L40" s="95">
        <v>561</v>
      </c>
      <c r="M40" s="95">
        <v>42</v>
      </c>
      <c r="N40" s="95">
        <v>49</v>
      </c>
      <c r="O40" s="95">
        <v>23</v>
      </c>
      <c r="P40" s="95" t="s">
        <v>76</v>
      </c>
    </row>
    <row r="41" spans="2:16" ht="12" customHeight="1" x14ac:dyDescent="0.2">
      <c r="B41" s="93"/>
      <c r="C41" s="94" t="s">
        <v>151</v>
      </c>
      <c r="D41" s="95" t="s">
        <v>76</v>
      </c>
      <c r="E41" s="95" t="s">
        <v>76</v>
      </c>
      <c r="F41" s="95" t="s">
        <v>76</v>
      </c>
      <c r="G41" s="84">
        <f t="shared" si="0"/>
        <v>0</v>
      </c>
      <c r="H41" s="95" t="s">
        <v>76</v>
      </c>
      <c r="I41" s="95" t="s">
        <v>76</v>
      </c>
      <c r="J41" s="95" t="s">
        <v>76</v>
      </c>
      <c r="K41" s="95" t="s">
        <v>76</v>
      </c>
      <c r="L41" s="95" t="s">
        <v>76</v>
      </c>
      <c r="M41" s="95">
        <v>2</v>
      </c>
      <c r="N41" s="95" t="s">
        <v>76</v>
      </c>
      <c r="O41" s="95">
        <v>1</v>
      </c>
      <c r="P41" s="95" t="s">
        <v>76</v>
      </c>
    </row>
    <row r="42" spans="2:16" ht="12" customHeight="1" x14ac:dyDescent="0.2">
      <c r="B42" s="93"/>
      <c r="C42" s="94" t="s">
        <v>152</v>
      </c>
      <c r="D42" s="95" t="s">
        <v>76</v>
      </c>
      <c r="E42" s="95" t="s">
        <v>76</v>
      </c>
      <c r="F42" s="95">
        <v>1</v>
      </c>
      <c r="G42" s="84">
        <f t="shared" si="0"/>
        <v>199</v>
      </c>
      <c r="H42" s="95" t="s">
        <v>76</v>
      </c>
      <c r="I42" s="95" t="s">
        <v>76</v>
      </c>
      <c r="J42" s="95" t="s">
        <v>76</v>
      </c>
      <c r="K42" s="95">
        <v>144</v>
      </c>
      <c r="L42" s="95">
        <v>55</v>
      </c>
      <c r="M42" s="95">
        <v>3</v>
      </c>
      <c r="N42" s="95" t="s">
        <v>76</v>
      </c>
      <c r="O42" s="95">
        <v>1</v>
      </c>
      <c r="P42" s="95" t="s">
        <v>76</v>
      </c>
    </row>
    <row r="43" spans="2:16" ht="12" customHeight="1" x14ac:dyDescent="0.2">
      <c r="B43" s="93"/>
      <c r="C43" s="94" t="s">
        <v>153</v>
      </c>
      <c r="D43" s="95" t="s">
        <v>76</v>
      </c>
      <c r="E43" s="95" t="s">
        <v>76</v>
      </c>
      <c r="F43" s="95" t="s">
        <v>76</v>
      </c>
      <c r="G43" s="84">
        <f t="shared" si="0"/>
        <v>0</v>
      </c>
      <c r="H43" s="95" t="s">
        <v>76</v>
      </c>
      <c r="I43" s="95" t="s">
        <v>76</v>
      </c>
      <c r="J43" s="95" t="s">
        <v>76</v>
      </c>
      <c r="K43" s="95" t="s">
        <v>76</v>
      </c>
      <c r="L43" s="95" t="s">
        <v>76</v>
      </c>
      <c r="M43" s="95">
        <v>2</v>
      </c>
      <c r="N43" s="95" t="s">
        <v>76</v>
      </c>
      <c r="O43" s="95">
        <v>1</v>
      </c>
      <c r="P43" s="95" t="s">
        <v>76</v>
      </c>
    </row>
    <row r="44" spans="2:16" ht="12" customHeight="1" x14ac:dyDescent="0.2">
      <c r="B44" s="93"/>
      <c r="C44" s="94" t="s">
        <v>154</v>
      </c>
      <c r="D44" s="95" t="s">
        <v>76</v>
      </c>
      <c r="E44" s="95" t="s">
        <v>76</v>
      </c>
      <c r="F44" s="95">
        <v>2</v>
      </c>
      <c r="G44" s="84">
        <f t="shared" si="0"/>
        <v>148</v>
      </c>
      <c r="H44" s="95" t="s">
        <v>76</v>
      </c>
      <c r="I44" s="95" t="s">
        <v>76</v>
      </c>
      <c r="J44" s="95" t="s">
        <v>76</v>
      </c>
      <c r="K44" s="95">
        <v>76</v>
      </c>
      <c r="L44" s="95">
        <v>72</v>
      </c>
      <c r="M44" s="95">
        <v>7</v>
      </c>
      <c r="N44" s="95" t="s">
        <v>76</v>
      </c>
      <c r="O44" s="95">
        <v>7</v>
      </c>
      <c r="P44" s="95" t="s">
        <v>76</v>
      </c>
    </row>
    <row r="45" spans="2:16" s="92" customFormat="1" ht="12" customHeight="1" x14ac:dyDescent="0.2">
      <c r="B45" s="96" t="s">
        <v>155</v>
      </c>
      <c r="C45" s="97"/>
      <c r="D45" s="90">
        <v>2</v>
      </c>
      <c r="E45" s="90">
        <v>418</v>
      </c>
      <c r="F45" s="90">
        <v>9</v>
      </c>
      <c r="G45" s="87">
        <f t="shared" si="0"/>
        <v>2038</v>
      </c>
      <c r="H45" s="90" t="s">
        <v>76</v>
      </c>
      <c r="I45" s="90">
        <v>4</v>
      </c>
      <c r="J45" s="90" t="s">
        <v>76</v>
      </c>
      <c r="K45" s="90">
        <v>462</v>
      </c>
      <c r="L45" s="90">
        <v>1572</v>
      </c>
      <c r="M45" s="90">
        <v>152</v>
      </c>
      <c r="N45" s="90">
        <v>63</v>
      </c>
      <c r="O45" s="90">
        <v>111</v>
      </c>
      <c r="P45" s="95" t="s">
        <v>76</v>
      </c>
    </row>
    <row r="46" spans="2:16" ht="12" customHeight="1" x14ac:dyDescent="0.2">
      <c r="B46" s="93"/>
      <c r="C46" s="94" t="s">
        <v>156</v>
      </c>
      <c r="D46" s="95">
        <v>2</v>
      </c>
      <c r="E46" s="95">
        <v>418</v>
      </c>
      <c r="F46" s="95">
        <v>9</v>
      </c>
      <c r="G46" s="84">
        <f t="shared" si="0"/>
        <v>2038</v>
      </c>
      <c r="H46" s="95" t="s">
        <v>76</v>
      </c>
      <c r="I46" s="95">
        <v>4</v>
      </c>
      <c r="J46" s="95" t="s">
        <v>76</v>
      </c>
      <c r="K46" s="95">
        <v>462</v>
      </c>
      <c r="L46" s="95">
        <v>1572</v>
      </c>
      <c r="M46" s="95">
        <v>152</v>
      </c>
      <c r="N46" s="95">
        <v>63</v>
      </c>
      <c r="O46" s="95">
        <v>111</v>
      </c>
      <c r="P46" s="95" t="s">
        <v>76</v>
      </c>
    </row>
    <row r="47" spans="2:16" s="92" customFormat="1" ht="12" customHeight="1" x14ac:dyDescent="0.2">
      <c r="B47" s="96" t="s">
        <v>157</v>
      </c>
      <c r="C47" s="97"/>
      <c r="D47" s="90">
        <v>1</v>
      </c>
      <c r="E47" s="90">
        <v>286</v>
      </c>
      <c r="F47" s="90">
        <v>11</v>
      </c>
      <c r="G47" s="87">
        <f t="shared" si="0"/>
        <v>1779</v>
      </c>
      <c r="H47" s="90" t="s">
        <v>76</v>
      </c>
      <c r="I47" s="90">
        <v>4</v>
      </c>
      <c r="J47" s="90" t="s">
        <v>76</v>
      </c>
      <c r="K47" s="90">
        <v>553</v>
      </c>
      <c r="L47" s="90">
        <v>1222</v>
      </c>
      <c r="M47" s="90">
        <v>132</v>
      </c>
      <c r="N47" s="90">
        <v>93</v>
      </c>
      <c r="O47" s="90">
        <v>98</v>
      </c>
      <c r="P47" s="95" t="s">
        <v>76</v>
      </c>
    </row>
    <row r="48" spans="2:16" ht="12" customHeight="1" x14ac:dyDescent="0.2">
      <c r="B48" s="93"/>
      <c r="C48" s="94" t="s">
        <v>158</v>
      </c>
      <c r="D48" s="95">
        <v>1</v>
      </c>
      <c r="E48" s="95">
        <v>286</v>
      </c>
      <c r="F48" s="95">
        <v>7</v>
      </c>
      <c r="G48" s="84">
        <f t="shared" si="0"/>
        <v>876</v>
      </c>
      <c r="H48" s="95" t="s">
        <v>76</v>
      </c>
      <c r="I48" s="95">
        <v>4</v>
      </c>
      <c r="J48" s="95" t="s">
        <v>76</v>
      </c>
      <c r="K48" s="95">
        <v>139</v>
      </c>
      <c r="L48" s="95">
        <v>733</v>
      </c>
      <c r="M48" s="95">
        <v>98</v>
      </c>
      <c r="N48" s="95">
        <v>72</v>
      </c>
      <c r="O48" s="95">
        <v>78</v>
      </c>
      <c r="P48" s="95" t="s">
        <v>76</v>
      </c>
    </row>
    <row r="49" spans="2:16" ht="12" customHeight="1" x14ac:dyDescent="0.2">
      <c r="B49" s="93"/>
      <c r="C49" s="94" t="s">
        <v>159</v>
      </c>
      <c r="D49" s="95" t="s">
        <v>76</v>
      </c>
      <c r="E49" s="95" t="s">
        <v>76</v>
      </c>
      <c r="F49" s="95">
        <v>4</v>
      </c>
      <c r="G49" s="84">
        <f t="shared" si="0"/>
        <v>903</v>
      </c>
      <c r="H49" s="95" t="s">
        <v>76</v>
      </c>
      <c r="I49" s="95" t="s">
        <v>76</v>
      </c>
      <c r="J49" s="95" t="s">
        <v>76</v>
      </c>
      <c r="K49" s="95">
        <v>414</v>
      </c>
      <c r="L49" s="95">
        <v>489</v>
      </c>
      <c r="M49" s="95">
        <v>34</v>
      </c>
      <c r="N49" s="95">
        <v>21</v>
      </c>
      <c r="O49" s="95">
        <v>20</v>
      </c>
      <c r="P49" s="95" t="s">
        <v>76</v>
      </c>
    </row>
    <row r="50" spans="2:16" s="92" customFormat="1" ht="12" customHeight="1" x14ac:dyDescent="0.2">
      <c r="B50" s="96" t="s">
        <v>160</v>
      </c>
      <c r="C50" s="97"/>
      <c r="D50" s="90">
        <v>1</v>
      </c>
      <c r="E50" s="90">
        <v>172</v>
      </c>
      <c r="F50" s="90">
        <v>7</v>
      </c>
      <c r="G50" s="87">
        <f t="shared" si="0"/>
        <v>897</v>
      </c>
      <c r="H50" s="90" t="s">
        <v>76</v>
      </c>
      <c r="I50" s="90">
        <v>6</v>
      </c>
      <c r="J50" s="90" t="s">
        <v>76</v>
      </c>
      <c r="K50" s="90">
        <v>247</v>
      </c>
      <c r="L50" s="90">
        <v>644</v>
      </c>
      <c r="M50" s="90">
        <v>112</v>
      </c>
      <c r="N50" s="90">
        <v>28</v>
      </c>
      <c r="O50" s="90">
        <v>79</v>
      </c>
      <c r="P50" s="95" t="s">
        <v>76</v>
      </c>
    </row>
    <row r="51" spans="2:16" ht="12" customHeight="1" x14ac:dyDescent="0.2">
      <c r="B51" s="93"/>
      <c r="C51" s="94" t="s">
        <v>161</v>
      </c>
      <c r="D51" s="95">
        <v>1</v>
      </c>
      <c r="E51" s="95">
        <v>172</v>
      </c>
      <c r="F51" s="95">
        <v>5</v>
      </c>
      <c r="G51" s="84">
        <f t="shared" si="0"/>
        <v>743</v>
      </c>
      <c r="H51" s="95" t="s">
        <v>76</v>
      </c>
      <c r="I51" s="95">
        <v>6</v>
      </c>
      <c r="J51" s="95" t="s">
        <v>76</v>
      </c>
      <c r="K51" s="95">
        <v>158</v>
      </c>
      <c r="L51" s="95">
        <v>579</v>
      </c>
      <c r="M51" s="95">
        <v>52</v>
      </c>
      <c r="N51" s="95">
        <v>28</v>
      </c>
      <c r="O51" s="95">
        <v>42</v>
      </c>
      <c r="P51" s="95" t="s">
        <v>76</v>
      </c>
    </row>
    <row r="52" spans="2:16" ht="12" customHeight="1" x14ac:dyDescent="0.2">
      <c r="B52" s="93"/>
      <c r="C52" s="94" t="s">
        <v>162</v>
      </c>
      <c r="D52" s="95" t="s">
        <v>76</v>
      </c>
      <c r="E52" s="95" t="s">
        <v>76</v>
      </c>
      <c r="F52" s="95" t="s">
        <v>76</v>
      </c>
      <c r="G52" s="87">
        <f t="shared" si="0"/>
        <v>0</v>
      </c>
      <c r="H52" s="95" t="s">
        <v>76</v>
      </c>
      <c r="I52" s="95" t="s">
        <v>76</v>
      </c>
      <c r="J52" s="95" t="s">
        <v>76</v>
      </c>
      <c r="K52" s="95" t="s">
        <v>76</v>
      </c>
      <c r="L52" s="95" t="s">
        <v>76</v>
      </c>
      <c r="M52" s="95">
        <v>8</v>
      </c>
      <c r="N52" s="95" t="s">
        <v>76</v>
      </c>
      <c r="O52" s="95">
        <v>6</v>
      </c>
      <c r="P52" s="95" t="s">
        <v>76</v>
      </c>
    </row>
    <row r="53" spans="2:16" ht="12" customHeight="1" x14ac:dyDescent="0.2">
      <c r="B53" s="93"/>
      <c r="C53" s="94" t="s">
        <v>163</v>
      </c>
      <c r="D53" s="95" t="s">
        <v>76</v>
      </c>
      <c r="E53" s="95" t="s">
        <v>76</v>
      </c>
      <c r="F53" s="95" t="s">
        <v>76</v>
      </c>
      <c r="G53" s="87">
        <f t="shared" si="0"/>
        <v>0</v>
      </c>
      <c r="H53" s="95" t="s">
        <v>76</v>
      </c>
      <c r="I53" s="95" t="s">
        <v>76</v>
      </c>
      <c r="J53" s="95" t="s">
        <v>76</v>
      </c>
      <c r="K53" s="95" t="s">
        <v>76</v>
      </c>
      <c r="L53" s="95" t="s">
        <v>76</v>
      </c>
      <c r="M53" s="95">
        <v>5</v>
      </c>
      <c r="N53" s="95" t="s">
        <v>76</v>
      </c>
      <c r="O53" s="95">
        <v>3</v>
      </c>
      <c r="P53" s="95" t="s">
        <v>76</v>
      </c>
    </row>
    <row r="54" spans="2:16" ht="12" customHeight="1" x14ac:dyDescent="0.2">
      <c r="B54" s="93"/>
      <c r="C54" s="94" t="s">
        <v>164</v>
      </c>
      <c r="D54" s="95" t="s">
        <v>76</v>
      </c>
      <c r="E54" s="95" t="s">
        <v>76</v>
      </c>
      <c r="F54" s="95" t="s">
        <v>76</v>
      </c>
      <c r="G54" s="87">
        <f t="shared" si="0"/>
        <v>0</v>
      </c>
      <c r="H54" s="95" t="s">
        <v>76</v>
      </c>
      <c r="I54" s="95" t="s">
        <v>76</v>
      </c>
      <c r="J54" s="95" t="s">
        <v>76</v>
      </c>
      <c r="K54" s="95" t="s">
        <v>76</v>
      </c>
      <c r="L54" s="95" t="s">
        <v>76</v>
      </c>
      <c r="M54" s="95">
        <v>5</v>
      </c>
      <c r="N54" s="95" t="s">
        <v>76</v>
      </c>
      <c r="O54" s="95">
        <v>4</v>
      </c>
      <c r="P54" s="95" t="s">
        <v>76</v>
      </c>
    </row>
    <row r="55" spans="2:16" ht="12" customHeight="1" x14ac:dyDescent="0.2">
      <c r="B55" s="93"/>
      <c r="C55" s="94" t="s">
        <v>165</v>
      </c>
      <c r="D55" s="95" t="s">
        <v>76</v>
      </c>
      <c r="E55" s="95" t="s">
        <v>76</v>
      </c>
      <c r="F55" s="95">
        <v>1</v>
      </c>
      <c r="G55" s="84">
        <f t="shared" si="0"/>
        <v>74</v>
      </c>
      <c r="H55" s="95" t="s">
        <v>76</v>
      </c>
      <c r="I55" s="95" t="s">
        <v>76</v>
      </c>
      <c r="J55" s="95" t="s">
        <v>76</v>
      </c>
      <c r="K55" s="95">
        <v>48</v>
      </c>
      <c r="L55" s="95">
        <v>26</v>
      </c>
      <c r="M55" s="95">
        <v>24</v>
      </c>
      <c r="N55" s="95" t="s">
        <v>76</v>
      </c>
      <c r="O55" s="95">
        <v>15</v>
      </c>
      <c r="P55" s="95" t="s">
        <v>76</v>
      </c>
    </row>
    <row r="56" spans="2:16" ht="12" customHeight="1" x14ac:dyDescent="0.2">
      <c r="B56" s="93"/>
      <c r="C56" s="94" t="s">
        <v>166</v>
      </c>
      <c r="D56" s="95" t="s">
        <v>76</v>
      </c>
      <c r="E56" s="95" t="s">
        <v>76</v>
      </c>
      <c r="F56" s="95">
        <v>1</v>
      </c>
      <c r="G56" s="84">
        <f t="shared" si="0"/>
        <v>80</v>
      </c>
      <c r="H56" s="95" t="s">
        <v>76</v>
      </c>
      <c r="I56" s="95" t="s">
        <v>76</v>
      </c>
      <c r="J56" s="95" t="s">
        <v>76</v>
      </c>
      <c r="K56" s="95">
        <v>41</v>
      </c>
      <c r="L56" s="95">
        <v>39</v>
      </c>
      <c r="M56" s="95">
        <v>18</v>
      </c>
      <c r="N56" s="95" t="s">
        <v>76</v>
      </c>
      <c r="O56" s="95">
        <v>9</v>
      </c>
      <c r="P56" s="95" t="s">
        <v>76</v>
      </c>
    </row>
    <row r="57" spans="2:16" s="101" customFormat="1" ht="12" customHeight="1" x14ac:dyDescent="0.2">
      <c r="B57" s="93"/>
      <c r="C57" s="9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 ht="12" customHeight="1" x14ac:dyDescent="0.2">
      <c r="B58" s="102" t="s">
        <v>167</v>
      </c>
      <c r="C58" s="103"/>
      <c r="D58" s="95"/>
      <c r="E58" s="95"/>
      <c r="F58" s="95"/>
      <c r="G58" s="84"/>
      <c r="H58" s="95"/>
      <c r="I58" s="95"/>
      <c r="J58" s="95"/>
      <c r="K58" s="95"/>
      <c r="L58" s="95"/>
      <c r="M58" s="95"/>
      <c r="N58" s="95"/>
      <c r="O58" s="95"/>
      <c r="P58" s="95"/>
    </row>
    <row r="59" spans="2:16" ht="12" customHeight="1" x14ac:dyDescent="0.2">
      <c r="B59" s="93"/>
      <c r="C59" s="94" t="s">
        <v>89</v>
      </c>
      <c r="D59" s="95" t="s">
        <v>168</v>
      </c>
      <c r="E59" s="95">
        <v>546</v>
      </c>
      <c r="F59" s="95" t="s">
        <v>169</v>
      </c>
      <c r="G59" s="84">
        <f t="shared" ref="G59:G68" si="1">SUM(H59:L59)</f>
        <v>3815</v>
      </c>
      <c r="H59" s="95">
        <v>376</v>
      </c>
      <c r="I59" s="95">
        <v>8</v>
      </c>
      <c r="J59" s="95">
        <v>9</v>
      </c>
      <c r="K59" s="95">
        <v>382</v>
      </c>
      <c r="L59" s="95">
        <v>3040</v>
      </c>
      <c r="M59" s="95">
        <v>337</v>
      </c>
      <c r="N59" s="95">
        <v>262</v>
      </c>
      <c r="O59" s="95">
        <v>201</v>
      </c>
      <c r="P59" s="95" t="s">
        <v>76</v>
      </c>
    </row>
    <row r="60" spans="2:16" ht="12" customHeight="1" x14ac:dyDescent="0.2">
      <c r="B60" s="93"/>
      <c r="C60" s="94" t="s">
        <v>92</v>
      </c>
      <c r="D60" s="95" t="s">
        <v>170</v>
      </c>
      <c r="E60" s="95">
        <v>581</v>
      </c>
      <c r="F60" s="95" t="s">
        <v>171</v>
      </c>
      <c r="G60" s="84">
        <f t="shared" si="1"/>
        <v>1602</v>
      </c>
      <c r="H60" s="95">
        <v>396</v>
      </c>
      <c r="I60" s="95">
        <v>4</v>
      </c>
      <c r="J60" s="95">
        <v>46</v>
      </c>
      <c r="K60" s="95">
        <v>100</v>
      </c>
      <c r="L60" s="95">
        <v>1056</v>
      </c>
      <c r="M60" s="95">
        <v>72</v>
      </c>
      <c r="N60" s="95">
        <v>34</v>
      </c>
      <c r="O60" s="95">
        <v>44</v>
      </c>
      <c r="P60" s="95" t="s">
        <v>172</v>
      </c>
    </row>
    <row r="61" spans="2:16" ht="12" customHeight="1" x14ac:dyDescent="0.2">
      <c r="B61" s="93"/>
      <c r="C61" s="94" t="s">
        <v>93</v>
      </c>
      <c r="D61" s="95" t="s">
        <v>168</v>
      </c>
      <c r="E61" s="95">
        <v>609</v>
      </c>
      <c r="F61" s="95" t="s">
        <v>173</v>
      </c>
      <c r="G61" s="84">
        <f t="shared" si="1"/>
        <v>2040</v>
      </c>
      <c r="H61" s="95">
        <v>148</v>
      </c>
      <c r="I61" s="95">
        <v>4</v>
      </c>
      <c r="J61" s="95" t="s">
        <v>76</v>
      </c>
      <c r="K61" s="95">
        <v>420</v>
      </c>
      <c r="L61" s="95">
        <v>1468</v>
      </c>
      <c r="M61" s="95">
        <v>171</v>
      </c>
      <c r="N61" s="95">
        <v>152</v>
      </c>
      <c r="O61" s="95">
        <v>112</v>
      </c>
      <c r="P61" s="95" t="s">
        <v>76</v>
      </c>
    </row>
    <row r="62" spans="2:16" ht="12" customHeight="1" x14ac:dyDescent="0.2">
      <c r="B62" s="93"/>
      <c r="C62" s="94" t="s">
        <v>174</v>
      </c>
      <c r="D62" s="95" t="s">
        <v>175</v>
      </c>
      <c r="E62" s="95">
        <v>461</v>
      </c>
      <c r="F62" s="95" t="s">
        <v>176</v>
      </c>
      <c r="G62" s="84">
        <f t="shared" si="1"/>
        <v>4116</v>
      </c>
      <c r="H62" s="95">
        <v>417</v>
      </c>
      <c r="I62" s="95">
        <v>6</v>
      </c>
      <c r="J62" s="95">
        <v>10</v>
      </c>
      <c r="K62" s="95">
        <v>929</v>
      </c>
      <c r="L62" s="95">
        <v>2754</v>
      </c>
      <c r="M62" s="95">
        <v>386</v>
      </c>
      <c r="N62" s="95">
        <v>255</v>
      </c>
      <c r="O62" s="95">
        <v>224</v>
      </c>
      <c r="P62" s="95" t="s">
        <v>76</v>
      </c>
    </row>
    <row r="63" spans="2:16" ht="12" customHeight="1" x14ac:dyDescent="0.2">
      <c r="B63" s="93"/>
      <c r="C63" s="94" t="s">
        <v>95</v>
      </c>
      <c r="D63" s="95" t="s">
        <v>76</v>
      </c>
      <c r="E63" s="95" t="s">
        <v>76</v>
      </c>
      <c r="F63" s="95" t="s">
        <v>172</v>
      </c>
      <c r="G63" s="84">
        <f t="shared" si="1"/>
        <v>902</v>
      </c>
      <c r="H63" s="95" t="s">
        <v>76</v>
      </c>
      <c r="I63" s="95">
        <v>4</v>
      </c>
      <c r="J63" s="95" t="s">
        <v>76</v>
      </c>
      <c r="K63" s="95">
        <v>191</v>
      </c>
      <c r="L63" s="95">
        <v>707</v>
      </c>
      <c r="M63" s="95">
        <v>48</v>
      </c>
      <c r="N63" s="95" t="s">
        <v>76</v>
      </c>
      <c r="O63" s="95">
        <v>31</v>
      </c>
      <c r="P63" s="95" t="s">
        <v>76</v>
      </c>
    </row>
    <row r="64" spans="2:16" ht="12" customHeight="1" x14ac:dyDescent="0.2">
      <c r="B64" s="93"/>
      <c r="C64" s="94" t="s">
        <v>96</v>
      </c>
      <c r="D64" s="95" t="s">
        <v>76</v>
      </c>
      <c r="E64" s="95" t="s">
        <v>76</v>
      </c>
      <c r="F64" s="95" t="s">
        <v>177</v>
      </c>
      <c r="G64" s="84">
        <f t="shared" si="1"/>
        <v>1011</v>
      </c>
      <c r="H64" s="95">
        <v>360</v>
      </c>
      <c r="I64" s="95">
        <v>4</v>
      </c>
      <c r="J64" s="95" t="s">
        <v>76</v>
      </c>
      <c r="K64" s="95">
        <v>107</v>
      </c>
      <c r="L64" s="95">
        <v>540</v>
      </c>
      <c r="M64" s="95">
        <v>59</v>
      </c>
      <c r="N64" s="95">
        <v>9</v>
      </c>
      <c r="O64" s="95">
        <v>28</v>
      </c>
      <c r="P64" s="95" t="s">
        <v>76</v>
      </c>
    </row>
    <row r="65" spans="2:16" ht="12" customHeight="1" x14ac:dyDescent="0.2">
      <c r="B65" s="93"/>
      <c r="C65" s="94" t="s">
        <v>97</v>
      </c>
      <c r="D65" s="95" t="s">
        <v>175</v>
      </c>
      <c r="E65" s="95">
        <v>223</v>
      </c>
      <c r="F65" s="95" t="s">
        <v>178</v>
      </c>
      <c r="G65" s="84">
        <f t="shared" si="1"/>
        <v>1154</v>
      </c>
      <c r="H65" s="95" t="s">
        <v>76</v>
      </c>
      <c r="I65" s="95">
        <v>4</v>
      </c>
      <c r="J65" s="95" t="s">
        <v>76</v>
      </c>
      <c r="K65" s="95">
        <v>396</v>
      </c>
      <c r="L65" s="95">
        <v>754</v>
      </c>
      <c r="M65" s="95">
        <v>35</v>
      </c>
      <c r="N65" s="95">
        <v>38</v>
      </c>
      <c r="O65" s="95">
        <v>18</v>
      </c>
      <c r="P65" s="95" t="s">
        <v>76</v>
      </c>
    </row>
    <row r="66" spans="2:16" ht="12" customHeight="1" x14ac:dyDescent="0.2">
      <c r="B66" s="93"/>
      <c r="C66" s="94" t="s">
        <v>179</v>
      </c>
      <c r="D66" s="95" t="s">
        <v>76</v>
      </c>
      <c r="E66" s="95" t="s">
        <v>76</v>
      </c>
      <c r="F66" s="95" t="s">
        <v>171</v>
      </c>
      <c r="G66" s="84">
        <f t="shared" si="1"/>
        <v>962</v>
      </c>
      <c r="H66" s="95" t="s">
        <v>76</v>
      </c>
      <c r="I66" s="95">
        <v>4</v>
      </c>
      <c r="J66" s="95" t="s">
        <v>76</v>
      </c>
      <c r="K66" s="95">
        <v>270</v>
      </c>
      <c r="L66" s="95">
        <v>688</v>
      </c>
      <c r="M66" s="95">
        <v>56</v>
      </c>
      <c r="N66" s="95">
        <v>49</v>
      </c>
      <c r="O66" s="95">
        <v>33</v>
      </c>
      <c r="P66" s="95" t="s">
        <v>76</v>
      </c>
    </row>
    <row r="67" spans="2:16" ht="12" customHeight="1" x14ac:dyDescent="0.2">
      <c r="B67" s="93"/>
      <c r="C67" s="94" t="s">
        <v>100</v>
      </c>
      <c r="D67" s="95" t="s">
        <v>175</v>
      </c>
      <c r="E67" s="95">
        <v>286</v>
      </c>
      <c r="F67" s="95" t="s">
        <v>180</v>
      </c>
      <c r="G67" s="84">
        <f t="shared" si="1"/>
        <v>1779</v>
      </c>
      <c r="H67" s="95" t="s">
        <v>76</v>
      </c>
      <c r="I67" s="95">
        <v>4</v>
      </c>
      <c r="J67" s="95" t="s">
        <v>76</v>
      </c>
      <c r="K67" s="95">
        <v>553</v>
      </c>
      <c r="L67" s="95">
        <v>1222</v>
      </c>
      <c r="M67" s="95">
        <v>132</v>
      </c>
      <c r="N67" s="95">
        <v>93</v>
      </c>
      <c r="O67" s="95">
        <v>98</v>
      </c>
      <c r="P67" s="95" t="s">
        <v>76</v>
      </c>
    </row>
    <row r="68" spans="2:16" ht="12" customHeight="1" x14ac:dyDescent="0.2">
      <c r="B68" s="93"/>
      <c r="C68" s="94" t="s">
        <v>181</v>
      </c>
      <c r="D68" s="95" t="s">
        <v>170</v>
      </c>
      <c r="E68" s="95">
        <v>590</v>
      </c>
      <c r="F68" s="95" t="s">
        <v>182</v>
      </c>
      <c r="G68" s="84">
        <f t="shared" si="1"/>
        <v>2935</v>
      </c>
      <c r="H68" s="95" t="s">
        <v>76</v>
      </c>
      <c r="I68" s="95">
        <v>10</v>
      </c>
      <c r="J68" s="95" t="s">
        <v>76</v>
      </c>
      <c r="K68" s="95">
        <v>709</v>
      </c>
      <c r="L68" s="95">
        <v>2216</v>
      </c>
      <c r="M68" s="95">
        <v>264</v>
      </c>
      <c r="N68" s="95">
        <v>91</v>
      </c>
      <c r="O68" s="95">
        <v>190</v>
      </c>
      <c r="P68" s="95" t="s">
        <v>76</v>
      </c>
    </row>
    <row r="69" spans="2:16" x14ac:dyDescent="0.2">
      <c r="B69" s="1"/>
      <c r="N69" s="104"/>
      <c r="O69" s="104"/>
      <c r="P69" s="104"/>
    </row>
    <row r="70" spans="2:16" x14ac:dyDescent="0.2">
      <c r="B70" s="1" t="s">
        <v>183</v>
      </c>
    </row>
    <row r="71" spans="2:16" x14ac:dyDescent="0.2">
      <c r="B71" s="1" t="s">
        <v>184</v>
      </c>
    </row>
    <row r="72" spans="2:16" x14ac:dyDescent="0.2">
      <c r="B72" s="1"/>
    </row>
    <row r="121" spans="6:20" x14ac:dyDescent="0.2">
      <c r="F121" s="24" t="s">
        <v>185</v>
      </c>
      <c r="G121" s="57" t="s">
        <v>185</v>
      </c>
      <c r="H121" s="24" t="s">
        <v>185</v>
      </c>
      <c r="I121" s="24" t="s">
        <v>185</v>
      </c>
      <c r="J121" s="24" t="s">
        <v>185</v>
      </c>
      <c r="K121" s="24" t="s">
        <v>185</v>
      </c>
      <c r="L121" s="24" t="s">
        <v>185</v>
      </c>
      <c r="M121" s="24" t="s">
        <v>185</v>
      </c>
      <c r="N121" s="24" t="s">
        <v>185</v>
      </c>
      <c r="O121" s="24" t="s">
        <v>185</v>
      </c>
      <c r="P121" s="24" t="s">
        <v>185</v>
      </c>
      <c r="Q121" s="24" t="s">
        <v>185</v>
      </c>
      <c r="R121" s="24" t="s">
        <v>185</v>
      </c>
      <c r="S121" s="24" t="s">
        <v>185</v>
      </c>
      <c r="T121" s="24" t="s">
        <v>185</v>
      </c>
    </row>
  </sheetData>
  <mergeCells count="34">
    <mergeCell ref="B47:C47"/>
    <mergeCell ref="B50:C50"/>
    <mergeCell ref="B58:C58"/>
    <mergeCell ref="B21:C21"/>
    <mergeCell ref="B23:C23"/>
    <mergeCell ref="B27:C27"/>
    <mergeCell ref="B32:C32"/>
    <mergeCell ref="B39:C39"/>
    <mergeCell ref="B45:C45"/>
    <mergeCell ref="B7:C7"/>
    <mergeCell ref="B8:C8"/>
    <mergeCell ref="B10:C10"/>
    <mergeCell ref="B12:C12"/>
    <mergeCell ref="B14:C14"/>
    <mergeCell ref="B18:C18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3:C6"/>
    <mergeCell ref="D3:E3"/>
    <mergeCell ref="F3:L3"/>
    <mergeCell ref="M3:N3"/>
    <mergeCell ref="O3:P3"/>
    <mergeCell ref="D4:D6"/>
    <mergeCell ref="E4:E6"/>
    <mergeCell ref="F4:F6"/>
    <mergeCell ref="G4:L4"/>
    <mergeCell ref="M4:M6"/>
  </mergeCells>
  <phoneticPr fontId="9"/>
  <pageMargins left="0.98425196850393704" right="0.59055118110236227" top="0.98425196850393704" bottom="0.78740157480314965" header="0.51181102362204722" footer="0.51181102362204722"/>
  <pageSetup paperSize="9" scale="72" orientation="portrait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CAD5-ABC3-4C31-8DD6-92090C275CE9}">
  <sheetPr>
    <pageSetUpPr fitToPage="1"/>
  </sheetPr>
  <dimension ref="B1:R48"/>
  <sheetViews>
    <sheetView zoomScaleNormal="100" zoomScaleSheetLayoutView="100" workbookViewId="0"/>
  </sheetViews>
  <sheetFormatPr defaultColWidth="9" defaultRowHeight="12" x14ac:dyDescent="0.2"/>
  <cols>
    <col min="1" max="1" width="2.6328125" style="24" customWidth="1"/>
    <col min="2" max="3" width="4.36328125" style="24" customWidth="1"/>
    <col min="4" max="4" width="8.36328125" style="24" bestFit="1" customWidth="1"/>
    <col min="5" max="5" width="10.453125" style="24" customWidth="1"/>
    <col min="6" max="6" width="8.453125" style="24" bestFit="1" customWidth="1"/>
    <col min="7" max="7" width="7.453125" style="24" bestFit="1" customWidth="1"/>
    <col min="8" max="8" width="6.453125" style="24" bestFit="1" customWidth="1"/>
    <col min="9" max="11" width="7.453125" style="24" bestFit="1" customWidth="1"/>
    <col min="12" max="12" width="6.453125" style="24" bestFit="1" customWidth="1"/>
    <col min="13" max="13" width="7.90625" style="24" bestFit="1" customWidth="1"/>
    <col min="14" max="14" width="6.453125" style="24" bestFit="1" customWidth="1"/>
    <col min="15" max="15" width="7.453125" style="24" bestFit="1" customWidth="1"/>
    <col min="16" max="16" width="6.81640625" style="24" bestFit="1" customWidth="1"/>
    <col min="17" max="17" width="11.08984375" style="24" bestFit="1" customWidth="1"/>
    <col min="18" max="18" width="9.08984375" style="24" bestFit="1" customWidth="1"/>
    <col min="19" max="256" width="9" style="24"/>
    <col min="257" max="257" width="2.6328125" style="24" customWidth="1"/>
    <col min="258" max="259" width="4.36328125" style="24" customWidth="1"/>
    <col min="260" max="260" width="8.36328125" style="24" bestFit="1" customWidth="1"/>
    <col min="261" max="261" width="10.453125" style="24" customWidth="1"/>
    <col min="262" max="262" width="8.453125" style="24" bestFit="1" customWidth="1"/>
    <col min="263" max="263" width="7.453125" style="24" bestFit="1" customWidth="1"/>
    <col min="264" max="264" width="6.453125" style="24" bestFit="1" customWidth="1"/>
    <col min="265" max="267" width="7.453125" style="24" bestFit="1" customWidth="1"/>
    <col min="268" max="268" width="6.453125" style="24" bestFit="1" customWidth="1"/>
    <col min="269" max="269" width="7.90625" style="24" bestFit="1" customWidth="1"/>
    <col min="270" max="270" width="6.453125" style="24" bestFit="1" customWidth="1"/>
    <col min="271" max="271" width="7.453125" style="24" bestFit="1" customWidth="1"/>
    <col min="272" max="272" width="6.81640625" style="24" bestFit="1" customWidth="1"/>
    <col min="273" max="273" width="11.08984375" style="24" bestFit="1" customWidth="1"/>
    <col min="274" max="274" width="9.08984375" style="24" bestFit="1" customWidth="1"/>
    <col min="275" max="512" width="9" style="24"/>
    <col min="513" max="513" width="2.6328125" style="24" customWidth="1"/>
    <col min="514" max="515" width="4.36328125" style="24" customWidth="1"/>
    <col min="516" max="516" width="8.36328125" style="24" bestFit="1" customWidth="1"/>
    <col min="517" max="517" width="10.453125" style="24" customWidth="1"/>
    <col min="518" max="518" width="8.453125" style="24" bestFit="1" customWidth="1"/>
    <col min="519" max="519" width="7.453125" style="24" bestFit="1" customWidth="1"/>
    <col min="520" max="520" width="6.453125" style="24" bestFit="1" customWidth="1"/>
    <col min="521" max="523" width="7.453125" style="24" bestFit="1" customWidth="1"/>
    <col min="524" max="524" width="6.453125" style="24" bestFit="1" customWidth="1"/>
    <col min="525" max="525" width="7.90625" style="24" bestFit="1" customWidth="1"/>
    <col min="526" max="526" width="6.453125" style="24" bestFit="1" customWidth="1"/>
    <col min="527" max="527" width="7.453125" style="24" bestFit="1" customWidth="1"/>
    <col min="528" max="528" width="6.81640625" style="24" bestFit="1" customWidth="1"/>
    <col min="529" max="529" width="11.08984375" style="24" bestFit="1" customWidth="1"/>
    <col min="530" max="530" width="9.08984375" style="24" bestFit="1" customWidth="1"/>
    <col min="531" max="768" width="9" style="24"/>
    <col min="769" max="769" width="2.6328125" style="24" customWidth="1"/>
    <col min="770" max="771" width="4.36328125" style="24" customWidth="1"/>
    <col min="772" max="772" width="8.36328125" style="24" bestFit="1" customWidth="1"/>
    <col min="773" max="773" width="10.453125" style="24" customWidth="1"/>
    <col min="774" max="774" width="8.453125" style="24" bestFit="1" customWidth="1"/>
    <col min="775" max="775" width="7.453125" style="24" bestFit="1" customWidth="1"/>
    <col min="776" max="776" width="6.453125" style="24" bestFit="1" customWidth="1"/>
    <col min="777" max="779" width="7.453125" style="24" bestFit="1" customWidth="1"/>
    <col min="780" max="780" width="6.453125" style="24" bestFit="1" customWidth="1"/>
    <col min="781" max="781" width="7.90625" style="24" bestFit="1" customWidth="1"/>
    <col min="782" max="782" width="6.453125" style="24" bestFit="1" customWidth="1"/>
    <col min="783" max="783" width="7.453125" style="24" bestFit="1" customWidth="1"/>
    <col min="784" max="784" width="6.81640625" style="24" bestFit="1" customWidth="1"/>
    <col min="785" max="785" width="11.08984375" style="24" bestFit="1" customWidth="1"/>
    <col min="786" max="786" width="9.08984375" style="24" bestFit="1" customWidth="1"/>
    <col min="787" max="1024" width="9" style="24"/>
    <col min="1025" max="1025" width="2.6328125" style="24" customWidth="1"/>
    <col min="1026" max="1027" width="4.36328125" style="24" customWidth="1"/>
    <col min="1028" max="1028" width="8.36328125" style="24" bestFit="1" customWidth="1"/>
    <col min="1029" max="1029" width="10.453125" style="24" customWidth="1"/>
    <col min="1030" max="1030" width="8.453125" style="24" bestFit="1" customWidth="1"/>
    <col min="1031" max="1031" width="7.453125" style="24" bestFit="1" customWidth="1"/>
    <col min="1032" max="1032" width="6.453125" style="24" bestFit="1" customWidth="1"/>
    <col min="1033" max="1035" width="7.453125" style="24" bestFit="1" customWidth="1"/>
    <col min="1036" max="1036" width="6.453125" style="24" bestFit="1" customWidth="1"/>
    <col min="1037" max="1037" width="7.90625" style="24" bestFit="1" customWidth="1"/>
    <col min="1038" max="1038" width="6.453125" style="24" bestFit="1" customWidth="1"/>
    <col min="1039" max="1039" width="7.453125" style="24" bestFit="1" customWidth="1"/>
    <col min="1040" max="1040" width="6.81640625" style="24" bestFit="1" customWidth="1"/>
    <col min="1041" max="1041" width="11.08984375" style="24" bestFit="1" customWidth="1"/>
    <col min="1042" max="1042" width="9.08984375" style="24" bestFit="1" customWidth="1"/>
    <col min="1043" max="1280" width="9" style="24"/>
    <col min="1281" max="1281" width="2.6328125" style="24" customWidth="1"/>
    <col min="1282" max="1283" width="4.36328125" style="24" customWidth="1"/>
    <col min="1284" max="1284" width="8.36328125" style="24" bestFit="1" customWidth="1"/>
    <col min="1285" max="1285" width="10.453125" style="24" customWidth="1"/>
    <col min="1286" max="1286" width="8.453125" style="24" bestFit="1" customWidth="1"/>
    <col min="1287" max="1287" width="7.453125" style="24" bestFit="1" customWidth="1"/>
    <col min="1288" max="1288" width="6.453125" style="24" bestFit="1" customWidth="1"/>
    <col min="1289" max="1291" width="7.453125" style="24" bestFit="1" customWidth="1"/>
    <col min="1292" max="1292" width="6.453125" style="24" bestFit="1" customWidth="1"/>
    <col min="1293" max="1293" width="7.90625" style="24" bestFit="1" customWidth="1"/>
    <col min="1294" max="1294" width="6.453125" style="24" bestFit="1" customWidth="1"/>
    <col min="1295" max="1295" width="7.453125" style="24" bestFit="1" customWidth="1"/>
    <col min="1296" max="1296" width="6.81640625" style="24" bestFit="1" customWidth="1"/>
    <col min="1297" max="1297" width="11.08984375" style="24" bestFit="1" customWidth="1"/>
    <col min="1298" max="1298" width="9.08984375" style="24" bestFit="1" customWidth="1"/>
    <col min="1299" max="1536" width="9" style="24"/>
    <col min="1537" max="1537" width="2.6328125" style="24" customWidth="1"/>
    <col min="1538" max="1539" width="4.36328125" style="24" customWidth="1"/>
    <col min="1540" max="1540" width="8.36328125" style="24" bestFit="1" customWidth="1"/>
    <col min="1541" max="1541" width="10.453125" style="24" customWidth="1"/>
    <col min="1542" max="1542" width="8.453125" style="24" bestFit="1" customWidth="1"/>
    <col min="1543" max="1543" width="7.453125" style="24" bestFit="1" customWidth="1"/>
    <col min="1544" max="1544" width="6.453125" style="24" bestFit="1" customWidth="1"/>
    <col min="1545" max="1547" width="7.453125" style="24" bestFit="1" customWidth="1"/>
    <col min="1548" max="1548" width="6.453125" style="24" bestFit="1" customWidth="1"/>
    <col min="1549" max="1549" width="7.90625" style="24" bestFit="1" customWidth="1"/>
    <col min="1550" max="1550" width="6.453125" style="24" bestFit="1" customWidth="1"/>
    <col min="1551" max="1551" width="7.453125" style="24" bestFit="1" customWidth="1"/>
    <col min="1552" max="1552" width="6.81640625" style="24" bestFit="1" customWidth="1"/>
    <col min="1553" max="1553" width="11.08984375" style="24" bestFit="1" customWidth="1"/>
    <col min="1554" max="1554" width="9.08984375" style="24" bestFit="1" customWidth="1"/>
    <col min="1555" max="1792" width="9" style="24"/>
    <col min="1793" max="1793" width="2.6328125" style="24" customWidth="1"/>
    <col min="1794" max="1795" width="4.36328125" style="24" customWidth="1"/>
    <col min="1796" max="1796" width="8.36328125" style="24" bestFit="1" customWidth="1"/>
    <col min="1797" max="1797" width="10.453125" style="24" customWidth="1"/>
    <col min="1798" max="1798" width="8.453125" style="24" bestFit="1" customWidth="1"/>
    <col min="1799" max="1799" width="7.453125" style="24" bestFit="1" customWidth="1"/>
    <col min="1800" max="1800" width="6.453125" style="24" bestFit="1" customWidth="1"/>
    <col min="1801" max="1803" width="7.453125" style="24" bestFit="1" customWidth="1"/>
    <col min="1804" max="1804" width="6.453125" style="24" bestFit="1" customWidth="1"/>
    <col min="1805" max="1805" width="7.90625" style="24" bestFit="1" customWidth="1"/>
    <col min="1806" max="1806" width="6.453125" style="24" bestFit="1" customWidth="1"/>
    <col min="1807" max="1807" width="7.453125" style="24" bestFit="1" customWidth="1"/>
    <col min="1808" max="1808" width="6.81640625" style="24" bestFit="1" customWidth="1"/>
    <col min="1809" max="1809" width="11.08984375" style="24" bestFit="1" customWidth="1"/>
    <col min="1810" max="1810" width="9.08984375" style="24" bestFit="1" customWidth="1"/>
    <col min="1811" max="2048" width="9" style="24"/>
    <col min="2049" max="2049" width="2.6328125" style="24" customWidth="1"/>
    <col min="2050" max="2051" width="4.36328125" style="24" customWidth="1"/>
    <col min="2052" max="2052" width="8.36328125" style="24" bestFit="1" customWidth="1"/>
    <col min="2053" max="2053" width="10.453125" style="24" customWidth="1"/>
    <col min="2054" max="2054" width="8.453125" style="24" bestFit="1" customWidth="1"/>
    <col min="2055" max="2055" width="7.453125" style="24" bestFit="1" customWidth="1"/>
    <col min="2056" max="2056" width="6.453125" style="24" bestFit="1" customWidth="1"/>
    <col min="2057" max="2059" width="7.453125" style="24" bestFit="1" customWidth="1"/>
    <col min="2060" max="2060" width="6.453125" style="24" bestFit="1" customWidth="1"/>
    <col min="2061" max="2061" width="7.90625" style="24" bestFit="1" customWidth="1"/>
    <col min="2062" max="2062" width="6.453125" style="24" bestFit="1" customWidth="1"/>
    <col min="2063" max="2063" width="7.453125" style="24" bestFit="1" customWidth="1"/>
    <col min="2064" max="2064" width="6.81640625" style="24" bestFit="1" customWidth="1"/>
    <col min="2065" max="2065" width="11.08984375" style="24" bestFit="1" customWidth="1"/>
    <col min="2066" max="2066" width="9.08984375" style="24" bestFit="1" customWidth="1"/>
    <col min="2067" max="2304" width="9" style="24"/>
    <col min="2305" max="2305" width="2.6328125" style="24" customWidth="1"/>
    <col min="2306" max="2307" width="4.36328125" style="24" customWidth="1"/>
    <col min="2308" max="2308" width="8.36328125" style="24" bestFit="1" customWidth="1"/>
    <col min="2309" max="2309" width="10.453125" style="24" customWidth="1"/>
    <col min="2310" max="2310" width="8.453125" style="24" bestFit="1" customWidth="1"/>
    <col min="2311" max="2311" width="7.453125" style="24" bestFit="1" customWidth="1"/>
    <col min="2312" max="2312" width="6.453125" style="24" bestFit="1" customWidth="1"/>
    <col min="2313" max="2315" width="7.453125" style="24" bestFit="1" customWidth="1"/>
    <col min="2316" max="2316" width="6.453125" style="24" bestFit="1" customWidth="1"/>
    <col min="2317" max="2317" width="7.90625" style="24" bestFit="1" customWidth="1"/>
    <col min="2318" max="2318" width="6.453125" style="24" bestFit="1" customWidth="1"/>
    <col min="2319" max="2319" width="7.453125" style="24" bestFit="1" customWidth="1"/>
    <col min="2320" max="2320" width="6.81640625" style="24" bestFit="1" customWidth="1"/>
    <col min="2321" max="2321" width="11.08984375" style="24" bestFit="1" customWidth="1"/>
    <col min="2322" max="2322" width="9.08984375" style="24" bestFit="1" customWidth="1"/>
    <col min="2323" max="2560" width="9" style="24"/>
    <col min="2561" max="2561" width="2.6328125" style="24" customWidth="1"/>
    <col min="2562" max="2563" width="4.36328125" style="24" customWidth="1"/>
    <col min="2564" max="2564" width="8.36328125" style="24" bestFit="1" customWidth="1"/>
    <col min="2565" max="2565" width="10.453125" style="24" customWidth="1"/>
    <col min="2566" max="2566" width="8.453125" style="24" bestFit="1" customWidth="1"/>
    <col min="2567" max="2567" width="7.453125" style="24" bestFit="1" customWidth="1"/>
    <col min="2568" max="2568" width="6.453125" style="24" bestFit="1" customWidth="1"/>
    <col min="2569" max="2571" width="7.453125" style="24" bestFit="1" customWidth="1"/>
    <col min="2572" max="2572" width="6.453125" style="24" bestFit="1" customWidth="1"/>
    <col min="2573" max="2573" width="7.90625" style="24" bestFit="1" customWidth="1"/>
    <col min="2574" max="2574" width="6.453125" style="24" bestFit="1" customWidth="1"/>
    <col min="2575" max="2575" width="7.453125" style="24" bestFit="1" customWidth="1"/>
    <col min="2576" max="2576" width="6.81640625" style="24" bestFit="1" customWidth="1"/>
    <col min="2577" max="2577" width="11.08984375" style="24" bestFit="1" customWidth="1"/>
    <col min="2578" max="2578" width="9.08984375" style="24" bestFit="1" customWidth="1"/>
    <col min="2579" max="2816" width="9" style="24"/>
    <col min="2817" max="2817" width="2.6328125" style="24" customWidth="1"/>
    <col min="2818" max="2819" width="4.36328125" style="24" customWidth="1"/>
    <col min="2820" max="2820" width="8.36328125" style="24" bestFit="1" customWidth="1"/>
    <col min="2821" max="2821" width="10.453125" style="24" customWidth="1"/>
    <col min="2822" max="2822" width="8.453125" style="24" bestFit="1" customWidth="1"/>
    <col min="2823" max="2823" width="7.453125" style="24" bestFit="1" customWidth="1"/>
    <col min="2824" max="2824" width="6.453125" style="24" bestFit="1" customWidth="1"/>
    <col min="2825" max="2827" width="7.453125" style="24" bestFit="1" customWidth="1"/>
    <col min="2828" max="2828" width="6.453125" style="24" bestFit="1" customWidth="1"/>
    <col min="2829" max="2829" width="7.90625" style="24" bestFit="1" customWidth="1"/>
    <col min="2830" max="2830" width="6.453125" style="24" bestFit="1" customWidth="1"/>
    <col min="2831" max="2831" width="7.453125" style="24" bestFit="1" customWidth="1"/>
    <col min="2832" max="2832" width="6.81640625" style="24" bestFit="1" customWidth="1"/>
    <col min="2833" max="2833" width="11.08984375" style="24" bestFit="1" customWidth="1"/>
    <col min="2834" max="2834" width="9.08984375" style="24" bestFit="1" customWidth="1"/>
    <col min="2835" max="3072" width="9" style="24"/>
    <col min="3073" max="3073" width="2.6328125" style="24" customWidth="1"/>
    <col min="3074" max="3075" width="4.36328125" style="24" customWidth="1"/>
    <col min="3076" max="3076" width="8.36328125" style="24" bestFit="1" customWidth="1"/>
    <col min="3077" max="3077" width="10.453125" style="24" customWidth="1"/>
    <col min="3078" max="3078" width="8.453125" style="24" bestFit="1" customWidth="1"/>
    <col min="3079" max="3079" width="7.453125" style="24" bestFit="1" customWidth="1"/>
    <col min="3080" max="3080" width="6.453125" style="24" bestFit="1" customWidth="1"/>
    <col min="3081" max="3083" width="7.453125" style="24" bestFit="1" customWidth="1"/>
    <col min="3084" max="3084" width="6.453125" style="24" bestFit="1" customWidth="1"/>
    <col min="3085" max="3085" width="7.90625" style="24" bestFit="1" customWidth="1"/>
    <col min="3086" max="3086" width="6.453125" style="24" bestFit="1" customWidth="1"/>
    <col min="3087" max="3087" width="7.453125" style="24" bestFit="1" customWidth="1"/>
    <col min="3088" max="3088" width="6.81640625" style="24" bestFit="1" customWidth="1"/>
    <col min="3089" max="3089" width="11.08984375" style="24" bestFit="1" customWidth="1"/>
    <col min="3090" max="3090" width="9.08984375" style="24" bestFit="1" customWidth="1"/>
    <col min="3091" max="3328" width="9" style="24"/>
    <col min="3329" max="3329" width="2.6328125" style="24" customWidth="1"/>
    <col min="3330" max="3331" width="4.36328125" style="24" customWidth="1"/>
    <col min="3332" max="3332" width="8.36328125" style="24" bestFit="1" customWidth="1"/>
    <col min="3333" max="3333" width="10.453125" style="24" customWidth="1"/>
    <col min="3334" max="3334" width="8.453125" style="24" bestFit="1" customWidth="1"/>
    <col min="3335" max="3335" width="7.453125" style="24" bestFit="1" customWidth="1"/>
    <col min="3336" max="3336" width="6.453125" style="24" bestFit="1" customWidth="1"/>
    <col min="3337" max="3339" width="7.453125" style="24" bestFit="1" customWidth="1"/>
    <col min="3340" max="3340" width="6.453125" style="24" bestFit="1" customWidth="1"/>
    <col min="3341" max="3341" width="7.90625" style="24" bestFit="1" customWidth="1"/>
    <col min="3342" max="3342" width="6.453125" style="24" bestFit="1" customWidth="1"/>
    <col min="3343" max="3343" width="7.453125" style="24" bestFit="1" customWidth="1"/>
    <col min="3344" max="3344" width="6.81640625" style="24" bestFit="1" customWidth="1"/>
    <col min="3345" max="3345" width="11.08984375" style="24" bestFit="1" customWidth="1"/>
    <col min="3346" max="3346" width="9.08984375" style="24" bestFit="1" customWidth="1"/>
    <col min="3347" max="3584" width="9" style="24"/>
    <col min="3585" max="3585" width="2.6328125" style="24" customWidth="1"/>
    <col min="3586" max="3587" width="4.36328125" style="24" customWidth="1"/>
    <col min="3588" max="3588" width="8.36328125" style="24" bestFit="1" customWidth="1"/>
    <col min="3589" max="3589" width="10.453125" style="24" customWidth="1"/>
    <col min="3590" max="3590" width="8.453125" style="24" bestFit="1" customWidth="1"/>
    <col min="3591" max="3591" width="7.453125" style="24" bestFit="1" customWidth="1"/>
    <col min="3592" max="3592" width="6.453125" style="24" bestFit="1" customWidth="1"/>
    <col min="3593" max="3595" width="7.453125" style="24" bestFit="1" customWidth="1"/>
    <col min="3596" max="3596" width="6.453125" style="24" bestFit="1" customWidth="1"/>
    <col min="3597" max="3597" width="7.90625" style="24" bestFit="1" customWidth="1"/>
    <col min="3598" max="3598" width="6.453125" style="24" bestFit="1" customWidth="1"/>
    <col min="3599" max="3599" width="7.453125" style="24" bestFit="1" customWidth="1"/>
    <col min="3600" max="3600" width="6.81640625" style="24" bestFit="1" customWidth="1"/>
    <col min="3601" max="3601" width="11.08984375" style="24" bestFit="1" customWidth="1"/>
    <col min="3602" max="3602" width="9.08984375" style="24" bestFit="1" customWidth="1"/>
    <col min="3603" max="3840" width="9" style="24"/>
    <col min="3841" max="3841" width="2.6328125" style="24" customWidth="1"/>
    <col min="3842" max="3843" width="4.36328125" style="24" customWidth="1"/>
    <col min="3844" max="3844" width="8.36328125" style="24" bestFit="1" customWidth="1"/>
    <col min="3845" max="3845" width="10.453125" style="24" customWidth="1"/>
    <col min="3846" max="3846" width="8.453125" style="24" bestFit="1" customWidth="1"/>
    <col min="3847" max="3847" width="7.453125" style="24" bestFit="1" customWidth="1"/>
    <col min="3848" max="3848" width="6.453125" style="24" bestFit="1" customWidth="1"/>
    <col min="3849" max="3851" width="7.453125" style="24" bestFit="1" customWidth="1"/>
    <col min="3852" max="3852" width="6.453125" style="24" bestFit="1" customWidth="1"/>
    <col min="3853" max="3853" width="7.90625" style="24" bestFit="1" customWidth="1"/>
    <col min="3854" max="3854" width="6.453125" style="24" bestFit="1" customWidth="1"/>
    <col min="3855" max="3855" width="7.453125" style="24" bestFit="1" customWidth="1"/>
    <col min="3856" max="3856" width="6.81640625" style="24" bestFit="1" customWidth="1"/>
    <col min="3857" max="3857" width="11.08984375" style="24" bestFit="1" customWidth="1"/>
    <col min="3858" max="3858" width="9.08984375" style="24" bestFit="1" customWidth="1"/>
    <col min="3859" max="4096" width="9" style="24"/>
    <col min="4097" max="4097" width="2.6328125" style="24" customWidth="1"/>
    <col min="4098" max="4099" width="4.36328125" style="24" customWidth="1"/>
    <col min="4100" max="4100" width="8.36328125" style="24" bestFit="1" customWidth="1"/>
    <col min="4101" max="4101" width="10.453125" style="24" customWidth="1"/>
    <col min="4102" max="4102" width="8.453125" style="24" bestFit="1" customWidth="1"/>
    <col min="4103" max="4103" width="7.453125" style="24" bestFit="1" customWidth="1"/>
    <col min="4104" max="4104" width="6.453125" style="24" bestFit="1" customWidth="1"/>
    <col min="4105" max="4107" width="7.453125" style="24" bestFit="1" customWidth="1"/>
    <col min="4108" max="4108" width="6.453125" style="24" bestFit="1" customWidth="1"/>
    <col min="4109" max="4109" width="7.90625" style="24" bestFit="1" customWidth="1"/>
    <col min="4110" max="4110" width="6.453125" style="24" bestFit="1" customWidth="1"/>
    <col min="4111" max="4111" width="7.453125" style="24" bestFit="1" customWidth="1"/>
    <col min="4112" max="4112" width="6.81640625" style="24" bestFit="1" customWidth="1"/>
    <col min="4113" max="4113" width="11.08984375" style="24" bestFit="1" customWidth="1"/>
    <col min="4114" max="4114" width="9.08984375" style="24" bestFit="1" customWidth="1"/>
    <col min="4115" max="4352" width="9" style="24"/>
    <col min="4353" max="4353" width="2.6328125" style="24" customWidth="1"/>
    <col min="4354" max="4355" width="4.36328125" style="24" customWidth="1"/>
    <col min="4356" max="4356" width="8.36328125" style="24" bestFit="1" customWidth="1"/>
    <col min="4357" max="4357" width="10.453125" style="24" customWidth="1"/>
    <col min="4358" max="4358" width="8.453125" style="24" bestFit="1" customWidth="1"/>
    <col min="4359" max="4359" width="7.453125" style="24" bestFit="1" customWidth="1"/>
    <col min="4360" max="4360" width="6.453125" style="24" bestFit="1" customWidth="1"/>
    <col min="4361" max="4363" width="7.453125" style="24" bestFit="1" customWidth="1"/>
    <col min="4364" max="4364" width="6.453125" style="24" bestFit="1" customWidth="1"/>
    <col min="4365" max="4365" width="7.90625" style="24" bestFit="1" customWidth="1"/>
    <col min="4366" max="4366" width="6.453125" style="24" bestFit="1" customWidth="1"/>
    <col min="4367" max="4367" width="7.453125" style="24" bestFit="1" customWidth="1"/>
    <col min="4368" max="4368" width="6.81640625" style="24" bestFit="1" customWidth="1"/>
    <col min="4369" max="4369" width="11.08984375" style="24" bestFit="1" customWidth="1"/>
    <col min="4370" max="4370" width="9.08984375" style="24" bestFit="1" customWidth="1"/>
    <col min="4371" max="4608" width="9" style="24"/>
    <col min="4609" max="4609" width="2.6328125" style="24" customWidth="1"/>
    <col min="4610" max="4611" width="4.36328125" style="24" customWidth="1"/>
    <col min="4612" max="4612" width="8.36328125" style="24" bestFit="1" customWidth="1"/>
    <col min="4613" max="4613" width="10.453125" style="24" customWidth="1"/>
    <col min="4614" max="4614" width="8.453125" style="24" bestFit="1" customWidth="1"/>
    <col min="4615" max="4615" width="7.453125" style="24" bestFit="1" customWidth="1"/>
    <col min="4616" max="4616" width="6.453125" style="24" bestFit="1" customWidth="1"/>
    <col min="4617" max="4619" width="7.453125" style="24" bestFit="1" customWidth="1"/>
    <col min="4620" max="4620" width="6.453125" style="24" bestFit="1" customWidth="1"/>
    <col min="4621" max="4621" width="7.90625" style="24" bestFit="1" customWidth="1"/>
    <col min="4622" max="4622" width="6.453125" style="24" bestFit="1" customWidth="1"/>
    <col min="4623" max="4623" width="7.453125" style="24" bestFit="1" customWidth="1"/>
    <col min="4624" max="4624" width="6.81640625" style="24" bestFit="1" customWidth="1"/>
    <col min="4625" max="4625" width="11.08984375" style="24" bestFit="1" customWidth="1"/>
    <col min="4626" max="4626" width="9.08984375" style="24" bestFit="1" customWidth="1"/>
    <col min="4627" max="4864" width="9" style="24"/>
    <col min="4865" max="4865" width="2.6328125" style="24" customWidth="1"/>
    <col min="4866" max="4867" width="4.36328125" style="24" customWidth="1"/>
    <col min="4868" max="4868" width="8.36328125" style="24" bestFit="1" customWidth="1"/>
    <col min="4869" max="4869" width="10.453125" style="24" customWidth="1"/>
    <col min="4870" max="4870" width="8.453125" style="24" bestFit="1" customWidth="1"/>
    <col min="4871" max="4871" width="7.453125" style="24" bestFit="1" customWidth="1"/>
    <col min="4872" max="4872" width="6.453125" style="24" bestFit="1" customWidth="1"/>
    <col min="4873" max="4875" width="7.453125" style="24" bestFit="1" customWidth="1"/>
    <col min="4876" max="4876" width="6.453125" style="24" bestFit="1" customWidth="1"/>
    <col min="4877" max="4877" width="7.90625" style="24" bestFit="1" customWidth="1"/>
    <col min="4878" max="4878" width="6.453125" style="24" bestFit="1" customWidth="1"/>
    <col min="4879" max="4879" width="7.453125" style="24" bestFit="1" customWidth="1"/>
    <col min="4880" max="4880" width="6.81640625" style="24" bestFit="1" customWidth="1"/>
    <col min="4881" max="4881" width="11.08984375" style="24" bestFit="1" customWidth="1"/>
    <col min="4882" max="4882" width="9.08984375" style="24" bestFit="1" customWidth="1"/>
    <col min="4883" max="5120" width="9" style="24"/>
    <col min="5121" max="5121" width="2.6328125" style="24" customWidth="1"/>
    <col min="5122" max="5123" width="4.36328125" style="24" customWidth="1"/>
    <col min="5124" max="5124" width="8.36328125" style="24" bestFit="1" customWidth="1"/>
    <col min="5125" max="5125" width="10.453125" style="24" customWidth="1"/>
    <col min="5126" max="5126" width="8.453125" style="24" bestFit="1" customWidth="1"/>
    <col min="5127" max="5127" width="7.453125" style="24" bestFit="1" customWidth="1"/>
    <col min="5128" max="5128" width="6.453125" style="24" bestFit="1" customWidth="1"/>
    <col min="5129" max="5131" width="7.453125" style="24" bestFit="1" customWidth="1"/>
    <col min="5132" max="5132" width="6.453125" style="24" bestFit="1" customWidth="1"/>
    <col min="5133" max="5133" width="7.90625" style="24" bestFit="1" customWidth="1"/>
    <col min="5134" max="5134" width="6.453125" style="24" bestFit="1" customWidth="1"/>
    <col min="5135" max="5135" width="7.453125" style="24" bestFit="1" customWidth="1"/>
    <col min="5136" max="5136" width="6.81640625" style="24" bestFit="1" customWidth="1"/>
    <col min="5137" max="5137" width="11.08984375" style="24" bestFit="1" customWidth="1"/>
    <col min="5138" max="5138" width="9.08984375" style="24" bestFit="1" customWidth="1"/>
    <col min="5139" max="5376" width="9" style="24"/>
    <col min="5377" max="5377" width="2.6328125" style="24" customWidth="1"/>
    <col min="5378" max="5379" width="4.36328125" style="24" customWidth="1"/>
    <col min="5380" max="5380" width="8.36328125" style="24" bestFit="1" customWidth="1"/>
    <col min="5381" max="5381" width="10.453125" style="24" customWidth="1"/>
    <col min="5382" max="5382" width="8.453125" style="24" bestFit="1" customWidth="1"/>
    <col min="5383" max="5383" width="7.453125" style="24" bestFit="1" customWidth="1"/>
    <col min="5384" max="5384" width="6.453125" style="24" bestFit="1" customWidth="1"/>
    <col min="5385" max="5387" width="7.453125" style="24" bestFit="1" customWidth="1"/>
    <col min="5388" max="5388" width="6.453125" style="24" bestFit="1" customWidth="1"/>
    <col min="5389" max="5389" width="7.90625" style="24" bestFit="1" customWidth="1"/>
    <col min="5390" max="5390" width="6.453125" style="24" bestFit="1" customWidth="1"/>
    <col min="5391" max="5391" width="7.453125" style="24" bestFit="1" customWidth="1"/>
    <col min="5392" max="5392" width="6.81640625" style="24" bestFit="1" customWidth="1"/>
    <col min="5393" max="5393" width="11.08984375" style="24" bestFit="1" customWidth="1"/>
    <col min="5394" max="5394" width="9.08984375" style="24" bestFit="1" customWidth="1"/>
    <col min="5395" max="5632" width="9" style="24"/>
    <col min="5633" max="5633" width="2.6328125" style="24" customWidth="1"/>
    <col min="5634" max="5635" width="4.36328125" style="24" customWidth="1"/>
    <col min="5636" max="5636" width="8.36328125" style="24" bestFit="1" customWidth="1"/>
    <col min="5637" max="5637" width="10.453125" style="24" customWidth="1"/>
    <col min="5638" max="5638" width="8.453125" style="24" bestFit="1" customWidth="1"/>
    <col min="5639" max="5639" width="7.453125" style="24" bestFit="1" customWidth="1"/>
    <col min="5640" max="5640" width="6.453125" style="24" bestFit="1" customWidth="1"/>
    <col min="5641" max="5643" width="7.453125" style="24" bestFit="1" customWidth="1"/>
    <col min="5644" max="5644" width="6.453125" style="24" bestFit="1" customWidth="1"/>
    <col min="5645" max="5645" width="7.90625" style="24" bestFit="1" customWidth="1"/>
    <col min="5646" max="5646" width="6.453125" style="24" bestFit="1" customWidth="1"/>
    <col min="5647" max="5647" width="7.453125" style="24" bestFit="1" customWidth="1"/>
    <col min="5648" max="5648" width="6.81640625" style="24" bestFit="1" customWidth="1"/>
    <col min="5649" max="5649" width="11.08984375" style="24" bestFit="1" customWidth="1"/>
    <col min="5650" max="5650" width="9.08984375" style="24" bestFit="1" customWidth="1"/>
    <col min="5651" max="5888" width="9" style="24"/>
    <col min="5889" max="5889" width="2.6328125" style="24" customWidth="1"/>
    <col min="5890" max="5891" width="4.36328125" style="24" customWidth="1"/>
    <col min="5892" max="5892" width="8.36328125" style="24" bestFit="1" customWidth="1"/>
    <col min="5893" max="5893" width="10.453125" style="24" customWidth="1"/>
    <col min="5894" max="5894" width="8.453125" style="24" bestFit="1" customWidth="1"/>
    <col min="5895" max="5895" width="7.453125" style="24" bestFit="1" customWidth="1"/>
    <col min="5896" max="5896" width="6.453125" style="24" bestFit="1" customWidth="1"/>
    <col min="5897" max="5899" width="7.453125" style="24" bestFit="1" customWidth="1"/>
    <col min="5900" max="5900" width="6.453125" style="24" bestFit="1" customWidth="1"/>
    <col min="5901" max="5901" width="7.90625" style="24" bestFit="1" customWidth="1"/>
    <col min="5902" max="5902" width="6.453125" style="24" bestFit="1" customWidth="1"/>
    <col min="5903" max="5903" width="7.453125" style="24" bestFit="1" customWidth="1"/>
    <col min="5904" max="5904" width="6.81640625" style="24" bestFit="1" customWidth="1"/>
    <col min="5905" max="5905" width="11.08984375" style="24" bestFit="1" customWidth="1"/>
    <col min="5906" max="5906" width="9.08984375" style="24" bestFit="1" customWidth="1"/>
    <col min="5907" max="6144" width="9" style="24"/>
    <col min="6145" max="6145" width="2.6328125" style="24" customWidth="1"/>
    <col min="6146" max="6147" width="4.36328125" style="24" customWidth="1"/>
    <col min="6148" max="6148" width="8.36328125" style="24" bestFit="1" customWidth="1"/>
    <col min="6149" max="6149" width="10.453125" style="24" customWidth="1"/>
    <col min="6150" max="6150" width="8.453125" style="24" bestFit="1" customWidth="1"/>
    <col min="6151" max="6151" width="7.453125" style="24" bestFit="1" customWidth="1"/>
    <col min="6152" max="6152" width="6.453125" style="24" bestFit="1" customWidth="1"/>
    <col min="6153" max="6155" width="7.453125" style="24" bestFit="1" customWidth="1"/>
    <col min="6156" max="6156" width="6.453125" style="24" bestFit="1" customWidth="1"/>
    <col min="6157" max="6157" width="7.90625" style="24" bestFit="1" customWidth="1"/>
    <col min="6158" max="6158" width="6.453125" style="24" bestFit="1" customWidth="1"/>
    <col min="6159" max="6159" width="7.453125" style="24" bestFit="1" customWidth="1"/>
    <col min="6160" max="6160" width="6.81640625" style="24" bestFit="1" customWidth="1"/>
    <col min="6161" max="6161" width="11.08984375" style="24" bestFit="1" customWidth="1"/>
    <col min="6162" max="6162" width="9.08984375" style="24" bestFit="1" customWidth="1"/>
    <col min="6163" max="6400" width="9" style="24"/>
    <col min="6401" max="6401" width="2.6328125" style="24" customWidth="1"/>
    <col min="6402" max="6403" width="4.36328125" style="24" customWidth="1"/>
    <col min="6404" max="6404" width="8.36328125" style="24" bestFit="1" customWidth="1"/>
    <col min="6405" max="6405" width="10.453125" style="24" customWidth="1"/>
    <col min="6406" max="6406" width="8.453125" style="24" bestFit="1" customWidth="1"/>
    <col min="6407" max="6407" width="7.453125" style="24" bestFit="1" customWidth="1"/>
    <col min="6408" max="6408" width="6.453125" style="24" bestFit="1" customWidth="1"/>
    <col min="6409" max="6411" width="7.453125" style="24" bestFit="1" customWidth="1"/>
    <col min="6412" max="6412" width="6.453125" style="24" bestFit="1" customWidth="1"/>
    <col min="6413" max="6413" width="7.90625" style="24" bestFit="1" customWidth="1"/>
    <col min="6414" max="6414" width="6.453125" style="24" bestFit="1" customWidth="1"/>
    <col min="6415" max="6415" width="7.453125" style="24" bestFit="1" customWidth="1"/>
    <col min="6416" max="6416" width="6.81640625" style="24" bestFit="1" customWidth="1"/>
    <col min="6417" max="6417" width="11.08984375" style="24" bestFit="1" customWidth="1"/>
    <col min="6418" max="6418" width="9.08984375" style="24" bestFit="1" customWidth="1"/>
    <col min="6419" max="6656" width="9" style="24"/>
    <col min="6657" max="6657" width="2.6328125" style="24" customWidth="1"/>
    <col min="6658" max="6659" width="4.36328125" style="24" customWidth="1"/>
    <col min="6660" max="6660" width="8.36328125" style="24" bestFit="1" customWidth="1"/>
    <col min="6661" max="6661" width="10.453125" style="24" customWidth="1"/>
    <col min="6662" max="6662" width="8.453125" style="24" bestFit="1" customWidth="1"/>
    <col min="6663" max="6663" width="7.453125" style="24" bestFit="1" customWidth="1"/>
    <col min="6664" max="6664" width="6.453125" style="24" bestFit="1" customWidth="1"/>
    <col min="6665" max="6667" width="7.453125" style="24" bestFit="1" customWidth="1"/>
    <col min="6668" max="6668" width="6.453125" style="24" bestFit="1" customWidth="1"/>
    <col min="6669" max="6669" width="7.90625" style="24" bestFit="1" customWidth="1"/>
    <col min="6670" max="6670" width="6.453125" style="24" bestFit="1" customWidth="1"/>
    <col min="6671" max="6671" width="7.453125" style="24" bestFit="1" customWidth="1"/>
    <col min="6672" max="6672" width="6.81640625" style="24" bestFit="1" customWidth="1"/>
    <col min="6673" max="6673" width="11.08984375" style="24" bestFit="1" customWidth="1"/>
    <col min="6674" max="6674" width="9.08984375" style="24" bestFit="1" customWidth="1"/>
    <col min="6675" max="6912" width="9" style="24"/>
    <col min="6913" max="6913" width="2.6328125" style="24" customWidth="1"/>
    <col min="6914" max="6915" width="4.36328125" style="24" customWidth="1"/>
    <col min="6916" max="6916" width="8.36328125" style="24" bestFit="1" customWidth="1"/>
    <col min="6917" max="6917" width="10.453125" style="24" customWidth="1"/>
    <col min="6918" max="6918" width="8.453125" style="24" bestFit="1" customWidth="1"/>
    <col min="6919" max="6919" width="7.453125" style="24" bestFit="1" customWidth="1"/>
    <col min="6920" max="6920" width="6.453125" style="24" bestFit="1" customWidth="1"/>
    <col min="6921" max="6923" width="7.453125" style="24" bestFit="1" customWidth="1"/>
    <col min="6924" max="6924" width="6.453125" style="24" bestFit="1" customWidth="1"/>
    <col min="6925" max="6925" width="7.90625" style="24" bestFit="1" customWidth="1"/>
    <col min="6926" max="6926" width="6.453125" style="24" bestFit="1" customWidth="1"/>
    <col min="6927" max="6927" width="7.453125" style="24" bestFit="1" customWidth="1"/>
    <col min="6928" max="6928" width="6.81640625" style="24" bestFit="1" customWidth="1"/>
    <col min="6929" max="6929" width="11.08984375" style="24" bestFit="1" customWidth="1"/>
    <col min="6930" max="6930" width="9.08984375" style="24" bestFit="1" customWidth="1"/>
    <col min="6931" max="7168" width="9" style="24"/>
    <col min="7169" max="7169" width="2.6328125" style="24" customWidth="1"/>
    <col min="7170" max="7171" width="4.36328125" style="24" customWidth="1"/>
    <col min="7172" max="7172" width="8.36328125" style="24" bestFit="1" customWidth="1"/>
    <col min="7173" max="7173" width="10.453125" style="24" customWidth="1"/>
    <col min="7174" max="7174" width="8.453125" style="24" bestFit="1" customWidth="1"/>
    <col min="7175" max="7175" width="7.453125" style="24" bestFit="1" customWidth="1"/>
    <col min="7176" max="7176" width="6.453125" style="24" bestFit="1" customWidth="1"/>
    <col min="7177" max="7179" width="7.453125" style="24" bestFit="1" customWidth="1"/>
    <col min="7180" max="7180" width="6.453125" style="24" bestFit="1" customWidth="1"/>
    <col min="7181" max="7181" width="7.90625" style="24" bestFit="1" customWidth="1"/>
    <col min="7182" max="7182" width="6.453125" style="24" bestFit="1" customWidth="1"/>
    <col min="7183" max="7183" width="7.453125" style="24" bestFit="1" customWidth="1"/>
    <col min="7184" max="7184" width="6.81640625" style="24" bestFit="1" customWidth="1"/>
    <col min="7185" max="7185" width="11.08984375" style="24" bestFit="1" customWidth="1"/>
    <col min="7186" max="7186" width="9.08984375" style="24" bestFit="1" customWidth="1"/>
    <col min="7187" max="7424" width="9" style="24"/>
    <col min="7425" max="7425" width="2.6328125" style="24" customWidth="1"/>
    <col min="7426" max="7427" width="4.36328125" style="24" customWidth="1"/>
    <col min="7428" max="7428" width="8.36328125" style="24" bestFit="1" customWidth="1"/>
    <col min="7429" max="7429" width="10.453125" style="24" customWidth="1"/>
    <col min="7430" max="7430" width="8.453125" style="24" bestFit="1" customWidth="1"/>
    <col min="7431" max="7431" width="7.453125" style="24" bestFit="1" customWidth="1"/>
    <col min="7432" max="7432" width="6.453125" style="24" bestFit="1" customWidth="1"/>
    <col min="7433" max="7435" width="7.453125" style="24" bestFit="1" customWidth="1"/>
    <col min="7436" max="7436" width="6.453125" style="24" bestFit="1" customWidth="1"/>
    <col min="7437" max="7437" width="7.90625" style="24" bestFit="1" customWidth="1"/>
    <col min="7438" max="7438" width="6.453125" style="24" bestFit="1" customWidth="1"/>
    <col min="7439" max="7439" width="7.453125" style="24" bestFit="1" customWidth="1"/>
    <col min="7440" max="7440" width="6.81640625" style="24" bestFit="1" customWidth="1"/>
    <col min="7441" max="7441" width="11.08984375" style="24" bestFit="1" customWidth="1"/>
    <col min="7442" max="7442" width="9.08984375" style="24" bestFit="1" customWidth="1"/>
    <col min="7443" max="7680" width="9" style="24"/>
    <col min="7681" max="7681" width="2.6328125" style="24" customWidth="1"/>
    <col min="7682" max="7683" width="4.36328125" style="24" customWidth="1"/>
    <col min="7684" max="7684" width="8.36328125" style="24" bestFit="1" customWidth="1"/>
    <col min="7685" max="7685" width="10.453125" style="24" customWidth="1"/>
    <col min="7686" max="7686" width="8.453125" style="24" bestFit="1" customWidth="1"/>
    <col min="7687" max="7687" width="7.453125" style="24" bestFit="1" customWidth="1"/>
    <col min="7688" max="7688" width="6.453125" style="24" bestFit="1" customWidth="1"/>
    <col min="7689" max="7691" width="7.453125" style="24" bestFit="1" customWidth="1"/>
    <col min="7692" max="7692" width="6.453125" style="24" bestFit="1" customWidth="1"/>
    <col min="7693" max="7693" width="7.90625" style="24" bestFit="1" customWidth="1"/>
    <col min="7694" max="7694" width="6.453125" style="24" bestFit="1" customWidth="1"/>
    <col min="7695" max="7695" width="7.453125" style="24" bestFit="1" customWidth="1"/>
    <col min="7696" max="7696" width="6.81640625" style="24" bestFit="1" customWidth="1"/>
    <col min="7697" max="7697" width="11.08984375" style="24" bestFit="1" customWidth="1"/>
    <col min="7698" max="7698" width="9.08984375" style="24" bestFit="1" customWidth="1"/>
    <col min="7699" max="7936" width="9" style="24"/>
    <col min="7937" max="7937" width="2.6328125" style="24" customWidth="1"/>
    <col min="7938" max="7939" width="4.36328125" style="24" customWidth="1"/>
    <col min="7940" max="7940" width="8.36328125" style="24" bestFit="1" customWidth="1"/>
    <col min="7941" max="7941" width="10.453125" style="24" customWidth="1"/>
    <col min="7942" max="7942" width="8.453125" style="24" bestFit="1" customWidth="1"/>
    <col min="7943" max="7943" width="7.453125" style="24" bestFit="1" customWidth="1"/>
    <col min="7944" max="7944" width="6.453125" style="24" bestFit="1" customWidth="1"/>
    <col min="7945" max="7947" width="7.453125" style="24" bestFit="1" customWidth="1"/>
    <col min="7948" max="7948" width="6.453125" style="24" bestFit="1" customWidth="1"/>
    <col min="7949" max="7949" width="7.90625" style="24" bestFit="1" customWidth="1"/>
    <col min="7950" max="7950" width="6.453125" style="24" bestFit="1" customWidth="1"/>
    <col min="7951" max="7951" width="7.453125" style="24" bestFit="1" customWidth="1"/>
    <col min="7952" max="7952" width="6.81640625" style="24" bestFit="1" customWidth="1"/>
    <col min="7953" max="7953" width="11.08984375" style="24" bestFit="1" customWidth="1"/>
    <col min="7954" max="7954" width="9.08984375" style="24" bestFit="1" customWidth="1"/>
    <col min="7955" max="8192" width="9" style="24"/>
    <col min="8193" max="8193" width="2.6328125" style="24" customWidth="1"/>
    <col min="8194" max="8195" width="4.36328125" style="24" customWidth="1"/>
    <col min="8196" max="8196" width="8.36328125" style="24" bestFit="1" customWidth="1"/>
    <col min="8197" max="8197" width="10.453125" style="24" customWidth="1"/>
    <col min="8198" max="8198" width="8.453125" style="24" bestFit="1" customWidth="1"/>
    <col min="8199" max="8199" width="7.453125" style="24" bestFit="1" customWidth="1"/>
    <col min="8200" max="8200" width="6.453125" style="24" bestFit="1" customWidth="1"/>
    <col min="8201" max="8203" width="7.453125" style="24" bestFit="1" customWidth="1"/>
    <col min="8204" max="8204" width="6.453125" style="24" bestFit="1" customWidth="1"/>
    <col min="8205" max="8205" width="7.90625" style="24" bestFit="1" customWidth="1"/>
    <col min="8206" max="8206" width="6.453125" style="24" bestFit="1" customWidth="1"/>
    <col min="8207" max="8207" width="7.453125" style="24" bestFit="1" customWidth="1"/>
    <col min="8208" max="8208" width="6.81640625" style="24" bestFit="1" customWidth="1"/>
    <col min="8209" max="8209" width="11.08984375" style="24" bestFit="1" customWidth="1"/>
    <col min="8210" max="8210" width="9.08984375" style="24" bestFit="1" customWidth="1"/>
    <col min="8211" max="8448" width="9" style="24"/>
    <col min="8449" max="8449" width="2.6328125" style="24" customWidth="1"/>
    <col min="8450" max="8451" width="4.36328125" style="24" customWidth="1"/>
    <col min="8452" max="8452" width="8.36328125" style="24" bestFit="1" customWidth="1"/>
    <col min="8453" max="8453" width="10.453125" style="24" customWidth="1"/>
    <col min="8454" max="8454" width="8.453125" style="24" bestFit="1" customWidth="1"/>
    <col min="8455" max="8455" width="7.453125" style="24" bestFit="1" customWidth="1"/>
    <col min="8456" max="8456" width="6.453125" style="24" bestFit="1" customWidth="1"/>
    <col min="8457" max="8459" width="7.453125" style="24" bestFit="1" customWidth="1"/>
    <col min="8460" max="8460" width="6.453125" style="24" bestFit="1" customWidth="1"/>
    <col min="8461" max="8461" width="7.90625" style="24" bestFit="1" customWidth="1"/>
    <col min="8462" max="8462" width="6.453125" style="24" bestFit="1" customWidth="1"/>
    <col min="8463" max="8463" width="7.453125" style="24" bestFit="1" customWidth="1"/>
    <col min="8464" max="8464" width="6.81640625" style="24" bestFit="1" customWidth="1"/>
    <col min="8465" max="8465" width="11.08984375" style="24" bestFit="1" customWidth="1"/>
    <col min="8466" max="8466" width="9.08984375" style="24" bestFit="1" customWidth="1"/>
    <col min="8467" max="8704" width="9" style="24"/>
    <col min="8705" max="8705" width="2.6328125" style="24" customWidth="1"/>
    <col min="8706" max="8707" width="4.36328125" style="24" customWidth="1"/>
    <col min="8708" max="8708" width="8.36328125" style="24" bestFit="1" customWidth="1"/>
    <col min="8709" max="8709" width="10.453125" style="24" customWidth="1"/>
    <col min="8710" max="8710" width="8.453125" style="24" bestFit="1" customWidth="1"/>
    <col min="8711" max="8711" width="7.453125" style="24" bestFit="1" customWidth="1"/>
    <col min="8712" max="8712" width="6.453125" style="24" bestFit="1" customWidth="1"/>
    <col min="8713" max="8715" width="7.453125" style="24" bestFit="1" customWidth="1"/>
    <col min="8716" max="8716" width="6.453125" style="24" bestFit="1" customWidth="1"/>
    <col min="8717" max="8717" width="7.90625" style="24" bestFit="1" customWidth="1"/>
    <col min="8718" max="8718" width="6.453125" style="24" bestFit="1" customWidth="1"/>
    <col min="8719" max="8719" width="7.453125" style="24" bestFit="1" customWidth="1"/>
    <col min="8720" max="8720" width="6.81640625" style="24" bestFit="1" customWidth="1"/>
    <col min="8721" max="8721" width="11.08984375" style="24" bestFit="1" customWidth="1"/>
    <col min="8722" max="8722" width="9.08984375" style="24" bestFit="1" customWidth="1"/>
    <col min="8723" max="8960" width="9" style="24"/>
    <col min="8961" max="8961" width="2.6328125" style="24" customWidth="1"/>
    <col min="8962" max="8963" width="4.36328125" style="24" customWidth="1"/>
    <col min="8964" max="8964" width="8.36328125" style="24" bestFit="1" customWidth="1"/>
    <col min="8965" max="8965" width="10.453125" style="24" customWidth="1"/>
    <col min="8966" max="8966" width="8.453125" style="24" bestFit="1" customWidth="1"/>
    <col min="8967" max="8967" width="7.453125" style="24" bestFit="1" customWidth="1"/>
    <col min="8968" max="8968" width="6.453125" style="24" bestFit="1" customWidth="1"/>
    <col min="8969" max="8971" width="7.453125" style="24" bestFit="1" customWidth="1"/>
    <col min="8972" max="8972" width="6.453125" style="24" bestFit="1" customWidth="1"/>
    <col min="8973" max="8973" width="7.90625" style="24" bestFit="1" customWidth="1"/>
    <col min="8974" max="8974" width="6.453125" style="24" bestFit="1" customWidth="1"/>
    <col min="8975" max="8975" width="7.453125" style="24" bestFit="1" customWidth="1"/>
    <col min="8976" max="8976" width="6.81640625" style="24" bestFit="1" customWidth="1"/>
    <col min="8977" max="8977" width="11.08984375" style="24" bestFit="1" customWidth="1"/>
    <col min="8978" max="8978" width="9.08984375" style="24" bestFit="1" customWidth="1"/>
    <col min="8979" max="9216" width="9" style="24"/>
    <col min="9217" max="9217" width="2.6328125" style="24" customWidth="1"/>
    <col min="9218" max="9219" width="4.36328125" style="24" customWidth="1"/>
    <col min="9220" max="9220" width="8.36328125" style="24" bestFit="1" customWidth="1"/>
    <col min="9221" max="9221" width="10.453125" style="24" customWidth="1"/>
    <col min="9222" max="9222" width="8.453125" style="24" bestFit="1" customWidth="1"/>
    <col min="9223" max="9223" width="7.453125" style="24" bestFit="1" customWidth="1"/>
    <col min="9224" max="9224" width="6.453125" style="24" bestFit="1" customWidth="1"/>
    <col min="9225" max="9227" width="7.453125" style="24" bestFit="1" customWidth="1"/>
    <col min="9228" max="9228" width="6.453125" style="24" bestFit="1" customWidth="1"/>
    <col min="9229" max="9229" width="7.90625" style="24" bestFit="1" customWidth="1"/>
    <col min="9230" max="9230" width="6.453125" style="24" bestFit="1" customWidth="1"/>
    <col min="9231" max="9231" width="7.453125" style="24" bestFit="1" customWidth="1"/>
    <col min="9232" max="9232" width="6.81640625" style="24" bestFit="1" customWidth="1"/>
    <col min="9233" max="9233" width="11.08984375" style="24" bestFit="1" customWidth="1"/>
    <col min="9234" max="9234" width="9.08984375" style="24" bestFit="1" customWidth="1"/>
    <col min="9235" max="9472" width="9" style="24"/>
    <col min="9473" max="9473" width="2.6328125" style="24" customWidth="1"/>
    <col min="9474" max="9475" width="4.36328125" style="24" customWidth="1"/>
    <col min="9476" max="9476" width="8.36328125" style="24" bestFit="1" customWidth="1"/>
    <col min="9477" max="9477" width="10.453125" style="24" customWidth="1"/>
    <col min="9478" max="9478" width="8.453125" style="24" bestFit="1" customWidth="1"/>
    <col min="9479" max="9479" width="7.453125" style="24" bestFit="1" customWidth="1"/>
    <col min="9480" max="9480" width="6.453125" style="24" bestFit="1" customWidth="1"/>
    <col min="9481" max="9483" width="7.453125" style="24" bestFit="1" customWidth="1"/>
    <col min="9484" max="9484" width="6.453125" style="24" bestFit="1" customWidth="1"/>
    <col min="9485" max="9485" width="7.90625" style="24" bestFit="1" customWidth="1"/>
    <col min="9486" max="9486" width="6.453125" style="24" bestFit="1" customWidth="1"/>
    <col min="9487" max="9487" width="7.453125" style="24" bestFit="1" customWidth="1"/>
    <col min="9488" max="9488" width="6.81640625" style="24" bestFit="1" customWidth="1"/>
    <col min="9489" max="9489" width="11.08984375" style="24" bestFit="1" customWidth="1"/>
    <col min="9490" max="9490" width="9.08984375" style="24" bestFit="1" customWidth="1"/>
    <col min="9491" max="9728" width="9" style="24"/>
    <col min="9729" max="9729" width="2.6328125" style="24" customWidth="1"/>
    <col min="9730" max="9731" width="4.36328125" style="24" customWidth="1"/>
    <col min="9732" max="9732" width="8.36328125" style="24" bestFit="1" customWidth="1"/>
    <col min="9733" max="9733" width="10.453125" style="24" customWidth="1"/>
    <col min="9734" max="9734" width="8.453125" style="24" bestFit="1" customWidth="1"/>
    <col min="9735" max="9735" width="7.453125" style="24" bestFit="1" customWidth="1"/>
    <col min="9736" max="9736" width="6.453125" style="24" bestFit="1" customWidth="1"/>
    <col min="9737" max="9739" width="7.453125" style="24" bestFit="1" customWidth="1"/>
    <col min="9740" max="9740" width="6.453125" style="24" bestFit="1" customWidth="1"/>
    <col min="9741" max="9741" width="7.90625" style="24" bestFit="1" customWidth="1"/>
    <col min="9742" max="9742" width="6.453125" style="24" bestFit="1" customWidth="1"/>
    <col min="9743" max="9743" width="7.453125" style="24" bestFit="1" customWidth="1"/>
    <col min="9744" max="9744" width="6.81640625" style="24" bestFit="1" customWidth="1"/>
    <col min="9745" max="9745" width="11.08984375" style="24" bestFit="1" customWidth="1"/>
    <col min="9746" max="9746" width="9.08984375" style="24" bestFit="1" customWidth="1"/>
    <col min="9747" max="9984" width="9" style="24"/>
    <col min="9985" max="9985" width="2.6328125" style="24" customWidth="1"/>
    <col min="9986" max="9987" width="4.36328125" style="24" customWidth="1"/>
    <col min="9988" max="9988" width="8.36328125" style="24" bestFit="1" customWidth="1"/>
    <col min="9989" max="9989" width="10.453125" style="24" customWidth="1"/>
    <col min="9990" max="9990" width="8.453125" style="24" bestFit="1" customWidth="1"/>
    <col min="9991" max="9991" width="7.453125" style="24" bestFit="1" customWidth="1"/>
    <col min="9992" max="9992" width="6.453125" style="24" bestFit="1" customWidth="1"/>
    <col min="9993" max="9995" width="7.453125" style="24" bestFit="1" customWidth="1"/>
    <col min="9996" max="9996" width="6.453125" style="24" bestFit="1" customWidth="1"/>
    <col min="9997" max="9997" width="7.90625" style="24" bestFit="1" customWidth="1"/>
    <col min="9998" max="9998" width="6.453125" style="24" bestFit="1" customWidth="1"/>
    <col min="9999" max="9999" width="7.453125" style="24" bestFit="1" customWidth="1"/>
    <col min="10000" max="10000" width="6.81640625" style="24" bestFit="1" customWidth="1"/>
    <col min="10001" max="10001" width="11.08984375" style="24" bestFit="1" customWidth="1"/>
    <col min="10002" max="10002" width="9.08984375" style="24" bestFit="1" customWidth="1"/>
    <col min="10003" max="10240" width="9" style="24"/>
    <col min="10241" max="10241" width="2.6328125" style="24" customWidth="1"/>
    <col min="10242" max="10243" width="4.36328125" style="24" customWidth="1"/>
    <col min="10244" max="10244" width="8.36328125" style="24" bestFit="1" customWidth="1"/>
    <col min="10245" max="10245" width="10.453125" style="24" customWidth="1"/>
    <col min="10246" max="10246" width="8.453125" style="24" bestFit="1" customWidth="1"/>
    <col min="10247" max="10247" width="7.453125" style="24" bestFit="1" customWidth="1"/>
    <col min="10248" max="10248" width="6.453125" style="24" bestFit="1" customWidth="1"/>
    <col min="10249" max="10251" width="7.453125" style="24" bestFit="1" customWidth="1"/>
    <col min="10252" max="10252" width="6.453125" style="24" bestFit="1" customWidth="1"/>
    <col min="10253" max="10253" width="7.90625" style="24" bestFit="1" customWidth="1"/>
    <col min="10254" max="10254" width="6.453125" style="24" bestFit="1" customWidth="1"/>
    <col min="10255" max="10255" width="7.453125" style="24" bestFit="1" customWidth="1"/>
    <col min="10256" max="10256" width="6.81640625" style="24" bestFit="1" customWidth="1"/>
    <col min="10257" max="10257" width="11.08984375" style="24" bestFit="1" customWidth="1"/>
    <col min="10258" max="10258" width="9.08984375" style="24" bestFit="1" customWidth="1"/>
    <col min="10259" max="10496" width="9" style="24"/>
    <col min="10497" max="10497" width="2.6328125" style="24" customWidth="1"/>
    <col min="10498" max="10499" width="4.36328125" style="24" customWidth="1"/>
    <col min="10500" max="10500" width="8.36328125" style="24" bestFit="1" customWidth="1"/>
    <col min="10501" max="10501" width="10.453125" style="24" customWidth="1"/>
    <col min="10502" max="10502" width="8.453125" style="24" bestFit="1" customWidth="1"/>
    <col min="10503" max="10503" width="7.453125" style="24" bestFit="1" customWidth="1"/>
    <col min="10504" max="10504" width="6.453125" style="24" bestFit="1" customWidth="1"/>
    <col min="10505" max="10507" width="7.453125" style="24" bestFit="1" customWidth="1"/>
    <col min="10508" max="10508" width="6.453125" style="24" bestFit="1" customWidth="1"/>
    <col min="10509" max="10509" width="7.90625" style="24" bestFit="1" customWidth="1"/>
    <col min="10510" max="10510" width="6.453125" style="24" bestFit="1" customWidth="1"/>
    <col min="10511" max="10511" width="7.453125" style="24" bestFit="1" customWidth="1"/>
    <col min="10512" max="10512" width="6.81640625" style="24" bestFit="1" customWidth="1"/>
    <col min="10513" max="10513" width="11.08984375" style="24" bestFit="1" customWidth="1"/>
    <col min="10514" max="10514" width="9.08984375" style="24" bestFit="1" customWidth="1"/>
    <col min="10515" max="10752" width="9" style="24"/>
    <col min="10753" max="10753" width="2.6328125" style="24" customWidth="1"/>
    <col min="10754" max="10755" width="4.36328125" style="24" customWidth="1"/>
    <col min="10756" max="10756" width="8.36328125" style="24" bestFit="1" customWidth="1"/>
    <col min="10757" max="10757" width="10.453125" style="24" customWidth="1"/>
    <col min="10758" max="10758" width="8.453125" style="24" bestFit="1" customWidth="1"/>
    <col min="10759" max="10759" width="7.453125" style="24" bestFit="1" customWidth="1"/>
    <col min="10760" max="10760" width="6.453125" style="24" bestFit="1" customWidth="1"/>
    <col min="10761" max="10763" width="7.453125" style="24" bestFit="1" customWidth="1"/>
    <col min="10764" max="10764" width="6.453125" style="24" bestFit="1" customWidth="1"/>
    <col min="10765" max="10765" width="7.90625" style="24" bestFit="1" customWidth="1"/>
    <col min="10766" max="10766" width="6.453125" style="24" bestFit="1" customWidth="1"/>
    <col min="10767" max="10767" width="7.453125" style="24" bestFit="1" customWidth="1"/>
    <col min="10768" max="10768" width="6.81640625" style="24" bestFit="1" customWidth="1"/>
    <col min="10769" max="10769" width="11.08984375" style="24" bestFit="1" customWidth="1"/>
    <col min="10770" max="10770" width="9.08984375" style="24" bestFit="1" customWidth="1"/>
    <col min="10771" max="11008" width="9" style="24"/>
    <col min="11009" max="11009" width="2.6328125" style="24" customWidth="1"/>
    <col min="11010" max="11011" width="4.36328125" style="24" customWidth="1"/>
    <col min="11012" max="11012" width="8.36328125" style="24" bestFit="1" customWidth="1"/>
    <col min="11013" max="11013" width="10.453125" style="24" customWidth="1"/>
    <col min="11014" max="11014" width="8.453125" style="24" bestFit="1" customWidth="1"/>
    <col min="11015" max="11015" width="7.453125" style="24" bestFit="1" customWidth="1"/>
    <col min="11016" max="11016" width="6.453125" style="24" bestFit="1" customWidth="1"/>
    <col min="11017" max="11019" width="7.453125" style="24" bestFit="1" customWidth="1"/>
    <col min="11020" max="11020" width="6.453125" style="24" bestFit="1" customWidth="1"/>
    <col min="11021" max="11021" width="7.90625" style="24" bestFit="1" customWidth="1"/>
    <col min="11022" max="11022" width="6.453125" style="24" bestFit="1" customWidth="1"/>
    <col min="11023" max="11023" width="7.453125" style="24" bestFit="1" customWidth="1"/>
    <col min="11024" max="11024" width="6.81640625" style="24" bestFit="1" customWidth="1"/>
    <col min="11025" max="11025" width="11.08984375" style="24" bestFit="1" customWidth="1"/>
    <col min="11026" max="11026" width="9.08984375" style="24" bestFit="1" customWidth="1"/>
    <col min="11027" max="11264" width="9" style="24"/>
    <col min="11265" max="11265" width="2.6328125" style="24" customWidth="1"/>
    <col min="11266" max="11267" width="4.36328125" style="24" customWidth="1"/>
    <col min="11268" max="11268" width="8.36328125" style="24" bestFit="1" customWidth="1"/>
    <col min="11269" max="11269" width="10.453125" style="24" customWidth="1"/>
    <col min="11270" max="11270" width="8.453125" style="24" bestFit="1" customWidth="1"/>
    <col min="11271" max="11271" width="7.453125" style="24" bestFit="1" customWidth="1"/>
    <col min="11272" max="11272" width="6.453125" style="24" bestFit="1" customWidth="1"/>
    <col min="11273" max="11275" width="7.453125" style="24" bestFit="1" customWidth="1"/>
    <col min="11276" max="11276" width="6.453125" style="24" bestFit="1" customWidth="1"/>
    <col min="11277" max="11277" width="7.90625" style="24" bestFit="1" customWidth="1"/>
    <col min="11278" max="11278" width="6.453125" style="24" bestFit="1" customWidth="1"/>
    <col min="11279" max="11279" width="7.453125" style="24" bestFit="1" customWidth="1"/>
    <col min="11280" max="11280" width="6.81640625" style="24" bestFit="1" customWidth="1"/>
    <col min="11281" max="11281" width="11.08984375" style="24" bestFit="1" customWidth="1"/>
    <col min="11282" max="11282" width="9.08984375" style="24" bestFit="1" customWidth="1"/>
    <col min="11283" max="11520" width="9" style="24"/>
    <col min="11521" max="11521" width="2.6328125" style="24" customWidth="1"/>
    <col min="11522" max="11523" width="4.36328125" style="24" customWidth="1"/>
    <col min="11524" max="11524" width="8.36328125" style="24" bestFit="1" customWidth="1"/>
    <col min="11525" max="11525" width="10.453125" style="24" customWidth="1"/>
    <col min="11526" max="11526" width="8.453125" style="24" bestFit="1" customWidth="1"/>
    <col min="11527" max="11527" width="7.453125" style="24" bestFit="1" customWidth="1"/>
    <col min="11528" max="11528" width="6.453125" style="24" bestFit="1" customWidth="1"/>
    <col min="11529" max="11531" width="7.453125" style="24" bestFit="1" customWidth="1"/>
    <col min="11532" max="11532" width="6.453125" style="24" bestFit="1" customWidth="1"/>
    <col min="11533" max="11533" width="7.90625" style="24" bestFit="1" customWidth="1"/>
    <col min="11534" max="11534" width="6.453125" style="24" bestFit="1" customWidth="1"/>
    <col min="11535" max="11535" width="7.453125" style="24" bestFit="1" customWidth="1"/>
    <col min="11536" max="11536" width="6.81640625" style="24" bestFit="1" customWidth="1"/>
    <col min="11537" max="11537" width="11.08984375" style="24" bestFit="1" customWidth="1"/>
    <col min="11538" max="11538" width="9.08984375" style="24" bestFit="1" customWidth="1"/>
    <col min="11539" max="11776" width="9" style="24"/>
    <col min="11777" max="11777" width="2.6328125" style="24" customWidth="1"/>
    <col min="11778" max="11779" width="4.36328125" style="24" customWidth="1"/>
    <col min="11780" max="11780" width="8.36328125" style="24" bestFit="1" customWidth="1"/>
    <col min="11781" max="11781" width="10.453125" style="24" customWidth="1"/>
    <col min="11782" max="11782" width="8.453125" style="24" bestFit="1" customWidth="1"/>
    <col min="11783" max="11783" width="7.453125" style="24" bestFit="1" customWidth="1"/>
    <col min="11784" max="11784" width="6.453125" style="24" bestFit="1" customWidth="1"/>
    <col min="11785" max="11787" width="7.453125" style="24" bestFit="1" customWidth="1"/>
    <col min="11788" max="11788" width="6.453125" style="24" bestFit="1" customWidth="1"/>
    <col min="11789" max="11789" width="7.90625" style="24" bestFit="1" customWidth="1"/>
    <col min="11790" max="11790" width="6.453125" style="24" bestFit="1" customWidth="1"/>
    <col min="11791" max="11791" width="7.453125" style="24" bestFit="1" customWidth="1"/>
    <col min="11792" max="11792" width="6.81640625" style="24" bestFit="1" customWidth="1"/>
    <col min="11793" max="11793" width="11.08984375" style="24" bestFit="1" customWidth="1"/>
    <col min="11794" max="11794" width="9.08984375" style="24" bestFit="1" customWidth="1"/>
    <col min="11795" max="12032" width="9" style="24"/>
    <col min="12033" max="12033" width="2.6328125" style="24" customWidth="1"/>
    <col min="12034" max="12035" width="4.36328125" style="24" customWidth="1"/>
    <col min="12036" max="12036" width="8.36328125" style="24" bestFit="1" customWidth="1"/>
    <col min="12037" max="12037" width="10.453125" style="24" customWidth="1"/>
    <col min="12038" max="12038" width="8.453125" style="24" bestFit="1" customWidth="1"/>
    <col min="12039" max="12039" width="7.453125" style="24" bestFit="1" customWidth="1"/>
    <col min="12040" max="12040" width="6.453125" style="24" bestFit="1" customWidth="1"/>
    <col min="12041" max="12043" width="7.453125" style="24" bestFit="1" customWidth="1"/>
    <col min="12044" max="12044" width="6.453125" style="24" bestFit="1" customWidth="1"/>
    <col min="12045" max="12045" width="7.90625" style="24" bestFit="1" customWidth="1"/>
    <col min="12046" max="12046" width="6.453125" style="24" bestFit="1" customWidth="1"/>
    <col min="12047" max="12047" width="7.453125" style="24" bestFit="1" customWidth="1"/>
    <col min="12048" max="12048" width="6.81640625" style="24" bestFit="1" customWidth="1"/>
    <col min="12049" max="12049" width="11.08984375" style="24" bestFit="1" customWidth="1"/>
    <col min="12050" max="12050" width="9.08984375" style="24" bestFit="1" customWidth="1"/>
    <col min="12051" max="12288" width="9" style="24"/>
    <col min="12289" max="12289" width="2.6328125" style="24" customWidth="1"/>
    <col min="12290" max="12291" width="4.36328125" style="24" customWidth="1"/>
    <col min="12292" max="12292" width="8.36328125" style="24" bestFit="1" customWidth="1"/>
    <col min="12293" max="12293" width="10.453125" style="24" customWidth="1"/>
    <col min="12294" max="12294" width="8.453125" style="24" bestFit="1" customWidth="1"/>
    <col min="12295" max="12295" width="7.453125" style="24" bestFit="1" customWidth="1"/>
    <col min="12296" max="12296" width="6.453125" style="24" bestFit="1" customWidth="1"/>
    <col min="12297" max="12299" width="7.453125" style="24" bestFit="1" customWidth="1"/>
    <col min="12300" max="12300" width="6.453125" style="24" bestFit="1" customWidth="1"/>
    <col min="12301" max="12301" width="7.90625" style="24" bestFit="1" customWidth="1"/>
    <col min="12302" max="12302" width="6.453125" style="24" bestFit="1" customWidth="1"/>
    <col min="12303" max="12303" width="7.453125" style="24" bestFit="1" customWidth="1"/>
    <col min="12304" max="12304" width="6.81640625" style="24" bestFit="1" customWidth="1"/>
    <col min="12305" max="12305" width="11.08984375" style="24" bestFit="1" customWidth="1"/>
    <col min="12306" max="12306" width="9.08984375" style="24" bestFit="1" customWidth="1"/>
    <col min="12307" max="12544" width="9" style="24"/>
    <col min="12545" max="12545" width="2.6328125" style="24" customWidth="1"/>
    <col min="12546" max="12547" width="4.36328125" style="24" customWidth="1"/>
    <col min="12548" max="12548" width="8.36328125" style="24" bestFit="1" customWidth="1"/>
    <col min="12549" max="12549" width="10.453125" style="24" customWidth="1"/>
    <col min="12550" max="12550" width="8.453125" style="24" bestFit="1" customWidth="1"/>
    <col min="12551" max="12551" width="7.453125" style="24" bestFit="1" customWidth="1"/>
    <col min="12552" max="12552" width="6.453125" style="24" bestFit="1" customWidth="1"/>
    <col min="12553" max="12555" width="7.453125" style="24" bestFit="1" customWidth="1"/>
    <col min="12556" max="12556" width="6.453125" style="24" bestFit="1" customWidth="1"/>
    <col min="12557" max="12557" width="7.90625" style="24" bestFit="1" customWidth="1"/>
    <col min="12558" max="12558" width="6.453125" style="24" bestFit="1" customWidth="1"/>
    <col min="12559" max="12559" width="7.453125" style="24" bestFit="1" customWidth="1"/>
    <col min="12560" max="12560" width="6.81640625" style="24" bestFit="1" customWidth="1"/>
    <col min="12561" max="12561" width="11.08984375" style="24" bestFit="1" customWidth="1"/>
    <col min="12562" max="12562" width="9.08984375" style="24" bestFit="1" customWidth="1"/>
    <col min="12563" max="12800" width="9" style="24"/>
    <col min="12801" max="12801" width="2.6328125" style="24" customWidth="1"/>
    <col min="12802" max="12803" width="4.36328125" style="24" customWidth="1"/>
    <col min="12804" max="12804" width="8.36328125" style="24" bestFit="1" customWidth="1"/>
    <col min="12805" max="12805" width="10.453125" style="24" customWidth="1"/>
    <col min="12806" max="12806" width="8.453125" style="24" bestFit="1" customWidth="1"/>
    <col min="12807" max="12807" width="7.453125" style="24" bestFit="1" customWidth="1"/>
    <col min="12808" max="12808" width="6.453125" style="24" bestFit="1" customWidth="1"/>
    <col min="12809" max="12811" width="7.453125" style="24" bestFit="1" customWidth="1"/>
    <col min="12812" max="12812" width="6.453125" style="24" bestFit="1" customWidth="1"/>
    <col min="12813" max="12813" width="7.90625" style="24" bestFit="1" customWidth="1"/>
    <col min="12814" max="12814" width="6.453125" style="24" bestFit="1" customWidth="1"/>
    <col min="12815" max="12815" width="7.453125" style="24" bestFit="1" customWidth="1"/>
    <col min="12816" max="12816" width="6.81640625" style="24" bestFit="1" customWidth="1"/>
    <col min="12817" max="12817" width="11.08984375" style="24" bestFit="1" customWidth="1"/>
    <col min="12818" max="12818" width="9.08984375" style="24" bestFit="1" customWidth="1"/>
    <col min="12819" max="13056" width="9" style="24"/>
    <col min="13057" max="13057" width="2.6328125" style="24" customWidth="1"/>
    <col min="13058" max="13059" width="4.36328125" style="24" customWidth="1"/>
    <col min="13060" max="13060" width="8.36328125" style="24" bestFit="1" customWidth="1"/>
    <col min="13061" max="13061" width="10.453125" style="24" customWidth="1"/>
    <col min="13062" max="13062" width="8.453125" style="24" bestFit="1" customWidth="1"/>
    <col min="13063" max="13063" width="7.453125" style="24" bestFit="1" customWidth="1"/>
    <col min="13064" max="13064" width="6.453125" style="24" bestFit="1" customWidth="1"/>
    <col min="13065" max="13067" width="7.453125" style="24" bestFit="1" customWidth="1"/>
    <col min="13068" max="13068" width="6.453125" style="24" bestFit="1" customWidth="1"/>
    <col min="13069" max="13069" width="7.90625" style="24" bestFit="1" customWidth="1"/>
    <col min="13070" max="13070" width="6.453125" style="24" bestFit="1" customWidth="1"/>
    <col min="13071" max="13071" width="7.453125" style="24" bestFit="1" customWidth="1"/>
    <col min="13072" max="13072" width="6.81640625" style="24" bestFit="1" customWidth="1"/>
    <col min="13073" max="13073" width="11.08984375" style="24" bestFit="1" customWidth="1"/>
    <col min="13074" max="13074" width="9.08984375" style="24" bestFit="1" customWidth="1"/>
    <col min="13075" max="13312" width="9" style="24"/>
    <col min="13313" max="13313" width="2.6328125" style="24" customWidth="1"/>
    <col min="13314" max="13315" width="4.36328125" style="24" customWidth="1"/>
    <col min="13316" max="13316" width="8.36328125" style="24" bestFit="1" customWidth="1"/>
    <col min="13317" max="13317" width="10.453125" style="24" customWidth="1"/>
    <col min="13318" max="13318" width="8.453125" style="24" bestFit="1" customWidth="1"/>
    <col min="13319" max="13319" width="7.453125" style="24" bestFit="1" customWidth="1"/>
    <col min="13320" max="13320" width="6.453125" style="24" bestFit="1" customWidth="1"/>
    <col min="13321" max="13323" width="7.453125" style="24" bestFit="1" customWidth="1"/>
    <col min="13324" max="13324" width="6.453125" style="24" bestFit="1" customWidth="1"/>
    <col min="13325" max="13325" width="7.90625" style="24" bestFit="1" customWidth="1"/>
    <col min="13326" max="13326" width="6.453125" style="24" bestFit="1" customWidth="1"/>
    <col min="13327" max="13327" width="7.453125" style="24" bestFit="1" customWidth="1"/>
    <col min="13328" max="13328" width="6.81640625" style="24" bestFit="1" customWidth="1"/>
    <col min="13329" max="13329" width="11.08984375" style="24" bestFit="1" customWidth="1"/>
    <col min="13330" max="13330" width="9.08984375" style="24" bestFit="1" customWidth="1"/>
    <col min="13331" max="13568" width="9" style="24"/>
    <col min="13569" max="13569" width="2.6328125" style="24" customWidth="1"/>
    <col min="13570" max="13571" width="4.36328125" style="24" customWidth="1"/>
    <col min="13572" max="13572" width="8.36328125" style="24" bestFit="1" customWidth="1"/>
    <col min="13573" max="13573" width="10.453125" style="24" customWidth="1"/>
    <col min="13574" max="13574" width="8.453125" style="24" bestFit="1" customWidth="1"/>
    <col min="13575" max="13575" width="7.453125" style="24" bestFit="1" customWidth="1"/>
    <col min="13576" max="13576" width="6.453125" style="24" bestFit="1" customWidth="1"/>
    <col min="13577" max="13579" width="7.453125" style="24" bestFit="1" customWidth="1"/>
    <col min="13580" max="13580" width="6.453125" style="24" bestFit="1" customWidth="1"/>
    <col min="13581" max="13581" width="7.90625" style="24" bestFit="1" customWidth="1"/>
    <col min="13582" max="13582" width="6.453125" style="24" bestFit="1" customWidth="1"/>
    <col min="13583" max="13583" width="7.453125" style="24" bestFit="1" customWidth="1"/>
    <col min="13584" max="13584" width="6.81640625" style="24" bestFit="1" customWidth="1"/>
    <col min="13585" max="13585" width="11.08984375" style="24" bestFit="1" customWidth="1"/>
    <col min="13586" max="13586" width="9.08984375" style="24" bestFit="1" customWidth="1"/>
    <col min="13587" max="13824" width="9" style="24"/>
    <col min="13825" max="13825" width="2.6328125" style="24" customWidth="1"/>
    <col min="13826" max="13827" width="4.36328125" style="24" customWidth="1"/>
    <col min="13828" max="13828" width="8.36328125" style="24" bestFit="1" customWidth="1"/>
    <col min="13829" max="13829" width="10.453125" style="24" customWidth="1"/>
    <col min="13830" max="13830" width="8.453125" style="24" bestFit="1" customWidth="1"/>
    <col min="13831" max="13831" width="7.453125" style="24" bestFit="1" customWidth="1"/>
    <col min="13832" max="13832" width="6.453125" style="24" bestFit="1" customWidth="1"/>
    <col min="13833" max="13835" width="7.453125" style="24" bestFit="1" customWidth="1"/>
    <col min="13836" max="13836" width="6.453125" style="24" bestFit="1" customWidth="1"/>
    <col min="13837" max="13837" width="7.90625" style="24" bestFit="1" customWidth="1"/>
    <col min="13838" max="13838" width="6.453125" style="24" bestFit="1" customWidth="1"/>
    <col min="13839" max="13839" width="7.453125" style="24" bestFit="1" customWidth="1"/>
    <col min="13840" max="13840" width="6.81640625" style="24" bestFit="1" customWidth="1"/>
    <col min="13841" max="13841" width="11.08984375" style="24" bestFit="1" customWidth="1"/>
    <col min="13842" max="13842" width="9.08984375" style="24" bestFit="1" customWidth="1"/>
    <col min="13843" max="14080" width="9" style="24"/>
    <col min="14081" max="14081" width="2.6328125" style="24" customWidth="1"/>
    <col min="14082" max="14083" width="4.36328125" style="24" customWidth="1"/>
    <col min="14084" max="14084" width="8.36328125" style="24" bestFit="1" customWidth="1"/>
    <col min="14085" max="14085" width="10.453125" style="24" customWidth="1"/>
    <col min="14086" max="14086" width="8.453125" style="24" bestFit="1" customWidth="1"/>
    <col min="14087" max="14087" width="7.453125" style="24" bestFit="1" customWidth="1"/>
    <col min="14088" max="14088" width="6.453125" style="24" bestFit="1" customWidth="1"/>
    <col min="14089" max="14091" width="7.453125" style="24" bestFit="1" customWidth="1"/>
    <col min="14092" max="14092" width="6.453125" style="24" bestFit="1" customWidth="1"/>
    <col min="14093" max="14093" width="7.90625" style="24" bestFit="1" customWidth="1"/>
    <col min="14094" max="14094" width="6.453125" style="24" bestFit="1" customWidth="1"/>
    <col min="14095" max="14095" width="7.453125" style="24" bestFit="1" customWidth="1"/>
    <col min="14096" max="14096" width="6.81640625" style="24" bestFit="1" customWidth="1"/>
    <col min="14097" max="14097" width="11.08984375" style="24" bestFit="1" customWidth="1"/>
    <col min="14098" max="14098" width="9.08984375" style="24" bestFit="1" customWidth="1"/>
    <col min="14099" max="14336" width="9" style="24"/>
    <col min="14337" max="14337" width="2.6328125" style="24" customWidth="1"/>
    <col min="14338" max="14339" width="4.36328125" style="24" customWidth="1"/>
    <col min="14340" max="14340" width="8.36328125" style="24" bestFit="1" customWidth="1"/>
    <col min="14341" max="14341" width="10.453125" style="24" customWidth="1"/>
    <col min="14342" max="14342" width="8.453125" style="24" bestFit="1" customWidth="1"/>
    <col min="14343" max="14343" width="7.453125" style="24" bestFit="1" customWidth="1"/>
    <col min="14344" max="14344" width="6.453125" style="24" bestFit="1" customWidth="1"/>
    <col min="14345" max="14347" width="7.453125" style="24" bestFit="1" customWidth="1"/>
    <col min="14348" max="14348" width="6.453125" style="24" bestFit="1" customWidth="1"/>
    <col min="14349" max="14349" width="7.90625" style="24" bestFit="1" customWidth="1"/>
    <col min="14350" max="14350" width="6.453125" style="24" bestFit="1" customWidth="1"/>
    <col min="14351" max="14351" width="7.453125" style="24" bestFit="1" customWidth="1"/>
    <col min="14352" max="14352" width="6.81640625" style="24" bestFit="1" customWidth="1"/>
    <col min="14353" max="14353" width="11.08984375" style="24" bestFit="1" customWidth="1"/>
    <col min="14354" max="14354" width="9.08984375" style="24" bestFit="1" customWidth="1"/>
    <col min="14355" max="14592" width="9" style="24"/>
    <col min="14593" max="14593" width="2.6328125" style="24" customWidth="1"/>
    <col min="14594" max="14595" width="4.36328125" style="24" customWidth="1"/>
    <col min="14596" max="14596" width="8.36328125" style="24" bestFit="1" customWidth="1"/>
    <col min="14597" max="14597" width="10.453125" style="24" customWidth="1"/>
    <col min="14598" max="14598" width="8.453125" style="24" bestFit="1" customWidth="1"/>
    <col min="14599" max="14599" width="7.453125" style="24" bestFit="1" customWidth="1"/>
    <col min="14600" max="14600" width="6.453125" style="24" bestFit="1" customWidth="1"/>
    <col min="14601" max="14603" width="7.453125" style="24" bestFit="1" customWidth="1"/>
    <col min="14604" max="14604" width="6.453125" style="24" bestFit="1" customWidth="1"/>
    <col min="14605" max="14605" width="7.90625" style="24" bestFit="1" customWidth="1"/>
    <col min="14606" max="14606" width="6.453125" style="24" bestFit="1" customWidth="1"/>
    <col min="14607" max="14607" width="7.453125" style="24" bestFit="1" customWidth="1"/>
    <col min="14608" max="14608" width="6.81640625" style="24" bestFit="1" customWidth="1"/>
    <col min="14609" max="14609" width="11.08984375" style="24" bestFit="1" customWidth="1"/>
    <col min="14610" max="14610" width="9.08984375" style="24" bestFit="1" customWidth="1"/>
    <col min="14611" max="14848" width="9" style="24"/>
    <col min="14849" max="14849" width="2.6328125" style="24" customWidth="1"/>
    <col min="14850" max="14851" width="4.36328125" style="24" customWidth="1"/>
    <col min="14852" max="14852" width="8.36328125" style="24" bestFit="1" customWidth="1"/>
    <col min="14853" max="14853" width="10.453125" style="24" customWidth="1"/>
    <col min="14854" max="14854" width="8.453125" style="24" bestFit="1" customWidth="1"/>
    <col min="14855" max="14855" width="7.453125" style="24" bestFit="1" customWidth="1"/>
    <col min="14856" max="14856" width="6.453125" style="24" bestFit="1" customWidth="1"/>
    <col min="14857" max="14859" width="7.453125" style="24" bestFit="1" customWidth="1"/>
    <col min="14860" max="14860" width="6.453125" style="24" bestFit="1" customWidth="1"/>
    <col min="14861" max="14861" width="7.90625" style="24" bestFit="1" customWidth="1"/>
    <col min="14862" max="14862" width="6.453125" style="24" bestFit="1" customWidth="1"/>
    <col min="14863" max="14863" width="7.453125" style="24" bestFit="1" customWidth="1"/>
    <col min="14864" max="14864" width="6.81640625" style="24" bestFit="1" customWidth="1"/>
    <col min="14865" max="14865" width="11.08984375" style="24" bestFit="1" customWidth="1"/>
    <col min="14866" max="14866" width="9.08984375" style="24" bestFit="1" customWidth="1"/>
    <col min="14867" max="15104" width="9" style="24"/>
    <col min="15105" max="15105" width="2.6328125" style="24" customWidth="1"/>
    <col min="15106" max="15107" width="4.36328125" style="24" customWidth="1"/>
    <col min="15108" max="15108" width="8.36328125" style="24" bestFit="1" customWidth="1"/>
    <col min="15109" max="15109" width="10.453125" style="24" customWidth="1"/>
    <col min="15110" max="15110" width="8.453125" style="24" bestFit="1" customWidth="1"/>
    <col min="15111" max="15111" width="7.453125" style="24" bestFit="1" customWidth="1"/>
    <col min="15112" max="15112" width="6.453125" style="24" bestFit="1" customWidth="1"/>
    <col min="15113" max="15115" width="7.453125" style="24" bestFit="1" customWidth="1"/>
    <col min="15116" max="15116" width="6.453125" style="24" bestFit="1" customWidth="1"/>
    <col min="15117" max="15117" width="7.90625" style="24" bestFit="1" customWidth="1"/>
    <col min="15118" max="15118" width="6.453125" style="24" bestFit="1" customWidth="1"/>
    <col min="15119" max="15119" width="7.453125" style="24" bestFit="1" customWidth="1"/>
    <col min="15120" max="15120" width="6.81640625" style="24" bestFit="1" customWidth="1"/>
    <col min="15121" max="15121" width="11.08984375" style="24" bestFit="1" customWidth="1"/>
    <col min="15122" max="15122" width="9.08984375" style="24" bestFit="1" customWidth="1"/>
    <col min="15123" max="15360" width="9" style="24"/>
    <col min="15361" max="15361" width="2.6328125" style="24" customWidth="1"/>
    <col min="15362" max="15363" width="4.36328125" style="24" customWidth="1"/>
    <col min="15364" max="15364" width="8.36328125" style="24" bestFit="1" customWidth="1"/>
    <col min="15365" max="15365" width="10.453125" style="24" customWidth="1"/>
    <col min="15366" max="15366" width="8.453125" style="24" bestFit="1" customWidth="1"/>
    <col min="15367" max="15367" width="7.453125" style="24" bestFit="1" customWidth="1"/>
    <col min="15368" max="15368" width="6.453125" style="24" bestFit="1" customWidth="1"/>
    <col min="15369" max="15371" width="7.453125" style="24" bestFit="1" customWidth="1"/>
    <col min="15372" max="15372" width="6.453125" style="24" bestFit="1" customWidth="1"/>
    <col min="15373" max="15373" width="7.90625" style="24" bestFit="1" customWidth="1"/>
    <col min="15374" max="15374" width="6.453125" style="24" bestFit="1" customWidth="1"/>
    <col min="15375" max="15375" width="7.453125" style="24" bestFit="1" customWidth="1"/>
    <col min="15376" max="15376" width="6.81640625" style="24" bestFit="1" customWidth="1"/>
    <col min="15377" max="15377" width="11.08984375" style="24" bestFit="1" customWidth="1"/>
    <col min="15378" max="15378" width="9.08984375" style="24" bestFit="1" customWidth="1"/>
    <col min="15379" max="15616" width="9" style="24"/>
    <col min="15617" max="15617" width="2.6328125" style="24" customWidth="1"/>
    <col min="15618" max="15619" width="4.36328125" style="24" customWidth="1"/>
    <col min="15620" max="15620" width="8.36328125" style="24" bestFit="1" customWidth="1"/>
    <col min="15621" max="15621" width="10.453125" style="24" customWidth="1"/>
    <col min="15622" max="15622" width="8.453125" style="24" bestFit="1" customWidth="1"/>
    <col min="15623" max="15623" width="7.453125" style="24" bestFit="1" customWidth="1"/>
    <col min="15624" max="15624" width="6.453125" style="24" bestFit="1" customWidth="1"/>
    <col min="15625" max="15627" width="7.453125" style="24" bestFit="1" customWidth="1"/>
    <col min="15628" max="15628" width="6.453125" style="24" bestFit="1" customWidth="1"/>
    <col min="15629" max="15629" width="7.90625" style="24" bestFit="1" customWidth="1"/>
    <col min="15630" max="15630" width="6.453125" style="24" bestFit="1" customWidth="1"/>
    <col min="15631" max="15631" width="7.453125" style="24" bestFit="1" customWidth="1"/>
    <col min="15632" max="15632" width="6.81640625" style="24" bestFit="1" customWidth="1"/>
    <col min="15633" max="15633" width="11.08984375" style="24" bestFit="1" customWidth="1"/>
    <col min="15634" max="15634" width="9.08984375" style="24" bestFit="1" customWidth="1"/>
    <col min="15635" max="15872" width="9" style="24"/>
    <col min="15873" max="15873" width="2.6328125" style="24" customWidth="1"/>
    <col min="15874" max="15875" width="4.36328125" style="24" customWidth="1"/>
    <col min="15876" max="15876" width="8.36328125" style="24" bestFit="1" customWidth="1"/>
    <col min="15877" max="15877" width="10.453125" style="24" customWidth="1"/>
    <col min="15878" max="15878" width="8.453125" style="24" bestFit="1" customWidth="1"/>
    <col min="15879" max="15879" width="7.453125" style="24" bestFit="1" customWidth="1"/>
    <col min="15880" max="15880" width="6.453125" style="24" bestFit="1" customWidth="1"/>
    <col min="15881" max="15883" width="7.453125" style="24" bestFit="1" customWidth="1"/>
    <col min="15884" max="15884" width="6.453125" style="24" bestFit="1" customWidth="1"/>
    <col min="15885" max="15885" width="7.90625" style="24" bestFit="1" customWidth="1"/>
    <col min="15886" max="15886" width="6.453125" style="24" bestFit="1" customWidth="1"/>
    <col min="15887" max="15887" width="7.453125" style="24" bestFit="1" customWidth="1"/>
    <col min="15888" max="15888" width="6.81640625" style="24" bestFit="1" customWidth="1"/>
    <col min="15889" max="15889" width="11.08984375" style="24" bestFit="1" customWidth="1"/>
    <col min="15890" max="15890" width="9.08984375" style="24" bestFit="1" customWidth="1"/>
    <col min="15891" max="16128" width="9" style="24"/>
    <col min="16129" max="16129" width="2.6328125" style="24" customWidth="1"/>
    <col min="16130" max="16131" width="4.36328125" style="24" customWidth="1"/>
    <col min="16132" max="16132" width="8.36328125" style="24" bestFit="1" customWidth="1"/>
    <col min="16133" max="16133" width="10.453125" style="24" customWidth="1"/>
    <col min="16134" max="16134" width="8.453125" style="24" bestFit="1" customWidth="1"/>
    <col min="16135" max="16135" width="7.453125" style="24" bestFit="1" customWidth="1"/>
    <col min="16136" max="16136" width="6.453125" style="24" bestFit="1" customWidth="1"/>
    <col min="16137" max="16139" width="7.453125" style="24" bestFit="1" customWidth="1"/>
    <col min="16140" max="16140" width="6.453125" style="24" bestFit="1" customWidth="1"/>
    <col min="16141" max="16141" width="7.90625" style="24" bestFit="1" customWidth="1"/>
    <col min="16142" max="16142" width="6.453125" style="24" bestFit="1" customWidth="1"/>
    <col min="16143" max="16143" width="7.453125" style="24" bestFit="1" customWidth="1"/>
    <col min="16144" max="16144" width="6.81640625" style="24" bestFit="1" customWidth="1"/>
    <col min="16145" max="16145" width="11.08984375" style="24" bestFit="1" customWidth="1"/>
    <col min="16146" max="16146" width="9.08984375" style="24" bestFit="1" customWidth="1"/>
    <col min="16147" max="16384" width="9" style="24"/>
  </cols>
  <sheetData>
    <row r="1" spans="2:18" ht="14" x14ac:dyDescent="0.2">
      <c r="B1" s="8" t="s">
        <v>186</v>
      </c>
      <c r="C1" s="8"/>
    </row>
    <row r="3" spans="2:18" ht="12" customHeight="1" x14ac:dyDescent="0.2">
      <c r="B3" s="105" t="s">
        <v>187</v>
      </c>
      <c r="C3" s="106"/>
      <c r="D3" s="107" t="s">
        <v>188</v>
      </c>
      <c r="E3" s="108"/>
      <c r="F3" s="107" t="s">
        <v>189</v>
      </c>
      <c r="G3" s="109"/>
      <c r="H3" s="109"/>
      <c r="I3" s="109"/>
      <c r="J3" s="109"/>
      <c r="K3" s="109"/>
      <c r="L3" s="109"/>
      <c r="M3" s="109"/>
      <c r="N3" s="109"/>
      <c r="O3" s="110"/>
      <c r="P3" s="108"/>
      <c r="Q3" s="67" t="s">
        <v>190</v>
      </c>
    </row>
    <row r="4" spans="2:18" ht="12" customHeight="1" x14ac:dyDescent="0.2">
      <c r="B4" s="111"/>
      <c r="C4" s="112"/>
      <c r="D4" s="113"/>
      <c r="E4" s="114" t="s">
        <v>191</v>
      </c>
      <c r="F4" s="115"/>
      <c r="G4" s="60" t="s">
        <v>192</v>
      </c>
      <c r="H4" s="61"/>
      <c r="I4" s="60" t="s">
        <v>193</v>
      </c>
      <c r="J4" s="61"/>
      <c r="K4" s="60" t="s">
        <v>194</v>
      </c>
      <c r="L4" s="61"/>
      <c r="M4" s="60" t="s">
        <v>195</v>
      </c>
      <c r="N4" s="61"/>
      <c r="O4" s="60" t="s">
        <v>196</v>
      </c>
      <c r="P4" s="61"/>
      <c r="Q4" s="70"/>
    </row>
    <row r="5" spans="2:18" ht="12" customHeight="1" x14ac:dyDescent="0.2">
      <c r="B5" s="116"/>
      <c r="C5" s="117"/>
      <c r="D5" s="75"/>
      <c r="E5" s="118"/>
      <c r="F5" s="119"/>
      <c r="G5" s="120" t="s">
        <v>197</v>
      </c>
      <c r="H5" s="120" t="s">
        <v>198</v>
      </c>
      <c r="I5" s="120" t="s">
        <v>197</v>
      </c>
      <c r="J5" s="120" t="s">
        <v>198</v>
      </c>
      <c r="K5" s="120" t="s">
        <v>197</v>
      </c>
      <c r="L5" s="120" t="s">
        <v>198</v>
      </c>
      <c r="M5" s="120" t="s">
        <v>197</v>
      </c>
      <c r="N5" s="120" t="s">
        <v>198</v>
      </c>
      <c r="O5" s="120" t="s">
        <v>197</v>
      </c>
      <c r="P5" s="120" t="s">
        <v>198</v>
      </c>
      <c r="Q5" s="79"/>
    </row>
    <row r="6" spans="2:18" x14ac:dyDescent="0.2">
      <c r="B6" s="121"/>
      <c r="C6" s="122"/>
      <c r="D6" s="33" t="s">
        <v>21</v>
      </c>
      <c r="E6" s="33" t="s">
        <v>199</v>
      </c>
      <c r="F6" s="33" t="s">
        <v>21</v>
      </c>
      <c r="G6" s="33" t="s">
        <v>21</v>
      </c>
      <c r="H6" s="33" t="s">
        <v>21</v>
      </c>
      <c r="I6" s="33" t="s">
        <v>21</v>
      </c>
      <c r="J6" s="33" t="s">
        <v>21</v>
      </c>
      <c r="K6" s="33" t="s">
        <v>21</v>
      </c>
      <c r="L6" s="33" t="s">
        <v>21</v>
      </c>
      <c r="M6" s="33" t="s">
        <v>21</v>
      </c>
      <c r="N6" s="33" t="s">
        <v>21</v>
      </c>
      <c r="O6" s="33" t="s">
        <v>21</v>
      </c>
      <c r="P6" s="33" t="s">
        <v>21</v>
      </c>
      <c r="Q6" s="123" t="s">
        <v>200</v>
      </c>
      <c r="R6" s="124"/>
    </row>
    <row r="7" spans="2:18" ht="13.25" customHeight="1" x14ac:dyDescent="0.2">
      <c r="B7" s="125" t="s">
        <v>70</v>
      </c>
      <c r="C7" s="36"/>
      <c r="D7" s="126">
        <v>87886</v>
      </c>
      <c r="E7" s="127">
        <v>104.99738297339735</v>
      </c>
      <c r="F7" s="126">
        <v>92278</v>
      </c>
      <c r="G7" s="126">
        <v>2864</v>
      </c>
      <c r="H7" s="126">
        <v>2806</v>
      </c>
      <c r="I7" s="126">
        <v>6780</v>
      </c>
      <c r="J7" s="126">
        <v>4536</v>
      </c>
      <c r="K7" s="126">
        <v>10152</v>
      </c>
      <c r="L7" s="126">
        <v>4537</v>
      </c>
      <c r="M7" s="126">
        <v>19623</v>
      </c>
      <c r="N7" s="126">
        <v>6857</v>
      </c>
      <c r="O7" s="126">
        <v>25443</v>
      </c>
      <c r="P7" s="126">
        <v>8680</v>
      </c>
      <c r="Q7" s="128">
        <v>41199.008000000002</v>
      </c>
      <c r="R7" s="129"/>
    </row>
    <row r="8" spans="2:18" s="92" customFormat="1" ht="13.25" customHeight="1" x14ac:dyDescent="0.2">
      <c r="B8" s="130" t="s">
        <v>75</v>
      </c>
      <c r="C8" s="44"/>
      <c r="D8" s="131">
        <f>SUM(D10:D21)</f>
        <v>89766</v>
      </c>
      <c r="E8" s="132">
        <f>F8/D8</f>
        <v>1.0461756121471382</v>
      </c>
      <c r="F8" s="133">
        <f>SUM(F10:F21)</f>
        <v>93911</v>
      </c>
      <c r="G8" s="133">
        <f t="shared" ref="G8:P8" si="0">SUM(G10:G21)</f>
        <v>2606</v>
      </c>
      <c r="H8" s="133">
        <f t="shared" si="0"/>
        <v>3385</v>
      </c>
      <c r="I8" s="133">
        <f t="shared" si="0"/>
        <v>6642</v>
      </c>
      <c r="J8" s="133">
        <f t="shared" si="0"/>
        <v>4767</v>
      </c>
      <c r="K8" s="133">
        <f t="shared" si="0"/>
        <v>9944</v>
      </c>
      <c r="L8" s="133">
        <f t="shared" si="0"/>
        <v>4402</v>
      </c>
      <c r="M8" s="133">
        <f t="shared" si="0"/>
        <v>18438</v>
      </c>
      <c r="N8" s="133">
        <f t="shared" si="0"/>
        <v>6545</v>
      </c>
      <c r="O8" s="133">
        <f>SUM(O10:O21)</f>
        <v>27500</v>
      </c>
      <c r="P8" s="133">
        <f t="shared" si="0"/>
        <v>9682</v>
      </c>
      <c r="Q8" s="131">
        <f>SUM(Q10:Q21)</f>
        <v>40890.950000000004</v>
      </c>
      <c r="R8" s="134"/>
    </row>
    <row r="9" spans="2:18" ht="12" customHeight="1" x14ac:dyDescent="0.2">
      <c r="B9" s="46"/>
      <c r="C9" s="48"/>
      <c r="D9" s="133"/>
      <c r="E9" s="132"/>
      <c r="F9" s="133"/>
      <c r="G9" s="135"/>
      <c r="H9" s="135"/>
      <c r="I9" s="135"/>
      <c r="J9" s="135"/>
      <c r="K9" s="135"/>
      <c r="L9" s="135"/>
      <c r="M9" s="135"/>
      <c r="N9" s="135"/>
      <c r="O9" s="136"/>
      <c r="P9" s="136"/>
      <c r="Q9" s="137"/>
    </row>
    <row r="10" spans="2:18" ht="13.25" customHeight="1" x14ac:dyDescent="0.2">
      <c r="B10" s="30"/>
      <c r="C10" s="138" t="s">
        <v>201</v>
      </c>
      <c r="D10" s="51">
        <v>7599</v>
      </c>
      <c r="E10" s="132">
        <f>F10/D10</f>
        <v>1.0989603895249376</v>
      </c>
      <c r="F10" s="126">
        <f t="shared" ref="F10:F21" si="1">SUM(G10:P10)</f>
        <v>8351</v>
      </c>
      <c r="G10" s="135">
        <v>135</v>
      </c>
      <c r="H10" s="135">
        <v>142</v>
      </c>
      <c r="I10" s="135">
        <v>613</v>
      </c>
      <c r="J10" s="135">
        <v>397</v>
      </c>
      <c r="K10" s="135">
        <v>970</v>
      </c>
      <c r="L10" s="135">
        <v>432</v>
      </c>
      <c r="M10" s="135">
        <v>1788</v>
      </c>
      <c r="N10" s="135">
        <v>620</v>
      </c>
      <c r="O10" s="136">
        <v>2402</v>
      </c>
      <c r="P10" s="136">
        <v>852</v>
      </c>
      <c r="Q10" s="139">
        <v>3721</v>
      </c>
      <c r="R10" s="38"/>
    </row>
    <row r="11" spans="2:18" ht="13.25" customHeight="1" x14ac:dyDescent="0.2">
      <c r="B11" s="140"/>
      <c r="C11" s="141" t="s">
        <v>202</v>
      </c>
      <c r="D11" s="51">
        <v>6897</v>
      </c>
      <c r="E11" s="132">
        <f t="shared" ref="E11:E20" si="2">F11/D11</f>
        <v>1.0537915035522691</v>
      </c>
      <c r="F11" s="126">
        <f t="shared" si="1"/>
        <v>7268</v>
      </c>
      <c r="G11" s="142">
        <v>133</v>
      </c>
      <c r="H11" s="142">
        <v>115</v>
      </c>
      <c r="I11" s="142">
        <v>592</v>
      </c>
      <c r="J11" s="142">
        <v>427</v>
      </c>
      <c r="K11" s="142">
        <v>783</v>
      </c>
      <c r="L11" s="142">
        <v>381</v>
      </c>
      <c r="M11" s="142">
        <v>1449</v>
      </c>
      <c r="N11" s="142">
        <v>545</v>
      </c>
      <c r="O11" s="143">
        <v>2078</v>
      </c>
      <c r="P11" s="143">
        <v>765</v>
      </c>
      <c r="Q11" s="139">
        <v>3302.86</v>
      </c>
      <c r="R11" s="38"/>
    </row>
    <row r="12" spans="2:18" ht="13.25" customHeight="1" x14ac:dyDescent="0.2">
      <c r="B12" s="140"/>
      <c r="C12" s="141" t="s">
        <v>203</v>
      </c>
      <c r="D12" s="51">
        <v>7600</v>
      </c>
      <c r="E12" s="132">
        <f t="shared" si="2"/>
        <v>1.0149999999999999</v>
      </c>
      <c r="F12" s="126">
        <f t="shared" si="1"/>
        <v>7714</v>
      </c>
      <c r="G12" s="135">
        <v>153</v>
      </c>
      <c r="H12" s="135">
        <v>282</v>
      </c>
      <c r="I12" s="135">
        <v>516</v>
      </c>
      <c r="J12" s="135">
        <v>382</v>
      </c>
      <c r="K12" s="135">
        <v>847</v>
      </c>
      <c r="L12" s="135">
        <v>336</v>
      </c>
      <c r="M12" s="135">
        <v>1564</v>
      </c>
      <c r="N12" s="135">
        <v>556</v>
      </c>
      <c r="O12" s="143">
        <v>2215</v>
      </c>
      <c r="P12" s="143">
        <v>863</v>
      </c>
      <c r="Q12" s="139">
        <v>3424.49</v>
      </c>
      <c r="R12" s="38"/>
    </row>
    <row r="13" spans="2:18" ht="13.25" customHeight="1" x14ac:dyDescent="0.2">
      <c r="B13" s="140"/>
      <c r="C13" s="141" t="s">
        <v>204</v>
      </c>
      <c r="D13" s="51">
        <v>7383</v>
      </c>
      <c r="E13" s="132">
        <f t="shared" si="2"/>
        <v>0.97033726127590414</v>
      </c>
      <c r="F13" s="126">
        <f t="shared" si="1"/>
        <v>7164</v>
      </c>
      <c r="G13" s="142">
        <v>119</v>
      </c>
      <c r="H13" s="142">
        <v>157</v>
      </c>
      <c r="I13" s="142">
        <v>539</v>
      </c>
      <c r="J13" s="142">
        <v>363</v>
      </c>
      <c r="K13" s="142">
        <v>797</v>
      </c>
      <c r="L13" s="142">
        <v>356</v>
      </c>
      <c r="M13" s="142">
        <v>1460</v>
      </c>
      <c r="N13" s="142">
        <v>445</v>
      </c>
      <c r="O13" s="143">
        <v>2211</v>
      </c>
      <c r="P13" s="143">
        <v>717</v>
      </c>
      <c r="Q13" s="139">
        <v>2732.94</v>
      </c>
      <c r="R13" s="38"/>
    </row>
    <row r="14" spans="2:18" ht="13.25" customHeight="1" x14ac:dyDescent="0.2">
      <c r="B14" s="140"/>
      <c r="C14" s="141" t="s">
        <v>205</v>
      </c>
      <c r="D14" s="51">
        <v>7435</v>
      </c>
      <c r="E14" s="132">
        <f t="shared" si="2"/>
        <v>1.0745124411566913</v>
      </c>
      <c r="F14" s="126">
        <f t="shared" si="1"/>
        <v>7989</v>
      </c>
      <c r="G14" s="135">
        <v>180</v>
      </c>
      <c r="H14" s="135">
        <v>239</v>
      </c>
      <c r="I14" s="135">
        <v>602</v>
      </c>
      <c r="J14" s="135">
        <v>401</v>
      </c>
      <c r="K14" s="135">
        <v>857</v>
      </c>
      <c r="L14" s="135">
        <v>345</v>
      </c>
      <c r="M14" s="135">
        <v>1662</v>
      </c>
      <c r="N14" s="135">
        <v>552</v>
      </c>
      <c r="O14" s="143">
        <v>2404</v>
      </c>
      <c r="P14" s="143">
        <v>747</v>
      </c>
      <c r="Q14" s="139">
        <v>3316.51</v>
      </c>
      <c r="R14" s="38"/>
    </row>
    <row r="15" spans="2:18" ht="13.25" customHeight="1" x14ac:dyDescent="0.2">
      <c r="B15" s="140"/>
      <c r="C15" s="141" t="s">
        <v>206</v>
      </c>
      <c r="D15" s="51">
        <v>7361</v>
      </c>
      <c r="E15" s="132">
        <f t="shared" si="2"/>
        <v>1.0385817144409728</v>
      </c>
      <c r="F15" s="126">
        <f t="shared" si="1"/>
        <v>7645</v>
      </c>
      <c r="G15" s="144">
        <v>137</v>
      </c>
      <c r="H15" s="144">
        <v>138</v>
      </c>
      <c r="I15" s="144">
        <v>584</v>
      </c>
      <c r="J15" s="144">
        <v>370</v>
      </c>
      <c r="K15" s="144">
        <v>869</v>
      </c>
      <c r="L15" s="144">
        <v>372</v>
      </c>
      <c r="M15" s="144">
        <v>1577</v>
      </c>
      <c r="N15" s="144">
        <v>541</v>
      </c>
      <c r="O15" s="143">
        <v>2277</v>
      </c>
      <c r="P15" s="143">
        <v>780</v>
      </c>
      <c r="Q15" s="139">
        <v>3400.46</v>
      </c>
      <c r="R15" s="38"/>
    </row>
    <row r="16" spans="2:18" ht="13.25" customHeight="1" x14ac:dyDescent="0.2">
      <c r="B16" s="140"/>
      <c r="C16" s="141" t="s">
        <v>207</v>
      </c>
      <c r="D16" s="51">
        <v>7575</v>
      </c>
      <c r="E16" s="132">
        <f t="shared" si="2"/>
        <v>0.98257425742574256</v>
      </c>
      <c r="F16" s="126">
        <f t="shared" si="1"/>
        <v>7443</v>
      </c>
      <c r="G16" s="135">
        <v>257</v>
      </c>
      <c r="H16" s="135">
        <v>236</v>
      </c>
      <c r="I16" s="135">
        <v>582</v>
      </c>
      <c r="J16" s="135">
        <v>381</v>
      </c>
      <c r="K16" s="135">
        <v>836</v>
      </c>
      <c r="L16" s="135">
        <v>318</v>
      </c>
      <c r="M16" s="135">
        <v>1439</v>
      </c>
      <c r="N16" s="135">
        <v>512</v>
      </c>
      <c r="O16" s="143">
        <v>2148</v>
      </c>
      <c r="P16" s="143">
        <v>734</v>
      </c>
      <c r="Q16" s="139">
        <v>3326.27</v>
      </c>
      <c r="R16" s="38"/>
    </row>
    <row r="17" spans="2:18" ht="13.25" customHeight="1" x14ac:dyDescent="0.2">
      <c r="B17" s="140"/>
      <c r="C17" s="141" t="s">
        <v>208</v>
      </c>
      <c r="D17" s="51">
        <v>7583</v>
      </c>
      <c r="E17" s="132">
        <f t="shared" si="2"/>
        <v>1.0188579717789792</v>
      </c>
      <c r="F17" s="126">
        <f t="shared" si="1"/>
        <v>7726</v>
      </c>
      <c r="G17" s="144">
        <v>104</v>
      </c>
      <c r="H17" s="144">
        <v>141</v>
      </c>
      <c r="I17" s="144">
        <v>520</v>
      </c>
      <c r="J17" s="144">
        <v>449</v>
      </c>
      <c r="K17" s="144">
        <v>828</v>
      </c>
      <c r="L17" s="144">
        <v>384</v>
      </c>
      <c r="M17" s="144">
        <v>1539</v>
      </c>
      <c r="N17" s="144">
        <v>569</v>
      </c>
      <c r="O17" s="143">
        <v>2356</v>
      </c>
      <c r="P17" s="143">
        <v>836</v>
      </c>
      <c r="Q17" s="139">
        <v>3456.99</v>
      </c>
      <c r="R17" s="38"/>
    </row>
    <row r="18" spans="2:18" ht="13.25" customHeight="1" x14ac:dyDescent="0.2">
      <c r="B18" s="140"/>
      <c r="C18" s="141" t="s">
        <v>209</v>
      </c>
      <c r="D18" s="51">
        <v>7275</v>
      </c>
      <c r="E18" s="132">
        <f t="shared" si="2"/>
        <v>1.1118900343642613</v>
      </c>
      <c r="F18" s="126">
        <f t="shared" si="1"/>
        <v>8089</v>
      </c>
      <c r="G18" s="135">
        <v>88</v>
      </c>
      <c r="H18" s="135">
        <v>117</v>
      </c>
      <c r="I18" s="135">
        <v>596</v>
      </c>
      <c r="J18" s="135">
        <v>435</v>
      </c>
      <c r="K18" s="135">
        <v>892</v>
      </c>
      <c r="L18" s="135">
        <v>412</v>
      </c>
      <c r="M18" s="135">
        <v>1637</v>
      </c>
      <c r="N18" s="135">
        <v>599</v>
      </c>
      <c r="O18" s="143">
        <v>2434</v>
      </c>
      <c r="P18" s="143">
        <v>879</v>
      </c>
      <c r="Q18" s="139">
        <v>3605.82</v>
      </c>
      <c r="R18" s="38"/>
    </row>
    <row r="19" spans="2:18" ht="13.25" customHeight="1" x14ac:dyDescent="0.2">
      <c r="B19" s="145">
        <v>10</v>
      </c>
      <c r="C19" s="146"/>
      <c r="D19" s="51">
        <v>7724</v>
      </c>
      <c r="E19" s="132">
        <f t="shared" si="2"/>
        <v>1.0337907819782497</v>
      </c>
      <c r="F19" s="126">
        <f t="shared" si="1"/>
        <v>7985</v>
      </c>
      <c r="G19" s="135">
        <v>367</v>
      </c>
      <c r="H19" s="135">
        <v>641</v>
      </c>
      <c r="I19" s="135">
        <v>468</v>
      </c>
      <c r="J19" s="135">
        <v>371</v>
      </c>
      <c r="K19" s="135">
        <v>743</v>
      </c>
      <c r="L19" s="135">
        <v>328</v>
      </c>
      <c r="M19" s="135">
        <v>1451</v>
      </c>
      <c r="N19" s="135">
        <v>507</v>
      </c>
      <c r="O19" s="143">
        <v>2314</v>
      </c>
      <c r="P19" s="143">
        <v>795</v>
      </c>
      <c r="Q19" s="139">
        <v>3463.78</v>
      </c>
      <c r="R19" s="38"/>
    </row>
    <row r="20" spans="2:18" ht="13.25" customHeight="1" x14ac:dyDescent="0.2">
      <c r="B20" s="147">
        <v>11</v>
      </c>
      <c r="C20" s="148"/>
      <c r="D20" s="51">
        <v>7503</v>
      </c>
      <c r="E20" s="132">
        <f t="shared" si="2"/>
        <v>1.0821004931360789</v>
      </c>
      <c r="F20" s="126">
        <f t="shared" si="1"/>
        <v>8119</v>
      </c>
      <c r="G20" s="144">
        <v>374</v>
      </c>
      <c r="H20" s="144">
        <v>587</v>
      </c>
      <c r="I20" s="144">
        <v>544</v>
      </c>
      <c r="J20" s="144">
        <v>358</v>
      </c>
      <c r="K20" s="144">
        <v>752</v>
      </c>
      <c r="L20" s="144">
        <v>372</v>
      </c>
      <c r="M20" s="144">
        <v>1446</v>
      </c>
      <c r="N20" s="144">
        <v>534</v>
      </c>
      <c r="O20" s="143">
        <v>2302</v>
      </c>
      <c r="P20" s="143">
        <v>850</v>
      </c>
      <c r="Q20" s="139">
        <v>3502.76</v>
      </c>
      <c r="R20" s="38"/>
    </row>
    <row r="21" spans="2:18" ht="13.25" customHeight="1" x14ac:dyDescent="0.2">
      <c r="B21" s="149" t="s">
        <v>210</v>
      </c>
      <c r="C21" s="148"/>
      <c r="D21" s="51">
        <v>7831</v>
      </c>
      <c r="E21" s="132">
        <f>F21/D21</f>
        <v>1.0749584982760823</v>
      </c>
      <c r="F21" s="126">
        <f t="shared" si="1"/>
        <v>8418</v>
      </c>
      <c r="G21" s="135">
        <v>559</v>
      </c>
      <c r="H21" s="135">
        <v>590</v>
      </c>
      <c r="I21" s="135">
        <v>486</v>
      </c>
      <c r="J21" s="135">
        <v>433</v>
      </c>
      <c r="K21" s="135">
        <v>770</v>
      </c>
      <c r="L21" s="135">
        <v>366</v>
      </c>
      <c r="M21" s="135">
        <v>1426</v>
      </c>
      <c r="N21" s="135">
        <v>565</v>
      </c>
      <c r="O21" s="143">
        <v>2359</v>
      </c>
      <c r="P21" s="143">
        <v>864</v>
      </c>
      <c r="Q21" s="139">
        <v>3637.07</v>
      </c>
      <c r="R21" s="38"/>
    </row>
    <row r="22" spans="2:18" x14ac:dyDescent="0.2">
      <c r="B22" s="1"/>
      <c r="C22" s="1"/>
      <c r="D22" s="38"/>
      <c r="E22" s="15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51"/>
    </row>
    <row r="23" spans="2:18" x14ac:dyDescent="0.2">
      <c r="B23" s="1" t="s">
        <v>211</v>
      </c>
      <c r="C23" s="1"/>
      <c r="F23" s="152"/>
      <c r="Q23" s="151"/>
    </row>
    <row r="24" spans="2:18" x14ac:dyDescent="0.2">
      <c r="B24" s="1" t="s">
        <v>212</v>
      </c>
      <c r="C24" s="1"/>
      <c r="D24" s="1"/>
      <c r="E24" s="1"/>
      <c r="F24" s="1"/>
      <c r="G24" s="1"/>
      <c r="H24" s="1"/>
      <c r="I24" s="1"/>
      <c r="J24" s="1"/>
      <c r="K24" s="1"/>
    </row>
    <row r="25" spans="2:18" x14ac:dyDescent="0.2">
      <c r="B25" s="1" t="s">
        <v>213</v>
      </c>
      <c r="C25" s="1"/>
      <c r="D25" s="1"/>
      <c r="E25" s="1"/>
      <c r="F25" s="1"/>
      <c r="G25" s="1"/>
      <c r="H25" s="1"/>
      <c r="I25" s="1"/>
      <c r="J25" s="1"/>
      <c r="K25" s="1"/>
    </row>
    <row r="26" spans="2:18" x14ac:dyDescent="0.2">
      <c r="B26" s="1" t="s">
        <v>214</v>
      </c>
      <c r="C26" s="1"/>
      <c r="D26" s="1"/>
      <c r="E26" s="1"/>
      <c r="F26" s="1"/>
      <c r="G26" s="1"/>
      <c r="H26" s="1"/>
      <c r="I26" s="1"/>
      <c r="J26" s="1"/>
      <c r="K26" s="1"/>
      <c r="O26" s="152"/>
      <c r="P26" s="152"/>
      <c r="Q26" s="152"/>
    </row>
    <row r="27" spans="2:18" x14ac:dyDescent="0.2">
      <c r="J27" s="1"/>
      <c r="K27" s="1"/>
    </row>
    <row r="28" spans="2:18" x14ac:dyDescent="0.2">
      <c r="D28" s="153"/>
      <c r="E28" s="153"/>
      <c r="F28" s="152"/>
      <c r="G28" s="152"/>
    </row>
    <row r="29" spans="2:18" x14ac:dyDescent="0.2">
      <c r="D29" s="153"/>
      <c r="E29" s="153"/>
      <c r="F29" s="152"/>
    </row>
    <row r="30" spans="2:18" x14ac:dyDescent="0.2">
      <c r="D30" s="153"/>
      <c r="E30" s="153"/>
      <c r="F30" s="152"/>
    </row>
    <row r="31" spans="2:18" x14ac:dyDescent="0.2">
      <c r="D31" s="153"/>
      <c r="E31" s="153"/>
      <c r="F31" s="152"/>
      <c r="G31" s="152"/>
    </row>
    <row r="32" spans="2:18" x14ac:dyDescent="0.2">
      <c r="D32" s="153"/>
      <c r="E32" s="153"/>
      <c r="F32" s="152"/>
    </row>
    <row r="33" spans="4:18" x14ac:dyDescent="0.2">
      <c r="F33" s="152"/>
    </row>
    <row r="34" spans="4:18" x14ac:dyDescent="0.2">
      <c r="D34" s="38"/>
      <c r="E34" s="15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4:18" x14ac:dyDescent="0.2">
      <c r="E35" s="155"/>
      <c r="F35" s="152"/>
    </row>
    <row r="36" spans="4:18" x14ac:dyDescent="0.2">
      <c r="E36" s="155"/>
      <c r="F36" s="152"/>
    </row>
    <row r="37" spans="4:18" x14ac:dyDescent="0.2">
      <c r="E37" s="155"/>
    </row>
    <row r="38" spans="4:18" x14ac:dyDescent="0.2">
      <c r="E38" s="155"/>
      <c r="F38" s="152"/>
      <c r="P38" s="38"/>
    </row>
    <row r="39" spans="4:18" x14ac:dyDescent="0.2">
      <c r="E39" s="155"/>
      <c r="F39" s="152"/>
    </row>
    <row r="40" spans="4:18" x14ac:dyDescent="0.2">
      <c r="E40" s="155"/>
    </row>
    <row r="41" spans="4:18" x14ac:dyDescent="0.2">
      <c r="E41" s="155"/>
    </row>
    <row r="42" spans="4:18" x14ac:dyDescent="0.2">
      <c r="E42" s="155"/>
    </row>
    <row r="43" spans="4:18" x14ac:dyDescent="0.2">
      <c r="E43" s="155"/>
    </row>
    <row r="44" spans="4:18" x14ac:dyDescent="0.2">
      <c r="E44" s="155"/>
    </row>
    <row r="45" spans="4:18" x14ac:dyDescent="0.2">
      <c r="E45" s="155"/>
    </row>
    <row r="46" spans="4:18" x14ac:dyDescent="0.2">
      <c r="E46" s="155"/>
    </row>
    <row r="47" spans="4:18" x14ac:dyDescent="0.2">
      <c r="E47" s="156"/>
    </row>
    <row r="48" spans="4:18" x14ac:dyDescent="0.2">
      <c r="E48" s="150"/>
    </row>
  </sheetData>
  <mergeCells count="16">
    <mergeCell ref="B6:C6"/>
    <mergeCell ref="B7:C7"/>
    <mergeCell ref="B8:C8"/>
    <mergeCell ref="B19:C19"/>
    <mergeCell ref="B20:C20"/>
    <mergeCell ref="B21:C21"/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</mergeCells>
  <phoneticPr fontId="9"/>
  <pageMargins left="0.78740157480314965" right="0.19685039370078741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95AD-835F-4158-9B04-52AE59601877}">
  <sheetPr>
    <pageSetUpPr fitToPage="1"/>
  </sheetPr>
  <dimension ref="B1:Q100"/>
  <sheetViews>
    <sheetView zoomScaleNormal="100" zoomScaleSheetLayoutView="100" workbookViewId="0"/>
  </sheetViews>
  <sheetFormatPr defaultColWidth="9" defaultRowHeight="12" x14ac:dyDescent="0.2"/>
  <cols>
    <col min="1" max="1" width="2.6328125" style="24" customWidth="1"/>
    <col min="2" max="2" width="32" style="24" customWidth="1"/>
    <col min="3" max="3" width="6.36328125" style="24" customWidth="1"/>
    <col min="4" max="4" width="6.36328125" style="53" customWidth="1"/>
    <col min="5" max="10" width="6.36328125" style="24" customWidth="1"/>
    <col min="11" max="11" width="8.81640625" style="24" customWidth="1"/>
    <col min="12" max="12" width="6.36328125" style="24" customWidth="1"/>
    <col min="13" max="13" width="6.36328125" style="53" customWidth="1"/>
    <col min="14" max="15" width="6.36328125" style="24" customWidth="1"/>
    <col min="16" max="16" width="9.54296875" style="24" bestFit="1" customWidth="1"/>
    <col min="17" max="256" width="9" style="24"/>
    <col min="257" max="257" width="2.6328125" style="24" customWidth="1"/>
    <col min="258" max="258" width="32" style="24" customWidth="1"/>
    <col min="259" max="266" width="6.36328125" style="24" customWidth="1"/>
    <col min="267" max="267" width="8.81640625" style="24" customWidth="1"/>
    <col min="268" max="271" width="6.36328125" style="24" customWidth="1"/>
    <col min="272" max="272" width="9.54296875" style="24" bestFit="1" customWidth="1"/>
    <col min="273" max="512" width="9" style="24"/>
    <col min="513" max="513" width="2.6328125" style="24" customWidth="1"/>
    <col min="514" max="514" width="32" style="24" customWidth="1"/>
    <col min="515" max="522" width="6.36328125" style="24" customWidth="1"/>
    <col min="523" max="523" width="8.81640625" style="24" customWidth="1"/>
    <col min="524" max="527" width="6.36328125" style="24" customWidth="1"/>
    <col min="528" max="528" width="9.54296875" style="24" bestFit="1" customWidth="1"/>
    <col min="529" max="768" width="9" style="24"/>
    <col min="769" max="769" width="2.6328125" style="24" customWidth="1"/>
    <col min="770" max="770" width="32" style="24" customWidth="1"/>
    <col min="771" max="778" width="6.36328125" style="24" customWidth="1"/>
    <col min="779" max="779" width="8.81640625" style="24" customWidth="1"/>
    <col min="780" max="783" width="6.36328125" style="24" customWidth="1"/>
    <col min="784" max="784" width="9.54296875" style="24" bestFit="1" customWidth="1"/>
    <col min="785" max="1024" width="9" style="24"/>
    <col min="1025" max="1025" width="2.6328125" style="24" customWidth="1"/>
    <col min="1026" max="1026" width="32" style="24" customWidth="1"/>
    <col min="1027" max="1034" width="6.36328125" style="24" customWidth="1"/>
    <col min="1035" max="1035" width="8.81640625" style="24" customWidth="1"/>
    <col min="1036" max="1039" width="6.36328125" style="24" customWidth="1"/>
    <col min="1040" max="1040" width="9.54296875" style="24" bestFit="1" customWidth="1"/>
    <col min="1041" max="1280" width="9" style="24"/>
    <col min="1281" max="1281" width="2.6328125" style="24" customWidth="1"/>
    <col min="1282" max="1282" width="32" style="24" customWidth="1"/>
    <col min="1283" max="1290" width="6.36328125" style="24" customWidth="1"/>
    <col min="1291" max="1291" width="8.81640625" style="24" customWidth="1"/>
    <col min="1292" max="1295" width="6.36328125" style="24" customWidth="1"/>
    <col min="1296" max="1296" width="9.54296875" style="24" bestFit="1" customWidth="1"/>
    <col min="1297" max="1536" width="9" style="24"/>
    <col min="1537" max="1537" width="2.6328125" style="24" customWidth="1"/>
    <col min="1538" max="1538" width="32" style="24" customWidth="1"/>
    <col min="1539" max="1546" width="6.36328125" style="24" customWidth="1"/>
    <col min="1547" max="1547" width="8.81640625" style="24" customWidth="1"/>
    <col min="1548" max="1551" width="6.36328125" style="24" customWidth="1"/>
    <col min="1552" max="1552" width="9.54296875" style="24" bestFit="1" customWidth="1"/>
    <col min="1553" max="1792" width="9" style="24"/>
    <col min="1793" max="1793" width="2.6328125" style="24" customWidth="1"/>
    <col min="1794" max="1794" width="32" style="24" customWidth="1"/>
    <col min="1795" max="1802" width="6.36328125" style="24" customWidth="1"/>
    <col min="1803" max="1803" width="8.81640625" style="24" customWidth="1"/>
    <col min="1804" max="1807" width="6.36328125" style="24" customWidth="1"/>
    <col min="1808" max="1808" width="9.54296875" style="24" bestFit="1" customWidth="1"/>
    <col min="1809" max="2048" width="9" style="24"/>
    <col min="2049" max="2049" width="2.6328125" style="24" customWidth="1"/>
    <col min="2050" max="2050" width="32" style="24" customWidth="1"/>
    <col min="2051" max="2058" width="6.36328125" style="24" customWidth="1"/>
    <col min="2059" max="2059" width="8.81640625" style="24" customWidth="1"/>
    <col min="2060" max="2063" width="6.36328125" style="24" customWidth="1"/>
    <col min="2064" max="2064" width="9.54296875" style="24" bestFit="1" customWidth="1"/>
    <col min="2065" max="2304" width="9" style="24"/>
    <col min="2305" max="2305" width="2.6328125" style="24" customWidth="1"/>
    <col min="2306" max="2306" width="32" style="24" customWidth="1"/>
    <col min="2307" max="2314" width="6.36328125" style="24" customWidth="1"/>
    <col min="2315" max="2315" width="8.81640625" style="24" customWidth="1"/>
    <col min="2316" max="2319" width="6.36328125" style="24" customWidth="1"/>
    <col min="2320" max="2320" width="9.54296875" style="24" bestFit="1" customWidth="1"/>
    <col min="2321" max="2560" width="9" style="24"/>
    <col min="2561" max="2561" width="2.6328125" style="24" customWidth="1"/>
    <col min="2562" max="2562" width="32" style="24" customWidth="1"/>
    <col min="2563" max="2570" width="6.36328125" style="24" customWidth="1"/>
    <col min="2571" max="2571" width="8.81640625" style="24" customWidth="1"/>
    <col min="2572" max="2575" width="6.36328125" style="24" customWidth="1"/>
    <col min="2576" max="2576" width="9.54296875" style="24" bestFit="1" customWidth="1"/>
    <col min="2577" max="2816" width="9" style="24"/>
    <col min="2817" max="2817" width="2.6328125" style="24" customWidth="1"/>
    <col min="2818" max="2818" width="32" style="24" customWidth="1"/>
    <col min="2819" max="2826" width="6.36328125" style="24" customWidth="1"/>
    <col min="2827" max="2827" width="8.81640625" style="24" customWidth="1"/>
    <col min="2828" max="2831" width="6.36328125" style="24" customWidth="1"/>
    <col min="2832" max="2832" width="9.54296875" style="24" bestFit="1" customWidth="1"/>
    <col min="2833" max="3072" width="9" style="24"/>
    <col min="3073" max="3073" width="2.6328125" style="24" customWidth="1"/>
    <col min="3074" max="3074" width="32" style="24" customWidth="1"/>
    <col min="3075" max="3082" width="6.36328125" style="24" customWidth="1"/>
    <col min="3083" max="3083" width="8.81640625" style="24" customWidth="1"/>
    <col min="3084" max="3087" width="6.36328125" style="24" customWidth="1"/>
    <col min="3088" max="3088" width="9.54296875" style="24" bestFit="1" customWidth="1"/>
    <col min="3089" max="3328" width="9" style="24"/>
    <col min="3329" max="3329" width="2.6328125" style="24" customWidth="1"/>
    <col min="3330" max="3330" width="32" style="24" customWidth="1"/>
    <col min="3331" max="3338" width="6.36328125" style="24" customWidth="1"/>
    <col min="3339" max="3339" width="8.81640625" style="24" customWidth="1"/>
    <col min="3340" max="3343" width="6.36328125" style="24" customWidth="1"/>
    <col min="3344" max="3344" width="9.54296875" style="24" bestFit="1" customWidth="1"/>
    <col min="3345" max="3584" width="9" style="24"/>
    <col min="3585" max="3585" width="2.6328125" style="24" customWidth="1"/>
    <col min="3586" max="3586" width="32" style="24" customWidth="1"/>
    <col min="3587" max="3594" width="6.36328125" style="24" customWidth="1"/>
    <col min="3595" max="3595" width="8.81640625" style="24" customWidth="1"/>
    <col min="3596" max="3599" width="6.36328125" style="24" customWidth="1"/>
    <col min="3600" max="3600" width="9.54296875" style="24" bestFit="1" customWidth="1"/>
    <col min="3601" max="3840" width="9" style="24"/>
    <col min="3841" max="3841" width="2.6328125" style="24" customWidth="1"/>
    <col min="3842" max="3842" width="32" style="24" customWidth="1"/>
    <col min="3843" max="3850" width="6.36328125" style="24" customWidth="1"/>
    <col min="3851" max="3851" width="8.81640625" style="24" customWidth="1"/>
    <col min="3852" max="3855" width="6.36328125" style="24" customWidth="1"/>
    <col min="3856" max="3856" width="9.54296875" style="24" bestFit="1" customWidth="1"/>
    <col min="3857" max="4096" width="9" style="24"/>
    <col min="4097" max="4097" width="2.6328125" style="24" customWidth="1"/>
    <col min="4098" max="4098" width="32" style="24" customWidth="1"/>
    <col min="4099" max="4106" width="6.36328125" style="24" customWidth="1"/>
    <col min="4107" max="4107" width="8.81640625" style="24" customWidth="1"/>
    <col min="4108" max="4111" width="6.36328125" style="24" customWidth="1"/>
    <col min="4112" max="4112" width="9.54296875" style="24" bestFit="1" customWidth="1"/>
    <col min="4113" max="4352" width="9" style="24"/>
    <col min="4353" max="4353" width="2.6328125" style="24" customWidth="1"/>
    <col min="4354" max="4354" width="32" style="24" customWidth="1"/>
    <col min="4355" max="4362" width="6.36328125" style="24" customWidth="1"/>
    <col min="4363" max="4363" width="8.81640625" style="24" customWidth="1"/>
    <col min="4364" max="4367" width="6.36328125" style="24" customWidth="1"/>
    <col min="4368" max="4368" width="9.54296875" style="24" bestFit="1" customWidth="1"/>
    <col min="4369" max="4608" width="9" style="24"/>
    <col min="4609" max="4609" width="2.6328125" style="24" customWidth="1"/>
    <col min="4610" max="4610" width="32" style="24" customWidth="1"/>
    <col min="4611" max="4618" width="6.36328125" style="24" customWidth="1"/>
    <col min="4619" max="4619" width="8.81640625" style="24" customWidth="1"/>
    <col min="4620" max="4623" width="6.36328125" style="24" customWidth="1"/>
    <col min="4624" max="4624" width="9.54296875" style="24" bestFit="1" customWidth="1"/>
    <col min="4625" max="4864" width="9" style="24"/>
    <col min="4865" max="4865" width="2.6328125" style="24" customWidth="1"/>
    <col min="4866" max="4866" width="32" style="24" customWidth="1"/>
    <col min="4867" max="4874" width="6.36328125" style="24" customWidth="1"/>
    <col min="4875" max="4875" width="8.81640625" style="24" customWidth="1"/>
    <col min="4876" max="4879" width="6.36328125" style="24" customWidth="1"/>
    <col min="4880" max="4880" width="9.54296875" style="24" bestFit="1" customWidth="1"/>
    <col min="4881" max="5120" width="9" style="24"/>
    <col min="5121" max="5121" width="2.6328125" style="24" customWidth="1"/>
    <col min="5122" max="5122" width="32" style="24" customWidth="1"/>
    <col min="5123" max="5130" width="6.36328125" style="24" customWidth="1"/>
    <col min="5131" max="5131" width="8.81640625" style="24" customWidth="1"/>
    <col min="5132" max="5135" width="6.36328125" style="24" customWidth="1"/>
    <col min="5136" max="5136" width="9.54296875" style="24" bestFit="1" customWidth="1"/>
    <col min="5137" max="5376" width="9" style="24"/>
    <col min="5377" max="5377" width="2.6328125" style="24" customWidth="1"/>
    <col min="5378" max="5378" width="32" style="24" customWidth="1"/>
    <col min="5379" max="5386" width="6.36328125" style="24" customWidth="1"/>
    <col min="5387" max="5387" width="8.81640625" style="24" customWidth="1"/>
    <col min="5388" max="5391" width="6.36328125" style="24" customWidth="1"/>
    <col min="5392" max="5392" width="9.54296875" style="24" bestFit="1" customWidth="1"/>
    <col min="5393" max="5632" width="9" style="24"/>
    <col min="5633" max="5633" width="2.6328125" style="24" customWidth="1"/>
    <col min="5634" max="5634" width="32" style="24" customWidth="1"/>
    <col min="5635" max="5642" width="6.36328125" style="24" customWidth="1"/>
    <col min="5643" max="5643" width="8.81640625" style="24" customWidth="1"/>
    <col min="5644" max="5647" width="6.36328125" style="24" customWidth="1"/>
    <col min="5648" max="5648" width="9.54296875" style="24" bestFit="1" customWidth="1"/>
    <col min="5649" max="5888" width="9" style="24"/>
    <col min="5889" max="5889" width="2.6328125" style="24" customWidth="1"/>
    <col min="5890" max="5890" width="32" style="24" customWidth="1"/>
    <col min="5891" max="5898" width="6.36328125" style="24" customWidth="1"/>
    <col min="5899" max="5899" width="8.81640625" style="24" customWidth="1"/>
    <col min="5900" max="5903" width="6.36328125" style="24" customWidth="1"/>
    <col min="5904" max="5904" width="9.54296875" style="24" bestFit="1" customWidth="1"/>
    <col min="5905" max="6144" width="9" style="24"/>
    <col min="6145" max="6145" width="2.6328125" style="24" customWidth="1"/>
    <col min="6146" max="6146" width="32" style="24" customWidth="1"/>
    <col min="6147" max="6154" width="6.36328125" style="24" customWidth="1"/>
    <col min="6155" max="6155" width="8.81640625" style="24" customWidth="1"/>
    <col min="6156" max="6159" width="6.36328125" style="24" customWidth="1"/>
    <col min="6160" max="6160" width="9.54296875" style="24" bestFit="1" customWidth="1"/>
    <col min="6161" max="6400" width="9" style="24"/>
    <col min="6401" max="6401" width="2.6328125" style="24" customWidth="1"/>
    <col min="6402" max="6402" width="32" style="24" customWidth="1"/>
    <col min="6403" max="6410" width="6.36328125" style="24" customWidth="1"/>
    <col min="6411" max="6411" width="8.81640625" style="24" customWidth="1"/>
    <col min="6412" max="6415" width="6.36328125" style="24" customWidth="1"/>
    <col min="6416" max="6416" width="9.54296875" style="24" bestFit="1" customWidth="1"/>
    <col min="6417" max="6656" width="9" style="24"/>
    <col min="6657" max="6657" width="2.6328125" style="24" customWidth="1"/>
    <col min="6658" max="6658" width="32" style="24" customWidth="1"/>
    <col min="6659" max="6666" width="6.36328125" style="24" customWidth="1"/>
    <col min="6667" max="6667" width="8.81640625" style="24" customWidth="1"/>
    <col min="6668" max="6671" width="6.36328125" style="24" customWidth="1"/>
    <col min="6672" max="6672" width="9.54296875" style="24" bestFit="1" customWidth="1"/>
    <col min="6673" max="6912" width="9" style="24"/>
    <col min="6913" max="6913" width="2.6328125" style="24" customWidth="1"/>
    <col min="6914" max="6914" width="32" style="24" customWidth="1"/>
    <col min="6915" max="6922" width="6.36328125" style="24" customWidth="1"/>
    <col min="6923" max="6923" width="8.81640625" style="24" customWidth="1"/>
    <col min="6924" max="6927" width="6.36328125" style="24" customWidth="1"/>
    <col min="6928" max="6928" width="9.54296875" style="24" bestFit="1" customWidth="1"/>
    <col min="6929" max="7168" width="9" style="24"/>
    <col min="7169" max="7169" width="2.6328125" style="24" customWidth="1"/>
    <col min="7170" max="7170" width="32" style="24" customWidth="1"/>
    <col min="7171" max="7178" width="6.36328125" style="24" customWidth="1"/>
    <col min="7179" max="7179" width="8.81640625" style="24" customWidth="1"/>
    <col min="7180" max="7183" width="6.36328125" style="24" customWidth="1"/>
    <col min="7184" max="7184" width="9.54296875" style="24" bestFit="1" customWidth="1"/>
    <col min="7185" max="7424" width="9" style="24"/>
    <col min="7425" max="7425" width="2.6328125" style="24" customWidth="1"/>
    <col min="7426" max="7426" width="32" style="24" customWidth="1"/>
    <col min="7427" max="7434" width="6.36328125" style="24" customWidth="1"/>
    <col min="7435" max="7435" width="8.81640625" style="24" customWidth="1"/>
    <col min="7436" max="7439" width="6.36328125" style="24" customWidth="1"/>
    <col min="7440" max="7440" width="9.54296875" style="24" bestFit="1" customWidth="1"/>
    <col min="7441" max="7680" width="9" style="24"/>
    <col min="7681" max="7681" width="2.6328125" style="24" customWidth="1"/>
    <col min="7682" max="7682" width="32" style="24" customWidth="1"/>
    <col min="7683" max="7690" width="6.36328125" style="24" customWidth="1"/>
    <col min="7691" max="7691" width="8.81640625" style="24" customWidth="1"/>
    <col min="7692" max="7695" width="6.36328125" style="24" customWidth="1"/>
    <col min="7696" max="7696" width="9.54296875" style="24" bestFit="1" customWidth="1"/>
    <col min="7697" max="7936" width="9" style="24"/>
    <col min="7937" max="7937" width="2.6328125" style="24" customWidth="1"/>
    <col min="7938" max="7938" width="32" style="24" customWidth="1"/>
    <col min="7939" max="7946" width="6.36328125" style="24" customWidth="1"/>
    <col min="7947" max="7947" width="8.81640625" style="24" customWidth="1"/>
    <col min="7948" max="7951" width="6.36328125" style="24" customWidth="1"/>
    <col min="7952" max="7952" width="9.54296875" style="24" bestFit="1" customWidth="1"/>
    <col min="7953" max="8192" width="9" style="24"/>
    <col min="8193" max="8193" width="2.6328125" style="24" customWidth="1"/>
    <col min="8194" max="8194" width="32" style="24" customWidth="1"/>
    <col min="8195" max="8202" width="6.36328125" style="24" customWidth="1"/>
    <col min="8203" max="8203" width="8.81640625" style="24" customWidth="1"/>
    <col min="8204" max="8207" width="6.36328125" style="24" customWidth="1"/>
    <col min="8208" max="8208" width="9.54296875" style="24" bestFit="1" customWidth="1"/>
    <col min="8209" max="8448" width="9" style="24"/>
    <col min="8449" max="8449" width="2.6328125" style="24" customWidth="1"/>
    <col min="8450" max="8450" width="32" style="24" customWidth="1"/>
    <col min="8451" max="8458" width="6.36328125" style="24" customWidth="1"/>
    <col min="8459" max="8459" width="8.81640625" style="24" customWidth="1"/>
    <col min="8460" max="8463" width="6.36328125" style="24" customWidth="1"/>
    <col min="8464" max="8464" width="9.54296875" style="24" bestFit="1" customWidth="1"/>
    <col min="8465" max="8704" width="9" style="24"/>
    <col min="8705" max="8705" width="2.6328125" style="24" customWidth="1"/>
    <col min="8706" max="8706" width="32" style="24" customWidth="1"/>
    <col min="8707" max="8714" width="6.36328125" style="24" customWidth="1"/>
    <col min="8715" max="8715" width="8.81640625" style="24" customWidth="1"/>
    <col min="8716" max="8719" width="6.36328125" style="24" customWidth="1"/>
    <col min="8720" max="8720" width="9.54296875" style="24" bestFit="1" customWidth="1"/>
    <col min="8721" max="8960" width="9" style="24"/>
    <col min="8961" max="8961" width="2.6328125" style="24" customWidth="1"/>
    <col min="8962" max="8962" width="32" style="24" customWidth="1"/>
    <col min="8963" max="8970" width="6.36328125" style="24" customWidth="1"/>
    <col min="8971" max="8971" width="8.81640625" style="24" customWidth="1"/>
    <col min="8972" max="8975" width="6.36328125" style="24" customWidth="1"/>
    <col min="8976" max="8976" width="9.54296875" style="24" bestFit="1" customWidth="1"/>
    <col min="8977" max="9216" width="9" style="24"/>
    <col min="9217" max="9217" width="2.6328125" style="24" customWidth="1"/>
    <col min="9218" max="9218" width="32" style="24" customWidth="1"/>
    <col min="9219" max="9226" width="6.36328125" style="24" customWidth="1"/>
    <col min="9227" max="9227" width="8.81640625" style="24" customWidth="1"/>
    <col min="9228" max="9231" width="6.36328125" style="24" customWidth="1"/>
    <col min="9232" max="9232" width="9.54296875" style="24" bestFit="1" customWidth="1"/>
    <col min="9233" max="9472" width="9" style="24"/>
    <col min="9473" max="9473" width="2.6328125" style="24" customWidth="1"/>
    <col min="9474" max="9474" width="32" style="24" customWidth="1"/>
    <col min="9475" max="9482" width="6.36328125" style="24" customWidth="1"/>
    <col min="9483" max="9483" width="8.81640625" style="24" customWidth="1"/>
    <col min="9484" max="9487" width="6.36328125" style="24" customWidth="1"/>
    <col min="9488" max="9488" width="9.54296875" style="24" bestFit="1" customWidth="1"/>
    <col min="9489" max="9728" width="9" style="24"/>
    <col min="9729" max="9729" width="2.6328125" style="24" customWidth="1"/>
    <col min="9730" max="9730" width="32" style="24" customWidth="1"/>
    <col min="9731" max="9738" width="6.36328125" style="24" customWidth="1"/>
    <col min="9739" max="9739" width="8.81640625" style="24" customWidth="1"/>
    <col min="9740" max="9743" width="6.36328125" style="24" customWidth="1"/>
    <col min="9744" max="9744" width="9.54296875" style="24" bestFit="1" customWidth="1"/>
    <col min="9745" max="9984" width="9" style="24"/>
    <col min="9985" max="9985" width="2.6328125" style="24" customWidth="1"/>
    <col min="9986" max="9986" width="32" style="24" customWidth="1"/>
    <col min="9987" max="9994" width="6.36328125" style="24" customWidth="1"/>
    <col min="9995" max="9995" width="8.81640625" style="24" customWidth="1"/>
    <col min="9996" max="9999" width="6.36328125" style="24" customWidth="1"/>
    <col min="10000" max="10000" width="9.54296875" style="24" bestFit="1" customWidth="1"/>
    <col min="10001" max="10240" width="9" style="24"/>
    <col min="10241" max="10241" width="2.6328125" style="24" customWidth="1"/>
    <col min="10242" max="10242" width="32" style="24" customWidth="1"/>
    <col min="10243" max="10250" width="6.36328125" style="24" customWidth="1"/>
    <col min="10251" max="10251" width="8.81640625" style="24" customWidth="1"/>
    <col min="10252" max="10255" width="6.36328125" style="24" customWidth="1"/>
    <col min="10256" max="10256" width="9.54296875" style="24" bestFit="1" customWidth="1"/>
    <col min="10257" max="10496" width="9" style="24"/>
    <col min="10497" max="10497" width="2.6328125" style="24" customWidth="1"/>
    <col min="10498" max="10498" width="32" style="24" customWidth="1"/>
    <col min="10499" max="10506" width="6.36328125" style="24" customWidth="1"/>
    <col min="10507" max="10507" width="8.81640625" style="24" customWidth="1"/>
    <col min="10508" max="10511" width="6.36328125" style="24" customWidth="1"/>
    <col min="10512" max="10512" width="9.54296875" style="24" bestFit="1" customWidth="1"/>
    <col min="10513" max="10752" width="9" style="24"/>
    <col min="10753" max="10753" width="2.6328125" style="24" customWidth="1"/>
    <col min="10754" max="10754" width="32" style="24" customWidth="1"/>
    <col min="10755" max="10762" width="6.36328125" style="24" customWidth="1"/>
    <col min="10763" max="10763" width="8.81640625" style="24" customWidth="1"/>
    <col min="10764" max="10767" width="6.36328125" style="24" customWidth="1"/>
    <col min="10768" max="10768" width="9.54296875" style="24" bestFit="1" customWidth="1"/>
    <col min="10769" max="11008" width="9" style="24"/>
    <col min="11009" max="11009" width="2.6328125" style="24" customWidth="1"/>
    <col min="11010" max="11010" width="32" style="24" customWidth="1"/>
    <col min="11011" max="11018" width="6.36328125" style="24" customWidth="1"/>
    <col min="11019" max="11019" width="8.81640625" style="24" customWidth="1"/>
    <col min="11020" max="11023" width="6.36328125" style="24" customWidth="1"/>
    <col min="11024" max="11024" width="9.54296875" style="24" bestFit="1" customWidth="1"/>
    <col min="11025" max="11264" width="9" style="24"/>
    <col min="11265" max="11265" width="2.6328125" style="24" customWidth="1"/>
    <col min="11266" max="11266" width="32" style="24" customWidth="1"/>
    <col min="11267" max="11274" width="6.36328125" style="24" customWidth="1"/>
    <col min="11275" max="11275" width="8.81640625" style="24" customWidth="1"/>
    <col min="11276" max="11279" width="6.36328125" style="24" customWidth="1"/>
    <col min="11280" max="11280" width="9.54296875" style="24" bestFit="1" customWidth="1"/>
    <col min="11281" max="11520" width="9" style="24"/>
    <col min="11521" max="11521" width="2.6328125" style="24" customWidth="1"/>
    <col min="11522" max="11522" width="32" style="24" customWidth="1"/>
    <col min="11523" max="11530" width="6.36328125" style="24" customWidth="1"/>
    <col min="11531" max="11531" width="8.81640625" style="24" customWidth="1"/>
    <col min="11532" max="11535" width="6.36328125" style="24" customWidth="1"/>
    <col min="11536" max="11536" width="9.54296875" style="24" bestFit="1" customWidth="1"/>
    <col min="11537" max="11776" width="9" style="24"/>
    <col min="11777" max="11777" width="2.6328125" style="24" customWidth="1"/>
    <col min="11778" max="11778" width="32" style="24" customWidth="1"/>
    <col min="11779" max="11786" width="6.36328125" style="24" customWidth="1"/>
    <col min="11787" max="11787" width="8.81640625" style="24" customWidth="1"/>
    <col min="11788" max="11791" width="6.36328125" style="24" customWidth="1"/>
    <col min="11792" max="11792" width="9.54296875" style="24" bestFit="1" customWidth="1"/>
    <col min="11793" max="12032" width="9" style="24"/>
    <col min="12033" max="12033" width="2.6328125" style="24" customWidth="1"/>
    <col min="12034" max="12034" width="32" style="24" customWidth="1"/>
    <col min="12035" max="12042" width="6.36328125" style="24" customWidth="1"/>
    <col min="12043" max="12043" width="8.81640625" style="24" customWidth="1"/>
    <col min="12044" max="12047" width="6.36328125" style="24" customWidth="1"/>
    <col min="12048" max="12048" width="9.54296875" style="24" bestFit="1" customWidth="1"/>
    <col min="12049" max="12288" width="9" style="24"/>
    <col min="12289" max="12289" width="2.6328125" style="24" customWidth="1"/>
    <col min="12290" max="12290" width="32" style="24" customWidth="1"/>
    <col min="12291" max="12298" width="6.36328125" style="24" customWidth="1"/>
    <col min="12299" max="12299" width="8.81640625" style="24" customWidth="1"/>
    <col min="12300" max="12303" width="6.36328125" style="24" customWidth="1"/>
    <col min="12304" max="12304" width="9.54296875" style="24" bestFit="1" customWidth="1"/>
    <col min="12305" max="12544" width="9" style="24"/>
    <col min="12545" max="12545" width="2.6328125" style="24" customWidth="1"/>
    <col min="12546" max="12546" width="32" style="24" customWidth="1"/>
    <col min="12547" max="12554" width="6.36328125" style="24" customWidth="1"/>
    <col min="12555" max="12555" width="8.81640625" style="24" customWidth="1"/>
    <col min="12556" max="12559" width="6.36328125" style="24" customWidth="1"/>
    <col min="12560" max="12560" width="9.54296875" style="24" bestFit="1" customWidth="1"/>
    <col min="12561" max="12800" width="9" style="24"/>
    <col min="12801" max="12801" width="2.6328125" style="24" customWidth="1"/>
    <col min="12802" max="12802" width="32" style="24" customWidth="1"/>
    <col min="12803" max="12810" width="6.36328125" style="24" customWidth="1"/>
    <col min="12811" max="12811" width="8.81640625" style="24" customWidth="1"/>
    <col min="12812" max="12815" width="6.36328125" style="24" customWidth="1"/>
    <col min="12816" max="12816" width="9.54296875" style="24" bestFit="1" customWidth="1"/>
    <col min="12817" max="13056" width="9" style="24"/>
    <col min="13057" max="13057" width="2.6328125" style="24" customWidth="1"/>
    <col min="13058" max="13058" width="32" style="24" customWidth="1"/>
    <col min="13059" max="13066" width="6.36328125" style="24" customWidth="1"/>
    <col min="13067" max="13067" width="8.81640625" style="24" customWidth="1"/>
    <col min="13068" max="13071" width="6.36328125" style="24" customWidth="1"/>
    <col min="13072" max="13072" width="9.54296875" style="24" bestFit="1" customWidth="1"/>
    <col min="13073" max="13312" width="9" style="24"/>
    <col min="13313" max="13313" width="2.6328125" style="24" customWidth="1"/>
    <col min="13314" max="13314" width="32" style="24" customWidth="1"/>
    <col min="13315" max="13322" width="6.36328125" style="24" customWidth="1"/>
    <col min="13323" max="13323" width="8.81640625" style="24" customWidth="1"/>
    <col min="13324" max="13327" width="6.36328125" style="24" customWidth="1"/>
    <col min="13328" max="13328" width="9.54296875" style="24" bestFit="1" customWidth="1"/>
    <col min="13329" max="13568" width="9" style="24"/>
    <col min="13569" max="13569" width="2.6328125" style="24" customWidth="1"/>
    <col min="13570" max="13570" width="32" style="24" customWidth="1"/>
    <col min="13571" max="13578" width="6.36328125" style="24" customWidth="1"/>
    <col min="13579" max="13579" width="8.81640625" style="24" customWidth="1"/>
    <col min="13580" max="13583" width="6.36328125" style="24" customWidth="1"/>
    <col min="13584" max="13584" width="9.54296875" style="24" bestFit="1" customWidth="1"/>
    <col min="13585" max="13824" width="9" style="24"/>
    <col min="13825" max="13825" width="2.6328125" style="24" customWidth="1"/>
    <col min="13826" max="13826" width="32" style="24" customWidth="1"/>
    <col min="13827" max="13834" width="6.36328125" style="24" customWidth="1"/>
    <col min="13835" max="13835" width="8.81640625" style="24" customWidth="1"/>
    <col min="13836" max="13839" width="6.36328125" style="24" customWidth="1"/>
    <col min="13840" max="13840" width="9.54296875" style="24" bestFit="1" customWidth="1"/>
    <col min="13841" max="14080" width="9" style="24"/>
    <col min="14081" max="14081" width="2.6328125" style="24" customWidth="1"/>
    <col min="14082" max="14082" width="32" style="24" customWidth="1"/>
    <col min="14083" max="14090" width="6.36328125" style="24" customWidth="1"/>
    <col min="14091" max="14091" width="8.81640625" style="24" customWidth="1"/>
    <col min="14092" max="14095" width="6.36328125" style="24" customWidth="1"/>
    <col min="14096" max="14096" width="9.54296875" style="24" bestFit="1" customWidth="1"/>
    <col min="14097" max="14336" width="9" style="24"/>
    <col min="14337" max="14337" width="2.6328125" style="24" customWidth="1"/>
    <col min="14338" max="14338" width="32" style="24" customWidth="1"/>
    <col min="14339" max="14346" width="6.36328125" style="24" customWidth="1"/>
    <col min="14347" max="14347" width="8.81640625" style="24" customWidth="1"/>
    <col min="14348" max="14351" width="6.36328125" style="24" customWidth="1"/>
    <col min="14352" max="14352" width="9.54296875" style="24" bestFit="1" customWidth="1"/>
    <col min="14353" max="14592" width="9" style="24"/>
    <col min="14593" max="14593" width="2.6328125" style="24" customWidth="1"/>
    <col min="14594" max="14594" width="32" style="24" customWidth="1"/>
    <col min="14595" max="14602" width="6.36328125" style="24" customWidth="1"/>
    <col min="14603" max="14603" width="8.81640625" style="24" customWidth="1"/>
    <col min="14604" max="14607" width="6.36328125" style="24" customWidth="1"/>
    <col min="14608" max="14608" width="9.54296875" style="24" bestFit="1" customWidth="1"/>
    <col min="14609" max="14848" width="9" style="24"/>
    <col min="14849" max="14849" width="2.6328125" style="24" customWidth="1"/>
    <col min="14850" max="14850" width="32" style="24" customWidth="1"/>
    <col min="14851" max="14858" width="6.36328125" style="24" customWidth="1"/>
    <col min="14859" max="14859" width="8.81640625" style="24" customWidth="1"/>
    <col min="14860" max="14863" width="6.36328125" style="24" customWidth="1"/>
    <col min="14864" max="14864" width="9.54296875" style="24" bestFit="1" customWidth="1"/>
    <col min="14865" max="15104" width="9" style="24"/>
    <col min="15105" max="15105" width="2.6328125" style="24" customWidth="1"/>
    <col min="15106" max="15106" width="32" style="24" customWidth="1"/>
    <col min="15107" max="15114" width="6.36328125" style="24" customWidth="1"/>
    <col min="15115" max="15115" width="8.81640625" style="24" customWidth="1"/>
    <col min="15116" max="15119" width="6.36328125" style="24" customWidth="1"/>
    <col min="15120" max="15120" width="9.54296875" style="24" bestFit="1" customWidth="1"/>
    <col min="15121" max="15360" width="9" style="24"/>
    <col min="15361" max="15361" width="2.6328125" style="24" customWidth="1"/>
    <col min="15362" max="15362" width="32" style="24" customWidth="1"/>
    <col min="15363" max="15370" width="6.36328125" style="24" customWidth="1"/>
    <col min="15371" max="15371" width="8.81640625" style="24" customWidth="1"/>
    <col min="15372" max="15375" width="6.36328125" style="24" customWidth="1"/>
    <col min="15376" max="15376" width="9.54296875" style="24" bestFit="1" customWidth="1"/>
    <col min="15377" max="15616" width="9" style="24"/>
    <col min="15617" max="15617" width="2.6328125" style="24" customWidth="1"/>
    <col min="15618" max="15618" width="32" style="24" customWidth="1"/>
    <col min="15619" max="15626" width="6.36328125" style="24" customWidth="1"/>
    <col min="15627" max="15627" width="8.81640625" style="24" customWidth="1"/>
    <col min="15628" max="15631" width="6.36328125" style="24" customWidth="1"/>
    <col min="15632" max="15632" width="9.54296875" style="24" bestFit="1" customWidth="1"/>
    <col min="15633" max="15872" width="9" style="24"/>
    <col min="15873" max="15873" width="2.6328125" style="24" customWidth="1"/>
    <col min="15874" max="15874" width="32" style="24" customWidth="1"/>
    <col min="15875" max="15882" width="6.36328125" style="24" customWidth="1"/>
    <col min="15883" max="15883" width="8.81640625" style="24" customWidth="1"/>
    <col min="15884" max="15887" width="6.36328125" style="24" customWidth="1"/>
    <col min="15888" max="15888" width="9.54296875" style="24" bestFit="1" customWidth="1"/>
    <col min="15889" max="16128" width="9" style="24"/>
    <col min="16129" max="16129" width="2.6328125" style="24" customWidth="1"/>
    <col min="16130" max="16130" width="32" style="24" customWidth="1"/>
    <col min="16131" max="16138" width="6.36328125" style="24" customWidth="1"/>
    <col min="16139" max="16139" width="8.81640625" style="24" customWidth="1"/>
    <col min="16140" max="16143" width="6.36328125" style="24" customWidth="1"/>
    <col min="16144" max="16144" width="9.54296875" style="24" bestFit="1" customWidth="1"/>
    <col min="16145" max="16384" width="9" style="24"/>
  </cols>
  <sheetData>
    <row r="1" spans="2:17" ht="14" x14ac:dyDescent="0.2">
      <c r="B1" s="8" t="s">
        <v>215</v>
      </c>
    </row>
    <row r="2" spans="2:17" ht="12.5" thickBot="1" x14ac:dyDescent="0.25"/>
    <row r="3" spans="2:17" ht="12.5" thickTop="1" x14ac:dyDescent="0.2">
      <c r="B3" s="157"/>
      <c r="C3" s="158" t="s">
        <v>216</v>
      </c>
      <c r="D3" s="159" t="s">
        <v>123</v>
      </c>
      <c r="E3" s="159" t="s">
        <v>92</v>
      </c>
      <c r="F3" s="159" t="s">
        <v>93</v>
      </c>
      <c r="G3" s="159" t="s">
        <v>94</v>
      </c>
      <c r="H3" s="159" t="s">
        <v>95</v>
      </c>
      <c r="I3" s="159" t="s">
        <v>96</v>
      </c>
      <c r="J3" s="158" t="s">
        <v>97</v>
      </c>
      <c r="K3" s="159" t="s">
        <v>98</v>
      </c>
      <c r="L3" s="159" t="s">
        <v>99</v>
      </c>
      <c r="M3" s="159" t="s">
        <v>100</v>
      </c>
      <c r="N3" s="158" t="s">
        <v>101</v>
      </c>
      <c r="O3" s="160" t="s">
        <v>217</v>
      </c>
      <c r="P3" s="159" t="s">
        <v>218</v>
      </c>
    </row>
    <row r="4" spans="2:17" x14ac:dyDescent="0.2">
      <c r="B4" s="161" t="s">
        <v>219</v>
      </c>
      <c r="C4" s="162"/>
      <c r="D4" s="163"/>
      <c r="E4" s="163"/>
      <c r="F4" s="163"/>
      <c r="G4" s="164"/>
      <c r="H4" s="163"/>
      <c r="I4" s="163"/>
      <c r="J4" s="163"/>
      <c r="K4" s="163"/>
      <c r="L4" s="163"/>
      <c r="M4" s="163"/>
      <c r="N4" s="163"/>
      <c r="O4" s="165"/>
      <c r="P4" s="166"/>
    </row>
    <row r="5" spans="2:17" x14ac:dyDescent="0.2">
      <c r="B5" s="167" t="s">
        <v>220</v>
      </c>
      <c r="C5" s="168" t="s">
        <v>221</v>
      </c>
      <c r="D5" s="169" t="s">
        <v>221</v>
      </c>
      <c r="E5" s="169" t="s">
        <v>221</v>
      </c>
      <c r="F5" s="169" t="s">
        <v>221</v>
      </c>
      <c r="G5" s="169" t="s">
        <v>221</v>
      </c>
      <c r="H5" s="169" t="s">
        <v>221</v>
      </c>
      <c r="I5" s="169" t="s">
        <v>221</v>
      </c>
      <c r="J5" s="169" t="s">
        <v>221</v>
      </c>
      <c r="K5" s="169" t="s">
        <v>221</v>
      </c>
      <c r="L5" s="169" t="s">
        <v>221</v>
      </c>
      <c r="M5" s="169" t="s">
        <v>221</v>
      </c>
      <c r="N5" s="169" t="s">
        <v>221</v>
      </c>
      <c r="O5" s="170" t="s">
        <v>221</v>
      </c>
      <c r="P5" s="171" t="s">
        <v>221</v>
      </c>
    </row>
    <row r="6" spans="2:17" x14ac:dyDescent="0.2">
      <c r="B6" s="172" t="s">
        <v>222</v>
      </c>
      <c r="C6" s="168" t="s">
        <v>221</v>
      </c>
      <c r="D6" s="169" t="s">
        <v>221</v>
      </c>
      <c r="E6" s="169" t="s">
        <v>221</v>
      </c>
      <c r="F6" s="169" t="s">
        <v>221</v>
      </c>
      <c r="G6" s="173" t="s">
        <v>221</v>
      </c>
      <c r="H6" s="169" t="s">
        <v>221</v>
      </c>
      <c r="I6" s="169" t="s">
        <v>221</v>
      </c>
      <c r="J6" s="169" t="s">
        <v>221</v>
      </c>
      <c r="K6" s="169" t="s">
        <v>221</v>
      </c>
      <c r="L6" s="169" t="s">
        <v>221</v>
      </c>
      <c r="M6" s="169" t="s">
        <v>221</v>
      </c>
      <c r="N6" s="169" t="s">
        <v>221</v>
      </c>
      <c r="O6" s="170" t="s">
        <v>221</v>
      </c>
      <c r="P6" s="171" t="s">
        <v>221</v>
      </c>
    </row>
    <row r="7" spans="2:17" x14ac:dyDescent="0.2">
      <c r="B7" s="172" t="s">
        <v>223</v>
      </c>
      <c r="C7" s="168" t="s">
        <v>221</v>
      </c>
      <c r="D7" s="169" t="s">
        <v>221</v>
      </c>
      <c r="E7" s="169" t="s">
        <v>221</v>
      </c>
      <c r="F7" s="169" t="s">
        <v>221</v>
      </c>
      <c r="G7" s="173" t="s">
        <v>221</v>
      </c>
      <c r="H7" s="169" t="s">
        <v>221</v>
      </c>
      <c r="I7" s="169" t="s">
        <v>221</v>
      </c>
      <c r="J7" s="169" t="s">
        <v>221</v>
      </c>
      <c r="K7" s="169" t="s">
        <v>221</v>
      </c>
      <c r="L7" s="169" t="s">
        <v>221</v>
      </c>
      <c r="M7" s="169" t="s">
        <v>221</v>
      </c>
      <c r="N7" s="169" t="s">
        <v>221</v>
      </c>
      <c r="O7" s="170" t="s">
        <v>221</v>
      </c>
      <c r="P7" s="171" t="s">
        <v>221</v>
      </c>
    </row>
    <row r="8" spans="2:17" x14ac:dyDescent="0.2">
      <c r="B8" s="172" t="s">
        <v>224</v>
      </c>
      <c r="C8" s="168" t="s">
        <v>221</v>
      </c>
      <c r="D8" s="169" t="s">
        <v>221</v>
      </c>
      <c r="E8" s="169" t="s">
        <v>221</v>
      </c>
      <c r="F8" s="169" t="s">
        <v>221</v>
      </c>
      <c r="G8" s="173" t="s">
        <v>221</v>
      </c>
      <c r="H8" s="169" t="s">
        <v>221</v>
      </c>
      <c r="I8" s="169" t="s">
        <v>221</v>
      </c>
      <c r="J8" s="169" t="s">
        <v>221</v>
      </c>
      <c r="K8" s="169" t="s">
        <v>221</v>
      </c>
      <c r="L8" s="169" t="s">
        <v>221</v>
      </c>
      <c r="M8" s="169" t="s">
        <v>221</v>
      </c>
      <c r="N8" s="169" t="s">
        <v>221</v>
      </c>
      <c r="O8" s="170" t="s">
        <v>221</v>
      </c>
      <c r="P8" s="171" t="s">
        <v>221</v>
      </c>
    </row>
    <row r="9" spans="2:17" x14ac:dyDescent="0.2">
      <c r="B9" s="172" t="s">
        <v>225</v>
      </c>
      <c r="C9" s="168" t="s">
        <v>221</v>
      </c>
      <c r="D9" s="169" t="s">
        <v>221</v>
      </c>
      <c r="E9" s="169" t="s">
        <v>221</v>
      </c>
      <c r="F9" s="169" t="s">
        <v>221</v>
      </c>
      <c r="G9" s="173" t="s">
        <v>221</v>
      </c>
      <c r="H9" s="169" t="s">
        <v>221</v>
      </c>
      <c r="I9" s="169" t="s">
        <v>221</v>
      </c>
      <c r="J9" s="169" t="s">
        <v>221</v>
      </c>
      <c r="K9" s="169" t="s">
        <v>221</v>
      </c>
      <c r="L9" s="169" t="s">
        <v>221</v>
      </c>
      <c r="M9" s="169" t="s">
        <v>221</v>
      </c>
      <c r="N9" s="169" t="s">
        <v>221</v>
      </c>
      <c r="O9" s="170" t="s">
        <v>221</v>
      </c>
      <c r="P9" s="171" t="s">
        <v>221</v>
      </c>
    </row>
    <row r="10" spans="2:17" x14ac:dyDescent="0.2">
      <c r="B10" s="172" t="s">
        <v>226</v>
      </c>
      <c r="C10" s="168" t="s">
        <v>221</v>
      </c>
      <c r="D10" s="169" t="s">
        <v>221</v>
      </c>
      <c r="E10" s="169" t="s">
        <v>221</v>
      </c>
      <c r="F10" s="169" t="s">
        <v>221</v>
      </c>
      <c r="G10" s="173" t="s">
        <v>221</v>
      </c>
      <c r="H10" s="169" t="s">
        <v>221</v>
      </c>
      <c r="I10" s="169" t="s">
        <v>221</v>
      </c>
      <c r="J10" s="169" t="s">
        <v>221</v>
      </c>
      <c r="K10" s="169" t="s">
        <v>221</v>
      </c>
      <c r="L10" s="169" t="s">
        <v>221</v>
      </c>
      <c r="M10" s="169" t="s">
        <v>221</v>
      </c>
      <c r="N10" s="169" t="s">
        <v>221</v>
      </c>
      <c r="O10" s="170" t="s">
        <v>221</v>
      </c>
      <c r="P10" s="171" t="s">
        <v>221</v>
      </c>
    </row>
    <row r="11" spans="2:17" x14ac:dyDescent="0.2">
      <c r="B11" s="172" t="s">
        <v>227</v>
      </c>
      <c r="C11" s="168" t="s">
        <v>221</v>
      </c>
      <c r="D11" s="174" t="s">
        <v>221</v>
      </c>
      <c r="E11" s="174" t="s">
        <v>221</v>
      </c>
      <c r="F11" s="174" t="s">
        <v>221</v>
      </c>
      <c r="G11" s="175" t="s">
        <v>221</v>
      </c>
      <c r="H11" s="174" t="s">
        <v>221</v>
      </c>
      <c r="I11" s="174" t="s">
        <v>221</v>
      </c>
      <c r="J11" s="174" t="s">
        <v>221</v>
      </c>
      <c r="K11" s="174" t="s">
        <v>221</v>
      </c>
      <c r="L11" s="174" t="s">
        <v>221</v>
      </c>
      <c r="M11" s="174" t="s">
        <v>221</v>
      </c>
      <c r="N11" s="174" t="s">
        <v>221</v>
      </c>
      <c r="O11" s="176" t="s">
        <v>221</v>
      </c>
      <c r="P11" s="171" t="s">
        <v>221</v>
      </c>
    </row>
    <row r="12" spans="2:17" x14ac:dyDescent="0.2">
      <c r="B12" s="177" t="s">
        <v>228</v>
      </c>
      <c r="C12" s="168"/>
      <c r="D12" s="174" t="s">
        <v>229</v>
      </c>
      <c r="E12" s="174" t="s">
        <v>229</v>
      </c>
      <c r="F12" s="174" t="s">
        <v>229</v>
      </c>
      <c r="G12" s="175"/>
      <c r="H12" s="174"/>
      <c r="I12" s="174" t="s">
        <v>229</v>
      </c>
      <c r="J12" s="174" t="s">
        <v>229</v>
      </c>
      <c r="K12" s="174"/>
      <c r="L12" s="174"/>
      <c r="M12" s="174"/>
      <c r="N12" s="174" t="s">
        <v>229</v>
      </c>
      <c r="O12" s="176" t="s">
        <v>221</v>
      </c>
      <c r="P12" s="171" t="s">
        <v>229</v>
      </c>
    </row>
    <row r="13" spans="2:17" x14ac:dyDescent="0.2">
      <c r="B13" s="172" t="s">
        <v>230</v>
      </c>
      <c r="C13" s="168" t="s">
        <v>221</v>
      </c>
      <c r="D13" s="174" t="s">
        <v>221</v>
      </c>
      <c r="E13" s="174" t="s">
        <v>221</v>
      </c>
      <c r="F13" s="174" t="s">
        <v>221</v>
      </c>
      <c r="G13" s="175" t="s">
        <v>221</v>
      </c>
      <c r="H13" s="174" t="s">
        <v>221</v>
      </c>
      <c r="I13" s="174" t="s">
        <v>221</v>
      </c>
      <c r="J13" s="174" t="s">
        <v>221</v>
      </c>
      <c r="K13" s="174" t="s">
        <v>221</v>
      </c>
      <c r="L13" s="174" t="s">
        <v>221</v>
      </c>
      <c r="M13" s="174" t="s">
        <v>221</v>
      </c>
      <c r="N13" s="174" t="s">
        <v>221</v>
      </c>
      <c r="O13" s="176" t="s">
        <v>221</v>
      </c>
      <c r="P13" s="171" t="s">
        <v>221</v>
      </c>
    </row>
    <row r="14" spans="2:17" x14ac:dyDescent="0.2">
      <c r="B14" s="172" t="s">
        <v>231</v>
      </c>
      <c r="C14" s="178">
        <v>27</v>
      </c>
      <c r="D14" s="174">
        <v>23</v>
      </c>
      <c r="E14" s="179">
        <v>9</v>
      </c>
      <c r="F14" s="174">
        <v>32</v>
      </c>
      <c r="G14" s="175">
        <v>6</v>
      </c>
      <c r="H14" s="174">
        <v>4</v>
      </c>
      <c r="I14" s="175">
        <v>7</v>
      </c>
      <c r="J14" s="174">
        <v>3</v>
      </c>
      <c r="K14" s="180">
        <v>11</v>
      </c>
      <c r="L14" s="174">
        <v>27</v>
      </c>
      <c r="M14" s="174">
        <v>13</v>
      </c>
      <c r="N14" s="174">
        <v>14</v>
      </c>
      <c r="O14" s="176">
        <v>176</v>
      </c>
      <c r="P14" s="181">
        <v>16299</v>
      </c>
      <c r="Q14" s="182"/>
    </row>
    <row r="15" spans="2:17" x14ac:dyDescent="0.2">
      <c r="B15" s="172" t="s">
        <v>232</v>
      </c>
      <c r="C15" s="178" t="s">
        <v>221</v>
      </c>
      <c r="D15" s="174" t="s">
        <v>221</v>
      </c>
      <c r="E15" s="174" t="s">
        <v>221</v>
      </c>
      <c r="F15" s="174" t="s">
        <v>221</v>
      </c>
      <c r="G15" s="175" t="s">
        <v>221</v>
      </c>
      <c r="H15" s="174" t="s">
        <v>221</v>
      </c>
      <c r="I15" s="174" t="s">
        <v>221</v>
      </c>
      <c r="J15" s="174" t="s">
        <v>221</v>
      </c>
      <c r="K15" s="174" t="s">
        <v>221</v>
      </c>
      <c r="L15" s="174" t="s">
        <v>221</v>
      </c>
      <c r="M15" s="174" t="s">
        <v>221</v>
      </c>
      <c r="N15" s="174" t="s">
        <v>221</v>
      </c>
      <c r="O15" s="176" t="s">
        <v>221</v>
      </c>
      <c r="P15" s="181" t="s">
        <v>221</v>
      </c>
      <c r="Q15" s="182"/>
    </row>
    <row r="16" spans="2:17" x14ac:dyDescent="0.2">
      <c r="B16" s="172" t="s">
        <v>233</v>
      </c>
      <c r="C16" s="178" t="s">
        <v>221</v>
      </c>
      <c r="D16" s="174" t="s">
        <v>221</v>
      </c>
      <c r="E16" s="174" t="s">
        <v>221</v>
      </c>
      <c r="F16" s="174" t="s">
        <v>221</v>
      </c>
      <c r="G16" s="175" t="s">
        <v>221</v>
      </c>
      <c r="H16" s="174" t="s">
        <v>221</v>
      </c>
      <c r="I16" s="174" t="s">
        <v>221</v>
      </c>
      <c r="J16" s="174" t="s">
        <v>221</v>
      </c>
      <c r="K16" s="174" t="s">
        <v>221</v>
      </c>
      <c r="L16" s="174" t="s">
        <v>221</v>
      </c>
      <c r="M16" s="174" t="s">
        <v>221</v>
      </c>
      <c r="N16" s="174" t="s">
        <v>221</v>
      </c>
      <c r="O16" s="176" t="s">
        <v>221</v>
      </c>
      <c r="P16" s="181" t="s">
        <v>221</v>
      </c>
      <c r="Q16" s="182"/>
    </row>
    <row r="17" spans="2:17" x14ac:dyDescent="0.2">
      <c r="B17" s="172" t="s">
        <v>234</v>
      </c>
      <c r="C17" s="178" t="s">
        <v>221</v>
      </c>
      <c r="D17" s="174" t="s">
        <v>221</v>
      </c>
      <c r="E17" s="174" t="s">
        <v>221</v>
      </c>
      <c r="F17" s="174" t="s">
        <v>221</v>
      </c>
      <c r="G17" s="175" t="s">
        <v>221</v>
      </c>
      <c r="H17" s="174" t="s">
        <v>221</v>
      </c>
      <c r="I17" s="174" t="s">
        <v>221</v>
      </c>
      <c r="J17" s="174" t="s">
        <v>221</v>
      </c>
      <c r="K17" s="174" t="s">
        <v>221</v>
      </c>
      <c r="L17" s="174" t="s">
        <v>221</v>
      </c>
      <c r="M17" s="174" t="s">
        <v>221</v>
      </c>
      <c r="N17" s="174" t="s">
        <v>221</v>
      </c>
      <c r="O17" s="176" t="s">
        <v>221</v>
      </c>
      <c r="P17" s="181" t="s">
        <v>221</v>
      </c>
      <c r="Q17" s="182"/>
    </row>
    <row r="18" spans="2:17" x14ac:dyDescent="0.2">
      <c r="B18" s="172" t="s">
        <v>235</v>
      </c>
      <c r="C18" s="178" t="s">
        <v>221</v>
      </c>
      <c r="D18" s="174" t="s">
        <v>221</v>
      </c>
      <c r="E18" s="174" t="s">
        <v>221</v>
      </c>
      <c r="F18" s="174" t="s">
        <v>221</v>
      </c>
      <c r="G18" s="175" t="s">
        <v>221</v>
      </c>
      <c r="H18" s="174" t="s">
        <v>221</v>
      </c>
      <c r="I18" s="174" t="s">
        <v>221</v>
      </c>
      <c r="J18" s="174" t="s">
        <v>221</v>
      </c>
      <c r="K18" s="174" t="s">
        <v>221</v>
      </c>
      <c r="L18" s="174" t="s">
        <v>221</v>
      </c>
      <c r="M18" s="174" t="s">
        <v>221</v>
      </c>
      <c r="N18" s="174" t="s">
        <v>221</v>
      </c>
      <c r="O18" s="176" t="s">
        <v>221</v>
      </c>
      <c r="P18" s="181" t="s">
        <v>221</v>
      </c>
      <c r="Q18" s="182"/>
    </row>
    <row r="19" spans="2:17" x14ac:dyDescent="0.2">
      <c r="B19" s="172" t="s">
        <v>236</v>
      </c>
      <c r="C19" s="178" t="s">
        <v>221</v>
      </c>
      <c r="D19" s="174" t="s">
        <v>221</v>
      </c>
      <c r="E19" s="174" t="s">
        <v>221</v>
      </c>
      <c r="F19" s="174" t="s">
        <v>221</v>
      </c>
      <c r="G19" s="175" t="s">
        <v>221</v>
      </c>
      <c r="H19" s="174" t="s">
        <v>221</v>
      </c>
      <c r="I19" s="174" t="s">
        <v>221</v>
      </c>
      <c r="J19" s="174" t="s">
        <v>221</v>
      </c>
      <c r="K19" s="174" t="s">
        <v>221</v>
      </c>
      <c r="L19" s="174" t="s">
        <v>221</v>
      </c>
      <c r="M19" s="174" t="s">
        <v>221</v>
      </c>
      <c r="N19" s="174" t="s">
        <v>221</v>
      </c>
      <c r="O19" s="176" t="s">
        <v>221</v>
      </c>
      <c r="P19" s="181" t="s">
        <v>221</v>
      </c>
      <c r="Q19" s="182"/>
    </row>
    <row r="20" spans="2:17" x14ac:dyDescent="0.2">
      <c r="B20" s="177" t="s">
        <v>237</v>
      </c>
      <c r="C20" s="178"/>
      <c r="D20" s="174" t="s">
        <v>229</v>
      </c>
      <c r="E20" s="174" t="s">
        <v>229</v>
      </c>
      <c r="F20" s="174" t="s">
        <v>229</v>
      </c>
      <c r="G20" s="175"/>
      <c r="H20" s="174"/>
      <c r="I20" s="174" t="s">
        <v>229</v>
      </c>
      <c r="J20" s="174" t="s">
        <v>229</v>
      </c>
      <c r="K20" s="174"/>
      <c r="L20" s="174"/>
      <c r="M20" s="174"/>
      <c r="N20" s="174" t="s">
        <v>229</v>
      </c>
      <c r="O20" s="176" t="s">
        <v>221</v>
      </c>
      <c r="P20" s="181" t="s">
        <v>229</v>
      </c>
      <c r="Q20" s="182"/>
    </row>
    <row r="21" spans="2:17" x14ac:dyDescent="0.2">
      <c r="B21" s="172" t="s">
        <v>238</v>
      </c>
      <c r="C21" s="178" t="s">
        <v>221</v>
      </c>
      <c r="D21" s="174" t="s">
        <v>221</v>
      </c>
      <c r="E21" s="174" t="s">
        <v>221</v>
      </c>
      <c r="F21" s="174" t="s">
        <v>221</v>
      </c>
      <c r="G21" s="175" t="s">
        <v>221</v>
      </c>
      <c r="H21" s="174" t="s">
        <v>221</v>
      </c>
      <c r="I21" s="174" t="s">
        <v>221</v>
      </c>
      <c r="J21" s="174" t="s">
        <v>221</v>
      </c>
      <c r="K21" s="174" t="s">
        <v>221</v>
      </c>
      <c r="L21" s="174" t="s">
        <v>221</v>
      </c>
      <c r="M21" s="174" t="s">
        <v>221</v>
      </c>
      <c r="N21" s="174" t="s">
        <v>221</v>
      </c>
      <c r="O21" s="176" t="s">
        <v>221</v>
      </c>
      <c r="P21" s="181" t="s">
        <v>221</v>
      </c>
      <c r="Q21" s="182"/>
    </row>
    <row r="22" spans="2:17" x14ac:dyDescent="0.2">
      <c r="B22" s="172" t="s">
        <v>239</v>
      </c>
      <c r="C22" s="178" t="s">
        <v>221</v>
      </c>
      <c r="D22" s="174" t="s">
        <v>221</v>
      </c>
      <c r="E22" s="174" t="s">
        <v>221</v>
      </c>
      <c r="F22" s="174" t="s">
        <v>221</v>
      </c>
      <c r="G22" s="175" t="s">
        <v>221</v>
      </c>
      <c r="H22" s="174" t="s">
        <v>221</v>
      </c>
      <c r="I22" s="174" t="s">
        <v>221</v>
      </c>
      <c r="J22" s="174" t="s">
        <v>221</v>
      </c>
      <c r="K22" s="174" t="s">
        <v>221</v>
      </c>
      <c r="L22" s="174" t="s">
        <v>221</v>
      </c>
      <c r="M22" s="174" t="s">
        <v>221</v>
      </c>
      <c r="N22" s="174" t="s">
        <v>221</v>
      </c>
      <c r="O22" s="176" t="s">
        <v>221</v>
      </c>
      <c r="P22" s="181">
        <v>7</v>
      </c>
      <c r="Q22" s="182"/>
    </row>
    <row r="23" spans="2:17" x14ac:dyDescent="0.2">
      <c r="B23" s="172" t="s">
        <v>240</v>
      </c>
      <c r="C23" s="183">
        <v>28</v>
      </c>
      <c r="D23" s="174">
        <v>6</v>
      </c>
      <c r="E23" s="174">
        <v>3</v>
      </c>
      <c r="F23" s="174">
        <v>11</v>
      </c>
      <c r="G23" s="175" t="s">
        <v>221</v>
      </c>
      <c r="H23" s="174">
        <v>4</v>
      </c>
      <c r="I23" s="174" t="s">
        <v>221</v>
      </c>
      <c r="J23" s="175">
        <v>3</v>
      </c>
      <c r="K23" s="174">
        <v>8</v>
      </c>
      <c r="L23" s="174">
        <v>15</v>
      </c>
      <c r="M23" s="175">
        <v>10</v>
      </c>
      <c r="N23" s="174">
        <v>3</v>
      </c>
      <c r="O23" s="176">
        <v>91</v>
      </c>
      <c r="P23" s="181">
        <v>3243</v>
      </c>
      <c r="Q23" s="182"/>
    </row>
    <row r="24" spans="2:17" x14ac:dyDescent="0.2">
      <c r="B24" s="172" t="s">
        <v>241</v>
      </c>
      <c r="C24" s="178" t="s">
        <v>221</v>
      </c>
      <c r="D24" s="174" t="s">
        <v>221</v>
      </c>
      <c r="E24" s="174" t="s">
        <v>221</v>
      </c>
      <c r="F24" s="174" t="s">
        <v>221</v>
      </c>
      <c r="G24" s="175" t="s">
        <v>221</v>
      </c>
      <c r="H24" s="174" t="s">
        <v>221</v>
      </c>
      <c r="I24" s="174" t="s">
        <v>221</v>
      </c>
      <c r="J24" s="174" t="s">
        <v>221</v>
      </c>
      <c r="K24" s="174" t="s">
        <v>221</v>
      </c>
      <c r="L24" s="174" t="s">
        <v>221</v>
      </c>
      <c r="M24" s="174" t="s">
        <v>221</v>
      </c>
      <c r="N24" s="174" t="s">
        <v>221</v>
      </c>
      <c r="O24" s="176" t="s">
        <v>221</v>
      </c>
      <c r="P24" s="181">
        <v>4</v>
      </c>
      <c r="Q24" s="182"/>
    </row>
    <row r="25" spans="2:17" x14ac:dyDescent="0.2">
      <c r="B25" s="172" t="s">
        <v>242</v>
      </c>
      <c r="C25" s="178" t="s">
        <v>221</v>
      </c>
      <c r="D25" s="174" t="s">
        <v>221</v>
      </c>
      <c r="E25" s="174" t="s">
        <v>221</v>
      </c>
      <c r="F25" s="174" t="s">
        <v>221</v>
      </c>
      <c r="G25" s="175" t="s">
        <v>221</v>
      </c>
      <c r="H25" s="174" t="s">
        <v>221</v>
      </c>
      <c r="I25" s="174" t="s">
        <v>221</v>
      </c>
      <c r="J25" s="174" t="s">
        <v>221</v>
      </c>
      <c r="K25" s="174" t="s">
        <v>221</v>
      </c>
      <c r="L25" s="174" t="s">
        <v>221</v>
      </c>
      <c r="M25" s="174" t="s">
        <v>221</v>
      </c>
      <c r="N25" s="174" t="s">
        <v>221</v>
      </c>
      <c r="O25" s="176" t="s">
        <v>221</v>
      </c>
      <c r="P25" s="181" t="s">
        <v>221</v>
      </c>
      <c r="Q25" s="182"/>
    </row>
    <row r="26" spans="2:17" x14ac:dyDescent="0.2">
      <c r="B26" s="177" t="s">
        <v>243</v>
      </c>
      <c r="C26" s="178"/>
      <c r="D26" s="174" t="s">
        <v>229</v>
      </c>
      <c r="E26" s="174" t="s">
        <v>229</v>
      </c>
      <c r="F26" s="174" t="s">
        <v>229</v>
      </c>
      <c r="G26" s="175"/>
      <c r="H26" s="174"/>
      <c r="I26" s="174" t="s">
        <v>229</v>
      </c>
      <c r="J26" s="174" t="s">
        <v>229</v>
      </c>
      <c r="K26" s="174"/>
      <c r="L26" s="174"/>
      <c r="M26" s="174"/>
      <c r="N26" s="174" t="s">
        <v>229</v>
      </c>
      <c r="O26" s="176" t="s">
        <v>221</v>
      </c>
      <c r="P26" s="181" t="s">
        <v>229</v>
      </c>
      <c r="Q26" s="182"/>
    </row>
    <row r="27" spans="2:17" x14ac:dyDescent="0.2">
      <c r="B27" s="172" t="s">
        <v>244</v>
      </c>
      <c r="C27" s="178">
        <v>7</v>
      </c>
      <c r="D27" s="174" t="s">
        <v>221</v>
      </c>
      <c r="E27" s="174" t="s">
        <v>221</v>
      </c>
      <c r="F27" s="174">
        <v>6</v>
      </c>
      <c r="G27" s="174" t="s">
        <v>221</v>
      </c>
      <c r="H27" s="174">
        <v>1</v>
      </c>
      <c r="I27" s="174">
        <v>4</v>
      </c>
      <c r="J27" s="174">
        <v>2</v>
      </c>
      <c r="K27" s="174" t="s">
        <v>221</v>
      </c>
      <c r="L27" s="174">
        <v>1</v>
      </c>
      <c r="M27" s="174">
        <v>3</v>
      </c>
      <c r="N27" s="174" t="s">
        <v>221</v>
      </c>
      <c r="O27" s="176">
        <v>24</v>
      </c>
      <c r="P27" s="181">
        <v>460</v>
      </c>
      <c r="Q27" s="182"/>
    </row>
    <row r="28" spans="2:17" x14ac:dyDescent="0.2">
      <c r="B28" s="172" t="s">
        <v>245</v>
      </c>
      <c r="C28" s="178" t="s">
        <v>221</v>
      </c>
      <c r="D28" s="174" t="s">
        <v>221</v>
      </c>
      <c r="E28" s="174" t="s">
        <v>221</v>
      </c>
      <c r="F28" s="174" t="s">
        <v>221</v>
      </c>
      <c r="G28" s="175" t="s">
        <v>221</v>
      </c>
      <c r="H28" s="174" t="s">
        <v>221</v>
      </c>
      <c r="I28" s="174" t="s">
        <v>221</v>
      </c>
      <c r="J28" s="174" t="s">
        <v>221</v>
      </c>
      <c r="K28" s="174" t="s">
        <v>221</v>
      </c>
      <c r="L28" s="174" t="s">
        <v>221</v>
      </c>
      <c r="M28" s="174" t="s">
        <v>221</v>
      </c>
      <c r="N28" s="174" t="s">
        <v>221</v>
      </c>
      <c r="O28" s="176" t="s">
        <v>221</v>
      </c>
      <c r="P28" s="181" t="s">
        <v>221</v>
      </c>
      <c r="Q28" s="182"/>
    </row>
    <row r="29" spans="2:17" x14ac:dyDescent="0.2">
      <c r="B29" s="172" t="s">
        <v>246</v>
      </c>
      <c r="C29" s="178" t="s">
        <v>221</v>
      </c>
      <c r="D29" s="174" t="s">
        <v>221</v>
      </c>
      <c r="E29" s="174" t="s">
        <v>221</v>
      </c>
      <c r="F29" s="174">
        <v>2</v>
      </c>
      <c r="G29" s="175" t="s">
        <v>221</v>
      </c>
      <c r="H29" s="174" t="s">
        <v>221</v>
      </c>
      <c r="I29" s="174">
        <v>1</v>
      </c>
      <c r="J29" s="174">
        <v>1</v>
      </c>
      <c r="K29" s="174" t="s">
        <v>221</v>
      </c>
      <c r="L29" s="174" t="s">
        <v>221</v>
      </c>
      <c r="M29" s="174" t="s">
        <v>221</v>
      </c>
      <c r="N29" s="174" t="s">
        <v>221</v>
      </c>
      <c r="O29" s="176">
        <v>4</v>
      </c>
      <c r="P29" s="181">
        <v>71</v>
      </c>
      <c r="Q29" s="182"/>
    </row>
    <row r="30" spans="2:17" x14ac:dyDescent="0.2">
      <c r="B30" s="172" t="s">
        <v>247</v>
      </c>
      <c r="C30" s="178" t="s">
        <v>221</v>
      </c>
      <c r="D30" s="174" t="s">
        <v>221</v>
      </c>
      <c r="E30" s="174" t="s">
        <v>221</v>
      </c>
      <c r="F30" s="174" t="s">
        <v>221</v>
      </c>
      <c r="G30" s="175" t="s">
        <v>221</v>
      </c>
      <c r="H30" s="174" t="s">
        <v>221</v>
      </c>
      <c r="I30" s="174" t="s">
        <v>221</v>
      </c>
      <c r="J30" s="174" t="s">
        <v>221</v>
      </c>
      <c r="K30" s="174" t="s">
        <v>221</v>
      </c>
      <c r="L30" s="174" t="s">
        <v>221</v>
      </c>
      <c r="M30" s="174" t="s">
        <v>221</v>
      </c>
      <c r="N30" s="174" t="s">
        <v>221</v>
      </c>
      <c r="O30" s="176" t="s">
        <v>221</v>
      </c>
      <c r="P30" s="181">
        <v>35</v>
      </c>
      <c r="Q30" s="182"/>
    </row>
    <row r="31" spans="2:17" x14ac:dyDescent="0.2">
      <c r="B31" s="172" t="s">
        <v>248</v>
      </c>
      <c r="C31" s="178" t="s">
        <v>221</v>
      </c>
      <c r="D31" s="174" t="s">
        <v>221</v>
      </c>
      <c r="E31" s="174" t="s">
        <v>221</v>
      </c>
      <c r="F31" s="174" t="s">
        <v>221</v>
      </c>
      <c r="G31" s="175" t="s">
        <v>221</v>
      </c>
      <c r="H31" s="174" t="s">
        <v>221</v>
      </c>
      <c r="I31" s="174" t="s">
        <v>221</v>
      </c>
      <c r="J31" s="174" t="s">
        <v>221</v>
      </c>
      <c r="K31" s="174" t="s">
        <v>221</v>
      </c>
      <c r="L31" s="174" t="s">
        <v>221</v>
      </c>
      <c r="M31" s="174" t="s">
        <v>221</v>
      </c>
      <c r="N31" s="174" t="s">
        <v>221</v>
      </c>
      <c r="O31" s="176" t="s">
        <v>221</v>
      </c>
      <c r="P31" s="181" t="s">
        <v>221</v>
      </c>
      <c r="Q31" s="182"/>
    </row>
    <row r="32" spans="2:17" x14ac:dyDescent="0.2">
      <c r="B32" s="172" t="s">
        <v>249</v>
      </c>
      <c r="C32" s="178" t="s">
        <v>221</v>
      </c>
      <c r="D32" s="174" t="s">
        <v>221</v>
      </c>
      <c r="E32" s="174" t="s">
        <v>221</v>
      </c>
      <c r="F32" s="174" t="s">
        <v>221</v>
      </c>
      <c r="G32" s="175" t="s">
        <v>221</v>
      </c>
      <c r="H32" s="174" t="s">
        <v>221</v>
      </c>
      <c r="I32" s="174" t="s">
        <v>221</v>
      </c>
      <c r="J32" s="174" t="s">
        <v>221</v>
      </c>
      <c r="K32" s="174" t="s">
        <v>221</v>
      </c>
      <c r="L32" s="174" t="s">
        <v>221</v>
      </c>
      <c r="M32" s="174" t="s">
        <v>221</v>
      </c>
      <c r="N32" s="174" t="s">
        <v>221</v>
      </c>
      <c r="O32" s="176" t="s">
        <v>221</v>
      </c>
      <c r="P32" s="181">
        <v>9</v>
      </c>
      <c r="Q32" s="182"/>
    </row>
    <row r="33" spans="2:17" x14ac:dyDescent="0.2">
      <c r="B33" s="172" t="s">
        <v>250</v>
      </c>
      <c r="C33" s="178" t="s">
        <v>221</v>
      </c>
      <c r="D33" s="174" t="s">
        <v>221</v>
      </c>
      <c r="E33" s="174" t="s">
        <v>221</v>
      </c>
      <c r="F33" s="174" t="s">
        <v>221</v>
      </c>
      <c r="G33" s="175" t="s">
        <v>221</v>
      </c>
      <c r="H33" s="174" t="s">
        <v>221</v>
      </c>
      <c r="I33" s="174" t="s">
        <v>221</v>
      </c>
      <c r="J33" s="174" t="s">
        <v>221</v>
      </c>
      <c r="K33" s="174" t="s">
        <v>221</v>
      </c>
      <c r="L33" s="174" t="s">
        <v>221</v>
      </c>
      <c r="M33" s="174" t="s">
        <v>221</v>
      </c>
      <c r="N33" s="174" t="s">
        <v>221</v>
      </c>
      <c r="O33" s="176" t="s">
        <v>221</v>
      </c>
      <c r="P33" s="181" t="s">
        <v>221</v>
      </c>
      <c r="Q33" s="182"/>
    </row>
    <row r="34" spans="2:17" x14ac:dyDescent="0.2">
      <c r="B34" s="172" t="s">
        <v>251</v>
      </c>
      <c r="C34" s="178" t="s">
        <v>221</v>
      </c>
      <c r="D34" s="174" t="s">
        <v>221</v>
      </c>
      <c r="E34" s="174" t="s">
        <v>221</v>
      </c>
      <c r="F34" s="174" t="s">
        <v>221</v>
      </c>
      <c r="G34" s="175" t="s">
        <v>221</v>
      </c>
      <c r="H34" s="174" t="s">
        <v>221</v>
      </c>
      <c r="I34" s="174" t="s">
        <v>221</v>
      </c>
      <c r="J34" s="174" t="s">
        <v>221</v>
      </c>
      <c r="K34" s="174" t="s">
        <v>221</v>
      </c>
      <c r="L34" s="174" t="s">
        <v>221</v>
      </c>
      <c r="M34" s="174" t="s">
        <v>221</v>
      </c>
      <c r="N34" s="174" t="s">
        <v>221</v>
      </c>
      <c r="O34" s="176" t="s">
        <v>221</v>
      </c>
      <c r="P34" s="181">
        <v>10</v>
      </c>
      <c r="Q34" s="182"/>
    </row>
    <row r="35" spans="2:17" x14ac:dyDescent="0.2">
      <c r="B35" s="172" t="s">
        <v>252</v>
      </c>
      <c r="C35" s="178" t="s">
        <v>221</v>
      </c>
      <c r="D35" s="174" t="s">
        <v>221</v>
      </c>
      <c r="E35" s="174" t="s">
        <v>221</v>
      </c>
      <c r="F35" s="174" t="s">
        <v>221</v>
      </c>
      <c r="G35" s="175" t="s">
        <v>221</v>
      </c>
      <c r="H35" s="174" t="s">
        <v>221</v>
      </c>
      <c r="I35" s="174" t="s">
        <v>221</v>
      </c>
      <c r="J35" s="174" t="s">
        <v>221</v>
      </c>
      <c r="K35" s="174" t="s">
        <v>221</v>
      </c>
      <c r="L35" s="174" t="s">
        <v>221</v>
      </c>
      <c r="M35" s="174" t="s">
        <v>221</v>
      </c>
      <c r="N35" s="174" t="s">
        <v>221</v>
      </c>
      <c r="O35" s="176" t="s">
        <v>221</v>
      </c>
      <c r="P35" s="181" t="s">
        <v>221</v>
      </c>
      <c r="Q35" s="182"/>
    </row>
    <row r="36" spans="2:17" x14ac:dyDescent="0.2">
      <c r="B36" s="172" t="s">
        <v>253</v>
      </c>
      <c r="C36" s="178" t="s">
        <v>221</v>
      </c>
      <c r="D36" s="174" t="s">
        <v>221</v>
      </c>
      <c r="E36" s="174" t="s">
        <v>221</v>
      </c>
      <c r="F36" s="174" t="s">
        <v>221</v>
      </c>
      <c r="G36" s="175" t="s">
        <v>221</v>
      </c>
      <c r="H36" s="174" t="s">
        <v>221</v>
      </c>
      <c r="I36" s="174" t="s">
        <v>221</v>
      </c>
      <c r="J36" s="174" t="s">
        <v>221</v>
      </c>
      <c r="K36" s="174" t="s">
        <v>221</v>
      </c>
      <c r="L36" s="174" t="s">
        <v>221</v>
      </c>
      <c r="M36" s="174" t="s">
        <v>221</v>
      </c>
      <c r="N36" s="174" t="s">
        <v>221</v>
      </c>
      <c r="O36" s="176" t="s">
        <v>221</v>
      </c>
      <c r="P36" s="181">
        <v>1</v>
      </c>
      <c r="Q36" s="182"/>
    </row>
    <row r="37" spans="2:17" x14ac:dyDescent="0.2">
      <c r="B37" s="172" t="s">
        <v>254</v>
      </c>
      <c r="C37" s="178" t="s">
        <v>221</v>
      </c>
      <c r="D37" s="174" t="s">
        <v>221</v>
      </c>
      <c r="E37" s="174" t="s">
        <v>221</v>
      </c>
      <c r="F37" s="174" t="s">
        <v>221</v>
      </c>
      <c r="G37" s="175" t="s">
        <v>221</v>
      </c>
      <c r="H37" s="174" t="s">
        <v>221</v>
      </c>
      <c r="I37" s="174" t="s">
        <v>221</v>
      </c>
      <c r="J37" s="174" t="s">
        <v>221</v>
      </c>
      <c r="K37" s="174" t="s">
        <v>221</v>
      </c>
      <c r="L37" s="174" t="s">
        <v>221</v>
      </c>
      <c r="M37" s="174" t="s">
        <v>221</v>
      </c>
      <c r="N37" s="174" t="s">
        <v>221</v>
      </c>
      <c r="O37" s="176" t="s">
        <v>221</v>
      </c>
      <c r="P37" s="181" t="s">
        <v>221</v>
      </c>
      <c r="Q37" s="182"/>
    </row>
    <row r="38" spans="2:17" x14ac:dyDescent="0.2">
      <c r="B38" s="172" t="s">
        <v>255</v>
      </c>
      <c r="C38" s="178" t="s">
        <v>221</v>
      </c>
      <c r="D38" s="174" t="s">
        <v>221</v>
      </c>
      <c r="E38" s="174" t="s">
        <v>221</v>
      </c>
      <c r="F38" s="174" t="s">
        <v>221</v>
      </c>
      <c r="G38" s="175" t="s">
        <v>221</v>
      </c>
      <c r="H38" s="174" t="s">
        <v>221</v>
      </c>
      <c r="I38" s="174" t="s">
        <v>221</v>
      </c>
      <c r="J38" s="174" t="s">
        <v>221</v>
      </c>
      <c r="K38" s="174" t="s">
        <v>221</v>
      </c>
      <c r="L38" s="174" t="s">
        <v>221</v>
      </c>
      <c r="M38" s="174" t="s">
        <v>221</v>
      </c>
      <c r="N38" s="174" t="s">
        <v>221</v>
      </c>
      <c r="O38" s="176" t="s">
        <v>221</v>
      </c>
      <c r="P38" s="181" t="s">
        <v>221</v>
      </c>
      <c r="Q38" s="182"/>
    </row>
    <row r="39" spans="2:17" x14ac:dyDescent="0.2">
      <c r="B39" s="172" t="s">
        <v>256</v>
      </c>
      <c r="C39" s="178" t="s">
        <v>221</v>
      </c>
      <c r="D39" s="174" t="s">
        <v>221</v>
      </c>
      <c r="E39" s="174" t="s">
        <v>221</v>
      </c>
      <c r="F39" s="174" t="s">
        <v>221</v>
      </c>
      <c r="G39" s="175" t="s">
        <v>221</v>
      </c>
      <c r="H39" s="174" t="s">
        <v>221</v>
      </c>
      <c r="I39" s="174" t="s">
        <v>221</v>
      </c>
      <c r="J39" s="174" t="s">
        <v>221</v>
      </c>
      <c r="K39" s="174" t="s">
        <v>221</v>
      </c>
      <c r="L39" s="174" t="s">
        <v>221</v>
      </c>
      <c r="M39" s="174" t="s">
        <v>221</v>
      </c>
      <c r="N39" s="174" t="s">
        <v>221</v>
      </c>
      <c r="O39" s="176" t="s">
        <v>221</v>
      </c>
      <c r="P39" s="181" t="s">
        <v>221</v>
      </c>
      <c r="Q39" s="182"/>
    </row>
    <row r="40" spans="2:17" x14ac:dyDescent="0.2">
      <c r="B40" s="172" t="s">
        <v>257</v>
      </c>
      <c r="C40" s="178" t="s">
        <v>221</v>
      </c>
      <c r="D40" s="174" t="s">
        <v>221</v>
      </c>
      <c r="E40" s="174" t="s">
        <v>221</v>
      </c>
      <c r="F40" s="174" t="s">
        <v>221</v>
      </c>
      <c r="G40" s="175" t="s">
        <v>221</v>
      </c>
      <c r="H40" s="174" t="s">
        <v>221</v>
      </c>
      <c r="I40" s="174" t="s">
        <v>221</v>
      </c>
      <c r="J40" s="174" t="s">
        <v>221</v>
      </c>
      <c r="K40" s="174" t="s">
        <v>221</v>
      </c>
      <c r="L40" s="174" t="s">
        <v>221</v>
      </c>
      <c r="M40" s="174" t="s">
        <v>221</v>
      </c>
      <c r="N40" s="174" t="s">
        <v>221</v>
      </c>
      <c r="O40" s="176" t="s">
        <v>221</v>
      </c>
      <c r="P40" s="181" t="s">
        <v>221</v>
      </c>
      <c r="Q40" s="182"/>
    </row>
    <row r="41" spans="2:17" x14ac:dyDescent="0.2">
      <c r="B41" s="172" t="s">
        <v>258</v>
      </c>
      <c r="C41" s="178" t="s">
        <v>221</v>
      </c>
      <c r="D41" s="174" t="s">
        <v>221</v>
      </c>
      <c r="E41" s="174" t="s">
        <v>221</v>
      </c>
      <c r="F41" s="174" t="s">
        <v>221</v>
      </c>
      <c r="G41" s="175" t="s">
        <v>221</v>
      </c>
      <c r="H41" s="174" t="s">
        <v>221</v>
      </c>
      <c r="I41" s="174" t="s">
        <v>221</v>
      </c>
      <c r="J41" s="174" t="s">
        <v>221</v>
      </c>
      <c r="K41" s="174" t="s">
        <v>221</v>
      </c>
      <c r="L41" s="174" t="s">
        <v>221</v>
      </c>
      <c r="M41" s="174" t="s">
        <v>221</v>
      </c>
      <c r="N41" s="174" t="s">
        <v>221</v>
      </c>
      <c r="O41" s="176" t="s">
        <v>221</v>
      </c>
      <c r="P41" s="181">
        <v>110</v>
      </c>
      <c r="Q41" s="182"/>
    </row>
    <row r="42" spans="2:17" x14ac:dyDescent="0.2">
      <c r="B42" s="172" t="s">
        <v>259</v>
      </c>
      <c r="C42" s="178" t="s">
        <v>221</v>
      </c>
      <c r="D42" s="174" t="s">
        <v>221</v>
      </c>
      <c r="E42" s="174" t="s">
        <v>221</v>
      </c>
      <c r="F42" s="174" t="s">
        <v>221</v>
      </c>
      <c r="G42" s="175" t="s">
        <v>221</v>
      </c>
      <c r="H42" s="174" t="s">
        <v>221</v>
      </c>
      <c r="I42" s="174" t="s">
        <v>221</v>
      </c>
      <c r="J42" s="174" t="s">
        <v>221</v>
      </c>
      <c r="K42" s="174" t="s">
        <v>221</v>
      </c>
      <c r="L42" s="174" t="s">
        <v>221</v>
      </c>
      <c r="M42" s="174" t="s">
        <v>221</v>
      </c>
      <c r="N42" s="174" t="s">
        <v>221</v>
      </c>
      <c r="O42" s="176" t="s">
        <v>221</v>
      </c>
      <c r="P42" s="181" t="s">
        <v>221</v>
      </c>
      <c r="Q42" s="182"/>
    </row>
    <row r="43" spans="2:17" x14ac:dyDescent="0.2">
      <c r="B43" s="172" t="s">
        <v>260</v>
      </c>
      <c r="C43" s="178" t="s">
        <v>221</v>
      </c>
      <c r="D43" s="174" t="s">
        <v>221</v>
      </c>
      <c r="E43" s="174" t="s">
        <v>221</v>
      </c>
      <c r="F43" s="174" t="s">
        <v>221</v>
      </c>
      <c r="G43" s="175" t="s">
        <v>221</v>
      </c>
      <c r="H43" s="174" t="s">
        <v>221</v>
      </c>
      <c r="I43" s="174" t="s">
        <v>221</v>
      </c>
      <c r="J43" s="174" t="s">
        <v>221</v>
      </c>
      <c r="K43" s="174" t="s">
        <v>221</v>
      </c>
      <c r="L43" s="174" t="s">
        <v>221</v>
      </c>
      <c r="M43" s="174" t="s">
        <v>221</v>
      </c>
      <c r="N43" s="174" t="s">
        <v>221</v>
      </c>
      <c r="O43" s="176" t="s">
        <v>221</v>
      </c>
      <c r="P43" s="181" t="s">
        <v>221</v>
      </c>
      <c r="Q43" s="182"/>
    </row>
    <row r="44" spans="2:17" x14ac:dyDescent="0.2">
      <c r="B44" s="172" t="s">
        <v>261</v>
      </c>
      <c r="C44" s="178" t="s">
        <v>221</v>
      </c>
      <c r="D44" s="174" t="s">
        <v>221</v>
      </c>
      <c r="E44" s="174" t="s">
        <v>221</v>
      </c>
      <c r="F44" s="174" t="s">
        <v>221</v>
      </c>
      <c r="G44" s="175" t="s">
        <v>221</v>
      </c>
      <c r="H44" s="174" t="s">
        <v>221</v>
      </c>
      <c r="I44" s="174" t="s">
        <v>221</v>
      </c>
      <c r="J44" s="174" t="s">
        <v>221</v>
      </c>
      <c r="K44" s="174" t="s">
        <v>221</v>
      </c>
      <c r="L44" s="174" t="s">
        <v>221</v>
      </c>
      <c r="M44" s="174" t="s">
        <v>221</v>
      </c>
      <c r="N44" s="174" t="s">
        <v>221</v>
      </c>
      <c r="O44" s="176" t="s">
        <v>221</v>
      </c>
      <c r="P44" s="181" t="s">
        <v>221</v>
      </c>
      <c r="Q44" s="182"/>
    </row>
    <row r="45" spans="2:17" x14ac:dyDescent="0.2">
      <c r="B45" s="172" t="s">
        <v>262</v>
      </c>
      <c r="C45" s="178" t="s">
        <v>221</v>
      </c>
      <c r="D45" s="174" t="s">
        <v>221</v>
      </c>
      <c r="E45" s="174" t="s">
        <v>221</v>
      </c>
      <c r="F45" s="174" t="s">
        <v>221</v>
      </c>
      <c r="G45" s="175" t="s">
        <v>221</v>
      </c>
      <c r="H45" s="174" t="s">
        <v>221</v>
      </c>
      <c r="I45" s="174" t="s">
        <v>221</v>
      </c>
      <c r="J45" s="174" t="s">
        <v>221</v>
      </c>
      <c r="K45" s="174" t="s">
        <v>221</v>
      </c>
      <c r="L45" s="174" t="s">
        <v>221</v>
      </c>
      <c r="M45" s="174" t="s">
        <v>221</v>
      </c>
      <c r="N45" s="174" t="s">
        <v>221</v>
      </c>
      <c r="O45" s="176" t="s">
        <v>221</v>
      </c>
      <c r="P45" s="181" t="s">
        <v>221</v>
      </c>
      <c r="Q45" s="182"/>
    </row>
    <row r="46" spans="2:17" x14ac:dyDescent="0.2">
      <c r="B46" s="172" t="s">
        <v>263</v>
      </c>
      <c r="C46" s="178" t="s">
        <v>221</v>
      </c>
      <c r="D46" s="174" t="s">
        <v>221</v>
      </c>
      <c r="E46" s="174" t="s">
        <v>221</v>
      </c>
      <c r="F46" s="174" t="s">
        <v>221</v>
      </c>
      <c r="G46" s="175" t="s">
        <v>221</v>
      </c>
      <c r="H46" s="174" t="s">
        <v>221</v>
      </c>
      <c r="I46" s="174" t="s">
        <v>221</v>
      </c>
      <c r="J46" s="174" t="s">
        <v>221</v>
      </c>
      <c r="K46" s="174" t="s">
        <v>221</v>
      </c>
      <c r="L46" s="174" t="s">
        <v>221</v>
      </c>
      <c r="M46" s="174" t="s">
        <v>221</v>
      </c>
      <c r="N46" s="174" t="s">
        <v>221</v>
      </c>
      <c r="O46" s="176" t="s">
        <v>221</v>
      </c>
      <c r="P46" s="181" t="s">
        <v>221</v>
      </c>
      <c r="Q46" s="182"/>
    </row>
    <row r="47" spans="2:17" x14ac:dyDescent="0.2">
      <c r="B47" s="172" t="s">
        <v>264</v>
      </c>
      <c r="C47" s="178">
        <v>1</v>
      </c>
      <c r="D47" s="174">
        <v>2</v>
      </c>
      <c r="E47" s="174">
        <v>2</v>
      </c>
      <c r="F47" s="174">
        <v>1</v>
      </c>
      <c r="G47" s="175" t="s">
        <v>221</v>
      </c>
      <c r="H47" s="174" t="s">
        <v>221</v>
      </c>
      <c r="I47" s="174" t="s">
        <v>221</v>
      </c>
      <c r="J47" s="174">
        <v>5</v>
      </c>
      <c r="K47" s="174">
        <v>3</v>
      </c>
      <c r="L47" s="174" t="s">
        <v>221</v>
      </c>
      <c r="M47" s="174" t="s">
        <v>221</v>
      </c>
      <c r="N47" s="174" t="s">
        <v>221</v>
      </c>
      <c r="O47" s="176">
        <v>14</v>
      </c>
      <c r="P47" s="181">
        <v>544</v>
      </c>
      <c r="Q47" s="182"/>
    </row>
    <row r="48" spans="2:17" x14ac:dyDescent="0.2">
      <c r="B48" s="172" t="s">
        <v>265</v>
      </c>
      <c r="C48" s="178" t="s">
        <v>221</v>
      </c>
      <c r="D48" s="174" t="s">
        <v>221</v>
      </c>
      <c r="E48" s="174" t="s">
        <v>221</v>
      </c>
      <c r="F48" s="174" t="s">
        <v>221</v>
      </c>
      <c r="G48" s="175" t="s">
        <v>221</v>
      </c>
      <c r="H48" s="174" t="s">
        <v>221</v>
      </c>
      <c r="I48" s="174" t="s">
        <v>221</v>
      </c>
      <c r="J48" s="174" t="s">
        <v>221</v>
      </c>
      <c r="K48" s="174" t="s">
        <v>221</v>
      </c>
      <c r="L48" s="174" t="s">
        <v>221</v>
      </c>
      <c r="M48" s="174" t="s">
        <v>221</v>
      </c>
      <c r="N48" s="174" t="s">
        <v>221</v>
      </c>
      <c r="O48" s="176" t="s">
        <v>221</v>
      </c>
      <c r="P48" s="181">
        <v>8</v>
      </c>
      <c r="Q48" s="182"/>
    </row>
    <row r="49" spans="2:17" x14ac:dyDescent="0.2">
      <c r="B49" s="172" t="s">
        <v>266</v>
      </c>
      <c r="C49" s="178" t="s">
        <v>221</v>
      </c>
      <c r="D49" s="174" t="s">
        <v>221</v>
      </c>
      <c r="E49" s="174" t="s">
        <v>221</v>
      </c>
      <c r="F49" s="174" t="s">
        <v>221</v>
      </c>
      <c r="G49" s="175" t="s">
        <v>221</v>
      </c>
      <c r="H49" s="174" t="s">
        <v>221</v>
      </c>
      <c r="I49" s="174" t="s">
        <v>221</v>
      </c>
      <c r="J49" s="174" t="s">
        <v>221</v>
      </c>
      <c r="K49" s="174" t="s">
        <v>221</v>
      </c>
      <c r="L49" s="174" t="s">
        <v>221</v>
      </c>
      <c r="M49" s="174" t="s">
        <v>221</v>
      </c>
      <c r="N49" s="174" t="s">
        <v>221</v>
      </c>
      <c r="O49" s="176" t="s">
        <v>221</v>
      </c>
      <c r="P49" s="181" t="s">
        <v>221</v>
      </c>
      <c r="Q49" s="182"/>
    </row>
    <row r="50" spans="2:17" x14ac:dyDescent="0.2">
      <c r="B50" s="172" t="s">
        <v>267</v>
      </c>
      <c r="C50" s="178" t="s">
        <v>221</v>
      </c>
      <c r="D50" s="174" t="s">
        <v>221</v>
      </c>
      <c r="E50" s="174" t="s">
        <v>221</v>
      </c>
      <c r="F50" s="174" t="s">
        <v>221</v>
      </c>
      <c r="G50" s="175" t="s">
        <v>221</v>
      </c>
      <c r="H50" s="174" t="s">
        <v>221</v>
      </c>
      <c r="I50" s="174" t="s">
        <v>221</v>
      </c>
      <c r="J50" s="174" t="s">
        <v>221</v>
      </c>
      <c r="K50" s="174" t="s">
        <v>221</v>
      </c>
      <c r="L50" s="174" t="s">
        <v>221</v>
      </c>
      <c r="M50" s="174" t="s">
        <v>221</v>
      </c>
      <c r="N50" s="174" t="s">
        <v>221</v>
      </c>
      <c r="O50" s="176" t="s">
        <v>221</v>
      </c>
      <c r="P50" s="181" t="s">
        <v>221</v>
      </c>
      <c r="Q50" s="182"/>
    </row>
    <row r="51" spans="2:17" x14ac:dyDescent="0.2">
      <c r="B51" s="172" t="s">
        <v>268</v>
      </c>
      <c r="C51" s="178" t="s">
        <v>221</v>
      </c>
      <c r="D51" s="174" t="s">
        <v>221</v>
      </c>
      <c r="E51" s="174" t="s">
        <v>221</v>
      </c>
      <c r="F51" s="174" t="s">
        <v>221</v>
      </c>
      <c r="G51" s="175" t="s">
        <v>221</v>
      </c>
      <c r="H51" s="174" t="s">
        <v>221</v>
      </c>
      <c r="I51" s="174" t="s">
        <v>221</v>
      </c>
      <c r="J51" s="174" t="s">
        <v>221</v>
      </c>
      <c r="K51" s="174" t="s">
        <v>221</v>
      </c>
      <c r="L51" s="174" t="s">
        <v>221</v>
      </c>
      <c r="M51" s="174" t="s">
        <v>221</v>
      </c>
      <c r="N51" s="174" t="s">
        <v>221</v>
      </c>
      <c r="O51" s="176" t="s">
        <v>221</v>
      </c>
      <c r="P51" s="181" t="s">
        <v>221</v>
      </c>
      <c r="Q51" s="182"/>
    </row>
    <row r="52" spans="2:17" x14ac:dyDescent="0.2">
      <c r="B52" s="172" t="s">
        <v>269</v>
      </c>
      <c r="C52" s="178" t="s">
        <v>221</v>
      </c>
      <c r="D52" s="174" t="s">
        <v>221</v>
      </c>
      <c r="E52" s="174" t="s">
        <v>221</v>
      </c>
      <c r="F52" s="174" t="s">
        <v>221</v>
      </c>
      <c r="G52" s="175" t="s">
        <v>221</v>
      </c>
      <c r="H52" s="174" t="s">
        <v>221</v>
      </c>
      <c r="I52" s="174" t="s">
        <v>221</v>
      </c>
      <c r="J52" s="174" t="s">
        <v>221</v>
      </c>
      <c r="K52" s="174" t="s">
        <v>221</v>
      </c>
      <c r="L52" s="174" t="s">
        <v>221</v>
      </c>
      <c r="M52" s="174" t="s">
        <v>221</v>
      </c>
      <c r="N52" s="174" t="s">
        <v>221</v>
      </c>
      <c r="O52" s="176" t="s">
        <v>221</v>
      </c>
      <c r="P52" s="181">
        <v>490</v>
      </c>
      <c r="Q52" s="182"/>
    </row>
    <row r="53" spans="2:17" x14ac:dyDescent="0.2">
      <c r="B53" s="172" t="s">
        <v>270</v>
      </c>
      <c r="C53" s="178" t="s">
        <v>221</v>
      </c>
      <c r="D53" s="174" t="s">
        <v>221</v>
      </c>
      <c r="E53" s="174" t="s">
        <v>221</v>
      </c>
      <c r="F53" s="174" t="s">
        <v>221</v>
      </c>
      <c r="G53" s="175" t="s">
        <v>221</v>
      </c>
      <c r="H53" s="174" t="s">
        <v>221</v>
      </c>
      <c r="I53" s="174" t="s">
        <v>221</v>
      </c>
      <c r="J53" s="174" t="s">
        <v>221</v>
      </c>
      <c r="K53" s="174" t="s">
        <v>221</v>
      </c>
      <c r="L53" s="174" t="s">
        <v>221</v>
      </c>
      <c r="M53" s="174" t="s">
        <v>221</v>
      </c>
      <c r="N53" s="174" t="s">
        <v>221</v>
      </c>
      <c r="O53" s="176" t="s">
        <v>221</v>
      </c>
      <c r="P53" s="181">
        <v>3</v>
      </c>
      <c r="Q53" s="182"/>
    </row>
    <row r="54" spans="2:17" x14ac:dyDescent="0.2">
      <c r="B54" s="172" t="s">
        <v>271</v>
      </c>
      <c r="C54" s="178" t="s">
        <v>221</v>
      </c>
      <c r="D54" s="174" t="s">
        <v>221</v>
      </c>
      <c r="E54" s="174" t="s">
        <v>221</v>
      </c>
      <c r="F54" s="174" t="s">
        <v>221</v>
      </c>
      <c r="G54" s="175" t="s">
        <v>221</v>
      </c>
      <c r="H54" s="174" t="s">
        <v>221</v>
      </c>
      <c r="I54" s="174" t="s">
        <v>221</v>
      </c>
      <c r="J54" s="174" t="s">
        <v>221</v>
      </c>
      <c r="K54" s="174" t="s">
        <v>221</v>
      </c>
      <c r="L54" s="174" t="s">
        <v>221</v>
      </c>
      <c r="M54" s="174" t="s">
        <v>221</v>
      </c>
      <c r="N54" s="174" t="s">
        <v>221</v>
      </c>
      <c r="O54" s="176" t="s">
        <v>221</v>
      </c>
      <c r="P54" s="181" t="s">
        <v>221</v>
      </c>
      <c r="Q54" s="182"/>
    </row>
    <row r="55" spans="2:17" x14ac:dyDescent="0.2">
      <c r="B55" s="172" t="s">
        <v>272</v>
      </c>
      <c r="C55" s="178" t="s">
        <v>221</v>
      </c>
      <c r="D55" s="174" t="s">
        <v>221</v>
      </c>
      <c r="E55" s="174" t="s">
        <v>221</v>
      </c>
      <c r="F55" s="174" t="s">
        <v>221</v>
      </c>
      <c r="G55" s="175" t="s">
        <v>221</v>
      </c>
      <c r="H55" s="174" t="s">
        <v>221</v>
      </c>
      <c r="I55" s="174" t="s">
        <v>221</v>
      </c>
      <c r="J55" s="174" t="s">
        <v>221</v>
      </c>
      <c r="K55" s="174" t="s">
        <v>221</v>
      </c>
      <c r="L55" s="174" t="s">
        <v>221</v>
      </c>
      <c r="M55" s="174" t="s">
        <v>221</v>
      </c>
      <c r="N55" s="174" t="s">
        <v>221</v>
      </c>
      <c r="O55" s="176" t="s">
        <v>221</v>
      </c>
      <c r="P55" s="181" t="s">
        <v>221</v>
      </c>
      <c r="Q55" s="182"/>
    </row>
    <row r="56" spans="2:17" x14ac:dyDescent="0.2">
      <c r="B56" s="172" t="s">
        <v>273</v>
      </c>
      <c r="C56" s="178" t="s">
        <v>221</v>
      </c>
      <c r="D56" s="174" t="s">
        <v>221</v>
      </c>
      <c r="E56" s="174" t="s">
        <v>221</v>
      </c>
      <c r="F56" s="174" t="s">
        <v>221</v>
      </c>
      <c r="G56" s="175" t="s">
        <v>221</v>
      </c>
      <c r="H56" s="174" t="s">
        <v>221</v>
      </c>
      <c r="I56" s="174" t="s">
        <v>221</v>
      </c>
      <c r="J56" s="174" t="s">
        <v>221</v>
      </c>
      <c r="K56" s="174" t="s">
        <v>221</v>
      </c>
      <c r="L56" s="174" t="s">
        <v>221</v>
      </c>
      <c r="M56" s="174" t="s">
        <v>221</v>
      </c>
      <c r="N56" s="174" t="s">
        <v>221</v>
      </c>
      <c r="O56" s="176" t="s">
        <v>221</v>
      </c>
      <c r="P56" s="181" t="s">
        <v>221</v>
      </c>
      <c r="Q56" s="182"/>
    </row>
    <row r="57" spans="2:17" x14ac:dyDescent="0.2">
      <c r="B57" s="172" t="s">
        <v>274</v>
      </c>
      <c r="C57" s="178" t="s">
        <v>221</v>
      </c>
      <c r="D57" s="174" t="s">
        <v>221</v>
      </c>
      <c r="E57" s="174" t="s">
        <v>221</v>
      </c>
      <c r="F57" s="174" t="s">
        <v>221</v>
      </c>
      <c r="G57" s="175" t="s">
        <v>221</v>
      </c>
      <c r="H57" s="174" t="s">
        <v>221</v>
      </c>
      <c r="I57" s="174" t="s">
        <v>221</v>
      </c>
      <c r="J57" s="174" t="s">
        <v>221</v>
      </c>
      <c r="K57" s="174" t="s">
        <v>221</v>
      </c>
      <c r="L57" s="174" t="s">
        <v>221</v>
      </c>
      <c r="M57" s="174" t="s">
        <v>221</v>
      </c>
      <c r="N57" s="174" t="s">
        <v>221</v>
      </c>
      <c r="O57" s="176" t="s">
        <v>221</v>
      </c>
      <c r="P57" s="181">
        <v>1</v>
      </c>
      <c r="Q57" s="182"/>
    </row>
    <row r="58" spans="2:17" x14ac:dyDescent="0.2">
      <c r="B58" s="172" t="s">
        <v>275</v>
      </c>
      <c r="C58" s="178" t="s">
        <v>221</v>
      </c>
      <c r="D58" s="174" t="s">
        <v>221</v>
      </c>
      <c r="E58" s="174" t="s">
        <v>221</v>
      </c>
      <c r="F58" s="174" t="s">
        <v>221</v>
      </c>
      <c r="G58" s="175" t="s">
        <v>221</v>
      </c>
      <c r="H58" s="174" t="s">
        <v>221</v>
      </c>
      <c r="I58" s="174" t="s">
        <v>221</v>
      </c>
      <c r="J58" s="174" t="s">
        <v>221</v>
      </c>
      <c r="K58" s="174" t="s">
        <v>221</v>
      </c>
      <c r="L58" s="174" t="s">
        <v>221</v>
      </c>
      <c r="M58" s="174" t="s">
        <v>221</v>
      </c>
      <c r="N58" s="174" t="s">
        <v>221</v>
      </c>
      <c r="O58" s="176" t="s">
        <v>221</v>
      </c>
      <c r="P58" s="181" t="s">
        <v>221</v>
      </c>
      <c r="Q58" s="182"/>
    </row>
    <row r="59" spans="2:17" x14ac:dyDescent="0.2">
      <c r="B59" s="172" t="s">
        <v>276</v>
      </c>
      <c r="C59" s="178" t="s">
        <v>221</v>
      </c>
      <c r="D59" s="174" t="s">
        <v>221</v>
      </c>
      <c r="E59" s="174" t="s">
        <v>221</v>
      </c>
      <c r="F59" s="174" t="s">
        <v>221</v>
      </c>
      <c r="G59" s="175" t="s">
        <v>221</v>
      </c>
      <c r="H59" s="174" t="s">
        <v>221</v>
      </c>
      <c r="I59" s="174" t="s">
        <v>221</v>
      </c>
      <c r="J59" s="174" t="s">
        <v>221</v>
      </c>
      <c r="K59" s="174" t="s">
        <v>221</v>
      </c>
      <c r="L59" s="174" t="s">
        <v>221</v>
      </c>
      <c r="M59" s="174" t="s">
        <v>221</v>
      </c>
      <c r="N59" s="174" t="s">
        <v>221</v>
      </c>
      <c r="O59" s="176" t="s">
        <v>221</v>
      </c>
      <c r="P59" s="181" t="s">
        <v>221</v>
      </c>
      <c r="Q59" s="182"/>
    </row>
    <row r="60" spans="2:17" x14ac:dyDescent="0.2">
      <c r="B60" s="172" t="s">
        <v>277</v>
      </c>
      <c r="C60" s="178" t="s">
        <v>221</v>
      </c>
      <c r="D60" s="174" t="s">
        <v>221</v>
      </c>
      <c r="E60" s="174" t="s">
        <v>221</v>
      </c>
      <c r="F60" s="174" t="s">
        <v>221</v>
      </c>
      <c r="G60" s="175" t="s">
        <v>221</v>
      </c>
      <c r="H60" s="174" t="s">
        <v>221</v>
      </c>
      <c r="I60" s="174" t="s">
        <v>221</v>
      </c>
      <c r="J60" s="174" t="s">
        <v>221</v>
      </c>
      <c r="K60" s="174" t="s">
        <v>221</v>
      </c>
      <c r="L60" s="174" t="s">
        <v>221</v>
      </c>
      <c r="M60" s="174" t="s">
        <v>221</v>
      </c>
      <c r="N60" s="174" t="s">
        <v>221</v>
      </c>
      <c r="O60" s="176" t="s">
        <v>221</v>
      </c>
      <c r="P60" s="181" t="s">
        <v>221</v>
      </c>
      <c r="Q60" s="182"/>
    </row>
    <row r="61" spans="2:17" x14ac:dyDescent="0.2">
      <c r="B61" s="172" t="s">
        <v>278</v>
      </c>
      <c r="C61" s="178" t="s">
        <v>221</v>
      </c>
      <c r="D61" s="174" t="s">
        <v>221</v>
      </c>
      <c r="E61" s="174" t="s">
        <v>221</v>
      </c>
      <c r="F61" s="174" t="s">
        <v>221</v>
      </c>
      <c r="G61" s="175" t="s">
        <v>221</v>
      </c>
      <c r="H61" s="174" t="s">
        <v>221</v>
      </c>
      <c r="I61" s="174" t="s">
        <v>221</v>
      </c>
      <c r="J61" s="174" t="s">
        <v>221</v>
      </c>
      <c r="K61" s="174" t="s">
        <v>221</v>
      </c>
      <c r="L61" s="174" t="s">
        <v>221</v>
      </c>
      <c r="M61" s="174" t="s">
        <v>221</v>
      </c>
      <c r="N61" s="174" t="s">
        <v>221</v>
      </c>
      <c r="O61" s="176" t="s">
        <v>221</v>
      </c>
      <c r="P61" s="181">
        <v>5</v>
      </c>
      <c r="Q61" s="182"/>
    </row>
    <row r="62" spans="2:17" x14ac:dyDescent="0.2">
      <c r="B62" s="172" t="s">
        <v>279</v>
      </c>
      <c r="C62" s="178" t="s">
        <v>221</v>
      </c>
      <c r="D62" s="174" t="s">
        <v>221</v>
      </c>
      <c r="E62" s="174" t="s">
        <v>221</v>
      </c>
      <c r="F62" s="174" t="s">
        <v>221</v>
      </c>
      <c r="G62" s="175" t="s">
        <v>221</v>
      </c>
      <c r="H62" s="174" t="s">
        <v>221</v>
      </c>
      <c r="I62" s="174" t="s">
        <v>221</v>
      </c>
      <c r="J62" s="174" t="s">
        <v>221</v>
      </c>
      <c r="K62" s="174" t="s">
        <v>221</v>
      </c>
      <c r="L62" s="174" t="s">
        <v>221</v>
      </c>
      <c r="M62" s="174" t="s">
        <v>221</v>
      </c>
      <c r="N62" s="174" t="s">
        <v>221</v>
      </c>
      <c r="O62" s="176" t="s">
        <v>221</v>
      </c>
      <c r="P62" s="181">
        <v>30</v>
      </c>
      <c r="Q62" s="182"/>
    </row>
    <row r="63" spans="2:17" x14ac:dyDescent="0.2">
      <c r="B63" s="172" t="s">
        <v>280</v>
      </c>
      <c r="C63" s="178" t="s">
        <v>221</v>
      </c>
      <c r="D63" s="174" t="s">
        <v>221</v>
      </c>
      <c r="E63" s="174" t="s">
        <v>221</v>
      </c>
      <c r="F63" s="174" t="s">
        <v>221</v>
      </c>
      <c r="G63" s="175" t="s">
        <v>221</v>
      </c>
      <c r="H63" s="174" t="s">
        <v>221</v>
      </c>
      <c r="I63" s="174" t="s">
        <v>221</v>
      </c>
      <c r="J63" s="174" t="s">
        <v>221</v>
      </c>
      <c r="K63" s="174" t="s">
        <v>221</v>
      </c>
      <c r="L63" s="174" t="s">
        <v>221</v>
      </c>
      <c r="M63" s="174" t="s">
        <v>221</v>
      </c>
      <c r="N63" s="174" t="s">
        <v>221</v>
      </c>
      <c r="O63" s="176" t="s">
        <v>221</v>
      </c>
      <c r="P63" s="181" t="s">
        <v>221</v>
      </c>
      <c r="Q63" s="182"/>
    </row>
    <row r="64" spans="2:17" x14ac:dyDescent="0.2">
      <c r="B64" s="172" t="s">
        <v>281</v>
      </c>
      <c r="C64" s="178" t="s">
        <v>221</v>
      </c>
      <c r="D64" s="174" t="s">
        <v>221</v>
      </c>
      <c r="E64" s="174" t="s">
        <v>221</v>
      </c>
      <c r="F64" s="174" t="s">
        <v>221</v>
      </c>
      <c r="G64" s="175" t="s">
        <v>221</v>
      </c>
      <c r="H64" s="174" t="s">
        <v>221</v>
      </c>
      <c r="I64" s="174" t="s">
        <v>221</v>
      </c>
      <c r="J64" s="174" t="s">
        <v>221</v>
      </c>
      <c r="K64" s="174" t="s">
        <v>221</v>
      </c>
      <c r="L64" s="174" t="s">
        <v>221</v>
      </c>
      <c r="M64" s="174" t="s">
        <v>221</v>
      </c>
      <c r="N64" s="174" t="s">
        <v>221</v>
      </c>
      <c r="O64" s="176" t="s">
        <v>221</v>
      </c>
      <c r="P64" s="181">
        <v>23</v>
      </c>
      <c r="Q64" s="182"/>
    </row>
    <row r="65" spans="2:17" x14ac:dyDescent="0.2">
      <c r="B65" s="172" t="s">
        <v>282</v>
      </c>
      <c r="C65" s="178" t="s">
        <v>221</v>
      </c>
      <c r="D65" s="174" t="s">
        <v>221</v>
      </c>
      <c r="E65" s="174" t="s">
        <v>221</v>
      </c>
      <c r="F65" s="174" t="s">
        <v>221</v>
      </c>
      <c r="G65" s="175" t="s">
        <v>221</v>
      </c>
      <c r="H65" s="174" t="s">
        <v>221</v>
      </c>
      <c r="I65" s="174" t="s">
        <v>221</v>
      </c>
      <c r="J65" s="174" t="s">
        <v>221</v>
      </c>
      <c r="K65" s="174" t="s">
        <v>221</v>
      </c>
      <c r="L65" s="174" t="s">
        <v>221</v>
      </c>
      <c r="M65" s="174" t="s">
        <v>221</v>
      </c>
      <c r="N65" s="174" t="s">
        <v>221</v>
      </c>
      <c r="O65" s="176" t="s">
        <v>221</v>
      </c>
      <c r="P65" s="181" t="s">
        <v>221</v>
      </c>
      <c r="Q65" s="182"/>
    </row>
    <row r="66" spans="2:17" x14ac:dyDescent="0.2">
      <c r="B66" s="172" t="s">
        <v>283</v>
      </c>
      <c r="C66" s="178" t="s">
        <v>221</v>
      </c>
      <c r="D66" s="174" t="s">
        <v>221</v>
      </c>
      <c r="E66" s="174" t="s">
        <v>221</v>
      </c>
      <c r="F66" s="174" t="s">
        <v>221</v>
      </c>
      <c r="G66" s="175" t="s">
        <v>221</v>
      </c>
      <c r="H66" s="174" t="s">
        <v>221</v>
      </c>
      <c r="I66" s="174" t="s">
        <v>221</v>
      </c>
      <c r="J66" s="174" t="s">
        <v>221</v>
      </c>
      <c r="K66" s="174" t="s">
        <v>221</v>
      </c>
      <c r="L66" s="174" t="s">
        <v>221</v>
      </c>
      <c r="M66" s="174" t="s">
        <v>221</v>
      </c>
      <c r="N66" s="174" t="s">
        <v>221</v>
      </c>
      <c r="O66" s="176" t="s">
        <v>221</v>
      </c>
      <c r="P66" s="181" t="s">
        <v>221</v>
      </c>
      <c r="Q66" s="182"/>
    </row>
    <row r="67" spans="2:17" ht="12.75" customHeight="1" x14ac:dyDescent="0.2">
      <c r="B67" s="172" t="s">
        <v>284</v>
      </c>
      <c r="C67" s="178" t="s">
        <v>221</v>
      </c>
      <c r="D67" s="174" t="s">
        <v>221</v>
      </c>
      <c r="E67" s="174" t="s">
        <v>221</v>
      </c>
      <c r="F67" s="174" t="s">
        <v>221</v>
      </c>
      <c r="G67" s="175" t="s">
        <v>221</v>
      </c>
      <c r="H67" s="174" t="s">
        <v>221</v>
      </c>
      <c r="I67" s="174" t="s">
        <v>221</v>
      </c>
      <c r="J67" s="174" t="s">
        <v>221</v>
      </c>
      <c r="K67" s="174" t="s">
        <v>221</v>
      </c>
      <c r="L67" s="174" t="s">
        <v>221</v>
      </c>
      <c r="M67" s="174" t="s">
        <v>221</v>
      </c>
      <c r="N67" s="174" t="s">
        <v>221</v>
      </c>
      <c r="O67" s="176" t="s">
        <v>221</v>
      </c>
      <c r="P67" s="181" t="s">
        <v>221</v>
      </c>
      <c r="Q67" s="182"/>
    </row>
    <row r="68" spans="2:17" x14ac:dyDescent="0.2">
      <c r="B68" s="172" t="s">
        <v>285</v>
      </c>
      <c r="C68" s="178">
        <v>10</v>
      </c>
      <c r="D68" s="174">
        <v>11</v>
      </c>
      <c r="E68" s="174">
        <v>3</v>
      </c>
      <c r="F68" s="174">
        <v>8</v>
      </c>
      <c r="G68" s="175">
        <v>2</v>
      </c>
      <c r="H68" s="174">
        <v>3</v>
      </c>
      <c r="I68" s="174">
        <v>5</v>
      </c>
      <c r="J68" s="174">
        <v>8</v>
      </c>
      <c r="K68" s="174">
        <v>1</v>
      </c>
      <c r="L68" s="174">
        <v>4</v>
      </c>
      <c r="M68" s="174">
        <v>1</v>
      </c>
      <c r="N68" s="174">
        <v>2</v>
      </c>
      <c r="O68" s="176">
        <v>58</v>
      </c>
      <c r="P68" s="181">
        <v>2133</v>
      </c>
      <c r="Q68" s="182"/>
    </row>
    <row r="69" spans="2:17" x14ac:dyDescent="0.2">
      <c r="B69" s="172" t="s">
        <v>286</v>
      </c>
      <c r="C69" s="178" t="s">
        <v>221</v>
      </c>
      <c r="D69" s="174" t="s">
        <v>221</v>
      </c>
      <c r="E69" s="174" t="s">
        <v>221</v>
      </c>
      <c r="F69" s="174" t="s">
        <v>221</v>
      </c>
      <c r="G69" s="175" t="s">
        <v>221</v>
      </c>
      <c r="H69" s="174" t="s">
        <v>221</v>
      </c>
      <c r="I69" s="174" t="s">
        <v>221</v>
      </c>
      <c r="J69" s="174" t="s">
        <v>221</v>
      </c>
      <c r="K69" s="174" t="s">
        <v>221</v>
      </c>
      <c r="L69" s="174" t="s">
        <v>221</v>
      </c>
      <c r="M69" s="174" t="s">
        <v>221</v>
      </c>
      <c r="N69" s="174" t="s">
        <v>221</v>
      </c>
      <c r="O69" s="176" t="s">
        <v>221</v>
      </c>
      <c r="P69" s="181">
        <v>34</v>
      </c>
      <c r="Q69" s="182"/>
    </row>
    <row r="70" spans="2:17" x14ac:dyDescent="0.2">
      <c r="B70" s="172" t="s">
        <v>287</v>
      </c>
      <c r="C70" s="178" t="s">
        <v>221</v>
      </c>
      <c r="D70" s="174" t="s">
        <v>221</v>
      </c>
      <c r="E70" s="174" t="s">
        <v>221</v>
      </c>
      <c r="F70" s="174" t="s">
        <v>221</v>
      </c>
      <c r="G70" s="175" t="s">
        <v>221</v>
      </c>
      <c r="H70" s="174" t="s">
        <v>221</v>
      </c>
      <c r="I70" s="174" t="s">
        <v>221</v>
      </c>
      <c r="J70" s="174" t="s">
        <v>221</v>
      </c>
      <c r="K70" s="174" t="s">
        <v>221</v>
      </c>
      <c r="L70" s="174" t="s">
        <v>221</v>
      </c>
      <c r="M70" s="174" t="s">
        <v>221</v>
      </c>
      <c r="N70" s="174" t="s">
        <v>221</v>
      </c>
      <c r="O70" s="176" t="s">
        <v>221</v>
      </c>
      <c r="P70" s="181" t="s">
        <v>221</v>
      </c>
      <c r="Q70" s="182"/>
    </row>
    <row r="71" spans="2:17" x14ac:dyDescent="0.2">
      <c r="B71" s="177" t="s">
        <v>288</v>
      </c>
      <c r="C71" s="178"/>
      <c r="D71" s="174" t="s">
        <v>229</v>
      </c>
      <c r="E71" s="174" t="s">
        <v>229</v>
      </c>
      <c r="F71" s="174" t="s">
        <v>229</v>
      </c>
      <c r="G71" s="175"/>
      <c r="H71" s="174"/>
      <c r="I71" s="174" t="s">
        <v>229</v>
      </c>
      <c r="J71" s="174" t="s">
        <v>229</v>
      </c>
      <c r="K71" s="174"/>
      <c r="L71" s="174"/>
      <c r="M71" s="174"/>
      <c r="N71" s="174" t="s">
        <v>229</v>
      </c>
      <c r="O71" s="176" t="s">
        <v>221</v>
      </c>
      <c r="P71" s="181" t="s">
        <v>229</v>
      </c>
      <c r="Q71" s="182"/>
    </row>
    <row r="72" spans="2:17" x14ac:dyDescent="0.2">
      <c r="B72" s="172" t="s">
        <v>289</v>
      </c>
      <c r="C72" s="178">
        <v>2</v>
      </c>
      <c r="D72" s="174">
        <v>1</v>
      </c>
      <c r="E72" s="174" t="s">
        <v>221</v>
      </c>
      <c r="F72" s="174" t="s">
        <v>221</v>
      </c>
      <c r="G72" s="175" t="s">
        <v>221</v>
      </c>
      <c r="H72" s="174" t="s">
        <v>221</v>
      </c>
      <c r="I72" s="174">
        <v>1</v>
      </c>
      <c r="J72" s="174" t="s">
        <v>221</v>
      </c>
      <c r="K72" s="174">
        <v>1</v>
      </c>
      <c r="L72" s="174">
        <v>1</v>
      </c>
      <c r="M72" s="174" t="s">
        <v>221</v>
      </c>
      <c r="N72" s="174" t="s">
        <v>221</v>
      </c>
      <c r="O72" s="176">
        <v>6</v>
      </c>
      <c r="P72" s="181">
        <v>537</v>
      </c>
      <c r="Q72" s="182"/>
    </row>
    <row r="73" spans="2:17" x14ac:dyDescent="0.2">
      <c r="B73" s="172" t="s">
        <v>290</v>
      </c>
      <c r="C73" s="183">
        <v>3</v>
      </c>
      <c r="D73" s="174">
        <v>1</v>
      </c>
      <c r="E73" s="174">
        <v>1</v>
      </c>
      <c r="F73" s="174" t="s">
        <v>221</v>
      </c>
      <c r="G73" s="175" t="s">
        <v>221</v>
      </c>
      <c r="H73" s="174" t="s">
        <v>221</v>
      </c>
      <c r="I73" s="174" t="s">
        <v>221</v>
      </c>
      <c r="J73" s="174" t="s">
        <v>221</v>
      </c>
      <c r="K73" s="174" t="s">
        <v>221</v>
      </c>
      <c r="L73" s="174" t="s">
        <v>221</v>
      </c>
      <c r="M73" s="174">
        <v>1</v>
      </c>
      <c r="N73" s="174" t="s">
        <v>221</v>
      </c>
      <c r="O73" s="176">
        <v>6</v>
      </c>
      <c r="P73" s="181">
        <v>203</v>
      </c>
      <c r="Q73" s="182"/>
    </row>
    <row r="74" spans="2:17" x14ac:dyDescent="0.2">
      <c r="B74" s="172" t="s">
        <v>291</v>
      </c>
      <c r="C74" s="183">
        <v>6</v>
      </c>
      <c r="D74" s="174">
        <v>8</v>
      </c>
      <c r="E74" s="174">
        <v>2</v>
      </c>
      <c r="F74" s="174" t="s">
        <v>221</v>
      </c>
      <c r="G74" s="175">
        <v>1</v>
      </c>
      <c r="H74" s="174" t="s">
        <v>221</v>
      </c>
      <c r="I74" s="174">
        <v>1</v>
      </c>
      <c r="J74" s="174" t="s">
        <v>221</v>
      </c>
      <c r="K74" s="174" t="s">
        <v>221</v>
      </c>
      <c r="L74" s="174">
        <v>2</v>
      </c>
      <c r="M74" s="174">
        <v>2</v>
      </c>
      <c r="N74" s="174" t="s">
        <v>221</v>
      </c>
      <c r="O74" s="176">
        <v>22</v>
      </c>
      <c r="P74" s="181">
        <v>2066</v>
      </c>
      <c r="Q74" s="182"/>
    </row>
    <row r="75" spans="2:17" x14ac:dyDescent="0.2">
      <c r="B75" s="184" t="s">
        <v>292</v>
      </c>
      <c r="C75" s="178" t="s">
        <v>221</v>
      </c>
      <c r="D75" s="174" t="s">
        <v>221</v>
      </c>
      <c r="E75" s="174" t="s">
        <v>221</v>
      </c>
      <c r="F75" s="174" t="s">
        <v>221</v>
      </c>
      <c r="G75" s="174" t="s">
        <v>221</v>
      </c>
      <c r="H75" s="174" t="s">
        <v>221</v>
      </c>
      <c r="I75" s="174" t="s">
        <v>221</v>
      </c>
      <c r="J75" s="174" t="s">
        <v>221</v>
      </c>
      <c r="K75" s="174" t="s">
        <v>221</v>
      </c>
      <c r="L75" s="174" t="s">
        <v>221</v>
      </c>
      <c r="M75" s="174" t="s">
        <v>221</v>
      </c>
      <c r="N75" s="174" t="s">
        <v>221</v>
      </c>
      <c r="O75" s="176" t="s">
        <v>221</v>
      </c>
      <c r="P75" s="181">
        <v>25</v>
      </c>
      <c r="Q75" s="182"/>
    </row>
    <row r="76" spans="2:17" x14ac:dyDescent="0.2">
      <c r="B76" s="184" t="s">
        <v>293</v>
      </c>
      <c r="C76" s="178">
        <v>2</v>
      </c>
      <c r="D76" s="174">
        <v>1</v>
      </c>
      <c r="E76" s="174" t="s">
        <v>221</v>
      </c>
      <c r="F76" s="174" t="s">
        <v>221</v>
      </c>
      <c r="G76" s="175" t="s">
        <v>221</v>
      </c>
      <c r="H76" s="174" t="s">
        <v>221</v>
      </c>
      <c r="I76" s="174" t="s">
        <v>221</v>
      </c>
      <c r="J76" s="174" t="s">
        <v>221</v>
      </c>
      <c r="K76" s="174" t="s">
        <v>221</v>
      </c>
      <c r="L76" s="174">
        <v>2</v>
      </c>
      <c r="M76" s="174" t="s">
        <v>221</v>
      </c>
      <c r="N76" s="174" t="s">
        <v>221</v>
      </c>
      <c r="O76" s="176">
        <v>5</v>
      </c>
      <c r="P76" s="181">
        <v>338</v>
      </c>
      <c r="Q76" s="182"/>
    </row>
    <row r="77" spans="2:17" x14ac:dyDescent="0.2">
      <c r="B77" s="172" t="s">
        <v>294</v>
      </c>
      <c r="C77" s="178" t="s">
        <v>221</v>
      </c>
      <c r="D77" s="174" t="s">
        <v>221</v>
      </c>
      <c r="E77" s="174" t="s">
        <v>221</v>
      </c>
      <c r="F77" s="174" t="s">
        <v>221</v>
      </c>
      <c r="G77" s="175" t="s">
        <v>221</v>
      </c>
      <c r="H77" s="174" t="s">
        <v>221</v>
      </c>
      <c r="I77" s="174" t="s">
        <v>221</v>
      </c>
      <c r="J77" s="174" t="s">
        <v>221</v>
      </c>
      <c r="K77" s="174" t="s">
        <v>221</v>
      </c>
      <c r="L77" s="174" t="s">
        <v>221</v>
      </c>
      <c r="M77" s="174" t="s">
        <v>221</v>
      </c>
      <c r="N77" s="174" t="s">
        <v>221</v>
      </c>
      <c r="O77" s="176" t="s">
        <v>221</v>
      </c>
      <c r="P77" s="181">
        <v>5</v>
      </c>
      <c r="Q77" s="182"/>
    </row>
    <row r="78" spans="2:17" x14ac:dyDescent="0.2">
      <c r="B78" s="172" t="s">
        <v>295</v>
      </c>
      <c r="C78" s="178">
        <v>4</v>
      </c>
      <c r="D78" s="174" t="s">
        <v>221</v>
      </c>
      <c r="E78" s="174" t="s">
        <v>221</v>
      </c>
      <c r="F78" s="174">
        <v>3</v>
      </c>
      <c r="G78" s="175" t="s">
        <v>221</v>
      </c>
      <c r="H78" s="174" t="s">
        <v>221</v>
      </c>
      <c r="I78" s="174" t="s">
        <v>221</v>
      </c>
      <c r="J78" s="174" t="s">
        <v>221</v>
      </c>
      <c r="K78" s="174" t="s">
        <v>221</v>
      </c>
      <c r="L78" s="174" t="s">
        <v>221</v>
      </c>
      <c r="M78" s="174" t="s">
        <v>221</v>
      </c>
      <c r="N78" s="174" t="s">
        <v>221</v>
      </c>
      <c r="O78" s="176">
        <v>7</v>
      </c>
      <c r="P78" s="181">
        <v>179</v>
      </c>
      <c r="Q78" s="182"/>
    </row>
    <row r="79" spans="2:17" x14ac:dyDescent="0.2">
      <c r="B79" s="172" t="s">
        <v>296</v>
      </c>
      <c r="C79" s="178">
        <v>2</v>
      </c>
      <c r="D79" s="174" t="s">
        <v>221</v>
      </c>
      <c r="E79" s="174" t="s">
        <v>221</v>
      </c>
      <c r="F79" s="174" t="s">
        <v>221</v>
      </c>
      <c r="G79" s="175" t="s">
        <v>221</v>
      </c>
      <c r="H79" s="174" t="s">
        <v>221</v>
      </c>
      <c r="I79" s="174" t="s">
        <v>221</v>
      </c>
      <c r="J79" s="174" t="s">
        <v>221</v>
      </c>
      <c r="K79" s="174" t="s">
        <v>221</v>
      </c>
      <c r="L79" s="174">
        <v>2</v>
      </c>
      <c r="M79" s="174">
        <v>2</v>
      </c>
      <c r="N79" s="174" t="s">
        <v>221</v>
      </c>
      <c r="O79" s="176">
        <v>6</v>
      </c>
      <c r="P79" s="181">
        <v>622</v>
      </c>
      <c r="Q79" s="182"/>
    </row>
    <row r="80" spans="2:17" x14ac:dyDescent="0.2">
      <c r="B80" s="172" t="s">
        <v>297</v>
      </c>
      <c r="C80" s="185" t="s">
        <v>298</v>
      </c>
      <c r="D80" s="174" t="s">
        <v>299</v>
      </c>
      <c r="E80" s="174" t="s">
        <v>299</v>
      </c>
      <c r="F80" s="174" t="s">
        <v>299</v>
      </c>
      <c r="G80" s="174" t="s">
        <v>299</v>
      </c>
      <c r="H80" s="174" t="s">
        <v>299</v>
      </c>
      <c r="I80" s="174" t="s">
        <v>299</v>
      </c>
      <c r="J80" s="174" t="s">
        <v>299</v>
      </c>
      <c r="K80" s="174" t="s">
        <v>299</v>
      </c>
      <c r="L80" s="174" t="s">
        <v>299</v>
      </c>
      <c r="M80" s="174" t="s">
        <v>299</v>
      </c>
      <c r="N80" s="186" t="s">
        <v>300</v>
      </c>
      <c r="O80" s="176">
        <v>15</v>
      </c>
      <c r="P80" s="181">
        <v>1053</v>
      </c>
      <c r="Q80" s="182"/>
    </row>
    <row r="81" spans="2:17" x14ac:dyDescent="0.2">
      <c r="B81" s="172" t="s">
        <v>301</v>
      </c>
      <c r="C81" s="185" t="s">
        <v>221</v>
      </c>
      <c r="D81" s="174" t="s">
        <v>221</v>
      </c>
      <c r="E81" s="174" t="s">
        <v>221</v>
      </c>
      <c r="F81" s="174" t="s">
        <v>221</v>
      </c>
      <c r="G81" s="174" t="s">
        <v>221</v>
      </c>
      <c r="H81" s="174" t="s">
        <v>221</v>
      </c>
      <c r="I81" s="174" t="s">
        <v>221</v>
      </c>
      <c r="J81" s="174" t="s">
        <v>221</v>
      </c>
      <c r="K81" s="174" t="s">
        <v>221</v>
      </c>
      <c r="L81" s="179" t="s">
        <v>221</v>
      </c>
      <c r="M81" s="174" t="s">
        <v>221</v>
      </c>
      <c r="N81" s="186" t="s">
        <v>221</v>
      </c>
      <c r="O81" s="176" t="s">
        <v>221</v>
      </c>
      <c r="P81" s="181">
        <v>32</v>
      </c>
      <c r="Q81" s="182"/>
    </row>
    <row r="82" spans="2:17" x14ac:dyDescent="0.2">
      <c r="B82" s="172" t="s">
        <v>302</v>
      </c>
      <c r="C82" s="178" t="s">
        <v>221</v>
      </c>
      <c r="D82" s="174" t="s">
        <v>221</v>
      </c>
      <c r="E82" s="174" t="s">
        <v>221</v>
      </c>
      <c r="F82" s="174" t="s">
        <v>221</v>
      </c>
      <c r="G82" s="175" t="s">
        <v>221</v>
      </c>
      <c r="H82" s="174" t="s">
        <v>221</v>
      </c>
      <c r="I82" s="174" t="s">
        <v>221</v>
      </c>
      <c r="J82" s="174" t="s">
        <v>221</v>
      </c>
      <c r="K82" s="174" t="s">
        <v>221</v>
      </c>
      <c r="L82" s="174" t="s">
        <v>221</v>
      </c>
      <c r="M82" s="174" t="s">
        <v>221</v>
      </c>
      <c r="N82" s="174" t="s">
        <v>221</v>
      </c>
      <c r="O82" s="176" t="s">
        <v>221</v>
      </c>
      <c r="P82" s="181">
        <v>194</v>
      </c>
      <c r="Q82" s="182"/>
    </row>
    <row r="83" spans="2:17" x14ac:dyDescent="0.2">
      <c r="B83" s="172" t="s">
        <v>303</v>
      </c>
      <c r="C83" s="178" t="s">
        <v>221</v>
      </c>
      <c r="D83" s="174" t="s">
        <v>221</v>
      </c>
      <c r="E83" s="174" t="s">
        <v>221</v>
      </c>
      <c r="F83" s="174" t="s">
        <v>221</v>
      </c>
      <c r="G83" s="175" t="s">
        <v>221</v>
      </c>
      <c r="H83" s="174" t="s">
        <v>221</v>
      </c>
      <c r="I83" s="174" t="s">
        <v>221</v>
      </c>
      <c r="J83" s="174" t="s">
        <v>221</v>
      </c>
      <c r="K83" s="174" t="s">
        <v>221</v>
      </c>
      <c r="L83" s="174" t="s">
        <v>221</v>
      </c>
      <c r="M83" s="174" t="s">
        <v>221</v>
      </c>
      <c r="N83" s="174" t="s">
        <v>221</v>
      </c>
      <c r="O83" s="176" t="s">
        <v>221</v>
      </c>
      <c r="P83" s="181">
        <v>1</v>
      </c>
      <c r="Q83" s="182"/>
    </row>
    <row r="84" spans="2:17" x14ac:dyDescent="0.2">
      <c r="B84" s="172" t="s">
        <v>304</v>
      </c>
      <c r="C84" s="178">
        <v>12</v>
      </c>
      <c r="D84" s="174">
        <v>1</v>
      </c>
      <c r="E84" s="174" t="s">
        <v>221</v>
      </c>
      <c r="F84" s="174" t="s">
        <v>221</v>
      </c>
      <c r="G84" s="175" t="s">
        <v>221</v>
      </c>
      <c r="H84" s="174">
        <v>2</v>
      </c>
      <c r="I84" s="174">
        <v>2</v>
      </c>
      <c r="J84" s="174" t="s">
        <v>221</v>
      </c>
      <c r="K84" s="174">
        <v>1</v>
      </c>
      <c r="L84" s="174">
        <v>3</v>
      </c>
      <c r="M84" s="174">
        <v>2</v>
      </c>
      <c r="N84" s="174" t="s">
        <v>221</v>
      </c>
      <c r="O84" s="176">
        <v>23</v>
      </c>
      <c r="P84" s="181">
        <v>1405</v>
      </c>
      <c r="Q84" s="182"/>
    </row>
    <row r="85" spans="2:17" x14ac:dyDescent="0.2">
      <c r="B85" s="172" t="s">
        <v>305</v>
      </c>
      <c r="C85" s="178" t="s">
        <v>221</v>
      </c>
      <c r="D85" s="174" t="s">
        <v>221</v>
      </c>
      <c r="E85" s="174" t="s">
        <v>221</v>
      </c>
      <c r="F85" s="174" t="s">
        <v>221</v>
      </c>
      <c r="G85" s="175" t="s">
        <v>221</v>
      </c>
      <c r="H85" s="174" t="s">
        <v>221</v>
      </c>
      <c r="I85" s="174" t="s">
        <v>221</v>
      </c>
      <c r="J85" s="174" t="s">
        <v>221</v>
      </c>
      <c r="K85" s="174" t="s">
        <v>221</v>
      </c>
      <c r="L85" s="174" t="s">
        <v>221</v>
      </c>
      <c r="M85" s="174" t="s">
        <v>221</v>
      </c>
      <c r="N85" s="174">
        <v>1</v>
      </c>
      <c r="O85" s="176">
        <v>1</v>
      </c>
      <c r="P85" s="181">
        <v>301</v>
      </c>
      <c r="Q85" s="182"/>
    </row>
    <row r="86" spans="2:17" x14ac:dyDescent="0.2">
      <c r="B86" s="172" t="s">
        <v>306</v>
      </c>
      <c r="C86" s="178" t="s">
        <v>221</v>
      </c>
      <c r="D86" s="174" t="s">
        <v>221</v>
      </c>
      <c r="E86" s="174" t="s">
        <v>221</v>
      </c>
      <c r="F86" s="174" t="s">
        <v>221</v>
      </c>
      <c r="G86" s="175" t="s">
        <v>221</v>
      </c>
      <c r="H86" s="174" t="s">
        <v>221</v>
      </c>
      <c r="I86" s="174" t="s">
        <v>221</v>
      </c>
      <c r="J86" s="174" t="s">
        <v>221</v>
      </c>
      <c r="K86" s="174" t="s">
        <v>221</v>
      </c>
      <c r="L86" s="174" t="s">
        <v>221</v>
      </c>
      <c r="M86" s="174" t="s">
        <v>221</v>
      </c>
      <c r="N86" s="174" t="s">
        <v>221</v>
      </c>
      <c r="O86" s="176" t="s">
        <v>221</v>
      </c>
      <c r="P86" s="181">
        <v>1</v>
      </c>
      <c r="Q86" s="182"/>
    </row>
    <row r="87" spans="2:17" x14ac:dyDescent="0.2">
      <c r="B87" s="172" t="s">
        <v>307</v>
      </c>
      <c r="C87" s="178">
        <v>39</v>
      </c>
      <c r="D87" s="174">
        <v>20</v>
      </c>
      <c r="E87" s="174">
        <v>1</v>
      </c>
      <c r="F87" s="174">
        <v>16</v>
      </c>
      <c r="G87" s="175" t="s">
        <v>221</v>
      </c>
      <c r="H87" s="174" t="s">
        <v>221</v>
      </c>
      <c r="I87" s="174">
        <v>3</v>
      </c>
      <c r="J87" s="174">
        <v>1</v>
      </c>
      <c r="K87" s="174">
        <v>1</v>
      </c>
      <c r="L87" s="174">
        <v>18</v>
      </c>
      <c r="M87" s="174">
        <v>5</v>
      </c>
      <c r="N87" s="174">
        <v>2</v>
      </c>
      <c r="O87" s="176">
        <v>106</v>
      </c>
      <c r="P87" s="181">
        <v>7978</v>
      </c>
      <c r="Q87" s="182"/>
    </row>
    <row r="88" spans="2:17" x14ac:dyDescent="0.2">
      <c r="B88" s="172" t="s">
        <v>308</v>
      </c>
      <c r="C88" s="178">
        <v>3</v>
      </c>
      <c r="D88" s="174" t="s">
        <v>221</v>
      </c>
      <c r="E88" s="174" t="s">
        <v>221</v>
      </c>
      <c r="F88" s="174" t="s">
        <v>221</v>
      </c>
      <c r="G88" s="175" t="s">
        <v>221</v>
      </c>
      <c r="H88" s="174" t="s">
        <v>221</v>
      </c>
      <c r="I88" s="174" t="s">
        <v>221</v>
      </c>
      <c r="J88" s="174" t="s">
        <v>221</v>
      </c>
      <c r="K88" s="174" t="s">
        <v>221</v>
      </c>
      <c r="L88" s="174" t="s">
        <v>221</v>
      </c>
      <c r="M88" s="174" t="s">
        <v>221</v>
      </c>
      <c r="N88" s="174" t="s">
        <v>221</v>
      </c>
      <c r="O88" s="176">
        <v>3</v>
      </c>
      <c r="P88" s="181">
        <v>163</v>
      </c>
      <c r="Q88" s="182"/>
    </row>
    <row r="89" spans="2:17" x14ac:dyDescent="0.2">
      <c r="B89" s="172" t="s">
        <v>309</v>
      </c>
      <c r="C89" s="178">
        <v>1</v>
      </c>
      <c r="D89" s="174" t="s">
        <v>221</v>
      </c>
      <c r="E89" s="174" t="s">
        <v>221</v>
      </c>
      <c r="F89" s="174" t="s">
        <v>221</v>
      </c>
      <c r="G89" s="175" t="s">
        <v>221</v>
      </c>
      <c r="H89" s="174" t="s">
        <v>221</v>
      </c>
      <c r="I89" s="174" t="s">
        <v>221</v>
      </c>
      <c r="J89" s="174" t="s">
        <v>221</v>
      </c>
      <c r="K89" s="174" t="s">
        <v>221</v>
      </c>
      <c r="L89" s="174" t="s">
        <v>221</v>
      </c>
      <c r="M89" s="174" t="s">
        <v>221</v>
      </c>
      <c r="N89" s="174" t="s">
        <v>221</v>
      </c>
      <c r="O89" s="176">
        <v>1</v>
      </c>
      <c r="P89" s="181">
        <v>93</v>
      </c>
      <c r="Q89" s="182"/>
    </row>
    <row r="90" spans="2:17" x14ac:dyDescent="0.2">
      <c r="B90" s="172" t="s">
        <v>310</v>
      </c>
      <c r="C90" s="178" t="s">
        <v>221</v>
      </c>
      <c r="D90" s="174" t="s">
        <v>221</v>
      </c>
      <c r="E90" s="174" t="s">
        <v>221</v>
      </c>
      <c r="F90" s="174" t="s">
        <v>221</v>
      </c>
      <c r="G90" s="175" t="s">
        <v>221</v>
      </c>
      <c r="H90" s="174" t="s">
        <v>221</v>
      </c>
      <c r="I90" s="174" t="s">
        <v>221</v>
      </c>
      <c r="J90" s="174" t="s">
        <v>221</v>
      </c>
      <c r="K90" s="174" t="s">
        <v>221</v>
      </c>
      <c r="L90" s="174" t="s">
        <v>221</v>
      </c>
      <c r="M90" s="174" t="s">
        <v>221</v>
      </c>
      <c r="N90" s="174" t="s">
        <v>221</v>
      </c>
      <c r="O90" s="176" t="s">
        <v>221</v>
      </c>
      <c r="P90" s="181" t="s">
        <v>221</v>
      </c>
      <c r="Q90" s="182"/>
    </row>
    <row r="91" spans="2:17" x14ac:dyDescent="0.2">
      <c r="B91" s="172" t="s">
        <v>311</v>
      </c>
      <c r="C91" s="178" t="s">
        <v>221</v>
      </c>
      <c r="D91" s="174" t="s">
        <v>221</v>
      </c>
      <c r="E91" s="174" t="s">
        <v>221</v>
      </c>
      <c r="F91" s="174" t="s">
        <v>221</v>
      </c>
      <c r="G91" s="175" t="s">
        <v>221</v>
      </c>
      <c r="H91" s="174" t="s">
        <v>221</v>
      </c>
      <c r="I91" s="174" t="s">
        <v>221</v>
      </c>
      <c r="J91" s="174" t="s">
        <v>221</v>
      </c>
      <c r="K91" s="174" t="s">
        <v>221</v>
      </c>
      <c r="L91" s="174" t="s">
        <v>221</v>
      </c>
      <c r="M91" s="174" t="s">
        <v>221</v>
      </c>
      <c r="N91" s="174" t="s">
        <v>221</v>
      </c>
      <c r="O91" s="176" t="s">
        <v>221</v>
      </c>
      <c r="P91" s="181">
        <v>124</v>
      </c>
      <c r="Q91" s="182"/>
    </row>
    <row r="92" spans="2:17" x14ac:dyDescent="0.2">
      <c r="B92" s="172" t="s">
        <v>312</v>
      </c>
      <c r="C92" s="178">
        <v>1</v>
      </c>
      <c r="D92" s="174">
        <v>1</v>
      </c>
      <c r="E92" s="174">
        <v>2</v>
      </c>
      <c r="F92" s="174">
        <v>1</v>
      </c>
      <c r="G92" s="175" t="s">
        <v>221</v>
      </c>
      <c r="H92" s="174">
        <v>1</v>
      </c>
      <c r="I92" s="174">
        <v>1</v>
      </c>
      <c r="J92" s="174">
        <v>1</v>
      </c>
      <c r="K92" s="174" t="s">
        <v>221</v>
      </c>
      <c r="L92" s="174" t="s">
        <v>221</v>
      </c>
      <c r="M92" s="174" t="s">
        <v>221</v>
      </c>
      <c r="N92" s="174" t="s">
        <v>221</v>
      </c>
      <c r="O92" s="176">
        <v>8</v>
      </c>
      <c r="P92" s="181">
        <v>707</v>
      </c>
      <c r="Q92" s="182"/>
    </row>
    <row r="93" spans="2:17" x14ac:dyDescent="0.2">
      <c r="B93" s="172" t="s">
        <v>313</v>
      </c>
      <c r="C93" s="178" t="s">
        <v>221</v>
      </c>
      <c r="D93" s="174" t="s">
        <v>221</v>
      </c>
      <c r="E93" s="174" t="s">
        <v>221</v>
      </c>
      <c r="F93" s="174" t="s">
        <v>221</v>
      </c>
      <c r="G93" s="175" t="s">
        <v>221</v>
      </c>
      <c r="H93" s="174" t="s">
        <v>221</v>
      </c>
      <c r="I93" s="174" t="s">
        <v>221</v>
      </c>
      <c r="J93" s="174" t="s">
        <v>221</v>
      </c>
      <c r="K93" s="174" t="s">
        <v>221</v>
      </c>
      <c r="L93" s="174" t="s">
        <v>221</v>
      </c>
      <c r="M93" s="174" t="s">
        <v>221</v>
      </c>
      <c r="N93" s="174" t="s">
        <v>221</v>
      </c>
      <c r="O93" s="176" t="s">
        <v>221</v>
      </c>
      <c r="P93" s="181">
        <v>12</v>
      </c>
      <c r="Q93" s="182"/>
    </row>
    <row r="94" spans="2:17" x14ac:dyDescent="0.2">
      <c r="B94" s="172" t="s">
        <v>314</v>
      </c>
      <c r="C94" s="178" t="s">
        <v>221</v>
      </c>
      <c r="D94" s="174" t="s">
        <v>221</v>
      </c>
      <c r="E94" s="174" t="s">
        <v>221</v>
      </c>
      <c r="F94" s="174" t="s">
        <v>221</v>
      </c>
      <c r="G94" s="175" t="s">
        <v>221</v>
      </c>
      <c r="H94" s="174" t="s">
        <v>221</v>
      </c>
      <c r="I94" s="174" t="s">
        <v>221</v>
      </c>
      <c r="J94" s="174" t="s">
        <v>221</v>
      </c>
      <c r="K94" s="174" t="s">
        <v>221</v>
      </c>
      <c r="L94" s="174" t="s">
        <v>221</v>
      </c>
      <c r="M94" s="174" t="s">
        <v>221</v>
      </c>
      <c r="N94" s="174" t="s">
        <v>221</v>
      </c>
      <c r="O94" s="176" t="s">
        <v>221</v>
      </c>
      <c r="P94" s="181">
        <v>6</v>
      </c>
      <c r="Q94" s="182"/>
    </row>
    <row r="95" spans="2:17" x14ac:dyDescent="0.2">
      <c r="B95" s="187" t="s">
        <v>315</v>
      </c>
      <c r="C95" s="188" t="s">
        <v>221</v>
      </c>
      <c r="D95" s="189" t="s">
        <v>221</v>
      </c>
      <c r="E95" s="189" t="s">
        <v>221</v>
      </c>
      <c r="F95" s="189" t="s">
        <v>221</v>
      </c>
      <c r="G95" s="190" t="s">
        <v>221</v>
      </c>
      <c r="H95" s="189" t="s">
        <v>221</v>
      </c>
      <c r="I95" s="189" t="s">
        <v>221</v>
      </c>
      <c r="J95" s="189" t="s">
        <v>221</v>
      </c>
      <c r="K95" s="189" t="s">
        <v>221</v>
      </c>
      <c r="L95" s="189" t="s">
        <v>221</v>
      </c>
      <c r="M95" s="189" t="s">
        <v>221</v>
      </c>
      <c r="N95" s="189" t="s">
        <v>221</v>
      </c>
      <c r="O95" s="191" t="s">
        <v>221</v>
      </c>
      <c r="P95" s="192">
        <v>6</v>
      </c>
      <c r="Q95" s="182"/>
    </row>
    <row r="96" spans="2:17" x14ac:dyDescent="0.2">
      <c r="C96" s="24" t="s">
        <v>185</v>
      </c>
      <c r="D96" s="193" t="s">
        <v>185</v>
      </c>
      <c r="E96" s="24" t="s">
        <v>185</v>
      </c>
      <c r="F96" s="24" t="s">
        <v>185</v>
      </c>
      <c r="G96" s="194" t="s">
        <v>185</v>
      </c>
      <c r="H96" s="24" t="s">
        <v>185</v>
      </c>
      <c r="I96" s="24" t="s">
        <v>185</v>
      </c>
      <c r="J96" s="24" t="s">
        <v>185</v>
      </c>
      <c r="K96" s="24" t="s">
        <v>185</v>
      </c>
      <c r="L96" s="24" t="s">
        <v>185</v>
      </c>
      <c r="M96" s="53" t="s">
        <v>185</v>
      </c>
      <c r="N96" s="24" t="s">
        <v>185</v>
      </c>
      <c r="O96" s="24" t="s">
        <v>185</v>
      </c>
      <c r="P96" s="24" t="s">
        <v>185</v>
      </c>
    </row>
    <row r="97" spans="2:16" ht="13" x14ac:dyDescent="0.2">
      <c r="B97" s="1" t="s">
        <v>316</v>
      </c>
      <c r="C97" s="1"/>
      <c r="D97" s="195"/>
      <c r="F97" s="1"/>
      <c r="G97" s="196"/>
      <c r="H97" s="1"/>
      <c r="I97" s="1"/>
      <c r="J97" s="1"/>
      <c r="P97" s="197"/>
    </row>
    <row r="98" spans="2:16" ht="14" x14ac:dyDescent="0.2">
      <c r="B98" s="198" t="s">
        <v>317</v>
      </c>
      <c r="C98" s="1"/>
      <c r="D98" s="195"/>
      <c r="E98" s="197"/>
      <c r="F98" s="1"/>
      <c r="G98" s="199"/>
      <c r="H98" s="200"/>
      <c r="I98" s="1"/>
      <c r="J98" s="1"/>
      <c r="K98" s="197"/>
      <c r="L98" s="197"/>
      <c r="M98" s="201"/>
      <c r="N98" s="197"/>
      <c r="O98" s="197"/>
    </row>
    <row r="99" spans="2:16" ht="13" x14ac:dyDescent="0.2">
      <c r="B99" s="202" t="s">
        <v>318</v>
      </c>
      <c r="C99" s="202"/>
      <c r="D99" s="202"/>
      <c r="E99" s="202"/>
      <c r="F99" s="202"/>
      <c r="G99" s="202"/>
      <c r="H99" s="202"/>
      <c r="I99" s="202"/>
      <c r="J99" s="202"/>
      <c r="K99" s="202"/>
      <c r="L99" s="197"/>
      <c r="M99" s="201"/>
      <c r="N99" s="197"/>
      <c r="O99" s="197"/>
    </row>
    <row r="100" spans="2:16" ht="13" x14ac:dyDescent="0.2">
      <c r="B100" s="203" t="s">
        <v>319</v>
      </c>
      <c r="C100" s="203"/>
      <c r="D100" s="204"/>
      <c r="E100" s="204"/>
      <c r="F100" s="204"/>
      <c r="G100" s="204"/>
      <c r="H100" s="204"/>
      <c r="I100" s="204"/>
      <c r="J100" s="204"/>
      <c r="K100" s="204"/>
      <c r="L100" s="197"/>
      <c r="M100" s="201"/>
    </row>
  </sheetData>
  <mergeCells count="2">
    <mergeCell ref="B99:K99"/>
    <mergeCell ref="B100:K100"/>
  </mergeCells>
  <phoneticPr fontId="9"/>
  <pageMargins left="0.78740157480314965" right="0.39370078740157483" top="0.98425196850393704" bottom="0.98425196850393704" header="0.51181102362204722" footer="0.51181102362204722"/>
  <pageSetup paperSize="9" scale="61" orientation="portrait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605B8-9BE7-4733-BD28-ACD62D1EBA62}">
  <sheetPr>
    <pageSetUpPr fitToPage="1"/>
  </sheetPr>
  <dimension ref="B1:N21"/>
  <sheetViews>
    <sheetView zoomScaleNormal="100" zoomScaleSheetLayoutView="100" workbookViewId="0"/>
  </sheetViews>
  <sheetFormatPr defaultColWidth="9" defaultRowHeight="12" x14ac:dyDescent="0.2"/>
  <cols>
    <col min="1" max="1" width="2.6328125" style="24" customWidth="1"/>
    <col min="2" max="2" width="13.453125" style="24" customWidth="1"/>
    <col min="3" max="3" width="7.6328125" style="24" bestFit="1" customWidth="1"/>
    <col min="4" max="4" width="7.90625" style="24" customWidth="1"/>
    <col min="5" max="7" width="8.08984375" style="24" bestFit="1" customWidth="1"/>
    <col min="8" max="8" width="6.6328125" style="24" bestFit="1" customWidth="1"/>
    <col min="9" max="9" width="7.1796875" style="24" customWidth="1"/>
    <col min="10" max="10" width="7.08984375" style="24" customWidth="1"/>
    <col min="11" max="11" width="7.90625" style="24" customWidth="1"/>
    <col min="12" max="12" width="6.36328125" style="24" customWidth="1"/>
    <col min="13" max="13" width="9.453125" style="24" customWidth="1"/>
    <col min="14" max="15" width="7.36328125" style="24" customWidth="1"/>
    <col min="16" max="256" width="9" style="24"/>
    <col min="257" max="257" width="2.6328125" style="24" customWidth="1"/>
    <col min="258" max="258" width="13.453125" style="24" customWidth="1"/>
    <col min="259" max="259" width="7.6328125" style="24" bestFit="1" customWidth="1"/>
    <col min="260" max="260" width="7.90625" style="24" customWidth="1"/>
    <col min="261" max="263" width="8.08984375" style="24" bestFit="1" customWidth="1"/>
    <col min="264" max="264" width="6.6328125" style="24" bestFit="1" customWidth="1"/>
    <col min="265" max="265" width="7.1796875" style="24" customWidth="1"/>
    <col min="266" max="266" width="7.08984375" style="24" customWidth="1"/>
    <col min="267" max="267" width="7.90625" style="24" customWidth="1"/>
    <col min="268" max="268" width="6.36328125" style="24" customWidth="1"/>
    <col min="269" max="269" width="9.453125" style="24" customWidth="1"/>
    <col min="270" max="271" width="7.36328125" style="24" customWidth="1"/>
    <col min="272" max="512" width="9" style="24"/>
    <col min="513" max="513" width="2.6328125" style="24" customWidth="1"/>
    <col min="514" max="514" width="13.453125" style="24" customWidth="1"/>
    <col min="515" max="515" width="7.6328125" style="24" bestFit="1" customWidth="1"/>
    <col min="516" max="516" width="7.90625" style="24" customWidth="1"/>
    <col min="517" max="519" width="8.08984375" style="24" bestFit="1" customWidth="1"/>
    <col min="520" max="520" width="6.6328125" style="24" bestFit="1" customWidth="1"/>
    <col min="521" max="521" width="7.1796875" style="24" customWidth="1"/>
    <col min="522" max="522" width="7.08984375" style="24" customWidth="1"/>
    <col min="523" max="523" width="7.90625" style="24" customWidth="1"/>
    <col min="524" max="524" width="6.36328125" style="24" customWidth="1"/>
    <col min="525" max="525" width="9.453125" style="24" customWidth="1"/>
    <col min="526" max="527" width="7.36328125" style="24" customWidth="1"/>
    <col min="528" max="768" width="9" style="24"/>
    <col min="769" max="769" width="2.6328125" style="24" customWidth="1"/>
    <col min="770" max="770" width="13.453125" style="24" customWidth="1"/>
    <col min="771" max="771" width="7.6328125" style="24" bestFit="1" customWidth="1"/>
    <col min="772" max="772" width="7.90625" style="24" customWidth="1"/>
    <col min="773" max="775" width="8.08984375" style="24" bestFit="1" customWidth="1"/>
    <col min="776" max="776" width="6.6328125" style="24" bestFit="1" customWidth="1"/>
    <col min="777" max="777" width="7.1796875" style="24" customWidth="1"/>
    <col min="778" max="778" width="7.08984375" style="24" customWidth="1"/>
    <col min="779" max="779" width="7.90625" style="24" customWidth="1"/>
    <col min="780" max="780" width="6.36328125" style="24" customWidth="1"/>
    <col min="781" max="781" width="9.453125" style="24" customWidth="1"/>
    <col min="782" max="783" width="7.36328125" style="24" customWidth="1"/>
    <col min="784" max="1024" width="9" style="24"/>
    <col min="1025" max="1025" width="2.6328125" style="24" customWidth="1"/>
    <col min="1026" max="1026" width="13.453125" style="24" customWidth="1"/>
    <col min="1027" max="1027" width="7.6328125" style="24" bestFit="1" customWidth="1"/>
    <col min="1028" max="1028" width="7.90625" style="24" customWidth="1"/>
    <col min="1029" max="1031" width="8.08984375" style="24" bestFit="1" customWidth="1"/>
    <col min="1032" max="1032" width="6.6328125" style="24" bestFit="1" customWidth="1"/>
    <col min="1033" max="1033" width="7.1796875" style="24" customWidth="1"/>
    <col min="1034" max="1034" width="7.08984375" style="24" customWidth="1"/>
    <col min="1035" max="1035" width="7.90625" style="24" customWidth="1"/>
    <col min="1036" max="1036" width="6.36328125" style="24" customWidth="1"/>
    <col min="1037" max="1037" width="9.453125" style="24" customWidth="1"/>
    <col min="1038" max="1039" width="7.36328125" style="24" customWidth="1"/>
    <col min="1040" max="1280" width="9" style="24"/>
    <col min="1281" max="1281" width="2.6328125" style="24" customWidth="1"/>
    <col min="1282" max="1282" width="13.453125" style="24" customWidth="1"/>
    <col min="1283" max="1283" width="7.6328125" style="24" bestFit="1" customWidth="1"/>
    <col min="1284" max="1284" width="7.90625" style="24" customWidth="1"/>
    <col min="1285" max="1287" width="8.08984375" style="24" bestFit="1" customWidth="1"/>
    <col min="1288" max="1288" width="6.6328125" style="24" bestFit="1" customWidth="1"/>
    <col min="1289" max="1289" width="7.1796875" style="24" customWidth="1"/>
    <col min="1290" max="1290" width="7.08984375" style="24" customWidth="1"/>
    <col min="1291" max="1291" width="7.90625" style="24" customWidth="1"/>
    <col min="1292" max="1292" width="6.36328125" style="24" customWidth="1"/>
    <col min="1293" max="1293" width="9.453125" style="24" customWidth="1"/>
    <col min="1294" max="1295" width="7.36328125" style="24" customWidth="1"/>
    <col min="1296" max="1536" width="9" style="24"/>
    <col min="1537" max="1537" width="2.6328125" style="24" customWidth="1"/>
    <col min="1538" max="1538" width="13.453125" style="24" customWidth="1"/>
    <col min="1539" max="1539" width="7.6328125" style="24" bestFit="1" customWidth="1"/>
    <col min="1540" max="1540" width="7.90625" style="24" customWidth="1"/>
    <col min="1541" max="1543" width="8.08984375" style="24" bestFit="1" customWidth="1"/>
    <col min="1544" max="1544" width="6.6328125" style="24" bestFit="1" customWidth="1"/>
    <col min="1545" max="1545" width="7.1796875" style="24" customWidth="1"/>
    <col min="1546" max="1546" width="7.08984375" style="24" customWidth="1"/>
    <col min="1547" max="1547" width="7.90625" style="24" customWidth="1"/>
    <col min="1548" max="1548" width="6.36328125" style="24" customWidth="1"/>
    <col min="1549" max="1549" width="9.453125" style="24" customWidth="1"/>
    <col min="1550" max="1551" width="7.36328125" style="24" customWidth="1"/>
    <col min="1552" max="1792" width="9" style="24"/>
    <col min="1793" max="1793" width="2.6328125" style="24" customWidth="1"/>
    <col min="1794" max="1794" width="13.453125" style="24" customWidth="1"/>
    <col min="1795" max="1795" width="7.6328125" style="24" bestFit="1" customWidth="1"/>
    <col min="1796" max="1796" width="7.90625" style="24" customWidth="1"/>
    <col min="1797" max="1799" width="8.08984375" style="24" bestFit="1" customWidth="1"/>
    <col min="1800" max="1800" width="6.6328125" style="24" bestFit="1" customWidth="1"/>
    <col min="1801" max="1801" width="7.1796875" style="24" customWidth="1"/>
    <col min="1802" max="1802" width="7.08984375" style="24" customWidth="1"/>
    <col min="1803" max="1803" width="7.90625" style="24" customWidth="1"/>
    <col min="1804" max="1804" width="6.36328125" style="24" customWidth="1"/>
    <col min="1805" max="1805" width="9.453125" style="24" customWidth="1"/>
    <col min="1806" max="1807" width="7.36328125" style="24" customWidth="1"/>
    <col min="1808" max="2048" width="9" style="24"/>
    <col min="2049" max="2049" width="2.6328125" style="24" customWidth="1"/>
    <col min="2050" max="2050" width="13.453125" style="24" customWidth="1"/>
    <col min="2051" max="2051" width="7.6328125" style="24" bestFit="1" customWidth="1"/>
    <col min="2052" max="2052" width="7.90625" style="24" customWidth="1"/>
    <col min="2053" max="2055" width="8.08984375" style="24" bestFit="1" customWidth="1"/>
    <col min="2056" max="2056" width="6.6328125" style="24" bestFit="1" customWidth="1"/>
    <col min="2057" max="2057" width="7.1796875" style="24" customWidth="1"/>
    <col min="2058" max="2058" width="7.08984375" style="24" customWidth="1"/>
    <col min="2059" max="2059" width="7.90625" style="24" customWidth="1"/>
    <col min="2060" max="2060" width="6.36328125" style="24" customWidth="1"/>
    <col min="2061" max="2061" width="9.453125" style="24" customWidth="1"/>
    <col min="2062" max="2063" width="7.36328125" style="24" customWidth="1"/>
    <col min="2064" max="2304" width="9" style="24"/>
    <col min="2305" max="2305" width="2.6328125" style="24" customWidth="1"/>
    <col min="2306" max="2306" width="13.453125" style="24" customWidth="1"/>
    <col min="2307" max="2307" width="7.6328125" style="24" bestFit="1" customWidth="1"/>
    <col min="2308" max="2308" width="7.90625" style="24" customWidth="1"/>
    <col min="2309" max="2311" width="8.08984375" style="24" bestFit="1" customWidth="1"/>
    <col min="2312" max="2312" width="6.6328125" style="24" bestFit="1" customWidth="1"/>
    <col min="2313" max="2313" width="7.1796875" style="24" customWidth="1"/>
    <col min="2314" max="2314" width="7.08984375" style="24" customWidth="1"/>
    <col min="2315" max="2315" width="7.90625" style="24" customWidth="1"/>
    <col min="2316" max="2316" width="6.36328125" style="24" customWidth="1"/>
    <col min="2317" max="2317" width="9.453125" style="24" customWidth="1"/>
    <col min="2318" max="2319" width="7.36328125" style="24" customWidth="1"/>
    <col min="2320" max="2560" width="9" style="24"/>
    <col min="2561" max="2561" width="2.6328125" style="24" customWidth="1"/>
    <col min="2562" max="2562" width="13.453125" style="24" customWidth="1"/>
    <col min="2563" max="2563" width="7.6328125" style="24" bestFit="1" customWidth="1"/>
    <col min="2564" max="2564" width="7.90625" style="24" customWidth="1"/>
    <col min="2565" max="2567" width="8.08984375" style="24" bestFit="1" customWidth="1"/>
    <col min="2568" max="2568" width="6.6328125" style="24" bestFit="1" customWidth="1"/>
    <col min="2569" max="2569" width="7.1796875" style="24" customWidth="1"/>
    <col min="2570" max="2570" width="7.08984375" style="24" customWidth="1"/>
    <col min="2571" max="2571" width="7.90625" style="24" customWidth="1"/>
    <col min="2572" max="2572" width="6.36328125" style="24" customWidth="1"/>
    <col min="2573" max="2573" width="9.453125" style="24" customWidth="1"/>
    <col min="2574" max="2575" width="7.36328125" style="24" customWidth="1"/>
    <col min="2576" max="2816" width="9" style="24"/>
    <col min="2817" max="2817" width="2.6328125" style="24" customWidth="1"/>
    <col min="2818" max="2818" width="13.453125" style="24" customWidth="1"/>
    <col min="2819" max="2819" width="7.6328125" style="24" bestFit="1" customWidth="1"/>
    <col min="2820" max="2820" width="7.90625" style="24" customWidth="1"/>
    <col min="2821" max="2823" width="8.08984375" style="24" bestFit="1" customWidth="1"/>
    <col min="2824" max="2824" width="6.6328125" style="24" bestFit="1" customWidth="1"/>
    <col min="2825" max="2825" width="7.1796875" style="24" customWidth="1"/>
    <col min="2826" max="2826" width="7.08984375" style="24" customWidth="1"/>
    <col min="2827" max="2827" width="7.90625" style="24" customWidth="1"/>
    <col min="2828" max="2828" width="6.36328125" style="24" customWidth="1"/>
    <col min="2829" max="2829" width="9.453125" style="24" customWidth="1"/>
    <col min="2830" max="2831" width="7.36328125" style="24" customWidth="1"/>
    <col min="2832" max="3072" width="9" style="24"/>
    <col min="3073" max="3073" width="2.6328125" style="24" customWidth="1"/>
    <col min="3074" max="3074" width="13.453125" style="24" customWidth="1"/>
    <col min="3075" max="3075" width="7.6328125" style="24" bestFit="1" customWidth="1"/>
    <col min="3076" max="3076" width="7.90625" style="24" customWidth="1"/>
    <col min="3077" max="3079" width="8.08984375" style="24" bestFit="1" customWidth="1"/>
    <col min="3080" max="3080" width="6.6328125" style="24" bestFit="1" customWidth="1"/>
    <col min="3081" max="3081" width="7.1796875" style="24" customWidth="1"/>
    <col min="3082" max="3082" width="7.08984375" style="24" customWidth="1"/>
    <col min="3083" max="3083" width="7.90625" style="24" customWidth="1"/>
    <col min="3084" max="3084" width="6.36328125" style="24" customWidth="1"/>
    <col min="3085" max="3085" width="9.453125" style="24" customWidth="1"/>
    <col min="3086" max="3087" width="7.36328125" style="24" customWidth="1"/>
    <col min="3088" max="3328" width="9" style="24"/>
    <col min="3329" max="3329" width="2.6328125" style="24" customWidth="1"/>
    <col min="3330" max="3330" width="13.453125" style="24" customWidth="1"/>
    <col min="3331" max="3331" width="7.6328125" style="24" bestFit="1" customWidth="1"/>
    <col min="3332" max="3332" width="7.90625" style="24" customWidth="1"/>
    <col min="3333" max="3335" width="8.08984375" style="24" bestFit="1" customWidth="1"/>
    <col min="3336" max="3336" width="6.6328125" style="24" bestFit="1" customWidth="1"/>
    <col min="3337" max="3337" width="7.1796875" style="24" customWidth="1"/>
    <col min="3338" max="3338" width="7.08984375" style="24" customWidth="1"/>
    <col min="3339" max="3339" width="7.90625" style="24" customWidth="1"/>
    <col min="3340" max="3340" width="6.36328125" style="24" customWidth="1"/>
    <col min="3341" max="3341" width="9.453125" style="24" customWidth="1"/>
    <col min="3342" max="3343" width="7.36328125" style="24" customWidth="1"/>
    <col min="3344" max="3584" width="9" style="24"/>
    <col min="3585" max="3585" width="2.6328125" style="24" customWidth="1"/>
    <col min="3586" max="3586" width="13.453125" style="24" customWidth="1"/>
    <col min="3587" max="3587" width="7.6328125" style="24" bestFit="1" customWidth="1"/>
    <col min="3588" max="3588" width="7.90625" style="24" customWidth="1"/>
    <col min="3589" max="3591" width="8.08984375" style="24" bestFit="1" customWidth="1"/>
    <col min="3592" max="3592" width="6.6328125" style="24" bestFit="1" customWidth="1"/>
    <col min="3593" max="3593" width="7.1796875" style="24" customWidth="1"/>
    <col min="3594" max="3594" width="7.08984375" style="24" customWidth="1"/>
    <col min="3595" max="3595" width="7.90625" style="24" customWidth="1"/>
    <col min="3596" max="3596" width="6.36328125" style="24" customWidth="1"/>
    <col min="3597" max="3597" width="9.453125" style="24" customWidth="1"/>
    <col min="3598" max="3599" width="7.36328125" style="24" customWidth="1"/>
    <col min="3600" max="3840" width="9" style="24"/>
    <col min="3841" max="3841" width="2.6328125" style="24" customWidth="1"/>
    <col min="3842" max="3842" width="13.453125" style="24" customWidth="1"/>
    <col min="3843" max="3843" width="7.6328125" style="24" bestFit="1" customWidth="1"/>
    <col min="3844" max="3844" width="7.90625" style="24" customWidth="1"/>
    <col min="3845" max="3847" width="8.08984375" style="24" bestFit="1" customWidth="1"/>
    <col min="3848" max="3848" width="6.6328125" style="24" bestFit="1" customWidth="1"/>
    <col min="3849" max="3849" width="7.1796875" style="24" customWidth="1"/>
    <col min="3850" max="3850" width="7.08984375" style="24" customWidth="1"/>
    <col min="3851" max="3851" width="7.90625" style="24" customWidth="1"/>
    <col min="3852" max="3852" width="6.36328125" style="24" customWidth="1"/>
    <col min="3853" max="3853" width="9.453125" style="24" customWidth="1"/>
    <col min="3854" max="3855" width="7.36328125" style="24" customWidth="1"/>
    <col min="3856" max="4096" width="9" style="24"/>
    <col min="4097" max="4097" width="2.6328125" style="24" customWidth="1"/>
    <col min="4098" max="4098" width="13.453125" style="24" customWidth="1"/>
    <col min="4099" max="4099" width="7.6328125" style="24" bestFit="1" customWidth="1"/>
    <col min="4100" max="4100" width="7.90625" style="24" customWidth="1"/>
    <col min="4101" max="4103" width="8.08984375" style="24" bestFit="1" customWidth="1"/>
    <col min="4104" max="4104" width="6.6328125" style="24" bestFit="1" customWidth="1"/>
    <col min="4105" max="4105" width="7.1796875" style="24" customWidth="1"/>
    <col min="4106" max="4106" width="7.08984375" style="24" customWidth="1"/>
    <col min="4107" max="4107" width="7.90625" style="24" customWidth="1"/>
    <col min="4108" max="4108" width="6.36328125" style="24" customWidth="1"/>
    <col min="4109" max="4109" width="9.453125" style="24" customWidth="1"/>
    <col min="4110" max="4111" width="7.36328125" style="24" customWidth="1"/>
    <col min="4112" max="4352" width="9" style="24"/>
    <col min="4353" max="4353" width="2.6328125" style="24" customWidth="1"/>
    <col min="4354" max="4354" width="13.453125" style="24" customWidth="1"/>
    <col min="4355" max="4355" width="7.6328125" style="24" bestFit="1" customWidth="1"/>
    <col min="4356" max="4356" width="7.90625" style="24" customWidth="1"/>
    <col min="4357" max="4359" width="8.08984375" style="24" bestFit="1" customWidth="1"/>
    <col min="4360" max="4360" width="6.6328125" style="24" bestFit="1" customWidth="1"/>
    <col min="4361" max="4361" width="7.1796875" style="24" customWidth="1"/>
    <col min="4362" max="4362" width="7.08984375" style="24" customWidth="1"/>
    <col min="4363" max="4363" width="7.90625" style="24" customWidth="1"/>
    <col min="4364" max="4364" width="6.36328125" style="24" customWidth="1"/>
    <col min="4365" max="4365" width="9.453125" style="24" customWidth="1"/>
    <col min="4366" max="4367" width="7.36328125" style="24" customWidth="1"/>
    <col min="4368" max="4608" width="9" style="24"/>
    <col min="4609" max="4609" width="2.6328125" style="24" customWidth="1"/>
    <col min="4610" max="4610" width="13.453125" style="24" customWidth="1"/>
    <col min="4611" max="4611" width="7.6328125" style="24" bestFit="1" customWidth="1"/>
    <col min="4612" max="4612" width="7.90625" style="24" customWidth="1"/>
    <col min="4613" max="4615" width="8.08984375" style="24" bestFit="1" customWidth="1"/>
    <col min="4616" max="4616" width="6.6328125" style="24" bestFit="1" customWidth="1"/>
    <col min="4617" max="4617" width="7.1796875" style="24" customWidth="1"/>
    <col min="4618" max="4618" width="7.08984375" style="24" customWidth="1"/>
    <col min="4619" max="4619" width="7.90625" style="24" customWidth="1"/>
    <col min="4620" max="4620" width="6.36328125" style="24" customWidth="1"/>
    <col min="4621" max="4621" width="9.453125" style="24" customWidth="1"/>
    <col min="4622" max="4623" width="7.36328125" style="24" customWidth="1"/>
    <col min="4624" max="4864" width="9" style="24"/>
    <col min="4865" max="4865" width="2.6328125" style="24" customWidth="1"/>
    <col min="4866" max="4866" width="13.453125" style="24" customWidth="1"/>
    <col min="4867" max="4867" width="7.6328125" style="24" bestFit="1" customWidth="1"/>
    <col min="4868" max="4868" width="7.90625" style="24" customWidth="1"/>
    <col min="4869" max="4871" width="8.08984375" style="24" bestFit="1" customWidth="1"/>
    <col min="4872" max="4872" width="6.6328125" style="24" bestFit="1" customWidth="1"/>
    <col min="4873" max="4873" width="7.1796875" style="24" customWidth="1"/>
    <col min="4874" max="4874" width="7.08984375" style="24" customWidth="1"/>
    <col min="4875" max="4875" width="7.90625" style="24" customWidth="1"/>
    <col min="4876" max="4876" width="6.36328125" style="24" customWidth="1"/>
    <col min="4877" max="4877" width="9.453125" style="24" customWidth="1"/>
    <col min="4878" max="4879" width="7.36328125" style="24" customWidth="1"/>
    <col min="4880" max="5120" width="9" style="24"/>
    <col min="5121" max="5121" width="2.6328125" style="24" customWidth="1"/>
    <col min="5122" max="5122" width="13.453125" style="24" customWidth="1"/>
    <col min="5123" max="5123" width="7.6328125" style="24" bestFit="1" customWidth="1"/>
    <col min="5124" max="5124" width="7.90625" style="24" customWidth="1"/>
    <col min="5125" max="5127" width="8.08984375" style="24" bestFit="1" customWidth="1"/>
    <col min="5128" max="5128" width="6.6328125" style="24" bestFit="1" customWidth="1"/>
    <col min="5129" max="5129" width="7.1796875" style="24" customWidth="1"/>
    <col min="5130" max="5130" width="7.08984375" style="24" customWidth="1"/>
    <col min="5131" max="5131" width="7.90625" style="24" customWidth="1"/>
    <col min="5132" max="5132" width="6.36328125" style="24" customWidth="1"/>
    <col min="5133" max="5133" width="9.453125" style="24" customWidth="1"/>
    <col min="5134" max="5135" width="7.36328125" style="24" customWidth="1"/>
    <col min="5136" max="5376" width="9" style="24"/>
    <col min="5377" max="5377" width="2.6328125" style="24" customWidth="1"/>
    <col min="5378" max="5378" width="13.453125" style="24" customWidth="1"/>
    <col min="5379" max="5379" width="7.6328125" style="24" bestFit="1" customWidth="1"/>
    <col min="5380" max="5380" width="7.90625" style="24" customWidth="1"/>
    <col min="5381" max="5383" width="8.08984375" style="24" bestFit="1" customWidth="1"/>
    <col min="5384" max="5384" width="6.6328125" style="24" bestFit="1" customWidth="1"/>
    <col min="5385" max="5385" width="7.1796875" style="24" customWidth="1"/>
    <col min="5386" max="5386" width="7.08984375" style="24" customWidth="1"/>
    <col min="5387" max="5387" width="7.90625" style="24" customWidth="1"/>
    <col min="5388" max="5388" width="6.36328125" style="24" customWidth="1"/>
    <col min="5389" max="5389" width="9.453125" style="24" customWidth="1"/>
    <col min="5390" max="5391" width="7.36328125" style="24" customWidth="1"/>
    <col min="5392" max="5632" width="9" style="24"/>
    <col min="5633" max="5633" width="2.6328125" style="24" customWidth="1"/>
    <col min="5634" max="5634" width="13.453125" style="24" customWidth="1"/>
    <col min="5635" max="5635" width="7.6328125" style="24" bestFit="1" customWidth="1"/>
    <col min="5636" max="5636" width="7.90625" style="24" customWidth="1"/>
    <col min="5637" max="5639" width="8.08984375" style="24" bestFit="1" customWidth="1"/>
    <col min="5640" max="5640" width="6.6328125" style="24" bestFit="1" customWidth="1"/>
    <col min="5641" max="5641" width="7.1796875" style="24" customWidth="1"/>
    <col min="5642" max="5642" width="7.08984375" style="24" customWidth="1"/>
    <col min="5643" max="5643" width="7.90625" style="24" customWidth="1"/>
    <col min="5644" max="5644" width="6.36328125" style="24" customWidth="1"/>
    <col min="5645" max="5645" width="9.453125" style="24" customWidth="1"/>
    <col min="5646" max="5647" width="7.36328125" style="24" customWidth="1"/>
    <col min="5648" max="5888" width="9" style="24"/>
    <col min="5889" max="5889" width="2.6328125" style="24" customWidth="1"/>
    <col min="5890" max="5890" width="13.453125" style="24" customWidth="1"/>
    <col min="5891" max="5891" width="7.6328125" style="24" bestFit="1" customWidth="1"/>
    <col min="5892" max="5892" width="7.90625" style="24" customWidth="1"/>
    <col min="5893" max="5895" width="8.08984375" style="24" bestFit="1" customWidth="1"/>
    <col min="5896" max="5896" width="6.6328125" style="24" bestFit="1" customWidth="1"/>
    <col min="5897" max="5897" width="7.1796875" style="24" customWidth="1"/>
    <col min="5898" max="5898" width="7.08984375" style="24" customWidth="1"/>
    <col min="5899" max="5899" width="7.90625" style="24" customWidth="1"/>
    <col min="5900" max="5900" width="6.36328125" style="24" customWidth="1"/>
    <col min="5901" max="5901" width="9.453125" style="24" customWidth="1"/>
    <col min="5902" max="5903" width="7.36328125" style="24" customWidth="1"/>
    <col min="5904" max="6144" width="9" style="24"/>
    <col min="6145" max="6145" width="2.6328125" style="24" customWidth="1"/>
    <col min="6146" max="6146" width="13.453125" style="24" customWidth="1"/>
    <col min="6147" max="6147" width="7.6328125" style="24" bestFit="1" customWidth="1"/>
    <col min="6148" max="6148" width="7.90625" style="24" customWidth="1"/>
    <col min="6149" max="6151" width="8.08984375" style="24" bestFit="1" customWidth="1"/>
    <col min="6152" max="6152" width="6.6328125" style="24" bestFit="1" customWidth="1"/>
    <col min="6153" max="6153" width="7.1796875" style="24" customWidth="1"/>
    <col min="6154" max="6154" width="7.08984375" style="24" customWidth="1"/>
    <col min="6155" max="6155" width="7.90625" style="24" customWidth="1"/>
    <col min="6156" max="6156" width="6.36328125" style="24" customWidth="1"/>
    <col min="6157" max="6157" width="9.453125" style="24" customWidth="1"/>
    <col min="6158" max="6159" width="7.36328125" style="24" customWidth="1"/>
    <col min="6160" max="6400" width="9" style="24"/>
    <col min="6401" max="6401" width="2.6328125" style="24" customWidth="1"/>
    <col min="6402" max="6402" width="13.453125" style="24" customWidth="1"/>
    <col min="6403" max="6403" width="7.6328125" style="24" bestFit="1" customWidth="1"/>
    <col min="6404" max="6404" width="7.90625" style="24" customWidth="1"/>
    <col min="6405" max="6407" width="8.08984375" style="24" bestFit="1" customWidth="1"/>
    <col min="6408" max="6408" width="6.6328125" style="24" bestFit="1" customWidth="1"/>
    <col min="6409" max="6409" width="7.1796875" style="24" customWidth="1"/>
    <col min="6410" max="6410" width="7.08984375" style="24" customWidth="1"/>
    <col min="6411" max="6411" width="7.90625" style="24" customWidth="1"/>
    <col min="6412" max="6412" width="6.36328125" style="24" customWidth="1"/>
    <col min="6413" max="6413" width="9.453125" style="24" customWidth="1"/>
    <col min="6414" max="6415" width="7.36328125" style="24" customWidth="1"/>
    <col min="6416" max="6656" width="9" style="24"/>
    <col min="6657" max="6657" width="2.6328125" style="24" customWidth="1"/>
    <col min="6658" max="6658" width="13.453125" style="24" customWidth="1"/>
    <col min="6659" max="6659" width="7.6328125" style="24" bestFit="1" customWidth="1"/>
    <col min="6660" max="6660" width="7.90625" style="24" customWidth="1"/>
    <col min="6661" max="6663" width="8.08984375" style="24" bestFit="1" customWidth="1"/>
    <col min="6664" max="6664" width="6.6328125" style="24" bestFit="1" customWidth="1"/>
    <col min="6665" max="6665" width="7.1796875" style="24" customWidth="1"/>
    <col min="6666" max="6666" width="7.08984375" style="24" customWidth="1"/>
    <col min="6667" max="6667" width="7.90625" style="24" customWidth="1"/>
    <col min="6668" max="6668" width="6.36328125" style="24" customWidth="1"/>
    <col min="6669" max="6669" width="9.453125" style="24" customWidth="1"/>
    <col min="6670" max="6671" width="7.36328125" style="24" customWidth="1"/>
    <col min="6672" max="6912" width="9" style="24"/>
    <col min="6913" max="6913" width="2.6328125" style="24" customWidth="1"/>
    <col min="6914" max="6914" width="13.453125" style="24" customWidth="1"/>
    <col min="6915" max="6915" width="7.6328125" style="24" bestFit="1" customWidth="1"/>
    <col min="6916" max="6916" width="7.90625" style="24" customWidth="1"/>
    <col min="6917" max="6919" width="8.08984375" style="24" bestFit="1" customWidth="1"/>
    <col min="6920" max="6920" width="6.6328125" style="24" bestFit="1" customWidth="1"/>
    <col min="6921" max="6921" width="7.1796875" style="24" customWidth="1"/>
    <col min="6922" max="6922" width="7.08984375" style="24" customWidth="1"/>
    <col min="6923" max="6923" width="7.90625" style="24" customWidth="1"/>
    <col min="6924" max="6924" width="6.36328125" style="24" customWidth="1"/>
    <col min="6925" max="6925" width="9.453125" style="24" customWidth="1"/>
    <col min="6926" max="6927" width="7.36328125" style="24" customWidth="1"/>
    <col min="6928" max="7168" width="9" style="24"/>
    <col min="7169" max="7169" width="2.6328125" style="24" customWidth="1"/>
    <col min="7170" max="7170" width="13.453125" style="24" customWidth="1"/>
    <col min="7171" max="7171" width="7.6328125" style="24" bestFit="1" customWidth="1"/>
    <col min="7172" max="7172" width="7.90625" style="24" customWidth="1"/>
    <col min="7173" max="7175" width="8.08984375" style="24" bestFit="1" customWidth="1"/>
    <col min="7176" max="7176" width="6.6328125" style="24" bestFit="1" customWidth="1"/>
    <col min="7177" max="7177" width="7.1796875" style="24" customWidth="1"/>
    <col min="7178" max="7178" width="7.08984375" style="24" customWidth="1"/>
    <col min="7179" max="7179" width="7.90625" style="24" customWidth="1"/>
    <col min="7180" max="7180" width="6.36328125" style="24" customWidth="1"/>
    <col min="7181" max="7181" width="9.453125" style="24" customWidth="1"/>
    <col min="7182" max="7183" width="7.36328125" style="24" customWidth="1"/>
    <col min="7184" max="7424" width="9" style="24"/>
    <col min="7425" max="7425" width="2.6328125" style="24" customWidth="1"/>
    <col min="7426" max="7426" width="13.453125" style="24" customWidth="1"/>
    <col min="7427" max="7427" width="7.6328125" style="24" bestFit="1" customWidth="1"/>
    <col min="7428" max="7428" width="7.90625" style="24" customWidth="1"/>
    <col min="7429" max="7431" width="8.08984375" style="24" bestFit="1" customWidth="1"/>
    <col min="7432" max="7432" width="6.6328125" style="24" bestFit="1" customWidth="1"/>
    <col min="7433" max="7433" width="7.1796875" style="24" customWidth="1"/>
    <col min="7434" max="7434" width="7.08984375" style="24" customWidth="1"/>
    <col min="7435" max="7435" width="7.90625" style="24" customWidth="1"/>
    <col min="7436" max="7436" width="6.36328125" style="24" customWidth="1"/>
    <col min="7437" max="7437" width="9.453125" style="24" customWidth="1"/>
    <col min="7438" max="7439" width="7.36328125" style="24" customWidth="1"/>
    <col min="7440" max="7680" width="9" style="24"/>
    <col min="7681" max="7681" width="2.6328125" style="24" customWidth="1"/>
    <col min="7682" max="7682" width="13.453125" style="24" customWidth="1"/>
    <col min="7683" max="7683" width="7.6328125" style="24" bestFit="1" customWidth="1"/>
    <col min="7684" max="7684" width="7.90625" style="24" customWidth="1"/>
    <col min="7685" max="7687" width="8.08984375" style="24" bestFit="1" customWidth="1"/>
    <col min="7688" max="7688" width="6.6328125" style="24" bestFit="1" customWidth="1"/>
    <col min="7689" max="7689" width="7.1796875" style="24" customWidth="1"/>
    <col min="7690" max="7690" width="7.08984375" style="24" customWidth="1"/>
    <col min="7691" max="7691" width="7.90625" style="24" customWidth="1"/>
    <col min="7692" max="7692" width="6.36328125" style="24" customWidth="1"/>
    <col min="7693" max="7693" width="9.453125" style="24" customWidth="1"/>
    <col min="7694" max="7695" width="7.36328125" style="24" customWidth="1"/>
    <col min="7696" max="7936" width="9" style="24"/>
    <col min="7937" max="7937" width="2.6328125" style="24" customWidth="1"/>
    <col min="7938" max="7938" width="13.453125" style="24" customWidth="1"/>
    <col min="7939" max="7939" width="7.6328125" style="24" bestFit="1" customWidth="1"/>
    <col min="7940" max="7940" width="7.90625" style="24" customWidth="1"/>
    <col min="7941" max="7943" width="8.08984375" style="24" bestFit="1" customWidth="1"/>
    <col min="7944" max="7944" width="6.6328125" style="24" bestFit="1" customWidth="1"/>
    <col min="7945" max="7945" width="7.1796875" style="24" customWidth="1"/>
    <col min="7946" max="7946" width="7.08984375" style="24" customWidth="1"/>
    <col min="7947" max="7947" width="7.90625" style="24" customWidth="1"/>
    <col min="7948" max="7948" width="6.36328125" style="24" customWidth="1"/>
    <col min="7949" max="7949" width="9.453125" style="24" customWidth="1"/>
    <col min="7950" max="7951" width="7.36328125" style="24" customWidth="1"/>
    <col min="7952" max="8192" width="9" style="24"/>
    <col min="8193" max="8193" width="2.6328125" style="24" customWidth="1"/>
    <col min="8194" max="8194" width="13.453125" style="24" customWidth="1"/>
    <col min="8195" max="8195" width="7.6328125" style="24" bestFit="1" customWidth="1"/>
    <col min="8196" max="8196" width="7.90625" style="24" customWidth="1"/>
    <col min="8197" max="8199" width="8.08984375" style="24" bestFit="1" customWidth="1"/>
    <col min="8200" max="8200" width="6.6328125" style="24" bestFit="1" customWidth="1"/>
    <col min="8201" max="8201" width="7.1796875" style="24" customWidth="1"/>
    <col min="8202" max="8202" width="7.08984375" style="24" customWidth="1"/>
    <col min="8203" max="8203" width="7.90625" style="24" customWidth="1"/>
    <col min="8204" max="8204" width="6.36328125" style="24" customWidth="1"/>
    <col min="8205" max="8205" width="9.453125" style="24" customWidth="1"/>
    <col min="8206" max="8207" width="7.36328125" style="24" customWidth="1"/>
    <col min="8208" max="8448" width="9" style="24"/>
    <col min="8449" max="8449" width="2.6328125" style="24" customWidth="1"/>
    <col min="8450" max="8450" width="13.453125" style="24" customWidth="1"/>
    <col min="8451" max="8451" width="7.6328125" style="24" bestFit="1" customWidth="1"/>
    <col min="8452" max="8452" width="7.90625" style="24" customWidth="1"/>
    <col min="8453" max="8455" width="8.08984375" style="24" bestFit="1" customWidth="1"/>
    <col min="8456" max="8456" width="6.6328125" style="24" bestFit="1" customWidth="1"/>
    <col min="8457" max="8457" width="7.1796875" style="24" customWidth="1"/>
    <col min="8458" max="8458" width="7.08984375" style="24" customWidth="1"/>
    <col min="8459" max="8459" width="7.90625" style="24" customWidth="1"/>
    <col min="8460" max="8460" width="6.36328125" style="24" customWidth="1"/>
    <col min="8461" max="8461" width="9.453125" style="24" customWidth="1"/>
    <col min="8462" max="8463" width="7.36328125" style="24" customWidth="1"/>
    <col min="8464" max="8704" width="9" style="24"/>
    <col min="8705" max="8705" width="2.6328125" style="24" customWidth="1"/>
    <col min="8706" max="8706" width="13.453125" style="24" customWidth="1"/>
    <col min="8707" max="8707" width="7.6328125" style="24" bestFit="1" customWidth="1"/>
    <col min="8708" max="8708" width="7.90625" style="24" customWidth="1"/>
    <col min="8709" max="8711" width="8.08984375" style="24" bestFit="1" customWidth="1"/>
    <col min="8712" max="8712" width="6.6328125" style="24" bestFit="1" customWidth="1"/>
    <col min="8713" max="8713" width="7.1796875" style="24" customWidth="1"/>
    <col min="8714" max="8714" width="7.08984375" style="24" customWidth="1"/>
    <col min="8715" max="8715" width="7.90625" style="24" customWidth="1"/>
    <col min="8716" max="8716" width="6.36328125" style="24" customWidth="1"/>
    <col min="8717" max="8717" width="9.453125" style="24" customWidth="1"/>
    <col min="8718" max="8719" width="7.36328125" style="24" customWidth="1"/>
    <col min="8720" max="8960" width="9" style="24"/>
    <col min="8961" max="8961" width="2.6328125" style="24" customWidth="1"/>
    <col min="8962" max="8962" width="13.453125" style="24" customWidth="1"/>
    <col min="8963" max="8963" width="7.6328125" style="24" bestFit="1" customWidth="1"/>
    <col min="8964" max="8964" width="7.90625" style="24" customWidth="1"/>
    <col min="8965" max="8967" width="8.08984375" style="24" bestFit="1" customWidth="1"/>
    <col min="8968" max="8968" width="6.6328125" style="24" bestFit="1" customWidth="1"/>
    <col min="8969" max="8969" width="7.1796875" style="24" customWidth="1"/>
    <col min="8970" max="8970" width="7.08984375" style="24" customWidth="1"/>
    <col min="8971" max="8971" width="7.90625" style="24" customWidth="1"/>
    <col min="8972" max="8972" width="6.36328125" style="24" customWidth="1"/>
    <col min="8973" max="8973" width="9.453125" style="24" customWidth="1"/>
    <col min="8974" max="8975" width="7.36328125" style="24" customWidth="1"/>
    <col min="8976" max="9216" width="9" style="24"/>
    <col min="9217" max="9217" width="2.6328125" style="24" customWidth="1"/>
    <col min="9218" max="9218" width="13.453125" style="24" customWidth="1"/>
    <col min="9219" max="9219" width="7.6328125" style="24" bestFit="1" customWidth="1"/>
    <col min="9220" max="9220" width="7.90625" style="24" customWidth="1"/>
    <col min="9221" max="9223" width="8.08984375" style="24" bestFit="1" customWidth="1"/>
    <col min="9224" max="9224" width="6.6328125" style="24" bestFit="1" customWidth="1"/>
    <col min="9225" max="9225" width="7.1796875" style="24" customWidth="1"/>
    <col min="9226" max="9226" width="7.08984375" style="24" customWidth="1"/>
    <col min="9227" max="9227" width="7.90625" style="24" customWidth="1"/>
    <col min="9228" max="9228" width="6.36328125" style="24" customWidth="1"/>
    <col min="9229" max="9229" width="9.453125" style="24" customWidth="1"/>
    <col min="9230" max="9231" width="7.36328125" style="24" customWidth="1"/>
    <col min="9232" max="9472" width="9" style="24"/>
    <col min="9473" max="9473" width="2.6328125" style="24" customWidth="1"/>
    <col min="9474" max="9474" width="13.453125" style="24" customWidth="1"/>
    <col min="9475" max="9475" width="7.6328125" style="24" bestFit="1" customWidth="1"/>
    <col min="9476" max="9476" width="7.90625" style="24" customWidth="1"/>
    <col min="9477" max="9479" width="8.08984375" style="24" bestFit="1" customWidth="1"/>
    <col min="9480" max="9480" width="6.6328125" style="24" bestFit="1" customWidth="1"/>
    <col min="9481" max="9481" width="7.1796875" style="24" customWidth="1"/>
    <col min="9482" max="9482" width="7.08984375" style="24" customWidth="1"/>
    <col min="9483" max="9483" width="7.90625" style="24" customWidth="1"/>
    <col min="9484" max="9484" width="6.36328125" style="24" customWidth="1"/>
    <col min="9485" max="9485" width="9.453125" style="24" customWidth="1"/>
    <col min="9486" max="9487" width="7.36328125" style="24" customWidth="1"/>
    <col min="9488" max="9728" width="9" style="24"/>
    <col min="9729" max="9729" width="2.6328125" style="24" customWidth="1"/>
    <col min="9730" max="9730" width="13.453125" style="24" customWidth="1"/>
    <col min="9731" max="9731" width="7.6328125" style="24" bestFit="1" customWidth="1"/>
    <col min="9732" max="9732" width="7.90625" style="24" customWidth="1"/>
    <col min="9733" max="9735" width="8.08984375" style="24" bestFit="1" customWidth="1"/>
    <col min="9736" max="9736" width="6.6328125" style="24" bestFit="1" customWidth="1"/>
    <col min="9737" max="9737" width="7.1796875" style="24" customWidth="1"/>
    <col min="9738" max="9738" width="7.08984375" style="24" customWidth="1"/>
    <col min="9739" max="9739" width="7.90625" style="24" customWidth="1"/>
    <col min="9740" max="9740" width="6.36328125" style="24" customWidth="1"/>
    <col min="9741" max="9741" width="9.453125" style="24" customWidth="1"/>
    <col min="9742" max="9743" width="7.36328125" style="24" customWidth="1"/>
    <col min="9744" max="9984" width="9" style="24"/>
    <col min="9985" max="9985" width="2.6328125" style="24" customWidth="1"/>
    <col min="9986" max="9986" width="13.453125" style="24" customWidth="1"/>
    <col min="9987" max="9987" width="7.6328125" style="24" bestFit="1" customWidth="1"/>
    <col min="9988" max="9988" width="7.90625" style="24" customWidth="1"/>
    <col min="9989" max="9991" width="8.08984375" style="24" bestFit="1" customWidth="1"/>
    <col min="9992" max="9992" width="6.6328125" style="24" bestFit="1" customWidth="1"/>
    <col min="9993" max="9993" width="7.1796875" style="24" customWidth="1"/>
    <col min="9994" max="9994" width="7.08984375" style="24" customWidth="1"/>
    <col min="9995" max="9995" width="7.90625" style="24" customWidth="1"/>
    <col min="9996" max="9996" width="6.36328125" style="24" customWidth="1"/>
    <col min="9997" max="9997" width="9.453125" style="24" customWidth="1"/>
    <col min="9998" max="9999" width="7.36328125" style="24" customWidth="1"/>
    <col min="10000" max="10240" width="9" style="24"/>
    <col min="10241" max="10241" width="2.6328125" style="24" customWidth="1"/>
    <col min="10242" max="10242" width="13.453125" style="24" customWidth="1"/>
    <col min="10243" max="10243" width="7.6328125" style="24" bestFit="1" customWidth="1"/>
    <col min="10244" max="10244" width="7.90625" style="24" customWidth="1"/>
    <col min="10245" max="10247" width="8.08984375" style="24" bestFit="1" customWidth="1"/>
    <col min="10248" max="10248" width="6.6328125" style="24" bestFit="1" customWidth="1"/>
    <col min="10249" max="10249" width="7.1796875" style="24" customWidth="1"/>
    <col min="10250" max="10250" width="7.08984375" style="24" customWidth="1"/>
    <col min="10251" max="10251" width="7.90625" style="24" customWidth="1"/>
    <col min="10252" max="10252" width="6.36328125" style="24" customWidth="1"/>
    <col min="10253" max="10253" width="9.453125" style="24" customWidth="1"/>
    <col min="10254" max="10255" width="7.36328125" style="24" customWidth="1"/>
    <col min="10256" max="10496" width="9" style="24"/>
    <col min="10497" max="10497" width="2.6328125" style="24" customWidth="1"/>
    <col min="10498" max="10498" width="13.453125" style="24" customWidth="1"/>
    <col min="10499" max="10499" width="7.6328125" style="24" bestFit="1" customWidth="1"/>
    <col min="10500" max="10500" width="7.90625" style="24" customWidth="1"/>
    <col min="10501" max="10503" width="8.08984375" style="24" bestFit="1" customWidth="1"/>
    <col min="10504" max="10504" width="6.6328125" style="24" bestFit="1" customWidth="1"/>
    <col min="10505" max="10505" width="7.1796875" style="24" customWidth="1"/>
    <col min="10506" max="10506" width="7.08984375" style="24" customWidth="1"/>
    <col min="10507" max="10507" width="7.90625" style="24" customWidth="1"/>
    <col min="10508" max="10508" width="6.36328125" style="24" customWidth="1"/>
    <col min="10509" max="10509" width="9.453125" style="24" customWidth="1"/>
    <col min="10510" max="10511" width="7.36328125" style="24" customWidth="1"/>
    <col min="10512" max="10752" width="9" style="24"/>
    <col min="10753" max="10753" width="2.6328125" style="24" customWidth="1"/>
    <col min="10754" max="10754" width="13.453125" style="24" customWidth="1"/>
    <col min="10755" max="10755" width="7.6328125" style="24" bestFit="1" customWidth="1"/>
    <col min="10756" max="10756" width="7.90625" style="24" customWidth="1"/>
    <col min="10757" max="10759" width="8.08984375" style="24" bestFit="1" customWidth="1"/>
    <col min="10760" max="10760" width="6.6328125" style="24" bestFit="1" customWidth="1"/>
    <col min="10761" max="10761" width="7.1796875" style="24" customWidth="1"/>
    <col min="10762" max="10762" width="7.08984375" style="24" customWidth="1"/>
    <col min="10763" max="10763" width="7.90625" style="24" customWidth="1"/>
    <col min="10764" max="10764" width="6.36328125" style="24" customWidth="1"/>
    <col min="10765" max="10765" width="9.453125" style="24" customWidth="1"/>
    <col min="10766" max="10767" width="7.36328125" style="24" customWidth="1"/>
    <col min="10768" max="11008" width="9" style="24"/>
    <col min="11009" max="11009" width="2.6328125" style="24" customWidth="1"/>
    <col min="11010" max="11010" width="13.453125" style="24" customWidth="1"/>
    <col min="11011" max="11011" width="7.6328125" style="24" bestFit="1" customWidth="1"/>
    <col min="11012" max="11012" width="7.90625" style="24" customWidth="1"/>
    <col min="11013" max="11015" width="8.08984375" style="24" bestFit="1" customWidth="1"/>
    <col min="11016" max="11016" width="6.6328125" style="24" bestFit="1" customWidth="1"/>
    <col min="11017" max="11017" width="7.1796875" style="24" customWidth="1"/>
    <col min="11018" max="11018" width="7.08984375" style="24" customWidth="1"/>
    <col min="11019" max="11019" width="7.90625" style="24" customWidth="1"/>
    <col min="11020" max="11020" width="6.36328125" style="24" customWidth="1"/>
    <col min="11021" max="11021" width="9.453125" style="24" customWidth="1"/>
    <col min="11022" max="11023" width="7.36328125" style="24" customWidth="1"/>
    <col min="11024" max="11264" width="9" style="24"/>
    <col min="11265" max="11265" width="2.6328125" style="24" customWidth="1"/>
    <col min="11266" max="11266" width="13.453125" style="24" customWidth="1"/>
    <col min="11267" max="11267" width="7.6328125" style="24" bestFit="1" customWidth="1"/>
    <col min="11268" max="11268" width="7.90625" style="24" customWidth="1"/>
    <col min="11269" max="11271" width="8.08984375" style="24" bestFit="1" customWidth="1"/>
    <col min="11272" max="11272" width="6.6328125" style="24" bestFit="1" customWidth="1"/>
    <col min="11273" max="11273" width="7.1796875" style="24" customWidth="1"/>
    <col min="11274" max="11274" width="7.08984375" style="24" customWidth="1"/>
    <col min="11275" max="11275" width="7.90625" style="24" customWidth="1"/>
    <col min="11276" max="11276" width="6.36328125" style="24" customWidth="1"/>
    <col min="11277" max="11277" width="9.453125" style="24" customWidth="1"/>
    <col min="11278" max="11279" width="7.36328125" style="24" customWidth="1"/>
    <col min="11280" max="11520" width="9" style="24"/>
    <col min="11521" max="11521" width="2.6328125" style="24" customWidth="1"/>
    <col min="11522" max="11522" width="13.453125" style="24" customWidth="1"/>
    <col min="11523" max="11523" width="7.6328125" style="24" bestFit="1" customWidth="1"/>
    <col min="11524" max="11524" width="7.90625" style="24" customWidth="1"/>
    <col min="11525" max="11527" width="8.08984375" style="24" bestFit="1" customWidth="1"/>
    <col min="11528" max="11528" width="6.6328125" style="24" bestFit="1" customWidth="1"/>
    <col min="11529" max="11529" width="7.1796875" style="24" customWidth="1"/>
    <col min="11530" max="11530" width="7.08984375" style="24" customWidth="1"/>
    <col min="11531" max="11531" width="7.90625" style="24" customWidth="1"/>
    <col min="11532" max="11532" width="6.36328125" style="24" customWidth="1"/>
    <col min="11533" max="11533" width="9.453125" style="24" customWidth="1"/>
    <col min="11534" max="11535" width="7.36328125" style="24" customWidth="1"/>
    <col min="11536" max="11776" width="9" style="24"/>
    <col min="11777" max="11777" width="2.6328125" style="24" customWidth="1"/>
    <col min="11778" max="11778" width="13.453125" style="24" customWidth="1"/>
    <col min="11779" max="11779" width="7.6328125" style="24" bestFit="1" customWidth="1"/>
    <col min="11780" max="11780" width="7.90625" style="24" customWidth="1"/>
    <col min="11781" max="11783" width="8.08984375" style="24" bestFit="1" customWidth="1"/>
    <col min="11784" max="11784" width="6.6328125" style="24" bestFit="1" customWidth="1"/>
    <col min="11785" max="11785" width="7.1796875" style="24" customWidth="1"/>
    <col min="11786" max="11786" width="7.08984375" style="24" customWidth="1"/>
    <col min="11787" max="11787" width="7.90625" style="24" customWidth="1"/>
    <col min="11788" max="11788" width="6.36328125" style="24" customWidth="1"/>
    <col min="11789" max="11789" width="9.453125" style="24" customWidth="1"/>
    <col min="11790" max="11791" width="7.36328125" style="24" customWidth="1"/>
    <col min="11792" max="12032" width="9" style="24"/>
    <col min="12033" max="12033" width="2.6328125" style="24" customWidth="1"/>
    <col min="12034" max="12034" width="13.453125" style="24" customWidth="1"/>
    <col min="12035" max="12035" width="7.6328125" style="24" bestFit="1" customWidth="1"/>
    <col min="12036" max="12036" width="7.90625" style="24" customWidth="1"/>
    <col min="12037" max="12039" width="8.08984375" style="24" bestFit="1" customWidth="1"/>
    <col min="12040" max="12040" width="6.6328125" style="24" bestFit="1" customWidth="1"/>
    <col min="12041" max="12041" width="7.1796875" style="24" customWidth="1"/>
    <col min="12042" max="12042" width="7.08984375" style="24" customWidth="1"/>
    <col min="12043" max="12043" width="7.90625" style="24" customWidth="1"/>
    <col min="12044" max="12044" width="6.36328125" style="24" customWidth="1"/>
    <col min="12045" max="12045" width="9.453125" style="24" customWidth="1"/>
    <col min="12046" max="12047" width="7.36328125" style="24" customWidth="1"/>
    <col min="12048" max="12288" width="9" style="24"/>
    <col min="12289" max="12289" width="2.6328125" style="24" customWidth="1"/>
    <col min="12290" max="12290" width="13.453125" style="24" customWidth="1"/>
    <col min="12291" max="12291" width="7.6328125" style="24" bestFit="1" customWidth="1"/>
    <col min="12292" max="12292" width="7.90625" style="24" customWidth="1"/>
    <col min="12293" max="12295" width="8.08984375" style="24" bestFit="1" customWidth="1"/>
    <col min="12296" max="12296" width="6.6328125" style="24" bestFit="1" customWidth="1"/>
    <col min="12297" max="12297" width="7.1796875" style="24" customWidth="1"/>
    <col min="12298" max="12298" width="7.08984375" style="24" customWidth="1"/>
    <col min="12299" max="12299" width="7.90625" style="24" customWidth="1"/>
    <col min="12300" max="12300" width="6.36328125" style="24" customWidth="1"/>
    <col min="12301" max="12301" width="9.453125" style="24" customWidth="1"/>
    <col min="12302" max="12303" width="7.36328125" style="24" customWidth="1"/>
    <col min="12304" max="12544" width="9" style="24"/>
    <col min="12545" max="12545" width="2.6328125" style="24" customWidth="1"/>
    <col min="12546" max="12546" width="13.453125" style="24" customWidth="1"/>
    <col min="12547" max="12547" width="7.6328125" style="24" bestFit="1" customWidth="1"/>
    <col min="12548" max="12548" width="7.90625" style="24" customWidth="1"/>
    <col min="12549" max="12551" width="8.08984375" style="24" bestFit="1" customWidth="1"/>
    <col min="12552" max="12552" width="6.6328125" style="24" bestFit="1" customWidth="1"/>
    <col min="12553" max="12553" width="7.1796875" style="24" customWidth="1"/>
    <col min="12554" max="12554" width="7.08984375" style="24" customWidth="1"/>
    <col min="12555" max="12555" width="7.90625" style="24" customWidth="1"/>
    <col min="12556" max="12556" width="6.36328125" style="24" customWidth="1"/>
    <col min="12557" max="12557" width="9.453125" style="24" customWidth="1"/>
    <col min="12558" max="12559" width="7.36328125" style="24" customWidth="1"/>
    <col min="12560" max="12800" width="9" style="24"/>
    <col min="12801" max="12801" width="2.6328125" style="24" customWidth="1"/>
    <col min="12802" max="12802" width="13.453125" style="24" customWidth="1"/>
    <col min="12803" max="12803" width="7.6328125" style="24" bestFit="1" customWidth="1"/>
    <col min="12804" max="12804" width="7.90625" style="24" customWidth="1"/>
    <col min="12805" max="12807" width="8.08984375" style="24" bestFit="1" customWidth="1"/>
    <col min="12808" max="12808" width="6.6328125" style="24" bestFit="1" customWidth="1"/>
    <col min="12809" max="12809" width="7.1796875" style="24" customWidth="1"/>
    <col min="12810" max="12810" width="7.08984375" style="24" customWidth="1"/>
    <col min="12811" max="12811" width="7.90625" style="24" customWidth="1"/>
    <col min="12812" max="12812" width="6.36328125" style="24" customWidth="1"/>
    <col min="12813" max="12813" width="9.453125" style="24" customWidth="1"/>
    <col min="12814" max="12815" width="7.36328125" style="24" customWidth="1"/>
    <col min="12816" max="13056" width="9" style="24"/>
    <col min="13057" max="13057" width="2.6328125" style="24" customWidth="1"/>
    <col min="13058" max="13058" width="13.453125" style="24" customWidth="1"/>
    <col min="13059" max="13059" width="7.6328125" style="24" bestFit="1" customWidth="1"/>
    <col min="13060" max="13060" width="7.90625" style="24" customWidth="1"/>
    <col min="13061" max="13063" width="8.08984375" style="24" bestFit="1" customWidth="1"/>
    <col min="13064" max="13064" width="6.6328125" style="24" bestFit="1" customWidth="1"/>
    <col min="13065" max="13065" width="7.1796875" style="24" customWidth="1"/>
    <col min="13066" max="13066" width="7.08984375" style="24" customWidth="1"/>
    <col min="13067" max="13067" width="7.90625" style="24" customWidth="1"/>
    <col min="13068" max="13068" width="6.36328125" style="24" customWidth="1"/>
    <col min="13069" max="13069" width="9.453125" style="24" customWidth="1"/>
    <col min="13070" max="13071" width="7.36328125" style="24" customWidth="1"/>
    <col min="13072" max="13312" width="9" style="24"/>
    <col min="13313" max="13313" width="2.6328125" style="24" customWidth="1"/>
    <col min="13314" max="13314" width="13.453125" style="24" customWidth="1"/>
    <col min="13315" max="13315" width="7.6328125" style="24" bestFit="1" customWidth="1"/>
    <col min="13316" max="13316" width="7.90625" style="24" customWidth="1"/>
    <col min="13317" max="13319" width="8.08984375" style="24" bestFit="1" customWidth="1"/>
    <col min="13320" max="13320" width="6.6328125" style="24" bestFit="1" customWidth="1"/>
    <col min="13321" max="13321" width="7.1796875" style="24" customWidth="1"/>
    <col min="13322" max="13322" width="7.08984375" style="24" customWidth="1"/>
    <col min="13323" max="13323" width="7.90625" style="24" customWidth="1"/>
    <col min="13324" max="13324" width="6.36328125" style="24" customWidth="1"/>
    <col min="13325" max="13325" width="9.453125" style="24" customWidth="1"/>
    <col min="13326" max="13327" width="7.36328125" style="24" customWidth="1"/>
    <col min="13328" max="13568" width="9" style="24"/>
    <col min="13569" max="13569" width="2.6328125" style="24" customWidth="1"/>
    <col min="13570" max="13570" width="13.453125" style="24" customWidth="1"/>
    <col min="13571" max="13571" width="7.6328125" style="24" bestFit="1" customWidth="1"/>
    <col min="13572" max="13572" width="7.90625" style="24" customWidth="1"/>
    <col min="13573" max="13575" width="8.08984375" style="24" bestFit="1" customWidth="1"/>
    <col min="13576" max="13576" width="6.6328125" style="24" bestFit="1" customWidth="1"/>
    <col min="13577" max="13577" width="7.1796875" style="24" customWidth="1"/>
    <col min="13578" max="13578" width="7.08984375" style="24" customWidth="1"/>
    <col min="13579" max="13579" width="7.90625" style="24" customWidth="1"/>
    <col min="13580" max="13580" width="6.36328125" style="24" customWidth="1"/>
    <col min="13581" max="13581" width="9.453125" style="24" customWidth="1"/>
    <col min="13582" max="13583" width="7.36328125" style="24" customWidth="1"/>
    <col min="13584" max="13824" width="9" style="24"/>
    <col min="13825" max="13825" width="2.6328125" style="24" customWidth="1"/>
    <col min="13826" max="13826" width="13.453125" style="24" customWidth="1"/>
    <col min="13827" max="13827" width="7.6328125" style="24" bestFit="1" customWidth="1"/>
    <col min="13828" max="13828" width="7.90625" style="24" customWidth="1"/>
    <col min="13829" max="13831" width="8.08984375" style="24" bestFit="1" customWidth="1"/>
    <col min="13832" max="13832" width="6.6328125" style="24" bestFit="1" customWidth="1"/>
    <col min="13833" max="13833" width="7.1796875" style="24" customWidth="1"/>
    <col min="13834" max="13834" width="7.08984375" style="24" customWidth="1"/>
    <col min="13835" max="13835" width="7.90625" style="24" customWidth="1"/>
    <col min="13836" max="13836" width="6.36328125" style="24" customWidth="1"/>
    <col min="13837" max="13837" width="9.453125" style="24" customWidth="1"/>
    <col min="13838" max="13839" width="7.36328125" style="24" customWidth="1"/>
    <col min="13840" max="14080" width="9" style="24"/>
    <col min="14081" max="14081" width="2.6328125" style="24" customWidth="1"/>
    <col min="14082" max="14082" width="13.453125" style="24" customWidth="1"/>
    <col min="14083" max="14083" width="7.6328125" style="24" bestFit="1" customWidth="1"/>
    <col min="14084" max="14084" width="7.90625" style="24" customWidth="1"/>
    <col min="14085" max="14087" width="8.08984375" style="24" bestFit="1" customWidth="1"/>
    <col min="14088" max="14088" width="6.6328125" style="24" bestFit="1" customWidth="1"/>
    <col min="14089" max="14089" width="7.1796875" style="24" customWidth="1"/>
    <col min="14090" max="14090" width="7.08984375" style="24" customWidth="1"/>
    <col min="14091" max="14091" width="7.90625" style="24" customWidth="1"/>
    <col min="14092" max="14092" width="6.36328125" style="24" customWidth="1"/>
    <col min="14093" max="14093" width="9.453125" style="24" customWidth="1"/>
    <col min="14094" max="14095" width="7.36328125" style="24" customWidth="1"/>
    <col min="14096" max="14336" width="9" style="24"/>
    <col min="14337" max="14337" width="2.6328125" style="24" customWidth="1"/>
    <col min="14338" max="14338" width="13.453125" style="24" customWidth="1"/>
    <col min="14339" max="14339" width="7.6328125" style="24" bestFit="1" customWidth="1"/>
    <col min="14340" max="14340" width="7.90625" style="24" customWidth="1"/>
    <col min="14341" max="14343" width="8.08984375" style="24" bestFit="1" customWidth="1"/>
    <col min="14344" max="14344" width="6.6328125" style="24" bestFit="1" customWidth="1"/>
    <col min="14345" max="14345" width="7.1796875" style="24" customWidth="1"/>
    <col min="14346" max="14346" width="7.08984375" style="24" customWidth="1"/>
    <col min="14347" max="14347" width="7.90625" style="24" customWidth="1"/>
    <col min="14348" max="14348" width="6.36328125" style="24" customWidth="1"/>
    <col min="14349" max="14349" width="9.453125" style="24" customWidth="1"/>
    <col min="14350" max="14351" width="7.36328125" style="24" customWidth="1"/>
    <col min="14352" max="14592" width="9" style="24"/>
    <col min="14593" max="14593" width="2.6328125" style="24" customWidth="1"/>
    <col min="14594" max="14594" width="13.453125" style="24" customWidth="1"/>
    <col min="14595" max="14595" width="7.6328125" style="24" bestFit="1" customWidth="1"/>
    <col min="14596" max="14596" width="7.90625" style="24" customWidth="1"/>
    <col min="14597" max="14599" width="8.08984375" style="24" bestFit="1" customWidth="1"/>
    <col min="14600" max="14600" width="6.6328125" style="24" bestFit="1" customWidth="1"/>
    <col min="14601" max="14601" width="7.1796875" style="24" customWidth="1"/>
    <col min="14602" max="14602" width="7.08984375" style="24" customWidth="1"/>
    <col min="14603" max="14603" width="7.90625" style="24" customWidth="1"/>
    <col min="14604" max="14604" width="6.36328125" style="24" customWidth="1"/>
    <col min="14605" max="14605" width="9.453125" style="24" customWidth="1"/>
    <col min="14606" max="14607" width="7.36328125" style="24" customWidth="1"/>
    <col min="14608" max="14848" width="9" style="24"/>
    <col min="14849" max="14849" width="2.6328125" style="24" customWidth="1"/>
    <col min="14850" max="14850" width="13.453125" style="24" customWidth="1"/>
    <col min="14851" max="14851" width="7.6328125" style="24" bestFit="1" customWidth="1"/>
    <col min="14852" max="14852" width="7.90625" style="24" customWidth="1"/>
    <col min="14853" max="14855" width="8.08984375" style="24" bestFit="1" customWidth="1"/>
    <col min="14856" max="14856" width="6.6328125" style="24" bestFit="1" customWidth="1"/>
    <col min="14857" max="14857" width="7.1796875" style="24" customWidth="1"/>
    <col min="14858" max="14858" width="7.08984375" style="24" customWidth="1"/>
    <col min="14859" max="14859" width="7.90625" style="24" customWidth="1"/>
    <col min="14860" max="14860" width="6.36328125" style="24" customWidth="1"/>
    <col min="14861" max="14861" width="9.453125" style="24" customWidth="1"/>
    <col min="14862" max="14863" width="7.36328125" style="24" customWidth="1"/>
    <col min="14864" max="15104" width="9" style="24"/>
    <col min="15105" max="15105" width="2.6328125" style="24" customWidth="1"/>
    <col min="15106" max="15106" width="13.453125" style="24" customWidth="1"/>
    <col min="15107" max="15107" width="7.6328125" style="24" bestFit="1" customWidth="1"/>
    <col min="15108" max="15108" width="7.90625" style="24" customWidth="1"/>
    <col min="15109" max="15111" width="8.08984375" style="24" bestFit="1" customWidth="1"/>
    <col min="15112" max="15112" width="6.6328125" style="24" bestFit="1" customWidth="1"/>
    <col min="15113" max="15113" width="7.1796875" style="24" customWidth="1"/>
    <col min="15114" max="15114" width="7.08984375" style="24" customWidth="1"/>
    <col min="15115" max="15115" width="7.90625" style="24" customWidth="1"/>
    <col min="15116" max="15116" width="6.36328125" style="24" customWidth="1"/>
    <col min="15117" max="15117" width="9.453125" style="24" customWidth="1"/>
    <col min="15118" max="15119" width="7.36328125" style="24" customWidth="1"/>
    <col min="15120" max="15360" width="9" style="24"/>
    <col min="15361" max="15361" width="2.6328125" style="24" customWidth="1"/>
    <col min="15362" max="15362" width="13.453125" style="24" customWidth="1"/>
    <col min="15363" max="15363" width="7.6328125" style="24" bestFit="1" customWidth="1"/>
    <col min="15364" max="15364" width="7.90625" style="24" customWidth="1"/>
    <col min="15365" max="15367" width="8.08984375" style="24" bestFit="1" customWidth="1"/>
    <col min="15368" max="15368" width="6.6328125" style="24" bestFit="1" customWidth="1"/>
    <col min="15369" max="15369" width="7.1796875" style="24" customWidth="1"/>
    <col min="15370" max="15370" width="7.08984375" style="24" customWidth="1"/>
    <col min="15371" max="15371" width="7.90625" style="24" customWidth="1"/>
    <col min="15372" max="15372" width="6.36328125" style="24" customWidth="1"/>
    <col min="15373" max="15373" width="9.453125" style="24" customWidth="1"/>
    <col min="15374" max="15375" width="7.36328125" style="24" customWidth="1"/>
    <col min="15376" max="15616" width="9" style="24"/>
    <col min="15617" max="15617" width="2.6328125" style="24" customWidth="1"/>
    <col min="15618" max="15618" width="13.453125" style="24" customWidth="1"/>
    <col min="15619" max="15619" width="7.6328125" style="24" bestFit="1" customWidth="1"/>
    <col min="15620" max="15620" width="7.90625" style="24" customWidth="1"/>
    <col min="15621" max="15623" width="8.08984375" style="24" bestFit="1" customWidth="1"/>
    <col min="15624" max="15624" width="6.6328125" style="24" bestFit="1" customWidth="1"/>
    <col min="15625" max="15625" width="7.1796875" style="24" customWidth="1"/>
    <col min="15626" max="15626" width="7.08984375" style="24" customWidth="1"/>
    <col min="15627" max="15627" width="7.90625" style="24" customWidth="1"/>
    <col min="15628" max="15628" width="6.36328125" style="24" customWidth="1"/>
    <col min="15629" max="15629" width="9.453125" style="24" customWidth="1"/>
    <col min="15630" max="15631" width="7.36328125" style="24" customWidth="1"/>
    <col min="15632" max="15872" width="9" style="24"/>
    <col min="15873" max="15873" width="2.6328125" style="24" customWidth="1"/>
    <col min="15874" max="15874" width="13.453125" style="24" customWidth="1"/>
    <col min="15875" max="15875" width="7.6328125" style="24" bestFit="1" customWidth="1"/>
    <col min="15876" max="15876" width="7.90625" style="24" customWidth="1"/>
    <col min="15877" max="15879" width="8.08984375" style="24" bestFit="1" customWidth="1"/>
    <col min="15880" max="15880" width="6.6328125" style="24" bestFit="1" customWidth="1"/>
    <col min="15881" max="15881" width="7.1796875" style="24" customWidth="1"/>
    <col min="15882" max="15882" width="7.08984375" style="24" customWidth="1"/>
    <col min="15883" max="15883" width="7.90625" style="24" customWidth="1"/>
    <col min="15884" max="15884" width="6.36328125" style="24" customWidth="1"/>
    <col min="15885" max="15885" width="9.453125" style="24" customWidth="1"/>
    <col min="15886" max="15887" width="7.36328125" style="24" customWidth="1"/>
    <col min="15888" max="16128" width="9" style="24"/>
    <col min="16129" max="16129" width="2.6328125" style="24" customWidth="1"/>
    <col min="16130" max="16130" width="13.453125" style="24" customWidth="1"/>
    <col min="16131" max="16131" width="7.6328125" style="24" bestFit="1" customWidth="1"/>
    <col min="16132" max="16132" width="7.90625" style="24" customWidth="1"/>
    <col min="16133" max="16135" width="8.08984375" style="24" bestFit="1" customWidth="1"/>
    <col min="16136" max="16136" width="6.6328125" style="24" bestFit="1" customWidth="1"/>
    <col min="16137" max="16137" width="7.1796875" style="24" customWidth="1"/>
    <col min="16138" max="16138" width="7.08984375" style="24" customWidth="1"/>
    <col min="16139" max="16139" width="7.90625" style="24" customWidth="1"/>
    <col min="16140" max="16140" width="6.36328125" style="24" customWidth="1"/>
    <col min="16141" max="16141" width="9.453125" style="24" customWidth="1"/>
    <col min="16142" max="16143" width="7.36328125" style="24" customWidth="1"/>
    <col min="16144" max="16384" width="9" style="24"/>
  </cols>
  <sheetData>
    <row r="1" spans="2:14" s="205" customFormat="1" ht="14" x14ac:dyDescent="0.2">
      <c r="B1" s="8" t="s">
        <v>320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4" s="205" customForma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4" s="205" customFormat="1" ht="12" customHeight="1" x14ac:dyDescent="0.2">
      <c r="B3" s="206" t="s">
        <v>321</v>
      </c>
      <c r="C3" s="63" t="s">
        <v>322</v>
      </c>
      <c r="D3" s="207"/>
      <c r="E3" s="207"/>
      <c r="F3" s="207"/>
      <c r="G3" s="207"/>
      <c r="H3" s="207"/>
      <c r="I3" s="207"/>
      <c r="J3" s="207"/>
      <c r="K3" s="207"/>
      <c r="L3" s="208"/>
      <c r="M3" s="114" t="s">
        <v>323</v>
      </c>
    </row>
    <row r="4" spans="2:14" s="205" customFormat="1" ht="12" customHeight="1" x14ac:dyDescent="0.2">
      <c r="B4" s="209"/>
      <c r="C4" s="73"/>
      <c r="D4" s="210"/>
      <c r="E4" s="210"/>
      <c r="F4" s="210"/>
      <c r="G4" s="210"/>
      <c r="H4" s="210"/>
      <c r="I4" s="210"/>
      <c r="J4" s="210"/>
      <c r="K4" s="210"/>
      <c r="L4" s="211"/>
      <c r="M4" s="212"/>
    </row>
    <row r="5" spans="2:14" s="205" customFormat="1" ht="12" customHeight="1" x14ac:dyDescent="0.2">
      <c r="B5" s="209"/>
      <c r="C5" s="67" t="s">
        <v>1</v>
      </c>
      <c r="D5" s="69" t="s">
        <v>324</v>
      </c>
      <c r="E5" s="69" t="s">
        <v>6</v>
      </c>
      <c r="F5" s="69" t="s">
        <v>7</v>
      </c>
      <c r="G5" s="69" t="s">
        <v>8</v>
      </c>
      <c r="H5" s="69" t="s">
        <v>9</v>
      </c>
      <c r="I5" s="69" t="s">
        <v>10</v>
      </c>
      <c r="J5" s="69" t="s">
        <v>11</v>
      </c>
      <c r="K5" s="69" t="s">
        <v>325</v>
      </c>
      <c r="L5" s="67" t="s">
        <v>326</v>
      </c>
      <c r="M5" s="213" t="s">
        <v>327</v>
      </c>
    </row>
    <row r="6" spans="2:14" s="205" customFormat="1" ht="12" customHeight="1" x14ac:dyDescent="0.2">
      <c r="B6" s="214"/>
      <c r="C6" s="79"/>
      <c r="D6" s="215"/>
      <c r="E6" s="215"/>
      <c r="F6" s="215"/>
      <c r="G6" s="215"/>
      <c r="H6" s="215"/>
      <c r="I6" s="215"/>
      <c r="J6" s="215"/>
      <c r="K6" s="215"/>
      <c r="L6" s="79"/>
      <c r="M6" s="216"/>
    </row>
    <row r="7" spans="2:14" s="205" customFormat="1" ht="13.25" customHeight="1" x14ac:dyDescent="0.2">
      <c r="B7" s="217"/>
      <c r="C7" s="33" t="s">
        <v>328</v>
      </c>
      <c r="D7" s="33" t="s">
        <v>328</v>
      </c>
      <c r="E7" s="33" t="s">
        <v>328</v>
      </c>
      <c r="F7" s="33" t="s">
        <v>328</v>
      </c>
      <c r="G7" s="33" t="s">
        <v>328</v>
      </c>
      <c r="H7" s="33" t="s">
        <v>328</v>
      </c>
      <c r="I7" s="33" t="s">
        <v>328</v>
      </c>
      <c r="J7" s="33" t="s">
        <v>328</v>
      </c>
      <c r="K7" s="33" t="s">
        <v>328</v>
      </c>
      <c r="L7" s="33" t="s">
        <v>328</v>
      </c>
      <c r="M7" s="33"/>
    </row>
    <row r="8" spans="2:14" s="205" customFormat="1" ht="24" customHeight="1" x14ac:dyDescent="0.2">
      <c r="B8" s="218" t="s">
        <v>329</v>
      </c>
      <c r="C8" s="219">
        <v>2040</v>
      </c>
      <c r="D8" s="219">
        <v>163</v>
      </c>
      <c r="E8" s="219">
        <v>486</v>
      </c>
      <c r="F8" s="219">
        <v>383</v>
      </c>
      <c r="G8" s="219">
        <v>385</v>
      </c>
      <c r="H8" s="219">
        <v>400</v>
      </c>
      <c r="I8" s="219">
        <v>205</v>
      </c>
      <c r="J8" s="219">
        <v>17</v>
      </c>
      <c r="K8" s="219">
        <v>0</v>
      </c>
      <c r="L8" s="219">
        <v>1</v>
      </c>
      <c r="M8" s="220">
        <v>5.8</v>
      </c>
    </row>
    <row r="9" spans="2:14" s="225" customFormat="1" ht="24" customHeight="1" x14ac:dyDescent="0.2">
      <c r="B9" s="221" t="s">
        <v>330</v>
      </c>
      <c r="C9" s="222">
        <v>1783</v>
      </c>
      <c r="D9" s="222">
        <v>135</v>
      </c>
      <c r="E9" s="222">
        <v>416</v>
      </c>
      <c r="F9" s="222">
        <v>350</v>
      </c>
      <c r="G9" s="222">
        <v>340</v>
      </c>
      <c r="H9" s="222">
        <v>350</v>
      </c>
      <c r="I9" s="222">
        <v>172</v>
      </c>
      <c r="J9" s="222">
        <v>20</v>
      </c>
      <c r="K9" s="222">
        <v>0</v>
      </c>
      <c r="L9" s="222">
        <v>0</v>
      </c>
      <c r="M9" s="223">
        <v>5.0999999999999996</v>
      </c>
      <c r="N9" s="224"/>
    </row>
    <row r="10" spans="2:14" s="205" customFormat="1" x14ac:dyDescent="0.2">
      <c r="B10" s="221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3"/>
      <c r="N10" s="226"/>
    </row>
    <row r="11" spans="2:14" s="205" customFormat="1" x14ac:dyDescent="0.2">
      <c r="B11" s="218" t="s">
        <v>331</v>
      </c>
      <c r="C11" s="219">
        <v>810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0">
        <f>C11/344010*1000</f>
        <v>2.354582715618732</v>
      </c>
      <c r="N11" s="226"/>
    </row>
    <row r="12" spans="2:14" s="205" customFormat="1" x14ac:dyDescent="0.2">
      <c r="B12" s="218" t="s">
        <v>332</v>
      </c>
      <c r="C12" s="219">
        <v>859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0">
        <f>C12/344010*1000</f>
        <v>2.4970204354524581</v>
      </c>
      <c r="N12" s="226"/>
    </row>
    <row r="13" spans="2:14" s="205" customFormat="1" x14ac:dyDescent="0.2">
      <c r="B13" s="218" t="s">
        <v>333</v>
      </c>
      <c r="C13" s="219">
        <v>37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0">
        <f>C13/344010*1000</f>
        <v>0.10755501293567048</v>
      </c>
      <c r="N13" s="226"/>
    </row>
    <row r="14" spans="2:14" s="205" customFormat="1" x14ac:dyDescent="0.2">
      <c r="B14" s="218" t="s">
        <v>334</v>
      </c>
      <c r="C14" s="219">
        <v>39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0">
        <f>C14/344010*1000</f>
        <v>0.11336879741867968</v>
      </c>
      <c r="N14" s="226"/>
    </row>
    <row r="15" spans="2:14" s="205" customFormat="1" x14ac:dyDescent="0.2">
      <c r="B15" s="218" t="s">
        <v>335</v>
      </c>
      <c r="C15" s="219">
        <v>38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0">
        <f>C15/344010*1000</f>
        <v>0.11046190517717509</v>
      </c>
      <c r="N15" s="226"/>
    </row>
    <row r="16" spans="2:14" s="205" customFormat="1" ht="24" customHeight="1" x14ac:dyDescent="0.2">
      <c r="B16" s="218" t="s">
        <v>326</v>
      </c>
      <c r="C16" s="219" t="s">
        <v>76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19" t="s">
        <v>76</v>
      </c>
    </row>
    <row r="17" spans="2:13" s="205" customFormat="1" x14ac:dyDescent="0.2">
      <c r="B17" s="1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4"/>
    </row>
    <row r="18" spans="2:13" s="205" customFormat="1" x14ac:dyDescent="0.2">
      <c r="B18" s="229" t="s">
        <v>336</v>
      </c>
    </row>
    <row r="19" spans="2:13" s="205" customFormat="1" x14ac:dyDescent="0.2">
      <c r="B19" s="230" t="s">
        <v>337</v>
      </c>
      <c r="C19" s="231"/>
      <c r="D19" s="231"/>
      <c r="E19" s="231"/>
      <c r="F19" s="231"/>
      <c r="G19" s="231"/>
      <c r="H19" s="231"/>
      <c r="I19" s="231"/>
      <c r="J19" s="231"/>
      <c r="K19" s="231"/>
    </row>
    <row r="20" spans="2:13" x14ac:dyDescent="0.2">
      <c r="B20" s="1" t="s">
        <v>338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154"/>
    </row>
    <row r="21" spans="2:13" x14ac:dyDescent="0.2"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</row>
  </sheetData>
  <mergeCells count="14">
    <mergeCell ref="J5:J6"/>
    <mergeCell ref="K5:K6"/>
    <mergeCell ref="L5:L6"/>
    <mergeCell ref="M5:M6"/>
    <mergeCell ref="B3:B6"/>
    <mergeCell ref="C3:L4"/>
    <mergeCell ref="M3:M4"/>
    <mergeCell ref="C5:C6"/>
    <mergeCell ref="D5:D6"/>
    <mergeCell ref="E5:E6"/>
    <mergeCell ref="F5:F6"/>
    <mergeCell ref="G5:G6"/>
    <mergeCell ref="H5:H6"/>
    <mergeCell ref="I5:I6"/>
  </mergeCells>
  <phoneticPr fontId="9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DFDE-7874-4F94-BDED-F56E5788BF4D}">
  <sheetPr>
    <pageSetUpPr fitToPage="1"/>
  </sheetPr>
  <dimension ref="B1:Q32"/>
  <sheetViews>
    <sheetView zoomScaleNormal="100" zoomScaleSheetLayoutView="120" workbookViewId="0"/>
  </sheetViews>
  <sheetFormatPr defaultColWidth="9" defaultRowHeight="12" x14ac:dyDescent="0.2"/>
  <cols>
    <col min="1" max="1" width="2.6328125" style="24" customWidth="1"/>
    <col min="2" max="2" width="29.453125" style="24" customWidth="1"/>
    <col min="3" max="12" width="7.90625" style="24" customWidth="1"/>
    <col min="13" max="13" width="7.90625" style="53" customWidth="1"/>
    <col min="14" max="14" width="7.90625" style="24" customWidth="1"/>
    <col min="15" max="16" width="9.6328125" style="24" customWidth="1"/>
    <col min="17" max="256" width="9" style="24"/>
    <col min="257" max="257" width="2.6328125" style="24" customWidth="1"/>
    <col min="258" max="258" width="29.453125" style="24" customWidth="1"/>
    <col min="259" max="270" width="7.90625" style="24" customWidth="1"/>
    <col min="271" max="272" width="9.6328125" style="24" customWidth="1"/>
    <col min="273" max="512" width="9" style="24"/>
    <col min="513" max="513" width="2.6328125" style="24" customWidth="1"/>
    <col min="514" max="514" width="29.453125" style="24" customWidth="1"/>
    <col min="515" max="526" width="7.90625" style="24" customWidth="1"/>
    <col min="527" max="528" width="9.6328125" style="24" customWidth="1"/>
    <col min="529" max="768" width="9" style="24"/>
    <col min="769" max="769" width="2.6328125" style="24" customWidth="1"/>
    <col min="770" max="770" width="29.453125" style="24" customWidth="1"/>
    <col min="771" max="782" width="7.90625" style="24" customWidth="1"/>
    <col min="783" max="784" width="9.6328125" style="24" customWidth="1"/>
    <col min="785" max="1024" width="9" style="24"/>
    <col min="1025" max="1025" width="2.6328125" style="24" customWidth="1"/>
    <col min="1026" max="1026" width="29.453125" style="24" customWidth="1"/>
    <col min="1027" max="1038" width="7.90625" style="24" customWidth="1"/>
    <col min="1039" max="1040" width="9.6328125" style="24" customWidth="1"/>
    <col min="1041" max="1280" width="9" style="24"/>
    <col min="1281" max="1281" width="2.6328125" style="24" customWidth="1"/>
    <col min="1282" max="1282" width="29.453125" style="24" customWidth="1"/>
    <col min="1283" max="1294" width="7.90625" style="24" customWidth="1"/>
    <col min="1295" max="1296" width="9.6328125" style="24" customWidth="1"/>
    <col min="1297" max="1536" width="9" style="24"/>
    <col min="1537" max="1537" width="2.6328125" style="24" customWidth="1"/>
    <col min="1538" max="1538" width="29.453125" style="24" customWidth="1"/>
    <col min="1539" max="1550" width="7.90625" style="24" customWidth="1"/>
    <col min="1551" max="1552" width="9.6328125" style="24" customWidth="1"/>
    <col min="1553" max="1792" width="9" style="24"/>
    <col min="1793" max="1793" width="2.6328125" style="24" customWidth="1"/>
    <col min="1794" max="1794" width="29.453125" style="24" customWidth="1"/>
    <col min="1795" max="1806" width="7.90625" style="24" customWidth="1"/>
    <col min="1807" max="1808" width="9.6328125" style="24" customWidth="1"/>
    <col min="1809" max="2048" width="9" style="24"/>
    <col min="2049" max="2049" width="2.6328125" style="24" customWidth="1"/>
    <col min="2050" max="2050" width="29.453125" style="24" customWidth="1"/>
    <col min="2051" max="2062" width="7.90625" style="24" customWidth="1"/>
    <col min="2063" max="2064" width="9.6328125" style="24" customWidth="1"/>
    <col min="2065" max="2304" width="9" style="24"/>
    <col min="2305" max="2305" width="2.6328125" style="24" customWidth="1"/>
    <col min="2306" max="2306" width="29.453125" style="24" customWidth="1"/>
    <col min="2307" max="2318" width="7.90625" style="24" customWidth="1"/>
    <col min="2319" max="2320" width="9.6328125" style="24" customWidth="1"/>
    <col min="2321" max="2560" width="9" style="24"/>
    <col min="2561" max="2561" width="2.6328125" style="24" customWidth="1"/>
    <col min="2562" max="2562" width="29.453125" style="24" customWidth="1"/>
    <col min="2563" max="2574" width="7.90625" style="24" customWidth="1"/>
    <col min="2575" max="2576" width="9.6328125" style="24" customWidth="1"/>
    <col min="2577" max="2816" width="9" style="24"/>
    <col min="2817" max="2817" width="2.6328125" style="24" customWidth="1"/>
    <col min="2818" max="2818" width="29.453125" style="24" customWidth="1"/>
    <col min="2819" max="2830" width="7.90625" style="24" customWidth="1"/>
    <col min="2831" max="2832" width="9.6328125" style="24" customWidth="1"/>
    <col min="2833" max="3072" width="9" style="24"/>
    <col min="3073" max="3073" width="2.6328125" style="24" customWidth="1"/>
    <col min="3074" max="3074" width="29.453125" style="24" customWidth="1"/>
    <col min="3075" max="3086" width="7.90625" style="24" customWidth="1"/>
    <col min="3087" max="3088" width="9.6328125" style="24" customWidth="1"/>
    <col min="3089" max="3328" width="9" style="24"/>
    <col min="3329" max="3329" width="2.6328125" style="24" customWidth="1"/>
    <col min="3330" max="3330" width="29.453125" style="24" customWidth="1"/>
    <col min="3331" max="3342" width="7.90625" style="24" customWidth="1"/>
    <col min="3343" max="3344" width="9.6328125" style="24" customWidth="1"/>
    <col min="3345" max="3584" width="9" style="24"/>
    <col min="3585" max="3585" width="2.6328125" style="24" customWidth="1"/>
    <col min="3586" max="3586" width="29.453125" style="24" customWidth="1"/>
    <col min="3587" max="3598" width="7.90625" style="24" customWidth="1"/>
    <col min="3599" max="3600" width="9.6328125" style="24" customWidth="1"/>
    <col min="3601" max="3840" width="9" style="24"/>
    <col min="3841" max="3841" width="2.6328125" style="24" customWidth="1"/>
    <col min="3842" max="3842" width="29.453125" style="24" customWidth="1"/>
    <col min="3843" max="3854" width="7.90625" style="24" customWidth="1"/>
    <col min="3855" max="3856" width="9.6328125" style="24" customWidth="1"/>
    <col min="3857" max="4096" width="9" style="24"/>
    <col min="4097" max="4097" width="2.6328125" style="24" customWidth="1"/>
    <col min="4098" max="4098" width="29.453125" style="24" customWidth="1"/>
    <col min="4099" max="4110" width="7.90625" style="24" customWidth="1"/>
    <col min="4111" max="4112" width="9.6328125" style="24" customWidth="1"/>
    <col min="4113" max="4352" width="9" style="24"/>
    <col min="4353" max="4353" width="2.6328125" style="24" customWidth="1"/>
    <col min="4354" max="4354" width="29.453125" style="24" customWidth="1"/>
    <col min="4355" max="4366" width="7.90625" style="24" customWidth="1"/>
    <col min="4367" max="4368" width="9.6328125" style="24" customWidth="1"/>
    <col min="4369" max="4608" width="9" style="24"/>
    <col min="4609" max="4609" width="2.6328125" style="24" customWidth="1"/>
    <col min="4610" max="4610" width="29.453125" style="24" customWidth="1"/>
    <col min="4611" max="4622" width="7.90625" style="24" customWidth="1"/>
    <col min="4623" max="4624" width="9.6328125" style="24" customWidth="1"/>
    <col min="4625" max="4864" width="9" style="24"/>
    <col min="4865" max="4865" width="2.6328125" style="24" customWidth="1"/>
    <col min="4866" max="4866" width="29.453125" style="24" customWidth="1"/>
    <col min="4867" max="4878" width="7.90625" style="24" customWidth="1"/>
    <col min="4879" max="4880" width="9.6328125" style="24" customWidth="1"/>
    <col min="4881" max="5120" width="9" style="24"/>
    <col min="5121" max="5121" width="2.6328125" style="24" customWidth="1"/>
    <col min="5122" max="5122" width="29.453125" style="24" customWidth="1"/>
    <col min="5123" max="5134" width="7.90625" style="24" customWidth="1"/>
    <col min="5135" max="5136" width="9.6328125" style="24" customWidth="1"/>
    <col min="5137" max="5376" width="9" style="24"/>
    <col min="5377" max="5377" width="2.6328125" style="24" customWidth="1"/>
    <col min="5378" max="5378" width="29.453125" style="24" customWidth="1"/>
    <col min="5379" max="5390" width="7.90625" style="24" customWidth="1"/>
    <col min="5391" max="5392" width="9.6328125" style="24" customWidth="1"/>
    <col min="5393" max="5632" width="9" style="24"/>
    <col min="5633" max="5633" width="2.6328125" style="24" customWidth="1"/>
    <col min="5634" max="5634" width="29.453125" style="24" customWidth="1"/>
    <col min="5635" max="5646" width="7.90625" style="24" customWidth="1"/>
    <col min="5647" max="5648" width="9.6328125" style="24" customWidth="1"/>
    <col min="5649" max="5888" width="9" style="24"/>
    <col min="5889" max="5889" width="2.6328125" style="24" customWidth="1"/>
    <col min="5890" max="5890" width="29.453125" style="24" customWidth="1"/>
    <col min="5891" max="5902" width="7.90625" style="24" customWidth="1"/>
    <col min="5903" max="5904" width="9.6328125" style="24" customWidth="1"/>
    <col min="5905" max="6144" width="9" style="24"/>
    <col min="6145" max="6145" width="2.6328125" style="24" customWidth="1"/>
    <col min="6146" max="6146" width="29.453125" style="24" customWidth="1"/>
    <col min="6147" max="6158" width="7.90625" style="24" customWidth="1"/>
    <col min="6159" max="6160" width="9.6328125" style="24" customWidth="1"/>
    <col min="6161" max="6400" width="9" style="24"/>
    <col min="6401" max="6401" width="2.6328125" style="24" customWidth="1"/>
    <col min="6402" max="6402" width="29.453125" style="24" customWidth="1"/>
    <col min="6403" max="6414" width="7.90625" style="24" customWidth="1"/>
    <col min="6415" max="6416" width="9.6328125" style="24" customWidth="1"/>
    <col min="6417" max="6656" width="9" style="24"/>
    <col min="6657" max="6657" width="2.6328125" style="24" customWidth="1"/>
    <col min="6658" max="6658" width="29.453125" style="24" customWidth="1"/>
    <col min="6659" max="6670" width="7.90625" style="24" customWidth="1"/>
    <col min="6671" max="6672" width="9.6328125" style="24" customWidth="1"/>
    <col min="6673" max="6912" width="9" style="24"/>
    <col min="6913" max="6913" width="2.6328125" style="24" customWidth="1"/>
    <col min="6914" max="6914" width="29.453125" style="24" customWidth="1"/>
    <col min="6915" max="6926" width="7.90625" style="24" customWidth="1"/>
    <col min="6927" max="6928" width="9.6328125" style="24" customWidth="1"/>
    <col min="6929" max="7168" width="9" style="24"/>
    <col min="7169" max="7169" width="2.6328125" style="24" customWidth="1"/>
    <col min="7170" max="7170" width="29.453125" style="24" customWidth="1"/>
    <col min="7171" max="7182" width="7.90625" style="24" customWidth="1"/>
    <col min="7183" max="7184" width="9.6328125" style="24" customWidth="1"/>
    <col min="7185" max="7424" width="9" style="24"/>
    <col min="7425" max="7425" width="2.6328125" style="24" customWidth="1"/>
    <col min="7426" max="7426" width="29.453125" style="24" customWidth="1"/>
    <col min="7427" max="7438" width="7.90625" style="24" customWidth="1"/>
    <col min="7439" max="7440" width="9.6328125" style="24" customWidth="1"/>
    <col min="7441" max="7680" width="9" style="24"/>
    <col min="7681" max="7681" width="2.6328125" style="24" customWidth="1"/>
    <col min="7682" max="7682" width="29.453125" style="24" customWidth="1"/>
    <col min="7683" max="7694" width="7.90625" style="24" customWidth="1"/>
    <col min="7695" max="7696" width="9.6328125" style="24" customWidth="1"/>
    <col min="7697" max="7936" width="9" style="24"/>
    <col min="7937" max="7937" width="2.6328125" style="24" customWidth="1"/>
    <col min="7938" max="7938" width="29.453125" style="24" customWidth="1"/>
    <col min="7939" max="7950" width="7.90625" style="24" customWidth="1"/>
    <col min="7951" max="7952" width="9.6328125" style="24" customWidth="1"/>
    <col min="7953" max="8192" width="9" style="24"/>
    <col min="8193" max="8193" width="2.6328125" style="24" customWidth="1"/>
    <col min="8194" max="8194" width="29.453125" style="24" customWidth="1"/>
    <col min="8195" max="8206" width="7.90625" style="24" customWidth="1"/>
    <col min="8207" max="8208" width="9.6328125" style="24" customWidth="1"/>
    <col min="8209" max="8448" width="9" style="24"/>
    <col min="8449" max="8449" width="2.6328125" style="24" customWidth="1"/>
    <col min="8450" max="8450" width="29.453125" style="24" customWidth="1"/>
    <col min="8451" max="8462" width="7.90625" style="24" customWidth="1"/>
    <col min="8463" max="8464" width="9.6328125" style="24" customWidth="1"/>
    <col min="8465" max="8704" width="9" style="24"/>
    <col min="8705" max="8705" width="2.6328125" style="24" customWidth="1"/>
    <col min="8706" max="8706" width="29.453125" style="24" customWidth="1"/>
    <col min="8707" max="8718" width="7.90625" style="24" customWidth="1"/>
    <col min="8719" max="8720" width="9.6328125" style="24" customWidth="1"/>
    <col min="8721" max="8960" width="9" style="24"/>
    <col min="8961" max="8961" width="2.6328125" style="24" customWidth="1"/>
    <col min="8962" max="8962" width="29.453125" style="24" customWidth="1"/>
    <col min="8963" max="8974" width="7.90625" style="24" customWidth="1"/>
    <col min="8975" max="8976" width="9.6328125" style="24" customWidth="1"/>
    <col min="8977" max="9216" width="9" style="24"/>
    <col min="9217" max="9217" width="2.6328125" style="24" customWidth="1"/>
    <col min="9218" max="9218" width="29.453125" style="24" customWidth="1"/>
    <col min="9219" max="9230" width="7.90625" style="24" customWidth="1"/>
    <col min="9231" max="9232" width="9.6328125" style="24" customWidth="1"/>
    <col min="9233" max="9472" width="9" style="24"/>
    <col min="9473" max="9473" width="2.6328125" style="24" customWidth="1"/>
    <col min="9474" max="9474" width="29.453125" style="24" customWidth="1"/>
    <col min="9475" max="9486" width="7.90625" style="24" customWidth="1"/>
    <col min="9487" max="9488" width="9.6328125" style="24" customWidth="1"/>
    <col min="9489" max="9728" width="9" style="24"/>
    <col min="9729" max="9729" width="2.6328125" style="24" customWidth="1"/>
    <col min="9730" max="9730" width="29.453125" style="24" customWidth="1"/>
    <col min="9731" max="9742" width="7.90625" style="24" customWidth="1"/>
    <col min="9743" max="9744" width="9.6328125" style="24" customWidth="1"/>
    <col min="9745" max="9984" width="9" style="24"/>
    <col min="9985" max="9985" width="2.6328125" style="24" customWidth="1"/>
    <col min="9986" max="9986" width="29.453125" style="24" customWidth="1"/>
    <col min="9987" max="9998" width="7.90625" style="24" customWidth="1"/>
    <col min="9999" max="10000" width="9.6328125" style="24" customWidth="1"/>
    <col min="10001" max="10240" width="9" style="24"/>
    <col min="10241" max="10241" width="2.6328125" style="24" customWidth="1"/>
    <col min="10242" max="10242" width="29.453125" style="24" customWidth="1"/>
    <col min="10243" max="10254" width="7.90625" style="24" customWidth="1"/>
    <col min="10255" max="10256" width="9.6328125" style="24" customWidth="1"/>
    <col min="10257" max="10496" width="9" style="24"/>
    <col min="10497" max="10497" width="2.6328125" style="24" customWidth="1"/>
    <col min="10498" max="10498" width="29.453125" style="24" customWidth="1"/>
    <col min="10499" max="10510" width="7.90625" style="24" customWidth="1"/>
    <col min="10511" max="10512" width="9.6328125" style="24" customWidth="1"/>
    <col min="10513" max="10752" width="9" style="24"/>
    <col min="10753" max="10753" width="2.6328125" style="24" customWidth="1"/>
    <col min="10754" max="10754" width="29.453125" style="24" customWidth="1"/>
    <col min="10755" max="10766" width="7.90625" style="24" customWidth="1"/>
    <col min="10767" max="10768" width="9.6328125" style="24" customWidth="1"/>
    <col min="10769" max="11008" width="9" style="24"/>
    <col min="11009" max="11009" width="2.6328125" style="24" customWidth="1"/>
    <col min="11010" max="11010" width="29.453125" style="24" customWidth="1"/>
    <col min="11011" max="11022" width="7.90625" style="24" customWidth="1"/>
    <col min="11023" max="11024" width="9.6328125" style="24" customWidth="1"/>
    <col min="11025" max="11264" width="9" style="24"/>
    <col min="11265" max="11265" width="2.6328125" style="24" customWidth="1"/>
    <col min="11266" max="11266" width="29.453125" style="24" customWidth="1"/>
    <col min="11267" max="11278" width="7.90625" style="24" customWidth="1"/>
    <col min="11279" max="11280" width="9.6328125" style="24" customWidth="1"/>
    <col min="11281" max="11520" width="9" style="24"/>
    <col min="11521" max="11521" width="2.6328125" style="24" customWidth="1"/>
    <col min="11522" max="11522" width="29.453125" style="24" customWidth="1"/>
    <col min="11523" max="11534" width="7.90625" style="24" customWidth="1"/>
    <col min="11535" max="11536" width="9.6328125" style="24" customWidth="1"/>
    <col min="11537" max="11776" width="9" style="24"/>
    <col min="11777" max="11777" width="2.6328125" style="24" customWidth="1"/>
    <col min="11778" max="11778" width="29.453125" style="24" customWidth="1"/>
    <col min="11779" max="11790" width="7.90625" style="24" customWidth="1"/>
    <col min="11791" max="11792" width="9.6328125" style="24" customWidth="1"/>
    <col min="11793" max="12032" width="9" style="24"/>
    <col min="12033" max="12033" width="2.6328125" style="24" customWidth="1"/>
    <col min="12034" max="12034" width="29.453125" style="24" customWidth="1"/>
    <col min="12035" max="12046" width="7.90625" style="24" customWidth="1"/>
    <col min="12047" max="12048" width="9.6328125" style="24" customWidth="1"/>
    <col min="12049" max="12288" width="9" style="24"/>
    <col min="12289" max="12289" width="2.6328125" style="24" customWidth="1"/>
    <col min="12290" max="12290" width="29.453125" style="24" customWidth="1"/>
    <col min="12291" max="12302" width="7.90625" style="24" customWidth="1"/>
    <col min="12303" max="12304" width="9.6328125" style="24" customWidth="1"/>
    <col min="12305" max="12544" width="9" style="24"/>
    <col min="12545" max="12545" width="2.6328125" style="24" customWidth="1"/>
    <col min="12546" max="12546" width="29.453125" style="24" customWidth="1"/>
    <col min="12547" max="12558" width="7.90625" style="24" customWidth="1"/>
    <col min="12559" max="12560" width="9.6328125" style="24" customWidth="1"/>
    <col min="12561" max="12800" width="9" style="24"/>
    <col min="12801" max="12801" width="2.6328125" style="24" customWidth="1"/>
    <col min="12802" max="12802" width="29.453125" style="24" customWidth="1"/>
    <col min="12803" max="12814" width="7.90625" style="24" customWidth="1"/>
    <col min="12815" max="12816" width="9.6328125" style="24" customWidth="1"/>
    <col min="12817" max="13056" width="9" style="24"/>
    <col min="13057" max="13057" width="2.6328125" style="24" customWidth="1"/>
    <col min="13058" max="13058" width="29.453125" style="24" customWidth="1"/>
    <col min="13059" max="13070" width="7.90625" style="24" customWidth="1"/>
    <col min="13071" max="13072" width="9.6328125" style="24" customWidth="1"/>
    <col min="13073" max="13312" width="9" style="24"/>
    <col min="13313" max="13313" width="2.6328125" style="24" customWidth="1"/>
    <col min="13314" max="13314" width="29.453125" style="24" customWidth="1"/>
    <col min="13315" max="13326" width="7.90625" style="24" customWidth="1"/>
    <col min="13327" max="13328" width="9.6328125" style="24" customWidth="1"/>
    <col min="13329" max="13568" width="9" style="24"/>
    <col min="13569" max="13569" width="2.6328125" style="24" customWidth="1"/>
    <col min="13570" max="13570" width="29.453125" style="24" customWidth="1"/>
    <col min="13571" max="13582" width="7.90625" style="24" customWidth="1"/>
    <col min="13583" max="13584" width="9.6328125" style="24" customWidth="1"/>
    <col min="13585" max="13824" width="9" style="24"/>
    <col min="13825" max="13825" width="2.6328125" style="24" customWidth="1"/>
    <col min="13826" max="13826" width="29.453125" style="24" customWidth="1"/>
    <col min="13827" max="13838" width="7.90625" style="24" customWidth="1"/>
    <col min="13839" max="13840" width="9.6328125" style="24" customWidth="1"/>
    <col min="13841" max="14080" width="9" style="24"/>
    <col min="14081" max="14081" width="2.6328125" style="24" customWidth="1"/>
    <col min="14082" max="14082" width="29.453125" style="24" customWidth="1"/>
    <col min="14083" max="14094" width="7.90625" style="24" customWidth="1"/>
    <col min="14095" max="14096" width="9.6328125" style="24" customWidth="1"/>
    <col min="14097" max="14336" width="9" style="24"/>
    <col min="14337" max="14337" width="2.6328125" style="24" customWidth="1"/>
    <col min="14338" max="14338" width="29.453125" style="24" customWidth="1"/>
    <col min="14339" max="14350" width="7.90625" style="24" customWidth="1"/>
    <col min="14351" max="14352" width="9.6328125" style="24" customWidth="1"/>
    <col min="14353" max="14592" width="9" style="24"/>
    <col min="14593" max="14593" width="2.6328125" style="24" customWidth="1"/>
    <col min="14594" max="14594" width="29.453125" style="24" customWidth="1"/>
    <col min="14595" max="14606" width="7.90625" style="24" customWidth="1"/>
    <col min="14607" max="14608" width="9.6328125" style="24" customWidth="1"/>
    <col min="14609" max="14848" width="9" style="24"/>
    <col min="14849" max="14849" width="2.6328125" style="24" customWidth="1"/>
    <col min="14850" max="14850" width="29.453125" style="24" customWidth="1"/>
    <col min="14851" max="14862" width="7.90625" style="24" customWidth="1"/>
    <col min="14863" max="14864" width="9.6328125" style="24" customWidth="1"/>
    <col min="14865" max="15104" width="9" style="24"/>
    <col min="15105" max="15105" width="2.6328125" style="24" customWidth="1"/>
    <col min="15106" max="15106" width="29.453125" style="24" customWidth="1"/>
    <col min="15107" max="15118" width="7.90625" style="24" customWidth="1"/>
    <col min="15119" max="15120" width="9.6328125" style="24" customWidth="1"/>
    <col min="15121" max="15360" width="9" style="24"/>
    <col min="15361" max="15361" width="2.6328125" style="24" customWidth="1"/>
    <col min="15362" max="15362" width="29.453125" style="24" customWidth="1"/>
    <col min="15363" max="15374" width="7.90625" style="24" customWidth="1"/>
    <col min="15375" max="15376" width="9.6328125" style="24" customWidth="1"/>
    <col min="15377" max="15616" width="9" style="24"/>
    <col min="15617" max="15617" width="2.6328125" style="24" customWidth="1"/>
    <col min="15618" max="15618" width="29.453125" style="24" customWidth="1"/>
    <col min="15619" max="15630" width="7.90625" style="24" customWidth="1"/>
    <col min="15631" max="15632" width="9.6328125" style="24" customWidth="1"/>
    <col min="15633" max="15872" width="9" style="24"/>
    <col min="15873" max="15873" width="2.6328125" style="24" customWidth="1"/>
    <col min="15874" max="15874" width="29.453125" style="24" customWidth="1"/>
    <col min="15875" max="15886" width="7.90625" style="24" customWidth="1"/>
    <col min="15887" max="15888" width="9.6328125" style="24" customWidth="1"/>
    <col min="15889" max="16128" width="9" style="24"/>
    <col min="16129" max="16129" width="2.6328125" style="24" customWidth="1"/>
    <col min="16130" max="16130" width="29.453125" style="24" customWidth="1"/>
    <col min="16131" max="16142" width="7.90625" style="24" customWidth="1"/>
    <col min="16143" max="16144" width="9.6328125" style="24" customWidth="1"/>
    <col min="16145" max="16384" width="9" style="24"/>
  </cols>
  <sheetData>
    <row r="1" spans="2:17" ht="14" x14ac:dyDescent="0.2">
      <c r="B1" s="8" t="s">
        <v>339</v>
      </c>
    </row>
    <row r="2" spans="2:17" ht="12.5" thickBot="1" x14ac:dyDescent="0.25"/>
    <row r="3" spans="2:17" ht="13.5" thickTop="1" x14ac:dyDescent="0.2">
      <c r="B3" s="232"/>
      <c r="C3" s="233" t="s">
        <v>216</v>
      </c>
      <c r="D3" s="234" t="s">
        <v>123</v>
      </c>
      <c r="E3" s="234" t="s">
        <v>92</v>
      </c>
      <c r="F3" s="234" t="s">
        <v>93</v>
      </c>
      <c r="G3" s="233" t="s">
        <v>94</v>
      </c>
      <c r="H3" s="234" t="s">
        <v>95</v>
      </c>
      <c r="I3" s="234" t="s">
        <v>340</v>
      </c>
      <c r="J3" s="233" t="s">
        <v>97</v>
      </c>
      <c r="K3" s="234" t="s">
        <v>98</v>
      </c>
      <c r="L3" s="234" t="s">
        <v>99</v>
      </c>
      <c r="M3" s="234" t="s">
        <v>100</v>
      </c>
      <c r="N3" s="234" t="s">
        <v>101</v>
      </c>
      <c r="O3" s="235" t="s">
        <v>217</v>
      </c>
      <c r="P3" s="234" t="s">
        <v>218</v>
      </c>
    </row>
    <row r="4" spans="2:17" x14ac:dyDescent="0.2">
      <c r="B4" s="236" t="s">
        <v>341</v>
      </c>
      <c r="C4" s="237"/>
      <c r="D4" s="238"/>
      <c r="E4" s="237"/>
      <c r="F4" s="239"/>
      <c r="G4" s="239"/>
      <c r="H4" s="239"/>
      <c r="I4" s="239"/>
      <c r="J4" s="239"/>
      <c r="K4" s="239"/>
      <c r="L4" s="238"/>
      <c r="M4" s="239"/>
      <c r="N4" s="239"/>
      <c r="O4" s="240"/>
      <c r="P4" s="240"/>
    </row>
    <row r="5" spans="2:17" x14ac:dyDescent="0.2">
      <c r="B5" s="241" t="s">
        <v>342</v>
      </c>
      <c r="C5" s="242"/>
      <c r="D5" s="243"/>
      <c r="E5" s="242"/>
      <c r="F5" s="244"/>
      <c r="G5" s="244"/>
      <c r="H5" s="244"/>
      <c r="I5" s="244"/>
      <c r="J5" s="244"/>
      <c r="K5" s="244"/>
      <c r="L5" s="243"/>
      <c r="M5" s="244"/>
      <c r="N5" s="244"/>
      <c r="O5" s="245"/>
      <c r="P5" s="245"/>
    </row>
    <row r="6" spans="2:17" x14ac:dyDescent="0.2">
      <c r="B6" s="246" t="s">
        <v>343</v>
      </c>
      <c r="C6" s="242">
        <v>1</v>
      </c>
      <c r="D6" s="244">
        <v>1</v>
      </c>
      <c r="E6" s="242" t="s">
        <v>344</v>
      </c>
      <c r="F6" s="244" t="s">
        <v>344</v>
      </c>
      <c r="G6" s="244" t="s">
        <v>344</v>
      </c>
      <c r="H6" s="244" t="s">
        <v>344</v>
      </c>
      <c r="I6" s="244" t="s">
        <v>344</v>
      </c>
      <c r="J6" s="244" t="s">
        <v>344</v>
      </c>
      <c r="K6" s="244" t="s">
        <v>344</v>
      </c>
      <c r="L6" s="244" t="s">
        <v>344</v>
      </c>
      <c r="M6" s="244" t="s">
        <v>344</v>
      </c>
      <c r="N6" s="244">
        <v>5</v>
      </c>
      <c r="O6" s="247">
        <v>7</v>
      </c>
      <c r="P6" s="248">
        <v>1065</v>
      </c>
      <c r="Q6" s="249"/>
    </row>
    <row r="7" spans="2:17" x14ac:dyDescent="0.2">
      <c r="B7" s="250" t="s">
        <v>345</v>
      </c>
      <c r="C7" s="251"/>
      <c r="D7" s="252" t="s">
        <v>229</v>
      </c>
      <c r="E7" s="251" t="s">
        <v>229</v>
      </c>
      <c r="F7" s="252" t="s">
        <v>229</v>
      </c>
      <c r="G7" s="252" t="s">
        <v>229</v>
      </c>
      <c r="H7" s="252"/>
      <c r="I7" s="252" t="s">
        <v>229</v>
      </c>
      <c r="J7" s="252"/>
      <c r="K7" s="252" t="s">
        <v>229</v>
      </c>
      <c r="L7" s="252"/>
      <c r="M7" s="252"/>
      <c r="N7" s="252"/>
      <c r="O7" s="253" t="s">
        <v>346</v>
      </c>
      <c r="P7" s="248" t="s">
        <v>229</v>
      </c>
    </row>
    <row r="8" spans="2:17" x14ac:dyDescent="0.2">
      <c r="B8" s="246" t="s">
        <v>347</v>
      </c>
      <c r="C8" s="251">
        <v>338</v>
      </c>
      <c r="D8" s="252">
        <v>437</v>
      </c>
      <c r="E8" s="251">
        <v>180</v>
      </c>
      <c r="F8" s="252">
        <v>178</v>
      </c>
      <c r="G8" s="252">
        <v>91</v>
      </c>
      <c r="H8" s="252">
        <v>161</v>
      </c>
      <c r="I8" s="252">
        <v>286</v>
      </c>
      <c r="J8" s="252">
        <v>22</v>
      </c>
      <c r="K8" s="252">
        <v>178</v>
      </c>
      <c r="L8" s="252">
        <v>179</v>
      </c>
      <c r="M8" s="252">
        <v>148</v>
      </c>
      <c r="N8" s="252">
        <v>69</v>
      </c>
      <c r="O8" s="253">
        <v>2267</v>
      </c>
      <c r="P8" s="248">
        <v>226952</v>
      </c>
    </row>
    <row r="9" spans="2:17" x14ac:dyDescent="0.2">
      <c r="B9" s="246" t="s">
        <v>348</v>
      </c>
      <c r="C9" s="251">
        <v>110</v>
      </c>
      <c r="D9" s="252">
        <v>95</v>
      </c>
      <c r="E9" s="251">
        <v>19</v>
      </c>
      <c r="F9" s="252">
        <v>25</v>
      </c>
      <c r="G9" s="252">
        <v>7</v>
      </c>
      <c r="H9" s="252">
        <v>32</v>
      </c>
      <c r="I9" s="252">
        <v>19</v>
      </c>
      <c r="J9" s="252">
        <v>10</v>
      </c>
      <c r="K9" s="252">
        <v>67</v>
      </c>
      <c r="L9" s="252">
        <v>87</v>
      </c>
      <c r="M9" s="252">
        <v>2</v>
      </c>
      <c r="N9" s="252">
        <v>3</v>
      </c>
      <c r="O9" s="253">
        <v>476</v>
      </c>
      <c r="P9" s="248">
        <v>34078</v>
      </c>
    </row>
    <row r="10" spans="2:17" x14ac:dyDescent="0.2">
      <c r="B10" s="246" t="s">
        <v>349</v>
      </c>
      <c r="C10" s="251">
        <v>449</v>
      </c>
      <c r="D10" s="252">
        <v>77</v>
      </c>
      <c r="E10" s="251">
        <v>51</v>
      </c>
      <c r="F10" s="252">
        <v>33</v>
      </c>
      <c r="G10" s="252">
        <v>14</v>
      </c>
      <c r="H10" s="252">
        <v>59</v>
      </c>
      <c r="I10" s="252">
        <v>20</v>
      </c>
      <c r="J10" s="252">
        <v>1</v>
      </c>
      <c r="K10" s="252">
        <v>22</v>
      </c>
      <c r="L10" s="252">
        <v>51</v>
      </c>
      <c r="M10" s="252">
        <v>77</v>
      </c>
      <c r="N10" s="252">
        <v>55</v>
      </c>
      <c r="O10" s="253">
        <v>909</v>
      </c>
      <c r="P10" s="248">
        <v>94073</v>
      </c>
    </row>
    <row r="11" spans="2:17" x14ac:dyDescent="0.2">
      <c r="B11" s="246" t="s">
        <v>350</v>
      </c>
      <c r="C11" s="251">
        <v>1089</v>
      </c>
      <c r="D11" s="252">
        <v>1164</v>
      </c>
      <c r="E11" s="251">
        <v>494</v>
      </c>
      <c r="F11" s="252">
        <v>1347</v>
      </c>
      <c r="G11" s="252">
        <v>109</v>
      </c>
      <c r="H11" s="252">
        <v>240</v>
      </c>
      <c r="I11" s="252">
        <v>370</v>
      </c>
      <c r="J11" s="252">
        <v>63</v>
      </c>
      <c r="K11" s="252">
        <v>225</v>
      </c>
      <c r="L11" s="252">
        <v>841</v>
      </c>
      <c r="M11" s="252">
        <v>1109</v>
      </c>
      <c r="N11" s="252">
        <v>605</v>
      </c>
      <c r="O11" s="253">
        <v>7656</v>
      </c>
      <c r="P11" s="248">
        <v>509754</v>
      </c>
    </row>
    <row r="12" spans="2:17" x14ac:dyDescent="0.2">
      <c r="B12" s="246" t="s">
        <v>351</v>
      </c>
      <c r="C12" s="251">
        <v>22</v>
      </c>
      <c r="D12" s="252">
        <v>45</v>
      </c>
      <c r="E12" s="251">
        <v>6</v>
      </c>
      <c r="F12" s="252">
        <v>18</v>
      </c>
      <c r="G12" s="252">
        <v>11</v>
      </c>
      <c r="H12" s="252">
        <v>2</v>
      </c>
      <c r="I12" s="252">
        <v>22</v>
      </c>
      <c r="J12" s="252">
        <v>4</v>
      </c>
      <c r="K12" s="252">
        <v>8</v>
      </c>
      <c r="L12" s="252">
        <v>25</v>
      </c>
      <c r="M12" s="252">
        <v>21</v>
      </c>
      <c r="N12" s="252">
        <v>17</v>
      </c>
      <c r="O12" s="253">
        <v>201</v>
      </c>
      <c r="P12" s="248">
        <v>17782</v>
      </c>
    </row>
    <row r="13" spans="2:17" x14ac:dyDescent="0.2">
      <c r="B13" s="246" t="s">
        <v>352</v>
      </c>
      <c r="C13" s="251">
        <v>15</v>
      </c>
      <c r="D13" s="252">
        <v>83</v>
      </c>
      <c r="E13" s="251">
        <v>12</v>
      </c>
      <c r="F13" s="252">
        <v>38</v>
      </c>
      <c r="G13" s="252">
        <v>8</v>
      </c>
      <c r="H13" s="252">
        <v>3</v>
      </c>
      <c r="I13" s="252">
        <v>5</v>
      </c>
      <c r="J13" s="252" t="s">
        <v>344</v>
      </c>
      <c r="K13" s="252">
        <v>9</v>
      </c>
      <c r="L13" s="252">
        <v>21</v>
      </c>
      <c r="M13" s="252">
        <v>21</v>
      </c>
      <c r="N13" s="252">
        <v>12</v>
      </c>
      <c r="O13" s="253">
        <v>227</v>
      </c>
      <c r="P13" s="248">
        <v>77164</v>
      </c>
    </row>
    <row r="14" spans="2:17" x14ac:dyDescent="0.2">
      <c r="B14" s="246" t="s">
        <v>353</v>
      </c>
      <c r="C14" s="251">
        <v>5</v>
      </c>
      <c r="D14" s="252">
        <v>10</v>
      </c>
      <c r="E14" s="251">
        <v>1</v>
      </c>
      <c r="F14" s="252">
        <v>2</v>
      </c>
      <c r="G14" s="252" t="s">
        <v>344</v>
      </c>
      <c r="H14" s="252">
        <v>2</v>
      </c>
      <c r="I14" s="252">
        <v>1</v>
      </c>
      <c r="J14" s="252">
        <v>4</v>
      </c>
      <c r="K14" s="252" t="s">
        <v>344</v>
      </c>
      <c r="L14" s="252">
        <v>3</v>
      </c>
      <c r="M14" s="252">
        <v>5</v>
      </c>
      <c r="N14" s="252" t="s">
        <v>344</v>
      </c>
      <c r="O14" s="253">
        <v>33</v>
      </c>
      <c r="P14" s="248">
        <v>2209</v>
      </c>
    </row>
    <row r="15" spans="2:17" x14ac:dyDescent="0.2">
      <c r="B15" s="246" t="s">
        <v>354</v>
      </c>
      <c r="C15" s="251">
        <v>139</v>
      </c>
      <c r="D15" s="252">
        <v>275</v>
      </c>
      <c r="E15" s="251">
        <v>63</v>
      </c>
      <c r="F15" s="252">
        <v>139</v>
      </c>
      <c r="G15" s="252">
        <v>73</v>
      </c>
      <c r="H15" s="252">
        <v>70</v>
      </c>
      <c r="I15" s="252">
        <v>60</v>
      </c>
      <c r="J15" s="252">
        <v>5</v>
      </c>
      <c r="K15" s="252">
        <v>27</v>
      </c>
      <c r="L15" s="252">
        <v>66</v>
      </c>
      <c r="M15" s="252">
        <v>121</v>
      </c>
      <c r="N15" s="252">
        <v>40</v>
      </c>
      <c r="O15" s="253">
        <v>1078</v>
      </c>
      <c r="P15" s="248">
        <v>60172</v>
      </c>
    </row>
    <row r="16" spans="2:17" x14ac:dyDescent="0.2">
      <c r="B16" s="246" t="s">
        <v>355</v>
      </c>
      <c r="C16" s="251">
        <v>160</v>
      </c>
      <c r="D16" s="252">
        <v>99</v>
      </c>
      <c r="E16" s="251">
        <v>51</v>
      </c>
      <c r="F16" s="252">
        <v>144</v>
      </c>
      <c r="G16" s="252">
        <v>3</v>
      </c>
      <c r="H16" s="252">
        <v>23</v>
      </c>
      <c r="I16" s="252">
        <v>93</v>
      </c>
      <c r="J16" s="252">
        <v>8</v>
      </c>
      <c r="K16" s="252">
        <v>12</v>
      </c>
      <c r="L16" s="252">
        <v>247</v>
      </c>
      <c r="M16" s="252">
        <v>142</v>
      </c>
      <c r="N16" s="252">
        <v>49</v>
      </c>
      <c r="O16" s="253">
        <v>1031</v>
      </c>
      <c r="P16" s="248">
        <v>37417</v>
      </c>
    </row>
    <row r="17" spans="2:16" x14ac:dyDescent="0.2">
      <c r="B17" s="246" t="s">
        <v>356</v>
      </c>
      <c r="C17" s="251">
        <v>39</v>
      </c>
      <c r="D17" s="252">
        <v>29</v>
      </c>
      <c r="E17" s="251" t="s">
        <v>344</v>
      </c>
      <c r="F17" s="252">
        <v>33</v>
      </c>
      <c r="G17" s="252">
        <v>2</v>
      </c>
      <c r="H17" s="252">
        <v>2</v>
      </c>
      <c r="I17" s="252" t="s">
        <v>344</v>
      </c>
      <c r="J17" s="252" t="s">
        <v>344</v>
      </c>
      <c r="K17" s="252">
        <v>7</v>
      </c>
      <c r="L17" s="252">
        <v>17</v>
      </c>
      <c r="M17" s="252">
        <v>13</v>
      </c>
      <c r="N17" s="252">
        <v>4</v>
      </c>
      <c r="O17" s="253">
        <v>146</v>
      </c>
      <c r="P17" s="248">
        <v>7324</v>
      </c>
    </row>
    <row r="18" spans="2:16" x14ac:dyDescent="0.2">
      <c r="B18" s="250" t="s">
        <v>357</v>
      </c>
      <c r="C18" s="251"/>
      <c r="D18" s="252" t="s">
        <v>229</v>
      </c>
      <c r="E18" s="251" t="s">
        <v>229</v>
      </c>
      <c r="F18" s="252" t="s">
        <v>229</v>
      </c>
      <c r="G18" s="252" t="s">
        <v>229</v>
      </c>
      <c r="H18" s="252"/>
      <c r="I18" s="252" t="s">
        <v>229</v>
      </c>
      <c r="J18" s="252"/>
      <c r="K18" s="252" t="s">
        <v>229</v>
      </c>
      <c r="L18" s="252"/>
      <c r="M18" s="252"/>
      <c r="N18" s="252"/>
      <c r="O18" s="253" t="s">
        <v>346</v>
      </c>
      <c r="P18" s="248" t="s">
        <v>229</v>
      </c>
    </row>
    <row r="19" spans="2:16" x14ac:dyDescent="0.2">
      <c r="B19" s="246" t="s">
        <v>358</v>
      </c>
      <c r="C19" s="251" t="s">
        <v>344</v>
      </c>
      <c r="D19" s="252" t="s">
        <v>344</v>
      </c>
      <c r="E19" s="251" t="s">
        <v>344</v>
      </c>
      <c r="F19" s="252" t="s">
        <v>344</v>
      </c>
      <c r="G19" s="251" t="s">
        <v>359</v>
      </c>
      <c r="H19" s="251" t="s">
        <v>344</v>
      </c>
      <c r="I19" s="251" t="s">
        <v>344</v>
      </c>
      <c r="J19" s="251" t="s">
        <v>359</v>
      </c>
      <c r="K19" s="251" t="s">
        <v>344</v>
      </c>
      <c r="L19" s="251" t="s">
        <v>344</v>
      </c>
      <c r="M19" s="252">
        <v>1</v>
      </c>
      <c r="N19" s="252" t="s">
        <v>344</v>
      </c>
      <c r="O19" s="253">
        <v>1</v>
      </c>
      <c r="P19" s="248">
        <v>141</v>
      </c>
    </row>
    <row r="20" spans="2:16" x14ac:dyDescent="0.2">
      <c r="B20" s="246" t="s">
        <v>360</v>
      </c>
      <c r="C20" s="251">
        <v>41</v>
      </c>
      <c r="D20" s="252">
        <v>27</v>
      </c>
      <c r="E20" s="251" t="s">
        <v>344</v>
      </c>
      <c r="F20" s="252">
        <v>15</v>
      </c>
      <c r="G20" s="251" t="s">
        <v>359</v>
      </c>
      <c r="H20" s="251">
        <v>125</v>
      </c>
      <c r="I20" s="251">
        <v>9</v>
      </c>
      <c r="J20" s="251" t="s">
        <v>359</v>
      </c>
      <c r="K20" s="251">
        <v>11</v>
      </c>
      <c r="L20" s="251">
        <v>14</v>
      </c>
      <c r="M20" s="252">
        <v>2</v>
      </c>
      <c r="N20" s="252">
        <v>18</v>
      </c>
      <c r="O20" s="253">
        <v>262</v>
      </c>
      <c r="P20" s="248">
        <v>6834</v>
      </c>
    </row>
    <row r="21" spans="2:16" x14ac:dyDescent="0.2">
      <c r="B21" s="250" t="s">
        <v>361</v>
      </c>
      <c r="C21" s="251"/>
      <c r="D21" s="252"/>
      <c r="E21" s="251"/>
      <c r="F21" s="252"/>
      <c r="G21" s="252"/>
      <c r="H21" s="252"/>
      <c r="I21" s="252"/>
      <c r="J21" s="252"/>
      <c r="K21" s="252"/>
      <c r="L21" s="252"/>
      <c r="M21" s="252"/>
      <c r="N21" s="252"/>
      <c r="O21" s="253"/>
      <c r="P21" s="254"/>
    </row>
    <row r="22" spans="2:16" x14ac:dyDescent="0.2">
      <c r="B22" s="246" t="s">
        <v>362</v>
      </c>
      <c r="C22" s="251">
        <v>121</v>
      </c>
      <c r="D22" s="252">
        <v>61</v>
      </c>
      <c r="E22" s="251">
        <v>25</v>
      </c>
      <c r="F22" s="252">
        <v>155</v>
      </c>
      <c r="G22" s="251" t="s">
        <v>359</v>
      </c>
      <c r="H22" s="251">
        <v>32</v>
      </c>
      <c r="I22" s="252">
        <v>6</v>
      </c>
      <c r="J22" s="251" t="s">
        <v>359</v>
      </c>
      <c r="K22" s="252">
        <v>38</v>
      </c>
      <c r="L22" s="252">
        <v>50</v>
      </c>
      <c r="M22" s="252">
        <v>72</v>
      </c>
      <c r="N22" s="252">
        <v>31</v>
      </c>
      <c r="O22" s="253">
        <v>591</v>
      </c>
      <c r="P22" s="254">
        <v>28364</v>
      </c>
    </row>
    <row r="23" spans="2:16" x14ac:dyDescent="0.2">
      <c r="B23" s="246" t="s">
        <v>363</v>
      </c>
      <c r="C23" s="251">
        <v>9</v>
      </c>
      <c r="D23" s="252">
        <v>13</v>
      </c>
      <c r="E23" s="251">
        <v>4</v>
      </c>
      <c r="F23" s="252">
        <v>28</v>
      </c>
      <c r="G23" s="251" t="s">
        <v>359</v>
      </c>
      <c r="H23" s="251">
        <v>2</v>
      </c>
      <c r="I23" s="252" t="s">
        <v>344</v>
      </c>
      <c r="J23" s="251" t="s">
        <v>359</v>
      </c>
      <c r="K23" s="252">
        <v>23</v>
      </c>
      <c r="L23" s="252">
        <v>7</v>
      </c>
      <c r="M23" s="252">
        <v>34</v>
      </c>
      <c r="N23" s="252">
        <v>18</v>
      </c>
      <c r="O23" s="253">
        <v>138</v>
      </c>
      <c r="P23" s="254">
        <v>8998</v>
      </c>
    </row>
    <row r="24" spans="2:16" x14ac:dyDescent="0.2">
      <c r="B24" s="246" t="s">
        <v>364</v>
      </c>
      <c r="C24" s="251">
        <v>6</v>
      </c>
      <c r="D24" s="252">
        <v>10</v>
      </c>
      <c r="E24" s="251">
        <v>13</v>
      </c>
      <c r="F24" s="252">
        <v>21</v>
      </c>
      <c r="G24" s="251" t="s">
        <v>359</v>
      </c>
      <c r="H24" s="251">
        <v>5</v>
      </c>
      <c r="I24" s="252" t="s">
        <v>344</v>
      </c>
      <c r="J24" s="251" t="s">
        <v>359</v>
      </c>
      <c r="K24" s="252" t="s">
        <v>344</v>
      </c>
      <c r="L24" s="252">
        <v>5</v>
      </c>
      <c r="M24" s="252">
        <v>8</v>
      </c>
      <c r="N24" s="252">
        <v>8</v>
      </c>
      <c r="O24" s="253">
        <v>76</v>
      </c>
      <c r="P24" s="254">
        <v>5680</v>
      </c>
    </row>
    <row r="25" spans="2:16" x14ac:dyDescent="0.2">
      <c r="B25" s="255" t="s">
        <v>365</v>
      </c>
      <c r="C25" s="256">
        <v>19</v>
      </c>
      <c r="D25" s="257">
        <v>20</v>
      </c>
      <c r="E25" s="256">
        <v>15</v>
      </c>
      <c r="F25" s="257">
        <v>25</v>
      </c>
      <c r="G25" s="256" t="s">
        <v>359</v>
      </c>
      <c r="H25" s="256">
        <v>3</v>
      </c>
      <c r="I25" s="257">
        <v>3</v>
      </c>
      <c r="J25" s="256" t="s">
        <v>359</v>
      </c>
      <c r="K25" s="257">
        <v>1</v>
      </c>
      <c r="L25" s="257">
        <v>17</v>
      </c>
      <c r="M25" s="257">
        <v>21</v>
      </c>
      <c r="N25" s="257">
        <v>6</v>
      </c>
      <c r="O25" s="258">
        <v>130</v>
      </c>
      <c r="P25" s="259">
        <v>8462</v>
      </c>
    </row>
    <row r="27" spans="2:16" x14ac:dyDescent="0.2">
      <c r="B27" s="1" t="s">
        <v>366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60"/>
      <c r="N27" s="261"/>
      <c r="O27" s="1"/>
      <c r="P27" s="1"/>
    </row>
    <row r="28" spans="2:16" x14ac:dyDescent="0.2">
      <c r="B28" s="262" t="s">
        <v>367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</row>
    <row r="29" spans="2:16" x14ac:dyDescent="0.2">
      <c r="B29" s="264" t="s">
        <v>368</v>
      </c>
      <c r="C29" s="195"/>
      <c r="D29" s="195"/>
      <c r="E29" s="195"/>
      <c r="F29" s="195"/>
      <c r="G29" s="260"/>
      <c r="H29" s="260"/>
      <c r="I29" s="260"/>
      <c r="J29" s="260"/>
      <c r="K29" s="260"/>
      <c r="L29" s="260"/>
      <c r="M29" s="260"/>
      <c r="N29" s="260"/>
      <c r="O29" s="265"/>
      <c r="P29" s="53"/>
    </row>
    <row r="30" spans="2:16" x14ac:dyDescent="0.2">
      <c r="B30" s="266" t="s">
        <v>369</v>
      </c>
      <c r="C30" s="266"/>
      <c r="D30" s="266"/>
      <c r="E30" s="266"/>
      <c r="F30" s="266"/>
    </row>
    <row r="31" spans="2:16" x14ac:dyDescent="0.2">
      <c r="B31" s="196"/>
      <c r="C31" s="196"/>
      <c r="D31" s="196"/>
      <c r="E31" s="196"/>
      <c r="F31" s="196"/>
    </row>
    <row r="32" spans="2:16" x14ac:dyDescent="0.2">
      <c r="B32" s="196"/>
      <c r="C32" s="196"/>
      <c r="D32" s="196"/>
      <c r="E32" s="196"/>
      <c r="F32" s="196"/>
    </row>
  </sheetData>
  <mergeCells count="2">
    <mergeCell ref="B28:P28"/>
    <mergeCell ref="B30:F30"/>
  </mergeCells>
  <phoneticPr fontId="9"/>
  <printOptions horizontalCentered="1"/>
  <pageMargins left="0.98425196850393704" right="0.59055118110236227" top="0.98425196850393704" bottom="0.98425196850393704" header="0.51181102362204722" footer="0.51181102362204722"/>
  <pageSetup paperSize="9" scale="89" orientation="landscape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83D8-735F-4F2F-A122-098DCEB91A51}">
  <sheetPr>
    <pageSetUpPr fitToPage="1"/>
  </sheetPr>
  <dimension ref="B1:O37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24" customWidth="1"/>
    <col min="2" max="2" width="15.08984375" style="24" customWidth="1"/>
    <col min="3" max="3" width="7.1796875" style="24" customWidth="1"/>
    <col min="4" max="15" width="6.36328125" style="24" customWidth="1"/>
    <col min="16" max="18" width="8.6328125" style="24" customWidth="1"/>
    <col min="19" max="256" width="9" style="24"/>
    <col min="257" max="257" width="2.6328125" style="24" customWidth="1"/>
    <col min="258" max="258" width="15.08984375" style="24" customWidth="1"/>
    <col min="259" max="259" width="7.1796875" style="24" customWidth="1"/>
    <col min="260" max="271" width="6.36328125" style="24" customWidth="1"/>
    <col min="272" max="274" width="8.6328125" style="24" customWidth="1"/>
    <col min="275" max="512" width="9" style="24"/>
    <col min="513" max="513" width="2.6328125" style="24" customWidth="1"/>
    <col min="514" max="514" width="15.08984375" style="24" customWidth="1"/>
    <col min="515" max="515" width="7.1796875" style="24" customWidth="1"/>
    <col min="516" max="527" width="6.36328125" style="24" customWidth="1"/>
    <col min="528" max="530" width="8.6328125" style="24" customWidth="1"/>
    <col min="531" max="768" width="9" style="24"/>
    <col min="769" max="769" width="2.6328125" style="24" customWidth="1"/>
    <col min="770" max="770" width="15.08984375" style="24" customWidth="1"/>
    <col min="771" max="771" width="7.1796875" style="24" customWidth="1"/>
    <col min="772" max="783" width="6.36328125" style="24" customWidth="1"/>
    <col min="784" max="786" width="8.6328125" style="24" customWidth="1"/>
    <col min="787" max="1024" width="9" style="24"/>
    <col min="1025" max="1025" width="2.6328125" style="24" customWidth="1"/>
    <col min="1026" max="1026" width="15.08984375" style="24" customWidth="1"/>
    <col min="1027" max="1027" width="7.1796875" style="24" customWidth="1"/>
    <col min="1028" max="1039" width="6.36328125" style="24" customWidth="1"/>
    <col min="1040" max="1042" width="8.6328125" style="24" customWidth="1"/>
    <col min="1043" max="1280" width="9" style="24"/>
    <col min="1281" max="1281" width="2.6328125" style="24" customWidth="1"/>
    <col min="1282" max="1282" width="15.08984375" style="24" customWidth="1"/>
    <col min="1283" max="1283" width="7.1796875" style="24" customWidth="1"/>
    <col min="1284" max="1295" width="6.36328125" style="24" customWidth="1"/>
    <col min="1296" max="1298" width="8.6328125" style="24" customWidth="1"/>
    <col min="1299" max="1536" width="9" style="24"/>
    <col min="1537" max="1537" width="2.6328125" style="24" customWidth="1"/>
    <col min="1538" max="1538" width="15.08984375" style="24" customWidth="1"/>
    <col min="1539" max="1539" width="7.1796875" style="24" customWidth="1"/>
    <col min="1540" max="1551" width="6.36328125" style="24" customWidth="1"/>
    <col min="1552" max="1554" width="8.6328125" style="24" customWidth="1"/>
    <col min="1555" max="1792" width="9" style="24"/>
    <col min="1793" max="1793" width="2.6328125" style="24" customWidth="1"/>
    <col min="1794" max="1794" width="15.08984375" style="24" customWidth="1"/>
    <col min="1795" max="1795" width="7.1796875" style="24" customWidth="1"/>
    <col min="1796" max="1807" width="6.36328125" style="24" customWidth="1"/>
    <col min="1808" max="1810" width="8.6328125" style="24" customWidth="1"/>
    <col min="1811" max="2048" width="9" style="24"/>
    <col min="2049" max="2049" width="2.6328125" style="24" customWidth="1"/>
    <col min="2050" max="2050" width="15.08984375" style="24" customWidth="1"/>
    <col min="2051" max="2051" width="7.1796875" style="24" customWidth="1"/>
    <col min="2052" max="2063" width="6.36328125" style="24" customWidth="1"/>
    <col min="2064" max="2066" width="8.6328125" style="24" customWidth="1"/>
    <col min="2067" max="2304" width="9" style="24"/>
    <col min="2305" max="2305" width="2.6328125" style="24" customWidth="1"/>
    <col min="2306" max="2306" width="15.08984375" style="24" customWidth="1"/>
    <col min="2307" max="2307" width="7.1796875" style="24" customWidth="1"/>
    <col min="2308" max="2319" width="6.36328125" style="24" customWidth="1"/>
    <col min="2320" max="2322" width="8.6328125" style="24" customWidth="1"/>
    <col min="2323" max="2560" width="9" style="24"/>
    <col min="2561" max="2561" width="2.6328125" style="24" customWidth="1"/>
    <col min="2562" max="2562" width="15.08984375" style="24" customWidth="1"/>
    <col min="2563" max="2563" width="7.1796875" style="24" customWidth="1"/>
    <col min="2564" max="2575" width="6.36328125" style="24" customWidth="1"/>
    <col min="2576" max="2578" width="8.6328125" style="24" customWidth="1"/>
    <col min="2579" max="2816" width="9" style="24"/>
    <col min="2817" max="2817" width="2.6328125" style="24" customWidth="1"/>
    <col min="2818" max="2818" width="15.08984375" style="24" customWidth="1"/>
    <col min="2819" max="2819" width="7.1796875" style="24" customWidth="1"/>
    <col min="2820" max="2831" width="6.36328125" style="24" customWidth="1"/>
    <col min="2832" max="2834" width="8.6328125" style="24" customWidth="1"/>
    <col min="2835" max="3072" width="9" style="24"/>
    <col min="3073" max="3073" width="2.6328125" style="24" customWidth="1"/>
    <col min="3074" max="3074" width="15.08984375" style="24" customWidth="1"/>
    <col min="3075" max="3075" width="7.1796875" style="24" customWidth="1"/>
    <col min="3076" max="3087" width="6.36328125" style="24" customWidth="1"/>
    <col min="3088" max="3090" width="8.6328125" style="24" customWidth="1"/>
    <col min="3091" max="3328" width="9" style="24"/>
    <col min="3329" max="3329" width="2.6328125" style="24" customWidth="1"/>
    <col min="3330" max="3330" width="15.08984375" style="24" customWidth="1"/>
    <col min="3331" max="3331" width="7.1796875" style="24" customWidth="1"/>
    <col min="3332" max="3343" width="6.36328125" style="24" customWidth="1"/>
    <col min="3344" max="3346" width="8.6328125" style="24" customWidth="1"/>
    <col min="3347" max="3584" width="9" style="24"/>
    <col min="3585" max="3585" width="2.6328125" style="24" customWidth="1"/>
    <col min="3586" max="3586" width="15.08984375" style="24" customWidth="1"/>
    <col min="3587" max="3587" width="7.1796875" style="24" customWidth="1"/>
    <col min="3588" max="3599" width="6.36328125" style="24" customWidth="1"/>
    <col min="3600" max="3602" width="8.6328125" style="24" customWidth="1"/>
    <col min="3603" max="3840" width="9" style="24"/>
    <col min="3841" max="3841" width="2.6328125" style="24" customWidth="1"/>
    <col min="3842" max="3842" width="15.08984375" style="24" customWidth="1"/>
    <col min="3843" max="3843" width="7.1796875" style="24" customWidth="1"/>
    <col min="3844" max="3855" width="6.36328125" style="24" customWidth="1"/>
    <col min="3856" max="3858" width="8.6328125" style="24" customWidth="1"/>
    <col min="3859" max="4096" width="9" style="24"/>
    <col min="4097" max="4097" width="2.6328125" style="24" customWidth="1"/>
    <col min="4098" max="4098" width="15.08984375" style="24" customWidth="1"/>
    <col min="4099" max="4099" width="7.1796875" style="24" customWidth="1"/>
    <col min="4100" max="4111" width="6.36328125" style="24" customWidth="1"/>
    <col min="4112" max="4114" width="8.6328125" style="24" customWidth="1"/>
    <col min="4115" max="4352" width="9" style="24"/>
    <col min="4353" max="4353" width="2.6328125" style="24" customWidth="1"/>
    <col min="4354" max="4354" width="15.08984375" style="24" customWidth="1"/>
    <col min="4355" max="4355" width="7.1796875" style="24" customWidth="1"/>
    <col min="4356" max="4367" width="6.36328125" style="24" customWidth="1"/>
    <col min="4368" max="4370" width="8.6328125" style="24" customWidth="1"/>
    <col min="4371" max="4608" width="9" style="24"/>
    <col min="4609" max="4609" width="2.6328125" style="24" customWidth="1"/>
    <col min="4610" max="4610" width="15.08984375" style="24" customWidth="1"/>
    <col min="4611" max="4611" width="7.1796875" style="24" customWidth="1"/>
    <col min="4612" max="4623" width="6.36328125" style="24" customWidth="1"/>
    <col min="4624" max="4626" width="8.6328125" style="24" customWidth="1"/>
    <col min="4627" max="4864" width="9" style="24"/>
    <col min="4865" max="4865" width="2.6328125" style="24" customWidth="1"/>
    <col min="4866" max="4866" width="15.08984375" style="24" customWidth="1"/>
    <col min="4867" max="4867" width="7.1796875" style="24" customWidth="1"/>
    <col min="4868" max="4879" width="6.36328125" style="24" customWidth="1"/>
    <col min="4880" max="4882" width="8.6328125" style="24" customWidth="1"/>
    <col min="4883" max="5120" width="9" style="24"/>
    <col min="5121" max="5121" width="2.6328125" style="24" customWidth="1"/>
    <col min="5122" max="5122" width="15.08984375" style="24" customWidth="1"/>
    <col min="5123" max="5123" width="7.1796875" style="24" customWidth="1"/>
    <col min="5124" max="5135" width="6.36328125" style="24" customWidth="1"/>
    <col min="5136" max="5138" width="8.6328125" style="24" customWidth="1"/>
    <col min="5139" max="5376" width="9" style="24"/>
    <col min="5377" max="5377" width="2.6328125" style="24" customWidth="1"/>
    <col min="5378" max="5378" width="15.08984375" style="24" customWidth="1"/>
    <col min="5379" max="5379" width="7.1796875" style="24" customWidth="1"/>
    <col min="5380" max="5391" width="6.36328125" style="24" customWidth="1"/>
    <col min="5392" max="5394" width="8.6328125" style="24" customWidth="1"/>
    <col min="5395" max="5632" width="9" style="24"/>
    <col min="5633" max="5633" width="2.6328125" style="24" customWidth="1"/>
    <col min="5634" max="5634" width="15.08984375" style="24" customWidth="1"/>
    <col min="5635" max="5635" width="7.1796875" style="24" customWidth="1"/>
    <col min="5636" max="5647" width="6.36328125" style="24" customWidth="1"/>
    <col min="5648" max="5650" width="8.6328125" style="24" customWidth="1"/>
    <col min="5651" max="5888" width="9" style="24"/>
    <col min="5889" max="5889" width="2.6328125" style="24" customWidth="1"/>
    <col min="5890" max="5890" width="15.08984375" style="24" customWidth="1"/>
    <col min="5891" max="5891" width="7.1796875" style="24" customWidth="1"/>
    <col min="5892" max="5903" width="6.36328125" style="24" customWidth="1"/>
    <col min="5904" max="5906" width="8.6328125" style="24" customWidth="1"/>
    <col min="5907" max="6144" width="9" style="24"/>
    <col min="6145" max="6145" width="2.6328125" style="24" customWidth="1"/>
    <col min="6146" max="6146" width="15.08984375" style="24" customWidth="1"/>
    <col min="6147" max="6147" width="7.1796875" style="24" customWidth="1"/>
    <col min="6148" max="6159" width="6.36328125" style="24" customWidth="1"/>
    <col min="6160" max="6162" width="8.6328125" style="24" customWidth="1"/>
    <col min="6163" max="6400" width="9" style="24"/>
    <col min="6401" max="6401" width="2.6328125" style="24" customWidth="1"/>
    <col min="6402" max="6402" width="15.08984375" style="24" customWidth="1"/>
    <col min="6403" max="6403" width="7.1796875" style="24" customWidth="1"/>
    <col min="6404" max="6415" width="6.36328125" style="24" customWidth="1"/>
    <col min="6416" max="6418" width="8.6328125" style="24" customWidth="1"/>
    <col min="6419" max="6656" width="9" style="24"/>
    <col min="6657" max="6657" width="2.6328125" style="24" customWidth="1"/>
    <col min="6658" max="6658" width="15.08984375" style="24" customWidth="1"/>
    <col min="6659" max="6659" width="7.1796875" style="24" customWidth="1"/>
    <col min="6660" max="6671" width="6.36328125" style="24" customWidth="1"/>
    <col min="6672" max="6674" width="8.6328125" style="24" customWidth="1"/>
    <col min="6675" max="6912" width="9" style="24"/>
    <col min="6913" max="6913" width="2.6328125" style="24" customWidth="1"/>
    <col min="6914" max="6914" width="15.08984375" style="24" customWidth="1"/>
    <col min="6915" max="6915" width="7.1796875" style="24" customWidth="1"/>
    <col min="6916" max="6927" width="6.36328125" style="24" customWidth="1"/>
    <col min="6928" max="6930" width="8.6328125" style="24" customWidth="1"/>
    <col min="6931" max="7168" width="9" style="24"/>
    <col min="7169" max="7169" width="2.6328125" style="24" customWidth="1"/>
    <col min="7170" max="7170" width="15.08984375" style="24" customWidth="1"/>
    <col min="7171" max="7171" width="7.1796875" style="24" customWidth="1"/>
    <col min="7172" max="7183" width="6.36328125" style="24" customWidth="1"/>
    <col min="7184" max="7186" width="8.6328125" style="24" customWidth="1"/>
    <col min="7187" max="7424" width="9" style="24"/>
    <col min="7425" max="7425" width="2.6328125" style="24" customWidth="1"/>
    <col min="7426" max="7426" width="15.08984375" style="24" customWidth="1"/>
    <col min="7427" max="7427" width="7.1796875" style="24" customWidth="1"/>
    <col min="7428" max="7439" width="6.36328125" style="24" customWidth="1"/>
    <col min="7440" max="7442" width="8.6328125" style="24" customWidth="1"/>
    <col min="7443" max="7680" width="9" style="24"/>
    <col min="7681" max="7681" width="2.6328125" style="24" customWidth="1"/>
    <col min="7682" max="7682" width="15.08984375" style="24" customWidth="1"/>
    <col min="7683" max="7683" width="7.1796875" style="24" customWidth="1"/>
    <col min="7684" max="7695" width="6.36328125" style="24" customWidth="1"/>
    <col min="7696" max="7698" width="8.6328125" style="24" customWidth="1"/>
    <col min="7699" max="7936" width="9" style="24"/>
    <col min="7937" max="7937" width="2.6328125" style="24" customWidth="1"/>
    <col min="7938" max="7938" width="15.08984375" style="24" customWidth="1"/>
    <col min="7939" max="7939" width="7.1796875" style="24" customWidth="1"/>
    <col min="7940" max="7951" width="6.36328125" style="24" customWidth="1"/>
    <col min="7952" max="7954" width="8.6328125" style="24" customWidth="1"/>
    <col min="7955" max="8192" width="9" style="24"/>
    <col min="8193" max="8193" width="2.6328125" style="24" customWidth="1"/>
    <col min="8194" max="8194" width="15.08984375" style="24" customWidth="1"/>
    <col min="8195" max="8195" width="7.1796875" style="24" customWidth="1"/>
    <col min="8196" max="8207" width="6.36328125" style="24" customWidth="1"/>
    <col min="8208" max="8210" width="8.6328125" style="24" customWidth="1"/>
    <col min="8211" max="8448" width="9" style="24"/>
    <col min="8449" max="8449" width="2.6328125" style="24" customWidth="1"/>
    <col min="8450" max="8450" width="15.08984375" style="24" customWidth="1"/>
    <col min="8451" max="8451" width="7.1796875" style="24" customWidth="1"/>
    <col min="8452" max="8463" width="6.36328125" style="24" customWidth="1"/>
    <col min="8464" max="8466" width="8.6328125" style="24" customWidth="1"/>
    <col min="8467" max="8704" width="9" style="24"/>
    <col min="8705" max="8705" width="2.6328125" style="24" customWidth="1"/>
    <col min="8706" max="8706" width="15.08984375" style="24" customWidth="1"/>
    <col min="8707" max="8707" width="7.1796875" style="24" customWidth="1"/>
    <col min="8708" max="8719" width="6.36328125" style="24" customWidth="1"/>
    <col min="8720" max="8722" width="8.6328125" style="24" customWidth="1"/>
    <col min="8723" max="8960" width="9" style="24"/>
    <col min="8961" max="8961" width="2.6328125" style="24" customWidth="1"/>
    <col min="8962" max="8962" width="15.08984375" style="24" customWidth="1"/>
    <col min="8963" max="8963" width="7.1796875" style="24" customWidth="1"/>
    <col min="8964" max="8975" width="6.36328125" style="24" customWidth="1"/>
    <col min="8976" max="8978" width="8.6328125" style="24" customWidth="1"/>
    <col min="8979" max="9216" width="9" style="24"/>
    <col min="9217" max="9217" width="2.6328125" style="24" customWidth="1"/>
    <col min="9218" max="9218" width="15.08984375" style="24" customWidth="1"/>
    <col min="9219" max="9219" width="7.1796875" style="24" customWidth="1"/>
    <col min="9220" max="9231" width="6.36328125" style="24" customWidth="1"/>
    <col min="9232" max="9234" width="8.6328125" style="24" customWidth="1"/>
    <col min="9235" max="9472" width="9" style="24"/>
    <col min="9473" max="9473" width="2.6328125" style="24" customWidth="1"/>
    <col min="9474" max="9474" width="15.08984375" style="24" customWidth="1"/>
    <col min="9475" max="9475" width="7.1796875" style="24" customWidth="1"/>
    <col min="9476" max="9487" width="6.36328125" style="24" customWidth="1"/>
    <col min="9488" max="9490" width="8.6328125" style="24" customWidth="1"/>
    <col min="9491" max="9728" width="9" style="24"/>
    <col min="9729" max="9729" width="2.6328125" style="24" customWidth="1"/>
    <col min="9730" max="9730" width="15.08984375" style="24" customWidth="1"/>
    <col min="9731" max="9731" width="7.1796875" style="24" customWidth="1"/>
    <col min="9732" max="9743" width="6.36328125" style="24" customWidth="1"/>
    <col min="9744" max="9746" width="8.6328125" style="24" customWidth="1"/>
    <col min="9747" max="9984" width="9" style="24"/>
    <col min="9985" max="9985" width="2.6328125" style="24" customWidth="1"/>
    <col min="9986" max="9986" width="15.08984375" style="24" customWidth="1"/>
    <col min="9987" max="9987" width="7.1796875" style="24" customWidth="1"/>
    <col min="9988" max="9999" width="6.36328125" style="24" customWidth="1"/>
    <col min="10000" max="10002" width="8.6328125" style="24" customWidth="1"/>
    <col min="10003" max="10240" width="9" style="24"/>
    <col min="10241" max="10241" width="2.6328125" style="24" customWidth="1"/>
    <col min="10242" max="10242" width="15.08984375" style="24" customWidth="1"/>
    <col min="10243" max="10243" width="7.1796875" style="24" customWidth="1"/>
    <col min="10244" max="10255" width="6.36328125" style="24" customWidth="1"/>
    <col min="10256" max="10258" width="8.6328125" style="24" customWidth="1"/>
    <col min="10259" max="10496" width="9" style="24"/>
    <col min="10497" max="10497" width="2.6328125" style="24" customWidth="1"/>
    <col min="10498" max="10498" width="15.08984375" style="24" customWidth="1"/>
    <col min="10499" max="10499" width="7.1796875" style="24" customWidth="1"/>
    <col min="10500" max="10511" width="6.36328125" style="24" customWidth="1"/>
    <col min="10512" max="10514" width="8.6328125" style="24" customWidth="1"/>
    <col min="10515" max="10752" width="9" style="24"/>
    <col min="10753" max="10753" width="2.6328125" style="24" customWidth="1"/>
    <col min="10754" max="10754" width="15.08984375" style="24" customWidth="1"/>
    <col min="10755" max="10755" width="7.1796875" style="24" customWidth="1"/>
    <col min="10756" max="10767" width="6.36328125" style="24" customWidth="1"/>
    <col min="10768" max="10770" width="8.6328125" style="24" customWidth="1"/>
    <col min="10771" max="11008" width="9" style="24"/>
    <col min="11009" max="11009" width="2.6328125" style="24" customWidth="1"/>
    <col min="11010" max="11010" width="15.08984375" style="24" customWidth="1"/>
    <col min="11011" max="11011" width="7.1796875" style="24" customWidth="1"/>
    <col min="11012" max="11023" width="6.36328125" style="24" customWidth="1"/>
    <col min="11024" max="11026" width="8.6328125" style="24" customWidth="1"/>
    <col min="11027" max="11264" width="9" style="24"/>
    <col min="11265" max="11265" width="2.6328125" style="24" customWidth="1"/>
    <col min="11266" max="11266" width="15.08984375" style="24" customWidth="1"/>
    <col min="11267" max="11267" width="7.1796875" style="24" customWidth="1"/>
    <col min="11268" max="11279" width="6.36328125" style="24" customWidth="1"/>
    <col min="11280" max="11282" width="8.6328125" style="24" customWidth="1"/>
    <col min="11283" max="11520" width="9" style="24"/>
    <col min="11521" max="11521" width="2.6328125" style="24" customWidth="1"/>
    <col min="11522" max="11522" width="15.08984375" style="24" customWidth="1"/>
    <col min="11523" max="11523" width="7.1796875" style="24" customWidth="1"/>
    <col min="11524" max="11535" width="6.36328125" style="24" customWidth="1"/>
    <col min="11536" max="11538" width="8.6328125" style="24" customWidth="1"/>
    <col min="11539" max="11776" width="9" style="24"/>
    <col min="11777" max="11777" width="2.6328125" style="24" customWidth="1"/>
    <col min="11778" max="11778" width="15.08984375" style="24" customWidth="1"/>
    <col min="11779" max="11779" width="7.1796875" style="24" customWidth="1"/>
    <col min="11780" max="11791" width="6.36328125" style="24" customWidth="1"/>
    <col min="11792" max="11794" width="8.6328125" style="24" customWidth="1"/>
    <col min="11795" max="12032" width="9" style="24"/>
    <col min="12033" max="12033" width="2.6328125" style="24" customWidth="1"/>
    <col min="12034" max="12034" width="15.08984375" style="24" customWidth="1"/>
    <col min="12035" max="12035" width="7.1796875" style="24" customWidth="1"/>
    <col min="12036" max="12047" width="6.36328125" style="24" customWidth="1"/>
    <col min="12048" max="12050" width="8.6328125" style="24" customWidth="1"/>
    <col min="12051" max="12288" width="9" style="24"/>
    <col min="12289" max="12289" width="2.6328125" style="24" customWidth="1"/>
    <col min="12290" max="12290" width="15.08984375" style="24" customWidth="1"/>
    <col min="12291" max="12291" width="7.1796875" style="24" customWidth="1"/>
    <col min="12292" max="12303" width="6.36328125" style="24" customWidth="1"/>
    <col min="12304" max="12306" width="8.6328125" style="24" customWidth="1"/>
    <col min="12307" max="12544" width="9" style="24"/>
    <col min="12545" max="12545" width="2.6328125" style="24" customWidth="1"/>
    <col min="12546" max="12546" width="15.08984375" style="24" customWidth="1"/>
    <col min="12547" max="12547" width="7.1796875" style="24" customWidth="1"/>
    <col min="12548" max="12559" width="6.36328125" style="24" customWidth="1"/>
    <col min="12560" max="12562" width="8.6328125" style="24" customWidth="1"/>
    <col min="12563" max="12800" width="9" style="24"/>
    <col min="12801" max="12801" width="2.6328125" style="24" customWidth="1"/>
    <col min="12802" max="12802" width="15.08984375" style="24" customWidth="1"/>
    <col min="12803" max="12803" width="7.1796875" style="24" customWidth="1"/>
    <col min="12804" max="12815" width="6.36328125" style="24" customWidth="1"/>
    <col min="12816" max="12818" width="8.6328125" style="24" customWidth="1"/>
    <col min="12819" max="13056" width="9" style="24"/>
    <col min="13057" max="13057" width="2.6328125" style="24" customWidth="1"/>
    <col min="13058" max="13058" width="15.08984375" style="24" customWidth="1"/>
    <col min="13059" max="13059" width="7.1796875" style="24" customWidth="1"/>
    <col min="13060" max="13071" width="6.36328125" style="24" customWidth="1"/>
    <col min="13072" max="13074" width="8.6328125" style="24" customWidth="1"/>
    <col min="13075" max="13312" width="9" style="24"/>
    <col min="13313" max="13313" width="2.6328125" style="24" customWidth="1"/>
    <col min="13314" max="13314" width="15.08984375" style="24" customWidth="1"/>
    <col min="13315" max="13315" width="7.1796875" style="24" customWidth="1"/>
    <col min="13316" max="13327" width="6.36328125" style="24" customWidth="1"/>
    <col min="13328" max="13330" width="8.6328125" style="24" customWidth="1"/>
    <col min="13331" max="13568" width="9" style="24"/>
    <col min="13569" max="13569" width="2.6328125" style="24" customWidth="1"/>
    <col min="13570" max="13570" width="15.08984375" style="24" customWidth="1"/>
    <col min="13571" max="13571" width="7.1796875" style="24" customWidth="1"/>
    <col min="13572" max="13583" width="6.36328125" style="24" customWidth="1"/>
    <col min="13584" max="13586" width="8.6328125" style="24" customWidth="1"/>
    <col min="13587" max="13824" width="9" style="24"/>
    <col min="13825" max="13825" width="2.6328125" style="24" customWidth="1"/>
    <col min="13826" max="13826" width="15.08984375" style="24" customWidth="1"/>
    <col min="13827" max="13827" width="7.1796875" style="24" customWidth="1"/>
    <col min="13828" max="13839" width="6.36328125" style="24" customWidth="1"/>
    <col min="13840" max="13842" width="8.6328125" style="24" customWidth="1"/>
    <col min="13843" max="14080" width="9" style="24"/>
    <col min="14081" max="14081" width="2.6328125" style="24" customWidth="1"/>
    <col min="14082" max="14082" width="15.08984375" style="24" customWidth="1"/>
    <col min="14083" max="14083" width="7.1796875" style="24" customWidth="1"/>
    <col min="14084" max="14095" width="6.36328125" style="24" customWidth="1"/>
    <col min="14096" max="14098" width="8.6328125" style="24" customWidth="1"/>
    <col min="14099" max="14336" width="9" style="24"/>
    <col min="14337" max="14337" width="2.6328125" style="24" customWidth="1"/>
    <col min="14338" max="14338" width="15.08984375" style="24" customWidth="1"/>
    <col min="14339" max="14339" width="7.1796875" style="24" customWidth="1"/>
    <col min="14340" max="14351" width="6.36328125" style="24" customWidth="1"/>
    <col min="14352" max="14354" width="8.6328125" style="24" customWidth="1"/>
    <col min="14355" max="14592" width="9" style="24"/>
    <col min="14593" max="14593" width="2.6328125" style="24" customWidth="1"/>
    <col min="14594" max="14594" width="15.08984375" style="24" customWidth="1"/>
    <col min="14595" max="14595" width="7.1796875" style="24" customWidth="1"/>
    <col min="14596" max="14607" width="6.36328125" style="24" customWidth="1"/>
    <col min="14608" max="14610" width="8.6328125" style="24" customWidth="1"/>
    <col min="14611" max="14848" width="9" style="24"/>
    <col min="14849" max="14849" width="2.6328125" style="24" customWidth="1"/>
    <col min="14850" max="14850" width="15.08984375" style="24" customWidth="1"/>
    <col min="14851" max="14851" width="7.1796875" style="24" customWidth="1"/>
    <col min="14852" max="14863" width="6.36328125" style="24" customWidth="1"/>
    <col min="14864" max="14866" width="8.6328125" style="24" customWidth="1"/>
    <col min="14867" max="15104" width="9" style="24"/>
    <col min="15105" max="15105" width="2.6328125" style="24" customWidth="1"/>
    <col min="15106" max="15106" width="15.08984375" style="24" customWidth="1"/>
    <col min="15107" max="15107" width="7.1796875" style="24" customWidth="1"/>
    <col min="15108" max="15119" width="6.36328125" style="24" customWidth="1"/>
    <col min="15120" max="15122" width="8.6328125" style="24" customWidth="1"/>
    <col min="15123" max="15360" width="9" style="24"/>
    <col min="15361" max="15361" width="2.6328125" style="24" customWidth="1"/>
    <col min="15362" max="15362" width="15.08984375" style="24" customWidth="1"/>
    <col min="15363" max="15363" width="7.1796875" style="24" customWidth="1"/>
    <col min="15364" max="15375" width="6.36328125" style="24" customWidth="1"/>
    <col min="15376" max="15378" width="8.6328125" style="24" customWidth="1"/>
    <col min="15379" max="15616" width="9" style="24"/>
    <col min="15617" max="15617" width="2.6328125" style="24" customWidth="1"/>
    <col min="15618" max="15618" width="15.08984375" style="24" customWidth="1"/>
    <col min="15619" max="15619" width="7.1796875" style="24" customWidth="1"/>
    <col min="15620" max="15631" width="6.36328125" style="24" customWidth="1"/>
    <col min="15632" max="15634" width="8.6328125" style="24" customWidth="1"/>
    <col min="15635" max="15872" width="9" style="24"/>
    <col min="15873" max="15873" width="2.6328125" style="24" customWidth="1"/>
    <col min="15874" max="15874" width="15.08984375" style="24" customWidth="1"/>
    <col min="15875" max="15875" width="7.1796875" style="24" customWidth="1"/>
    <col min="15876" max="15887" width="6.36328125" style="24" customWidth="1"/>
    <col min="15888" max="15890" width="8.6328125" style="24" customWidth="1"/>
    <col min="15891" max="16128" width="9" style="24"/>
    <col min="16129" max="16129" width="2.6328125" style="24" customWidth="1"/>
    <col min="16130" max="16130" width="15.08984375" style="24" customWidth="1"/>
    <col min="16131" max="16131" width="7.1796875" style="24" customWidth="1"/>
    <col min="16132" max="16143" width="6.36328125" style="24" customWidth="1"/>
    <col min="16144" max="16146" width="8.6328125" style="24" customWidth="1"/>
    <col min="16147" max="16384" width="9" style="24"/>
  </cols>
  <sheetData>
    <row r="1" spans="2:15" ht="14.25" customHeight="1" x14ac:dyDescent="0.2">
      <c r="B1" s="8" t="s">
        <v>370</v>
      </c>
    </row>
    <row r="2" spans="2:15" ht="12" customHeight="1" thickBot="1" x14ac:dyDescent="0.25"/>
    <row r="3" spans="2:15" ht="12" customHeight="1" thickTop="1" x14ac:dyDescent="0.2">
      <c r="B3" s="267" t="s">
        <v>106</v>
      </c>
      <c r="C3" s="268" t="s">
        <v>371</v>
      </c>
      <c r="D3" s="268" t="s">
        <v>372</v>
      </c>
      <c r="E3" s="268" t="s">
        <v>373</v>
      </c>
      <c r="F3" s="268" t="s">
        <v>374</v>
      </c>
      <c r="G3" s="268" t="s">
        <v>375</v>
      </c>
      <c r="H3" s="268" t="s">
        <v>376</v>
      </c>
      <c r="I3" s="268" t="s">
        <v>377</v>
      </c>
      <c r="J3" s="268" t="s">
        <v>378</v>
      </c>
      <c r="K3" s="268" t="s">
        <v>379</v>
      </c>
      <c r="L3" s="268" t="s">
        <v>380</v>
      </c>
      <c r="M3" s="268" t="s">
        <v>381</v>
      </c>
      <c r="N3" s="269" t="s">
        <v>382</v>
      </c>
      <c r="O3" s="270" t="s">
        <v>383</v>
      </c>
    </row>
    <row r="4" spans="2:15" ht="12" customHeight="1" x14ac:dyDescent="0.2">
      <c r="B4" s="271"/>
      <c r="C4" s="272" t="s">
        <v>384</v>
      </c>
      <c r="D4" s="272" t="s">
        <v>384</v>
      </c>
      <c r="E4" s="272" t="s">
        <v>384</v>
      </c>
      <c r="F4" s="272" t="s">
        <v>384</v>
      </c>
      <c r="G4" s="272" t="s">
        <v>384</v>
      </c>
      <c r="H4" s="272" t="s">
        <v>384</v>
      </c>
      <c r="I4" s="272" t="s">
        <v>384</v>
      </c>
      <c r="J4" s="272" t="s">
        <v>384</v>
      </c>
      <c r="K4" s="272" t="s">
        <v>384</v>
      </c>
      <c r="L4" s="272" t="s">
        <v>384</v>
      </c>
      <c r="M4" s="272" t="s">
        <v>384</v>
      </c>
      <c r="N4" s="272" t="s">
        <v>384</v>
      </c>
      <c r="O4" s="272" t="s">
        <v>384</v>
      </c>
    </row>
    <row r="5" spans="2:15" ht="12" customHeight="1" x14ac:dyDescent="0.2">
      <c r="B5" s="273" t="s">
        <v>70</v>
      </c>
      <c r="C5" s="274">
        <v>63</v>
      </c>
      <c r="D5" s="274">
        <v>6</v>
      </c>
      <c r="E5" s="274">
        <v>0</v>
      </c>
      <c r="F5" s="274">
        <v>0</v>
      </c>
      <c r="G5" s="274">
        <v>0</v>
      </c>
      <c r="H5" s="274">
        <v>0</v>
      </c>
      <c r="I5" s="274">
        <v>40</v>
      </c>
      <c r="J5" s="274">
        <v>4</v>
      </c>
      <c r="K5" s="274">
        <v>9</v>
      </c>
      <c r="L5" s="274">
        <v>2</v>
      </c>
      <c r="M5" s="274">
        <v>2</v>
      </c>
      <c r="N5" s="274">
        <v>0</v>
      </c>
      <c r="O5" s="274">
        <v>0</v>
      </c>
    </row>
    <row r="6" spans="2:15" s="92" customFormat="1" ht="12" customHeight="1" x14ac:dyDescent="0.2">
      <c r="B6" s="275" t="s">
        <v>75</v>
      </c>
      <c r="C6" s="276">
        <v>74</v>
      </c>
      <c r="D6" s="276">
        <v>0</v>
      </c>
      <c r="E6" s="276">
        <v>0</v>
      </c>
      <c r="F6" s="276">
        <v>0</v>
      </c>
      <c r="G6" s="276">
        <v>7</v>
      </c>
      <c r="H6" s="276">
        <v>0</v>
      </c>
      <c r="I6" s="276">
        <v>42</v>
      </c>
      <c r="J6" s="276">
        <v>0</v>
      </c>
      <c r="K6" s="276">
        <v>0</v>
      </c>
      <c r="L6" s="276">
        <v>9</v>
      </c>
      <c r="M6" s="276">
        <v>14</v>
      </c>
      <c r="N6" s="276">
        <v>2</v>
      </c>
      <c r="O6" s="276">
        <v>0</v>
      </c>
    </row>
    <row r="7" spans="2:15" ht="12" customHeight="1" x14ac:dyDescent="0.2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</row>
    <row r="8" spans="2:15" ht="12" customHeight="1" x14ac:dyDescent="0.2">
      <c r="B8" s="273" t="s">
        <v>385</v>
      </c>
      <c r="C8" s="274">
        <v>59</v>
      </c>
      <c r="D8" s="274">
        <v>0</v>
      </c>
      <c r="E8" s="274">
        <v>0</v>
      </c>
      <c r="F8" s="274">
        <v>0</v>
      </c>
      <c r="G8" s="274">
        <v>7</v>
      </c>
      <c r="H8" s="274">
        <v>0</v>
      </c>
      <c r="I8" s="274">
        <v>42</v>
      </c>
      <c r="J8" s="274">
        <v>0</v>
      </c>
      <c r="K8" s="274">
        <v>0</v>
      </c>
      <c r="L8" s="274">
        <v>0</v>
      </c>
      <c r="M8" s="274">
        <v>10</v>
      </c>
      <c r="N8" s="274">
        <v>0</v>
      </c>
      <c r="O8" s="274">
        <v>0</v>
      </c>
    </row>
    <row r="9" spans="2:15" s="53" customFormat="1" ht="12" customHeight="1" x14ac:dyDescent="0.2">
      <c r="B9" s="273" t="s">
        <v>386</v>
      </c>
      <c r="C9" s="274">
        <v>6</v>
      </c>
      <c r="D9" s="274">
        <v>0</v>
      </c>
      <c r="E9" s="274">
        <v>0</v>
      </c>
      <c r="F9" s="274">
        <v>0</v>
      </c>
      <c r="G9" s="274">
        <v>0</v>
      </c>
      <c r="H9" s="274">
        <v>0</v>
      </c>
      <c r="I9" s="274">
        <v>0</v>
      </c>
      <c r="J9" s="274">
        <v>0</v>
      </c>
      <c r="K9" s="274">
        <v>0</v>
      </c>
      <c r="L9" s="274">
        <v>0</v>
      </c>
      <c r="M9" s="274">
        <v>4</v>
      </c>
      <c r="N9" s="274">
        <v>2</v>
      </c>
      <c r="O9" s="274">
        <v>0</v>
      </c>
    </row>
    <row r="10" spans="2:15" ht="12" customHeight="1" x14ac:dyDescent="0.2">
      <c r="B10" s="273" t="s">
        <v>387</v>
      </c>
      <c r="C10" s="274">
        <v>0</v>
      </c>
      <c r="D10" s="274">
        <v>0</v>
      </c>
      <c r="E10" s="274">
        <v>0</v>
      </c>
      <c r="F10" s="274">
        <v>0</v>
      </c>
      <c r="G10" s="274">
        <v>0</v>
      </c>
      <c r="H10" s="274">
        <v>0</v>
      </c>
      <c r="I10" s="274">
        <v>0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0</v>
      </c>
    </row>
    <row r="11" spans="2:15" ht="12" customHeight="1" x14ac:dyDescent="0.2">
      <c r="B11" s="273" t="s">
        <v>388</v>
      </c>
      <c r="C11" s="274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  <c r="J11" s="274">
        <v>0</v>
      </c>
      <c r="K11" s="274">
        <v>0</v>
      </c>
      <c r="L11" s="274">
        <v>0</v>
      </c>
      <c r="M11" s="274">
        <v>0</v>
      </c>
      <c r="N11" s="274">
        <v>0</v>
      </c>
      <c r="O11" s="274">
        <v>0</v>
      </c>
    </row>
    <row r="12" spans="2:15" ht="12" customHeight="1" x14ac:dyDescent="0.2">
      <c r="B12" s="273" t="s">
        <v>389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  <c r="L12" s="274">
        <v>0</v>
      </c>
      <c r="M12" s="274">
        <v>0</v>
      </c>
      <c r="N12" s="274">
        <v>0</v>
      </c>
      <c r="O12" s="274">
        <v>0</v>
      </c>
    </row>
    <row r="13" spans="2:15" ht="12" customHeight="1" x14ac:dyDescent="0.2">
      <c r="B13" s="273" t="s">
        <v>390</v>
      </c>
      <c r="C13" s="274">
        <v>0</v>
      </c>
      <c r="D13" s="274">
        <v>0</v>
      </c>
      <c r="E13" s="274">
        <v>0</v>
      </c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74">
        <v>0</v>
      </c>
      <c r="O13" s="274">
        <v>0</v>
      </c>
    </row>
    <row r="14" spans="2:15" ht="12" customHeight="1" x14ac:dyDescent="0.2">
      <c r="B14" s="273" t="s">
        <v>391</v>
      </c>
      <c r="C14" s="274">
        <v>0</v>
      </c>
      <c r="D14" s="274">
        <v>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0</v>
      </c>
      <c r="O14" s="274">
        <v>0</v>
      </c>
    </row>
    <row r="15" spans="2:15" ht="12" customHeight="1" x14ac:dyDescent="0.2">
      <c r="B15" s="273" t="s">
        <v>392</v>
      </c>
      <c r="C15" s="274">
        <v>0</v>
      </c>
      <c r="D15" s="274">
        <v>0</v>
      </c>
      <c r="E15" s="274">
        <v>0</v>
      </c>
      <c r="F15" s="274">
        <v>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</row>
    <row r="16" spans="2:15" ht="12" customHeight="1" x14ac:dyDescent="0.2">
      <c r="B16" s="273" t="s">
        <v>393</v>
      </c>
      <c r="C16" s="274">
        <v>9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9</v>
      </c>
      <c r="M16" s="274">
        <v>0</v>
      </c>
      <c r="N16" s="274">
        <v>0</v>
      </c>
      <c r="O16" s="274">
        <v>0</v>
      </c>
    </row>
    <row r="17" spans="2:15" s="53" customFormat="1" ht="12" customHeight="1" x14ac:dyDescent="0.2">
      <c r="B17" s="273" t="s">
        <v>394</v>
      </c>
      <c r="C17" s="274">
        <v>0</v>
      </c>
      <c r="D17" s="274">
        <v>0</v>
      </c>
      <c r="E17" s="274">
        <v>0</v>
      </c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</row>
    <row r="18" spans="2:15" ht="12" customHeight="1" x14ac:dyDescent="0.2">
      <c r="B18" s="273" t="s">
        <v>395</v>
      </c>
      <c r="C18" s="274">
        <v>0</v>
      </c>
      <c r="D18" s="274">
        <v>0</v>
      </c>
      <c r="E18" s="274">
        <v>0</v>
      </c>
      <c r="F18" s="274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4">
        <v>0</v>
      </c>
      <c r="O18" s="274">
        <v>0</v>
      </c>
    </row>
    <row r="19" spans="2:15" ht="12" customHeight="1" x14ac:dyDescent="0.2">
      <c r="B19" s="273" t="s">
        <v>396</v>
      </c>
      <c r="C19" s="274">
        <v>0</v>
      </c>
      <c r="D19" s="274">
        <v>0</v>
      </c>
      <c r="E19" s="274">
        <v>0</v>
      </c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74">
        <v>0</v>
      </c>
      <c r="O19" s="274">
        <v>0</v>
      </c>
    </row>
    <row r="20" spans="2:15" ht="12" customHeight="1" x14ac:dyDescent="0.2">
      <c r="B20" s="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</row>
    <row r="21" spans="2:15" ht="12" customHeight="1" x14ac:dyDescent="0.2">
      <c r="B21" s="1" t="s">
        <v>397</v>
      </c>
    </row>
    <row r="22" spans="2:15" ht="12" customHeight="1" x14ac:dyDescent="0.2">
      <c r="B22" s="260"/>
    </row>
    <row r="23" spans="2:15" ht="12" customHeight="1" x14ac:dyDescent="0.2"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2:15" ht="12" customHeight="1" x14ac:dyDescent="0.2"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2:15" ht="12" customHeight="1" x14ac:dyDescent="0.2">
      <c r="C25" s="182"/>
    </row>
    <row r="26" spans="2:15" ht="12" customHeight="1" x14ac:dyDescent="0.2">
      <c r="C26" s="182"/>
    </row>
    <row r="27" spans="2:15" ht="12" customHeight="1" x14ac:dyDescent="0.2">
      <c r="C27" s="182"/>
    </row>
    <row r="28" spans="2:15" ht="12" customHeight="1" x14ac:dyDescent="0.2">
      <c r="C28" s="182"/>
    </row>
    <row r="29" spans="2:15" ht="12" customHeight="1" x14ac:dyDescent="0.2">
      <c r="C29" s="182"/>
    </row>
    <row r="30" spans="2:15" ht="12" customHeight="1" x14ac:dyDescent="0.2">
      <c r="C30" s="182"/>
    </row>
    <row r="31" spans="2:15" ht="12" customHeight="1" x14ac:dyDescent="0.2">
      <c r="C31" s="182"/>
    </row>
    <row r="32" spans="2:15" ht="12" customHeight="1" x14ac:dyDescent="0.2">
      <c r="C32" s="182"/>
    </row>
    <row r="33" spans="3:3" ht="12" customHeight="1" x14ac:dyDescent="0.2">
      <c r="C33" s="182"/>
    </row>
    <row r="34" spans="3:3" ht="12" customHeight="1" x14ac:dyDescent="0.2">
      <c r="C34" s="182"/>
    </row>
    <row r="35" spans="3:3" ht="12" customHeight="1" x14ac:dyDescent="0.2">
      <c r="C35" s="182"/>
    </row>
    <row r="36" spans="3:3" ht="12" customHeight="1" x14ac:dyDescent="0.2">
      <c r="C36" s="182"/>
    </row>
    <row r="37" spans="3:3" ht="12" customHeight="1" x14ac:dyDescent="0.2">
      <c r="C37" s="182"/>
    </row>
  </sheetData>
  <phoneticPr fontId="9"/>
  <pageMargins left="0.78740157480314965" right="0.39370078740157483" top="0.98425196850393704" bottom="0.98425196850393704" header="0.51181102362204722" footer="0.51181102362204722"/>
  <pageSetup paperSize="9" scale="90" orientation="portrait" verticalDpi="400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2A3A-C554-41BF-A0DB-66686CC6EC9C}">
  <dimension ref="A1:W282"/>
  <sheetViews>
    <sheetView zoomScaleNormal="100" zoomScaleSheetLayoutView="90" workbookViewId="0">
      <selection activeCell="G1" sqref="G1"/>
    </sheetView>
  </sheetViews>
  <sheetFormatPr defaultRowHeight="13" x14ac:dyDescent="0.2"/>
  <cols>
    <col min="1" max="1" width="29.6328125" style="23" customWidth="1"/>
    <col min="2" max="4" width="8" style="23" customWidth="1"/>
    <col min="5" max="20" width="9.1796875" style="23" customWidth="1"/>
    <col min="21" max="21" width="9.36328125" style="23" customWidth="1"/>
    <col min="22" max="16384" width="8.7265625" style="23"/>
  </cols>
  <sheetData>
    <row r="1" spans="1:23" ht="14" x14ac:dyDescent="0.2">
      <c r="A1" s="8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2" customHeight="1" x14ac:dyDescent="0.2"/>
    <row r="3" spans="1:23" ht="12" customHeight="1" x14ac:dyDescent="0.2">
      <c r="A3" s="10" t="s">
        <v>0</v>
      </c>
      <c r="B3" s="9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2"/>
      <c r="W3" s="22"/>
    </row>
    <row r="4" spans="1:23" ht="12" customHeight="1" x14ac:dyDescent="0.2">
      <c r="A4" s="6"/>
      <c r="B4" s="3" t="s">
        <v>21</v>
      </c>
      <c r="C4" s="3" t="s">
        <v>21</v>
      </c>
      <c r="D4" s="3" t="s">
        <v>21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3" t="s">
        <v>21</v>
      </c>
      <c r="Q4" s="3" t="s">
        <v>21</v>
      </c>
      <c r="R4" s="3" t="s">
        <v>21</v>
      </c>
      <c r="S4" s="3" t="s">
        <v>21</v>
      </c>
      <c r="T4" s="3" t="s">
        <v>21</v>
      </c>
      <c r="U4" s="3" t="s">
        <v>21</v>
      </c>
      <c r="V4" s="22"/>
      <c r="W4" s="22"/>
    </row>
    <row r="5" spans="1:23" ht="12" customHeight="1" x14ac:dyDescent="0.2">
      <c r="A5" s="5" t="s">
        <v>70</v>
      </c>
      <c r="B5" s="14">
        <v>23286</v>
      </c>
      <c r="C5" s="14">
        <v>27</v>
      </c>
      <c r="D5" s="14">
        <v>3</v>
      </c>
      <c r="E5" s="14">
        <v>5</v>
      </c>
      <c r="F5" s="14">
        <v>21</v>
      </c>
      <c r="G5" s="14">
        <v>41</v>
      </c>
      <c r="H5" s="14">
        <v>33</v>
      </c>
      <c r="I5" s="14">
        <v>41</v>
      </c>
      <c r="J5" s="14">
        <v>72</v>
      </c>
      <c r="K5" s="14">
        <v>119</v>
      </c>
      <c r="L5" s="14">
        <v>231</v>
      </c>
      <c r="M5" s="14">
        <v>311</v>
      </c>
      <c r="N5" s="14">
        <v>393</v>
      </c>
      <c r="O5" s="14">
        <v>619</v>
      </c>
      <c r="P5" s="14">
        <v>1234</v>
      </c>
      <c r="Q5" s="14">
        <v>2123</v>
      </c>
      <c r="R5" s="14">
        <v>2741</v>
      </c>
      <c r="S5" s="14">
        <v>3615</v>
      </c>
      <c r="T5" s="14">
        <v>4672</v>
      </c>
      <c r="U5" s="14">
        <v>6985</v>
      </c>
      <c r="V5" s="22"/>
      <c r="W5" s="22"/>
    </row>
    <row r="6" spans="1:23" ht="12" customHeight="1" x14ac:dyDescent="0.2">
      <c r="A6" s="7" t="s">
        <v>75</v>
      </c>
      <c r="B6" s="15">
        <v>24304</v>
      </c>
      <c r="C6" s="15">
        <v>33</v>
      </c>
      <c r="D6" s="15">
        <v>6</v>
      </c>
      <c r="E6" s="15">
        <v>6</v>
      </c>
      <c r="F6" s="15">
        <v>15</v>
      </c>
      <c r="G6" s="15">
        <v>39</v>
      </c>
      <c r="H6" s="15">
        <v>37</v>
      </c>
      <c r="I6" s="15">
        <v>46</v>
      </c>
      <c r="J6" s="15">
        <v>72</v>
      </c>
      <c r="K6" s="15">
        <v>140</v>
      </c>
      <c r="L6" s="15">
        <v>208</v>
      </c>
      <c r="M6" s="15">
        <v>331</v>
      </c>
      <c r="N6" s="15">
        <v>455</v>
      </c>
      <c r="O6" s="15">
        <v>658</v>
      </c>
      <c r="P6" s="15">
        <v>1169</v>
      </c>
      <c r="Q6" s="15">
        <v>2277</v>
      </c>
      <c r="R6" s="15">
        <v>2718</v>
      </c>
      <c r="S6" s="15">
        <v>3788</v>
      </c>
      <c r="T6" s="15">
        <v>4823</v>
      </c>
      <c r="U6" s="15">
        <v>7483</v>
      </c>
      <c r="V6" s="18"/>
      <c r="W6" s="18"/>
    </row>
    <row r="7" spans="1:23" ht="12" customHeight="1" x14ac:dyDescent="0.2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8"/>
      <c r="W7" s="18"/>
    </row>
    <row r="8" spans="1:23" ht="12" customHeight="1" x14ac:dyDescent="0.2">
      <c r="A8" s="5" t="s">
        <v>22</v>
      </c>
      <c r="B8" s="14">
        <v>34</v>
      </c>
      <c r="C8" s="14" t="s">
        <v>76</v>
      </c>
      <c r="D8" s="14" t="s">
        <v>76</v>
      </c>
      <c r="E8" s="14" t="s">
        <v>76</v>
      </c>
      <c r="F8" s="14" t="s">
        <v>76</v>
      </c>
      <c r="G8" s="14" t="s">
        <v>76</v>
      </c>
      <c r="H8" s="14" t="s">
        <v>76</v>
      </c>
      <c r="I8" s="14" t="s">
        <v>76</v>
      </c>
      <c r="J8" s="14" t="s">
        <v>76</v>
      </c>
      <c r="K8" s="14" t="s">
        <v>76</v>
      </c>
      <c r="L8" s="14" t="s">
        <v>76</v>
      </c>
      <c r="M8" s="14" t="s">
        <v>76</v>
      </c>
      <c r="N8" s="14" t="s">
        <v>76</v>
      </c>
      <c r="O8" s="14">
        <v>1</v>
      </c>
      <c r="P8" s="14">
        <v>1</v>
      </c>
      <c r="Q8" s="14">
        <v>6</v>
      </c>
      <c r="R8" s="14">
        <v>4</v>
      </c>
      <c r="S8" s="14">
        <v>2</v>
      </c>
      <c r="T8" s="14">
        <v>9</v>
      </c>
      <c r="U8" s="14">
        <v>11</v>
      </c>
      <c r="V8" s="18"/>
      <c r="W8" s="18"/>
    </row>
    <row r="9" spans="1:23" ht="12" customHeight="1" x14ac:dyDescent="0.2">
      <c r="A9" s="4" t="s">
        <v>23</v>
      </c>
      <c r="B9" s="14">
        <v>17</v>
      </c>
      <c r="C9" s="16" t="s">
        <v>76</v>
      </c>
      <c r="D9" s="16" t="s">
        <v>76</v>
      </c>
      <c r="E9" s="16" t="s">
        <v>76</v>
      </c>
      <c r="F9" s="16" t="s">
        <v>76</v>
      </c>
      <c r="G9" s="16" t="s">
        <v>76</v>
      </c>
      <c r="H9" s="16" t="s">
        <v>76</v>
      </c>
      <c r="I9" s="16" t="s">
        <v>76</v>
      </c>
      <c r="J9" s="16" t="s">
        <v>76</v>
      </c>
      <c r="K9" s="16" t="s">
        <v>76</v>
      </c>
      <c r="L9" s="16" t="s">
        <v>76</v>
      </c>
      <c r="M9" s="16" t="s">
        <v>76</v>
      </c>
      <c r="N9" s="16" t="s">
        <v>76</v>
      </c>
      <c r="O9" s="16" t="s">
        <v>76</v>
      </c>
      <c r="P9" s="16" t="s">
        <v>76</v>
      </c>
      <c r="Q9" s="16">
        <v>1</v>
      </c>
      <c r="R9" s="16">
        <v>2</v>
      </c>
      <c r="S9" s="16">
        <v>5</v>
      </c>
      <c r="T9" s="16">
        <v>1</v>
      </c>
      <c r="U9" s="16">
        <v>8</v>
      </c>
      <c r="V9" s="18"/>
      <c r="W9" s="18"/>
    </row>
    <row r="10" spans="1:23" ht="12" customHeight="1" x14ac:dyDescent="0.2">
      <c r="A10" s="5" t="s">
        <v>24</v>
      </c>
      <c r="B10" s="14">
        <v>204</v>
      </c>
      <c r="C10" s="14" t="s">
        <v>76</v>
      </c>
      <c r="D10" s="14" t="s">
        <v>76</v>
      </c>
      <c r="E10" s="14" t="s">
        <v>76</v>
      </c>
      <c r="F10" s="14" t="s">
        <v>76</v>
      </c>
      <c r="G10" s="14" t="s">
        <v>76</v>
      </c>
      <c r="H10" s="14" t="s">
        <v>76</v>
      </c>
      <c r="I10" s="14" t="s">
        <v>76</v>
      </c>
      <c r="J10" s="14" t="s">
        <v>76</v>
      </c>
      <c r="K10" s="14" t="s">
        <v>76</v>
      </c>
      <c r="L10" s="14" t="s">
        <v>76</v>
      </c>
      <c r="M10" s="14">
        <v>2</v>
      </c>
      <c r="N10" s="14">
        <v>5</v>
      </c>
      <c r="O10" s="14">
        <v>3</v>
      </c>
      <c r="P10" s="14">
        <v>9</v>
      </c>
      <c r="Q10" s="14">
        <v>18</v>
      </c>
      <c r="R10" s="14">
        <v>27</v>
      </c>
      <c r="S10" s="14">
        <v>44</v>
      </c>
      <c r="T10" s="14">
        <v>49</v>
      </c>
      <c r="U10" s="14">
        <v>47</v>
      </c>
      <c r="V10" s="18"/>
      <c r="W10" s="18"/>
    </row>
    <row r="11" spans="1:23" ht="12" customHeight="1" x14ac:dyDescent="0.2">
      <c r="A11" s="5" t="s">
        <v>25</v>
      </c>
      <c r="B11" s="14">
        <v>34</v>
      </c>
      <c r="C11" s="14" t="s">
        <v>76</v>
      </c>
      <c r="D11" s="14" t="s">
        <v>76</v>
      </c>
      <c r="E11" s="14" t="s">
        <v>76</v>
      </c>
      <c r="F11" s="14" t="s">
        <v>76</v>
      </c>
      <c r="G11" s="14" t="s">
        <v>76</v>
      </c>
      <c r="H11" s="14" t="s">
        <v>76</v>
      </c>
      <c r="I11" s="14" t="s">
        <v>76</v>
      </c>
      <c r="J11" s="14" t="s">
        <v>76</v>
      </c>
      <c r="K11" s="14" t="s">
        <v>76</v>
      </c>
      <c r="L11" s="14" t="s">
        <v>76</v>
      </c>
      <c r="M11" s="14" t="s">
        <v>76</v>
      </c>
      <c r="N11" s="14" t="s">
        <v>76</v>
      </c>
      <c r="O11" s="14">
        <v>1</v>
      </c>
      <c r="P11" s="14">
        <v>3</v>
      </c>
      <c r="Q11" s="14">
        <v>5</v>
      </c>
      <c r="R11" s="14">
        <v>3</v>
      </c>
      <c r="S11" s="14">
        <v>7</v>
      </c>
      <c r="T11" s="14">
        <v>11</v>
      </c>
      <c r="U11" s="14">
        <v>4</v>
      </c>
      <c r="V11" s="18"/>
      <c r="W11" s="18"/>
    </row>
    <row r="12" spans="1:23" ht="12" customHeight="1" x14ac:dyDescent="0.2">
      <c r="A12" s="12" t="s">
        <v>71</v>
      </c>
      <c r="B12" s="14">
        <v>2</v>
      </c>
      <c r="C12" s="14" t="s">
        <v>76</v>
      </c>
      <c r="D12" s="14" t="s">
        <v>76</v>
      </c>
      <c r="E12" s="14" t="s">
        <v>76</v>
      </c>
      <c r="F12" s="14" t="s">
        <v>76</v>
      </c>
      <c r="G12" s="14" t="s">
        <v>76</v>
      </c>
      <c r="H12" s="14" t="s">
        <v>76</v>
      </c>
      <c r="I12" s="14" t="s">
        <v>76</v>
      </c>
      <c r="J12" s="14" t="s">
        <v>76</v>
      </c>
      <c r="K12" s="14">
        <v>1</v>
      </c>
      <c r="L12" s="14" t="s">
        <v>76</v>
      </c>
      <c r="M12" s="14" t="s">
        <v>76</v>
      </c>
      <c r="N12" s="14" t="s">
        <v>76</v>
      </c>
      <c r="O12" s="14" t="s">
        <v>76</v>
      </c>
      <c r="P12" s="14" t="s">
        <v>76</v>
      </c>
      <c r="Q12" s="14" t="s">
        <v>76</v>
      </c>
      <c r="R12" s="14">
        <v>1</v>
      </c>
      <c r="S12" s="14" t="s">
        <v>76</v>
      </c>
      <c r="T12" s="14" t="s">
        <v>76</v>
      </c>
      <c r="U12" s="14">
        <v>0</v>
      </c>
      <c r="V12" s="18"/>
      <c r="W12" s="18"/>
    </row>
    <row r="13" spans="1:23" ht="12" customHeight="1" x14ac:dyDescent="0.2">
      <c r="A13" s="4" t="s">
        <v>26</v>
      </c>
      <c r="B13" s="14">
        <v>101</v>
      </c>
      <c r="C13" s="16" t="s">
        <v>76</v>
      </c>
      <c r="D13" s="16" t="s">
        <v>76</v>
      </c>
      <c r="E13" s="16" t="s">
        <v>76</v>
      </c>
      <c r="F13" s="16" t="s">
        <v>76</v>
      </c>
      <c r="G13" s="16" t="s">
        <v>76</v>
      </c>
      <c r="H13" s="16" t="s">
        <v>76</v>
      </c>
      <c r="I13" s="16" t="s">
        <v>76</v>
      </c>
      <c r="J13" s="16" t="s">
        <v>76</v>
      </c>
      <c r="K13" s="16" t="s">
        <v>76</v>
      </c>
      <c r="L13" s="16">
        <v>2</v>
      </c>
      <c r="M13" s="16" t="s">
        <v>76</v>
      </c>
      <c r="N13" s="16">
        <v>2</v>
      </c>
      <c r="O13" s="16">
        <v>4</v>
      </c>
      <c r="P13" s="16">
        <v>7</v>
      </c>
      <c r="Q13" s="16">
        <v>12</v>
      </c>
      <c r="R13" s="16">
        <v>16</v>
      </c>
      <c r="S13" s="16">
        <v>17</v>
      </c>
      <c r="T13" s="16">
        <v>23</v>
      </c>
      <c r="U13" s="16">
        <v>18</v>
      </c>
      <c r="V13" s="18"/>
      <c r="W13" s="18"/>
    </row>
    <row r="14" spans="1:23" ht="12" customHeight="1" x14ac:dyDescent="0.2">
      <c r="A14" s="5" t="s">
        <v>72</v>
      </c>
      <c r="B14" s="14">
        <v>5993</v>
      </c>
      <c r="C14" s="14">
        <v>1</v>
      </c>
      <c r="D14" s="14">
        <v>1</v>
      </c>
      <c r="E14" s="14">
        <v>1</v>
      </c>
      <c r="F14" s="14">
        <v>2</v>
      </c>
      <c r="G14" s="14">
        <v>3</v>
      </c>
      <c r="H14" s="14">
        <v>4</v>
      </c>
      <c r="I14" s="14">
        <v>5</v>
      </c>
      <c r="J14" s="14">
        <v>15</v>
      </c>
      <c r="K14" s="14">
        <v>27</v>
      </c>
      <c r="L14" s="14">
        <v>69</v>
      </c>
      <c r="M14" s="14">
        <v>112</v>
      </c>
      <c r="N14" s="14">
        <v>165</v>
      </c>
      <c r="O14" s="14">
        <v>284</v>
      </c>
      <c r="P14" s="14">
        <v>514</v>
      </c>
      <c r="Q14" s="14">
        <v>903</v>
      </c>
      <c r="R14" s="14">
        <v>933</v>
      </c>
      <c r="S14" s="14">
        <v>1093</v>
      </c>
      <c r="T14" s="14">
        <v>1001</v>
      </c>
      <c r="U14" s="14">
        <v>860</v>
      </c>
      <c r="V14" s="18"/>
      <c r="W14" s="18"/>
    </row>
    <row r="15" spans="1:23" ht="12" customHeight="1" x14ac:dyDescent="0.2">
      <c r="A15" s="5" t="s">
        <v>73</v>
      </c>
      <c r="B15" s="14">
        <v>221</v>
      </c>
      <c r="C15" s="14" t="s">
        <v>76</v>
      </c>
      <c r="D15" s="14">
        <v>1</v>
      </c>
      <c r="E15" s="14" t="s">
        <v>76</v>
      </c>
      <c r="F15" s="14" t="s">
        <v>76</v>
      </c>
      <c r="G15" s="14" t="s">
        <v>76</v>
      </c>
      <c r="H15" s="14">
        <v>1</v>
      </c>
      <c r="I15" s="14" t="s">
        <v>76</v>
      </c>
      <c r="J15" s="14">
        <v>1</v>
      </c>
      <c r="K15" s="14" t="s">
        <v>76</v>
      </c>
      <c r="L15" s="14" t="s">
        <v>76</v>
      </c>
      <c r="M15" s="14">
        <v>4</v>
      </c>
      <c r="N15" s="14">
        <v>5</v>
      </c>
      <c r="O15" s="14">
        <v>7</v>
      </c>
      <c r="P15" s="14">
        <v>11</v>
      </c>
      <c r="Q15" s="14">
        <v>22</v>
      </c>
      <c r="R15" s="14">
        <v>17</v>
      </c>
      <c r="S15" s="14">
        <v>54</v>
      </c>
      <c r="T15" s="14">
        <v>46</v>
      </c>
      <c r="U15" s="14">
        <v>52</v>
      </c>
      <c r="V15" s="18"/>
      <c r="W15" s="18"/>
    </row>
    <row r="16" spans="1:23" ht="12" customHeight="1" x14ac:dyDescent="0.2">
      <c r="A16" s="5" t="s">
        <v>77</v>
      </c>
      <c r="B16" s="14">
        <v>51</v>
      </c>
      <c r="C16" s="14" t="s">
        <v>76</v>
      </c>
      <c r="D16" s="14" t="s">
        <v>76</v>
      </c>
      <c r="E16" s="14" t="s">
        <v>76</v>
      </c>
      <c r="F16" s="14" t="s">
        <v>76</v>
      </c>
      <c r="G16" s="14" t="s">
        <v>76</v>
      </c>
      <c r="H16" s="14" t="s">
        <v>76</v>
      </c>
      <c r="I16" s="14" t="s">
        <v>76</v>
      </c>
      <c r="J16" s="14" t="s">
        <v>76</v>
      </c>
      <c r="K16" s="14" t="s">
        <v>76</v>
      </c>
      <c r="L16" s="14" t="s">
        <v>76</v>
      </c>
      <c r="M16" s="14">
        <v>1</v>
      </c>
      <c r="N16" s="14">
        <v>1</v>
      </c>
      <c r="O16" s="14">
        <v>1</v>
      </c>
      <c r="P16" s="14" t="s">
        <v>76</v>
      </c>
      <c r="Q16" s="14">
        <v>2</v>
      </c>
      <c r="R16" s="14">
        <v>8</v>
      </c>
      <c r="S16" s="14">
        <v>4</v>
      </c>
      <c r="T16" s="14">
        <v>13</v>
      </c>
      <c r="U16" s="14">
        <v>21</v>
      </c>
      <c r="V16" s="18"/>
      <c r="W16" s="18"/>
    </row>
    <row r="17" spans="1:23" ht="12" customHeight="1" x14ac:dyDescent="0.2">
      <c r="A17" s="11" t="s">
        <v>27</v>
      </c>
      <c r="B17" s="14">
        <v>42</v>
      </c>
      <c r="C17" s="16" t="s">
        <v>76</v>
      </c>
      <c r="D17" s="16" t="s">
        <v>76</v>
      </c>
      <c r="E17" s="16" t="s">
        <v>76</v>
      </c>
      <c r="F17" s="16">
        <v>1</v>
      </c>
      <c r="G17" s="16" t="s">
        <v>76</v>
      </c>
      <c r="H17" s="16" t="s">
        <v>76</v>
      </c>
      <c r="I17" s="16" t="s">
        <v>76</v>
      </c>
      <c r="J17" s="16" t="s">
        <v>76</v>
      </c>
      <c r="K17" s="16">
        <v>1</v>
      </c>
      <c r="L17" s="16">
        <v>1</v>
      </c>
      <c r="M17" s="16">
        <v>1</v>
      </c>
      <c r="N17" s="16">
        <v>2</v>
      </c>
      <c r="O17" s="16">
        <v>5</v>
      </c>
      <c r="P17" s="16">
        <v>3</v>
      </c>
      <c r="Q17" s="16">
        <v>5</v>
      </c>
      <c r="R17" s="16">
        <v>11</v>
      </c>
      <c r="S17" s="16">
        <v>3</v>
      </c>
      <c r="T17" s="16">
        <v>4</v>
      </c>
      <c r="U17" s="16">
        <v>5</v>
      </c>
      <c r="V17" s="18"/>
      <c r="W17" s="18"/>
    </row>
    <row r="18" spans="1:23" ht="12" customHeight="1" x14ac:dyDescent="0.2">
      <c r="A18" s="5" t="s">
        <v>28</v>
      </c>
      <c r="B18" s="14">
        <v>242</v>
      </c>
      <c r="C18" s="14" t="s">
        <v>76</v>
      </c>
      <c r="D18" s="14" t="s">
        <v>76</v>
      </c>
      <c r="E18" s="14" t="s">
        <v>76</v>
      </c>
      <c r="F18" s="14" t="s">
        <v>76</v>
      </c>
      <c r="G18" s="14" t="s">
        <v>76</v>
      </c>
      <c r="H18" s="14" t="s">
        <v>76</v>
      </c>
      <c r="I18" s="14" t="s">
        <v>76</v>
      </c>
      <c r="J18" s="14">
        <v>2</v>
      </c>
      <c r="K18" s="14">
        <v>3</v>
      </c>
      <c r="L18" s="14">
        <v>2</v>
      </c>
      <c r="M18" s="14">
        <v>10</v>
      </c>
      <c r="N18" s="14">
        <v>5</v>
      </c>
      <c r="O18" s="14">
        <v>10</v>
      </c>
      <c r="P18" s="14">
        <v>13</v>
      </c>
      <c r="Q18" s="14">
        <v>23</v>
      </c>
      <c r="R18" s="14">
        <v>36</v>
      </c>
      <c r="S18" s="14">
        <v>42</v>
      </c>
      <c r="T18" s="14">
        <v>46</v>
      </c>
      <c r="U18" s="14">
        <v>50</v>
      </c>
      <c r="V18" s="18"/>
      <c r="W18" s="18"/>
    </row>
    <row r="19" spans="1:23" ht="12" customHeight="1" x14ac:dyDescent="0.2">
      <c r="A19" s="13" t="s">
        <v>29</v>
      </c>
      <c r="B19" s="14">
        <v>108</v>
      </c>
      <c r="C19" s="14">
        <v>2</v>
      </c>
      <c r="D19" s="14" t="s">
        <v>76</v>
      </c>
      <c r="E19" s="14" t="s">
        <v>76</v>
      </c>
      <c r="F19" s="14" t="s">
        <v>76</v>
      </c>
      <c r="G19" s="14" t="s">
        <v>76</v>
      </c>
      <c r="H19" s="14" t="s">
        <v>76</v>
      </c>
      <c r="I19" s="14" t="s">
        <v>76</v>
      </c>
      <c r="J19" s="14" t="s">
        <v>76</v>
      </c>
      <c r="K19" s="14">
        <v>2</v>
      </c>
      <c r="L19" s="14" t="s">
        <v>76</v>
      </c>
      <c r="M19" s="14" t="s">
        <v>76</v>
      </c>
      <c r="N19" s="14" t="s">
        <v>76</v>
      </c>
      <c r="O19" s="14">
        <v>6</v>
      </c>
      <c r="P19" s="14">
        <v>3</v>
      </c>
      <c r="Q19" s="14">
        <v>13</v>
      </c>
      <c r="R19" s="14">
        <v>7</v>
      </c>
      <c r="S19" s="14">
        <v>18</v>
      </c>
      <c r="T19" s="14">
        <v>22</v>
      </c>
      <c r="U19" s="14">
        <v>35</v>
      </c>
      <c r="V19" s="18"/>
      <c r="W19" s="18"/>
    </row>
    <row r="20" spans="1:23" ht="12" customHeight="1" x14ac:dyDescent="0.2">
      <c r="A20" s="5" t="s">
        <v>30</v>
      </c>
      <c r="B20" s="14">
        <v>477</v>
      </c>
      <c r="C20" s="14" t="s">
        <v>76</v>
      </c>
      <c r="D20" s="14" t="s">
        <v>76</v>
      </c>
      <c r="E20" s="14" t="s">
        <v>76</v>
      </c>
      <c r="F20" s="14" t="s">
        <v>76</v>
      </c>
      <c r="G20" s="14" t="s">
        <v>76</v>
      </c>
      <c r="H20" s="14" t="s">
        <v>76</v>
      </c>
      <c r="I20" s="14" t="s">
        <v>76</v>
      </c>
      <c r="J20" s="14">
        <v>1</v>
      </c>
      <c r="K20" s="14">
        <v>3</v>
      </c>
      <c r="L20" s="14" t="s">
        <v>76</v>
      </c>
      <c r="M20" s="14">
        <v>3</v>
      </c>
      <c r="N20" s="14">
        <v>1</v>
      </c>
      <c r="O20" s="14">
        <v>1</v>
      </c>
      <c r="P20" s="14">
        <v>11</v>
      </c>
      <c r="Q20" s="14">
        <v>19</v>
      </c>
      <c r="R20" s="14">
        <v>33</v>
      </c>
      <c r="S20" s="14">
        <v>57</v>
      </c>
      <c r="T20" s="14">
        <v>103</v>
      </c>
      <c r="U20" s="14">
        <v>245</v>
      </c>
      <c r="V20" s="18"/>
      <c r="W20" s="18"/>
    </row>
    <row r="21" spans="1:23" ht="12" customHeight="1" x14ac:dyDescent="0.2">
      <c r="A21" s="4" t="s">
        <v>31</v>
      </c>
      <c r="B21" s="14">
        <v>2</v>
      </c>
      <c r="C21" s="16" t="s">
        <v>76</v>
      </c>
      <c r="D21" s="16" t="s">
        <v>76</v>
      </c>
      <c r="E21" s="16" t="s">
        <v>76</v>
      </c>
      <c r="F21" s="16" t="s">
        <v>76</v>
      </c>
      <c r="G21" s="16" t="s">
        <v>76</v>
      </c>
      <c r="H21" s="16" t="s">
        <v>76</v>
      </c>
      <c r="I21" s="16" t="s">
        <v>76</v>
      </c>
      <c r="J21" s="16" t="s">
        <v>76</v>
      </c>
      <c r="K21" s="16" t="s">
        <v>76</v>
      </c>
      <c r="L21" s="16" t="s">
        <v>76</v>
      </c>
      <c r="M21" s="16" t="s">
        <v>76</v>
      </c>
      <c r="N21" s="16" t="s">
        <v>76</v>
      </c>
      <c r="O21" s="16" t="s">
        <v>76</v>
      </c>
      <c r="P21" s="16" t="s">
        <v>76</v>
      </c>
      <c r="Q21" s="16" t="s">
        <v>76</v>
      </c>
      <c r="R21" s="16" t="s">
        <v>76</v>
      </c>
      <c r="S21" s="16" t="s">
        <v>76</v>
      </c>
      <c r="T21" s="16">
        <v>1</v>
      </c>
      <c r="U21" s="16">
        <v>1</v>
      </c>
      <c r="V21" s="18"/>
      <c r="W21" s="18"/>
    </row>
    <row r="22" spans="1:23" ht="12" customHeight="1" x14ac:dyDescent="0.2">
      <c r="A22" s="4" t="s">
        <v>32</v>
      </c>
      <c r="B22" s="14">
        <v>43</v>
      </c>
      <c r="C22" s="14" t="s">
        <v>76</v>
      </c>
      <c r="D22" s="14" t="s">
        <v>76</v>
      </c>
      <c r="E22" s="14" t="s">
        <v>76</v>
      </c>
      <c r="F22" s="14" t="s">
        <v>76</v>
      </c>
      <c r="G22" s="14" t="s">
        <v>76</v>
      </c>
      <c r="H22" s="14" t="s">
        <v>76</v>
      </c>
      <c r="I22" s="14" t="s">
        <v>76</v>
      </c>
      <c r="J22" s="14" t="s">
        <v>76</v>
      </c>
      <c r="K22" s="14" t="s">
        <v>76</v>
      </c>
      <c r="L22" s="14">
        <v>1</v>
      </c>
      <c r="M22" s="14">
        <v>3</v>
      </c>
      <c r="N22" s="14" t="s">
        <v>76</v>
      </c>
      <c r="O22" s="14">
        <v>1</v>
      </c>
      <c r="P22" s="14">
        <v>10</v>
      </c>
      <c r="Q22" s="14">
        <v>6</v>
      </c>
      <c r="R22" s="14">
        <v>8</v>
      </c>
      <c r="S22" s="14">
        <v>7</v>
      </c>
      <c r="T22" s="14">
        <v>5</v>
      </c>
      <c r="U22" s="14">
        <v>2</v>
      </c>
      <c r="V22" s="18"/>
      <c r="W22" s="18"/>
    </row>
    <row r="23" spans="1:23" ht="12" customHeight="1" x14ac:dyDescent="0.2">
      <c r="A23" s="5" t="s">
        <v>33</v>
      </c>
      <c r="B23" s="14">
        <v>180</v>
      </c>
      <c r="C23" s="14" t="s">
        <v>76</v>
      </c>
      <c r="D23" s="14" t="s">
        <v>76</v>
      </c>
      <c r="E23" s="14" t="s">
        <v>76</v>
      </c>
      <c r="F23" s="14" t="s">
        <v>76</v>
      </c>
      <c r="G23" s="14" t="s">
        <v>76</v>
      </c>
      <c r="H23" s="14" t="s">
        <v>76</v>
      </c>
      <c r="I23" s="14" t="s">
        <v>76</v>
      </c>
      <c r="J23" s="14" t="s">
        <v>76</v>
      </c>
      <c r="K23" s="14" t="s">
        <v>76</v>
      </c>
      <c r="L23" s="14" t="s">
        <v>76</v>
      </c>
      <c r="M23" s="14" t="s">
        <v>76</v>
      </c>
      <c r="N23" s="14" t="s">
        <v>76</v>
      </c>
      <c r="O23" s="14" t="s">
        <v>76</v>
      </c>
      <c r="P23" s="14">
        <v>8</v>
      </c>
      <c r="Q23" s="14">
        <v>15</v>
      </c>
      <c r="R23" s="14">
        <v>29</v>
      </c>
      <c r="S23" s="14">
        <v>40</v>
      </c>
      <c r="T23" s="14">
        <v>49</v>
      </c>
      <c r="U23" s="14">
        <v>39</v>
      </c>
      <c r="V23" s="18"/>
      <c r="W23" s="18"/>
    </row>
    <row r="24" spans="1:23" ht="12" customHeight="1" x14ac:dyDescent="0.2">
      <c r="A24" s="5" t="s">
        <v>34</v>
      </c>
      <c r="B24" s="14">
        <v>466</v>
      </c>
      <c r="C24" s="14" t="s">
        <v>76</v>
      </c>
      <c r="D24" s="14" t="s">
        <v>76</v>
      </c>
      <c r="E24" s="14" t="s">
        <v>76</v>
      </c>
      <c r="F24" s="14" t="s">
        <v>76</v>
      </c>
      <c r="G24" s="14" t="s">
        <v>76</v>
      </c>
      <c r="H24" s="14" t="s">
        <v>76</v>
      </c>
      <c r="I24" s="14" t="s">
        <v>76</v>
      </c>
      <c r="J24" s="14" t="s">
        <v>76</v>
      </c>
      <c r="K24" s="14" t="s">
        <v>76</v>
      </c>
      <c r="L24" s="14" t="s">
        <v>76</v>
      </c>
      <c r="M24" s="14" t="s">
        <v>76</v>
      </c>
      <c r="N24" s="14" t="s">
        <v>76</v>
      </c>
      <c r="O24" s="14">
        <v>3</v>
      </c>
      <c r="P24" s="14">
        <v>8</v>
      </c>
      <c r="Q24" s="14">
        <v>10</v>
      </c>
      <c r="R24" s="14">
        <v>38</v>
      </c>
      <c r="S24" s="14">
        <v>73</v>
      </c>
      <c r="T24" s="14">
        <v>127</v>
      </c>
      <c r="U24" s="14">
        <v>207</v>
      </c>
      <c r="V24" s="18"/>
      <c r="W24" s="18"/>
    </row>
    <row r="25" spans="1:23" ht="12" customHeight="1" x14ac:dyDescent="0.2">
      <c r="A25" s="4" t="s">
        <v>35</v>
      </c>
      <c r="B25" s="14">
        <v>251</v>
      </c>
      <c r="C25" s="16">
        <v>1</v>
      </c>
      <c r="D25" s="16" t="s">
        <v>76</v>
      </c>
      <c r="E25" s="16">
        <v>3</v>
      </c>
      <c r="F25" s="16">
        <v>1</v>
      </c>
      <c r="G25" s="16">
        <v>3</v>
      </c>
      <c r="H25" s="16">
        <v>1</v>
      </c>
      <c r="I25" s="16" t="s">
        <v>76</v>
      </c>
      <c r="J25" s="16">
        <v>1</v>
      </c>
      <c r="K25" s="16">
        <v>3</v>
      </c>
      <c r="L25" s="16">
        <v>1</v>
      </c>
      <c r="M25" s="16">
        <v>3</v>
      </c>
      <c r="N25" s="16">
        <v>13</v>
      </c>
      <c r="O25" s="16">
        <v>12</v>
      </c>
      <c r="P25" s="16">
        <v>17</v>
      </c>
      <c r="Q25" s="16">
        <v>38</v>
      </c>
      <c r="R25" s="16">
        <v>41</v>
      </c>
      <c r="S25" s="16">
        <v>44</v>
      </c>
      <c r="T25" s="16">
        <v>31</v>
      </c>
      <c r="U25" s="16">
        <v>38</v>
      </c>
      <c r="V25" s="18"/>
      <c r="W25" s="18"/>
    </row>
    <row r="26" spans="1:23" ht="12" customHeight="1" x14ac:dyDescent="0.2">
      <c r="A26" s="5" t="s">
        <v>36</v>
      </c>
      <c r="B26" s="14" t="s">
        <v>76</v>
      </c>
      <c r="C26" s="14" t="s">
        <v>76</v>
      </c>
      <c r="D26" s="14" t="s">
        <v>76</v>
      </c>
      <c r="E26" s="14" t="s">
        <v>76</v>
      </c>
      <c r="F26" s="14" t="s">
        <v>76</v>
      </c>
      <c r="G26" s="14" t="s">
        <v>76</v>
      </c>
      <c r="H26" s="14" t="s">
        <v>76</v>
      </c>
      <c r="I26" s="14" t="s">
        <v>76</v>
      </c>
      <c r="J26" s="14" t="s">
        <v>76</v>
      </c>
      <c r="K26" s="14" t="s">
        <v>76</v>
      </c>
      <c r="L26" s="14" t="s">
        <v>76</v>
      </c>
      <c r="M26" s="14" t="s">
        <v>76</v>
      </c>
      <c r="N26" s="14" t="s">
        <v>76</v>
      </c>
      <c r="O26" s="14" t="s">
        <v>76</v>
      </c>
      <c r="P26" s="14" t="s">
        <v>76</v>
      </c>
      <c r="Q26" s="14" t="s">
        <v>76</v>
      </c>
      <c r="R26" s="14" t="s">
        <v>76</v>
      </c>
      <c r="S26" s="14" t="s">
        <v>76</v>
      </c>
      <c r="T26" s="14" t="s">
        <v>76</v>
      </c>
      <c r="U26" s="14">
        <v>0</v>
      </c>
      <c r="V26" s="18"/>
      <c r="W26" s="18"/>
    </row>
    <row r="27" spans="1:23" ht="12" customHeight="1" x14ac:dyDescent="0.2">
      <c r="A27" s="5" t="s">
        <v>37</v>
      </c>
      <c r="B27" s="14" t="s">
        <v>76</v>
      </c>
      <c r="C27" s="14" t="s">
        <v>76</v>
      </c>
      <c r="D27" s="14" t="s">
        <v>76</v>
      </c>
      <c r="E27" s="14" t="s">
        <v>76</v>
      </c>
      <c r="F27" s="14" t="s">
        <v>76</v>
      </c>
      <c r="G27" s="14" t="s">
        <v>76</v>
      </c>
      <c r="H27" s="14" t="s">
        <v>76</v>
      </c>
      <c r="I27" s="14" t="s">
        <v>76</v>
      </c>
      <c r="J27" s="14" t="s">
        <v>76</v>
      </c>
      <c r="K27" s="14" t="s">
        <v>76</v>
      </c>
      <c r="L27" s="14" t="s">
        <v>76</v>
      </c>
      <c r="M27" s="14" t="s">
        <v>76</v>
      </c>
      <c r="N27" s="14" t="s">
        <v>76</v>
      </c>
      <c r="O27" s="14" t="s">
        <v>76</v>
      </c>
      <c r="P27" s="14" t="s">
        <v>76</v>
      </c>
      <c r="Q27" s="14" t="s">
        <v>76</v>
      </c>
      <c r="R27" s="14" t="s">
        <v>76</v>
      </c>
      <c r="S27" s="14" t="s">
        <v>76</v>
      </c>
      <c r="T27" s="14" t="s">
        <v>76</v>
      </c>
      <c r="U27" s="14">
        <v>0</v>
      </c>
      <c r="V27" s="18"/>
      <c r="W27" s="18"/>
    </row>
    <row r="28" spans="1:23" ht="12" customHeight="1" x14ac:dyDescent="0.2">
      <c r="A28" s="5" t="s">
        <v>38</v>
      </c>
      <c r="B28" s="14">
        <v>393</v>
      </c>
      <c r="C28" s="14" t="s">
        <v>76</v>
      </c>
      <c r="D28" s="14" t="s">
        <v>76</v>
      </c>
      <c r="E28" s="14" t="s">
        <v>76</v>
      </c>
      <c r="F28" s="14" t="s">
        <v>76</v>
      </c>
      <c r="G28" s="14" t="s">
        <v>76</v>
      </c>
      <c r="H28" s="14" t="s">
        <v>76</v>
      </c>
      <c r="I28" s="14" t="s">
        <v>76</v>
      </c>
      <c r="J28" s="14">
        <v>2</v>
      </c>
      <c r="K28" s="14" t="s">
        <v>76</v>
      </c>
      <c r="L28" s="14">
        <v>2</v>
      </c>
      <c r="M28" s="14">
        <v>5</v>
      </c>
      <c r="N28" s="14">
        <v>9</v>
      </c>
      <c r="O28" s="14">
        <v>13</v>
      </c>
      <c r="P28" s="14">
        <v>33</v>
      </c>
      <c r="Q28" s="14">
        <v>49</v>
      </c>
      <c r="R28" s="14">
        <v>46</v>
      </c>
      <c r="S28" s="14">
        <v>58</v>
      </c>
      <c r="T28" s="14">
        <v>64</v>
      </c>
      <c r="U28" s="14">
        <v>112</v>
      </c>
      <c r="V28" s="18"/>
      <c r="W28" s="18"/>
    </row>
    <row r="29" spans="1:23" ht="12" customHeight="1" x14ac:dyDescent="0.2">
      <c r="A29" s="4" t="s">
        <v>39</v>
      </c>
      <c r="B29" s="14">
        <v>3800</v>
      </c>
      <c r="C29" s="16" t="s">
        <v>76</v>
      </c>
      <c r="D29" s="16" t="s">
        <v>76</v>
      </c>
      <c r="E29" s="16" t="s">
        <v>76</v>
      </c>
      <c r="F29" s="16">
        <v>2</v>
      </c>
      <c r="G29" s="16">
        <v>1</v>
      </c>
      <c r="H29" s="16">
        <v>2</v>
      </c>
      <c r="I29" s="16">
        <v>2</v>
      </c>
      <c r="J29" s="16">
        <v>5</v>
      </c>
      <c r="K29" s="16">
        <v>17</v>
      </c>
      <c r="L29" s="16">
        <v>30</v>
      </c>
      <c r="M29" s="16">
        <v>53</v>
      </c>
      <c r="N29" s="16">
        <v>65</v>
      </c>
      <c r="O29" s="16">
        <v>82</v>
      </c>
      <c r="P29" s="16">
        <v>148</v>
      </c>
      <c r="Q29" s="16">
        <v>282</v>
      </c>
      <c r="R29" s="16">
        <v>374</v>
      </c>
      <c r="S29" s="16">
        <v>528</v>
      </c>
      <c r="T29" s="16">
        <v>812</v>
      </c>
      <c r="U29" s="16">
        <v>1397</v>
      </c>
      <c r="V29" s="18"/>
      <c r="W29" s="18"/>
    </row>
    <row r="30" spans="1:23" ht="12" customHeight="1" x14ac:dyDescent="0.2">
      <c r="A30" s="5" t="s">
        <v>40</v>
      </c>
      <c r="B30" s="14">
        <v>1947</v>
      </c>
      <c r="C30" s="14" t="s">
        <v>76</v>
      </c>
      <c r="D30" s="14" t="s">
        <v>76</v>
      </c>
      <c r="E30" s="14" t="s">
        <v>76</v>
      </c>
      <c r="F30" s="14" t="s">
        <v>76</v>
      </c>
      <c r="G30" s="14" t="s">
        <v>76</v>
      </c>
      <c r="H30" s="14" t="s">
        <v>76</v>
      </c>
      <c r="I30" s="14">
        <v>1</v>
      </c>
      <c r="J30" s="14">
        <v>9</v>
      </c>
      <c r="K30" s="14">
        <v>18</v>
      </c>
      <c r="L30" s="14">
        <v>15</v>
      </c>
      <c r="M30" s="14">
        <v>29</v>
      </c>
      <c r="N30" s="14">
        <v>37</v>
      </c>
      <c r="O30" s="14">
        <v>40</v>
      </c>
      <c r="P30" s="14">
        <v>83</v>
      </c>
      <c r="Q30" s="14">
        <v>188</v>
      </c>
      <c r="R30" s="14">
        <v>200</v>
      </c>
      <c r="S30" s="14">
        <v>299</v>
      </c>
      <c r="T30" s="14">
        <v>439</v>
      </c>
      <c r="U30" s="14">
        <v>589</v>
      </c>
      <c r="V30" s="18"/>
      <c r="W30" s="18"/>
    </row>
    <row r="31" spans="1:23" ht="12" customHeight="1" x14ac:dyDescent="0.2">
      <c r="A31" s="4" t="s">
        <v>41</v>
      </c>
      <c r="B31" s="14">
        <v>358</v>
      </c>
      <c r="C31" s="16" t="s">
        <v>76</v>
      </c>
      <c r="D31" s="16" t="s">
        <v>76</v>
      </c>
      <c r="E31" s="16" t="s">
        <v>76</v>
      </c>
      <c r="F31" s="16" t="s">
        <v>76</v>
      </c>
      <c r="G31" s="16" t="s">
        <v>76</v>
      </c>
      <c r="H31" s="16" t="s">
        <v>76</v>
      </c>
      <c r="I31" s="16" t="s">
        <v>76</v>
      </c>
      <c r="J31" s="16">
        <v>1</v>
      </c>
      <c r="K31" s="16">
        <v>2</v>
      </c>
      <c r="L31" s="16">
        <v>6</v>
      </c>
      <c r="M31" s="16">
        <v>6</v>
      </c>
      <c r="N31" s="16">
        <v>13</v>
      </c>
      <c r="O31" s="16">
        <v>10</v>
      </c>
      <c r="P31" s="16">
        <v>6</v>
      </c>
      <c r="Q31" s="16">
        <v>41</v>
      </c>
      <c r="R31" s="16">
        <v>55</v>
      </c>
      <c r="S31" s="16">
        <v>69</v>
      </c>
      <c r="T31" s="16">
        <v>59</v>
      </c>
      <c r="U31" s="16">
        <v>90</v>
      </c>
      <c r="V31" s="18"/>
      <c r="W31" s="18"/>
    </row>
    <row r="32" spans="1:23" ht="12" customHeight="1" x14ac:dyDescent="0.2">
      <c r="A32" s="5" t="s">
        <v>42</v>
      </c>
      <c r="B32" s="14">
        <v>377</v>
      </c>
      <c r="C32" s="14" t="s">
        <v>76</v>
      </c>
      <c r="D32" s="14" t="s">
        <v>76</v>
      </c>
      <c r="E32" s="14" t="s">
        <v>76</v>
      </c>
      <c r="F32" s="14" t="s">
        <v>76</v>
      </c>
      <c r="G32" s="14" t="s">
        <v>76</v>
      </c>
      <c r="H32" s="14" t="s">
        <v>76</v>
      </c>
      <c r="I32" s="14" t="s">
        <v>76</v>
      </c>
      <c r="J32" s="14">
        <v>1</v>
      </c>
      <c r="K32" s="14">
        <v>3</v>
      </c>
      <c r="L32" s="14">
        <v>10</v>
      </c>
      <c r="M32" s="14">
        <v>8</v>
      </c>
      <c r="N32" s="14">
        <v>14</v>
      </c>
      <c r="O32" s="14">
        <v>25</v>
      </c>
      <c r="P32" s="14">
        <v>39</v>
      </c>
      <c r="Q32" s="14">
        <v>59</v>
      </c>
      <c r="R32" s="14">
        <v>41</v>
      </c>
      <c r="S32" s="14">
        <v>65</v>
      </c>
      <c r="T32" s="14">
        <v>47</v>
      </c>
      <c r="U32" s="14">
        <v>65</v>
      </c>
      <c r="V32" s="18"/>
      <c r="W32" s="18"/>
    </row>
    <row r="33" spans="1:23" ht="12" customHeight="1" x14ac:dyDescent="0.2">
      <c r="A33" s="5" t="s">
        <v>43</v>
      </c>
      <c r="B33" s="14" t="s">
        <v>76</v>
      </c>
      <c r="C33" s="14" t="s">
        <v>76</v>
      </c>
      <c r="D33" s="14" t="s">
        <v>76</v>
      </c>
      <c r="E33" s="14" t="s">
        <v>76</v>
      </c>
      <c r="F33" s="14" t="s">
        <v>76</v>
      </c>
      <c r="G33" s="14" t="s">
        <v>76</v>
      </c>
      <c r="H33" s="14" t="s">
        <v>76</v>
      </c>
      <c r="I33" s="14" t="s">
        <v>76</v>
      </c>
      <c r="J33" s="14" t="s">
        <v>76</v>
      </c>
      <c r="K33" s="14" t="s">
        <v>76</v>
      </c>
      <c r="L33" s="14" t="s">
        <v>76</v>
      </c>
      <c r="M33" s="14" t="s">
        <v>76</v>
      </c>
      <c r="N33" s="14" t="s">
        <v>76</v>
      </c>
      <c r="O33" s="14" t="s">
        <v>76</v>
      </c>
      <c r="P33" s="14" t="s">
        <v>76</v>
      </c>
      <c r="Q33" s="14" t="s">
        <v>76</v>
      </c>
      <c r="R33" s="14" t="s">
        <v>76</v>
      </c>
      <c r="S33" s="14" t="s">
        <v>76</v>
      </c>
      <c r="T33" s="14" t="s">
        <v>76</v>
      </c>
      <c r="U33" s="14">
        <v>0</v>
      </c>
      <c r="V33" s="18"/>
      <c r="W33" s="18"/>
    </row>
    <row r="34" spans="1:23" ht="12" customHeight="1" x14ac:dyDescent="0.2">
      <c r="A34" s="4" t="s">
        <v>44</v>
      </c>
      <c r="B34" s="14">
        <v>1446</v>
      </c>
      <c r="C34" s="16" t="s">
        <v>76</v>
      </c>
      <c r="D34" s="16" t="s">
        <v>76</v>
      </c>
      <c r="E34" s="16" t="s">
        <v>76</v>
      </c>
      <c r="F34" s="16" t="s">
        <v>76</v>
      </c>
      <c r="G34" s="16" t="s">
        <v>76</v>
      </c>
      <c r="H34" s="16">
        <v>1</v>
      </c>
      <c r="I34" s="16" t="s">
        <v>76</v>
      </c>
      <c r="J34" s="16" t="s">
        <v>76</v>
      </c>
      <c r="K34" s="16" t="s">
        <v>76</v>
      </c>
      <c r="L34" s="16">
        <v>2</v>
      </c>
      <c r="M34" s="16" t="s">
        <v>76</v>
      </c>
      <c r="N34" s="16">
        <v>8</v>
      </c>
      <c r="O34" s="16">
        <v>17</v>
      </c>
      <c r="P34" s="16">
        <v>33</v>
      </c>
      <c r="Q34" s="16">
        <v>81</v>
      </c>
      <c r="R34" s="16">
        <v>145</v>
      </c>
      <c r="S34" s="16">
        <v>221</v>
      </c>
      <c r="T34" s="16">
        <v>362</v>
      </c>
      <c r="U34" s="16">
        <v>576</v>
      </c>
      <c r="V34" s="18"/>
      <c r="W34" s="18"/>
    </row>
    <row r="35" spans="1:23" ht="12" customHeight="1" x14ac:dyDescent="0.2">
      <c r="A35" s="5" t="s">
        <v>45</v>
      </c>
      <c r="B35" s="14">
        <v>4</v>
      </c>
      <c r="C35" s="14" t="s">
        <v>76</v>
      </c>
      <c r="D35" s="14" t="s">
        <v>76</v>
      </c>
      <c r="E35" s="14" t="s">
        <v>76</v>
      </c>
      <c r="F35" s="14" t="s">
        <v>76</v>
      </c>
      <c r="G35" s="14" t="s">
        <v>76</v>
      </c>
      <c r="H35" s="14" t="s">
        <v>76</v>
      </c>
      <c r="I35" s="14" t="s">
        <v>76</v>
      </c>
      <c r="J35" s="14" t="s">
        <v>76</v>
      </c>
      <c r="K35" s="14" t="s">
        <v>76</v>
      </c>
      <c r="L35" s="14" t="s">
        <v>76</v>
      </c>
      <c r="M35" s="14" t="s">
        <v>76</v>
      </c>
      <c r="N35" s="14" t="s">
        <v>76</v>
      </c>
      <c r="O35" s="14" t="s">
        <v>76</v>
      </c>
      <c r="P35" s="14" t="s">
        <v>76</v>
      </c>
      <c r="Q35" s="14" t="s">
        <v>76</v>
      </c>
      <c r="R35" s="14" t="s">
        <v>76</v>
      </c>
      <c r="S35" s="14" t="s">
        <v>76</v>
      </c>
      <c r="T35" s="14" t="s">
        <v>76</v>
      </c>
      <c r="U35" s="14">
        <v>4</v>
      </c>
      <c r="V35" s="18"/>
      <c r="W35" s="18"/>
    </row>
    <row r="36" spans="1:23" ht="12" customHeight="1" x14ac:dyDescent="0.2">
      <c r="A36" s="4" t="s">
        <v>46</v>
      </c>
      <c r="B36" s="14">
        <v>314</v>
      </c>
      <c r="C36" s="16" t="s">
        <v>76</v>
      </c>
      <c r="D36" s="16" t="s">
        <v>76</v>
      </c>
      <c r="E36" s="16" t="s">
        <v>76</v>
      </c>
      <c r="F36" s="16" t="s">
        <v>76</v>
      </c>
      <c r="G36" s="16" t="s">
        <v>76</v>
      </c>
      <c r="H36" s="16" t="s">
        <v>76</v>
      </c>
      <c r="I36" s="16" t="s">
        <v>76</v>
      </c>
      <c r="J36" s="16" t="s">
        <v>76</v>
      </c>
      <c r="K36" s="16" t="s">
        <v>76</v>
      </c>
      <c r="L36" s="16" t="s">
        <v>76</v>
      </c>
      <c r="M36" s="16">
        <v>2</v>
      </c>
      <c r="N36" s="16">
        <v>1</v>
      </c>
      <c r="O36" s="16">
        <v>1</v>
      </c>
      <c r="P36" s="16">
        <v>4</v>
      </c>
      <c r="Q36" s="16">
        <v>28</v>
      </c>
      <c r="R36" s="16">
        <v>40</v>
      </c>
      <c r="S36" s="16">
        <v>69</v>
      </c>
      <c r="T36" s="16">
        <v>72</v>
      </c>
      <c r="U36" s="16">
        <v>97</v>
      </c>
      <c r="V36" s="18"/>
      <c r="W36" s="18"/>
    </row>
    <row r="37" spans="1:23" ht="12" customHeight="1" x14ac:dyDescent="0.2">
      <c r="A37" s="5" t="s">
        <v>47</v>
      </c>
      <c r="B37" s="14">
        <v>25</v>
      </c>
      <c r="C37" s="14" t="s">
        <v>76</v>
      </c>
      <c r="D37" s="14" t="s">
        <v>76</v>
      </c>
      <c r="E37" s="14" t="s">
        <v>76</v>
      </c>
      <c r="F37" s="14" t="s">
        <v>76</v>
      </c>
      <c r="G37" s="14" t="s">
        <v>76</v>
      </c>
      <c r="H37" s="14" t="s">
        <v>76</v>
      </c>
      <c r="I37" s="14" t="s">
        <v>76</v>
      </c>
      <c r="J37" s="14" t="s">
        <v>76</v>
      </c>
      <c r="K37" s="14" t="s">
        <v>76</v>
      </c>
      <c r="L37" s="14" t="s">
        <v>76</v>
      </c>
      <c r="M37" s="14" t="s">
        <v>76</v>
      </c>
      <c r="N37" s="14" t="s">
        <v>76</v>
      </c>
      <c r="O37" s="14" t="s">
        <v>76</v>
      </c>
      <c r="P37" s="14" t="s">
        <v>76</v>
      </c>
      <c r="Q37" s="14" t="s">
        <v>76</v>
      </c>
      <c r="R37" s="14">
        <v>1</v>
      </c>
      <c r="S37" s="14">
        <v>4</v>
      </c>
      <c r="T37" s="14">
        <v>6</v>
      </c>
      <c r="U37" s="14">
        <v>14</v>
      </c>
      <c r="V37" s="18"/>
      <c r="W37" s="18"/>
    </row>
    <row r="38" spans="1:23" ht="12" customHeight="1" x14ac:dyDescent="0.2">
      <c r="A38" s="5" t="s">
        <v>48</v>
      </c>
      <c r="B38" s="14">
        <v>1354</v>
      </c>
      <c r="C38" s="14" t="s">
        <v>76</v>
      </c>
      <c r="D38" s="14" t="s">
        <v>76</v>
      </c>
      <c r="E38" s="14" t="s">
        <v>76</v>
      </c>
      <c r="F38" s="14" t="s">
        <v>76</v>
      </c>
      <c r="G38" s="14" t="s">
        <v>76</v>
      </c>
      <c r="H38" s="14" t="s">
        <v>76</v>
      </c>
      <c r="I38" s="14">
        <v>1</v>
      </c>
      <c r="J38" s="14" t="s">
        <v>76</v>
      </c>
      <c r="K38" s="14">
        <v>1</v>
      </c>
      <c r="L38" s="14" t="s">
        <v>76</v>
      </c>
      <c r="M38" s="14">
        <v>7</v>
      </c>
      <c r="N38" s="14">
        <v>5</v>
      </c>
      <c r="O38" s="14">
        <v>20</v>
      </c>
      <c r="P38" s="14">
        <v>45</v>
      </c>
      <c r="Q38" s="14">
        <v>97</v>
      </c>
      <c r="R38" s="14">
        <v>172</v>
      </c>
      <c r="S38" s="14">
        <v>264</v>
      </c>
      <c r="T38" s="14">
        <v>297</v>
      </c>
      <c r="U38" s="14">
        <v>445</v>
      </c>
      <c r="V38" s="18"/>
      <c r="W38" s="18"/>
    </row>
    <row r="39" spans="1:23" ht="12" customHeight="1" x14ac:dyDescent="0.2">
      <c r="A39" s="4" t="s">
        <v>49</v>
      </c>
      <c r="B39" s="14">
        <v>45</v>
      </c>
      <c r="C39" s="16" t="s">
        <v>76</v>
      </c>
      <c r="D39" s="16" t="s">
        <v>76</v>
      </c>
      <c r="E39" s="16" t="s">
        <v>76</v>
      </c>
      <c r="F39" s="16" t="s">
        <v>76</v>
      </c>
      <c r="G39" s="16" t="s">
        <v>76</v>
      </c>
      <c r="H39" s="16" t="s">
        <v>76</v>
      </c>
      <c r="I39" s="16" t="s">
        <v>76</v>
      </c>
      <c r="J39" s="16" t="s">
        <v>76</v>
      </c>
      <c r="K39" s="16" t="s">
        <v>76</v>
      </c>
      <c r="L39" s="16">
        <v>1</v>
      </c>
      <c r="M39" s="16" t="s">
        <v>76</v>
      </c>
      <c r="N39" s="16">
        <v>1</v>
      </c>
      <c r="O39" s="16">
        <v>1</v>
      </c>
      <c r="P39" s="16" t="s">
        <v>76</v>
      </c>
      <c r="Q39" s="16">
        <v>3</v>
      </c>
      <c r="R39" s="16">
        <v>5</v>
      </c>
      <c r="S39" s="16">
        <v>6</v>
      </c>
      <c r="T39" s="16">
        <v>12</v>
      </c>
      <c r="U39" s="16">
        <v>16</v>
      </c>
      <c r="V39" s="18"/>
      <c r="W39" s="18"/>
    </row>
    <row r="40" spans="1:23" ht="12" customHeight="1" x14ac:dyDescent="0.2">
      <c r="A40" s="5" t="s">
        <v>50</v>
      </c>
      <c r="B40" s="14">
        <v>173</v>
      </c>
      <c r="C40" s="14" t="s">
        <v>76</v>
      </c>
      <c r="D40" s="14" t="s">
        <v>76</v>
      </c>
      <c r="E40" s="14" t="s">
        <v>76</v>
      </c>
      <c r="F40" s="14" t="s">
        <v>76</v>
      </c>
      <c r="G40" s="14">
        <v>1</v>
      </c>
      <c r="H40" s="14" t="s">
        <v>76</v>
      </c>
      <c r="I40" s="14" t="s">
        <v>76</v>
      </c>
      <c r="J40" s="14" t="s">
        <v>76</v>
      </c>
      <c r="K40" s="14" t="s">
        <v>76</v>
      </c>
      <c r="L40" s="14" t="s">
        <v>76</v>
      </c>
      <c r="M40" s="14" t="s">
        <v>76</v>
      </c>
      <c r="N40" s="14">
        <v>1</v>
      </c>
      <c r="O40" s="14">
        <v>6</v>
      </c>
      <c r="P40" s="14">
        <v>4</v>
      </c>
      <c r="Q40" s="14">
        <v>13</v>
      </c>
      <c r="R40" s="14">
        <v>15</v>
      </c>
      <c r="S40" s="14">
        <v>26</v>
      </c>
      <c r="T40" s="14">
        <v>55</v>
      </c>
      <c r="U40" s="14">
        <v>52</v>
      </c>
      <c r="V40" s="18"/>
      <c r="W40" s="18"/>
    </row>
    <row r="41" spans="1:23" ht="12" customHeight="1" x14ac:dyDescent="0.2">
      <c r="A41" s="4" t="s">
        <v>51</v>
      </c>
      <c r="B41" s="14">
        <v>255</v>
      </c>
      <c r="C41" s="14">
        <v>1</v>
      </c>
      <c r="D41" s="14" t="s">
        <v>76</v>
      </c>
      <c r="E41" s="14" t="s">
        <v>76</v>
      </c>
      <c r="F41" s="14" t="s">
        <v>76</v>
      </c>
      <c r="G41" s="14">
        <v>1</v>
      </c>
      <c r="H41" s="14" t="s">
        <v>76</v>
      </c>
      <c r="I41" s="14" t="s">
        <v>76</v>
      </c>
      <c r="J41" s="14">
        <v>2</v>
      </c>
      <c r="K41" s="14">
        <v>7</v>
      </c>
      <c r="L41" s="14">
        <v>8</v>
      </c>
      <c r="M41" s="14">
        <v>12</v>
      </c>
      <c r="N41" s="14">
        <v>23</v>
      </c>
      <c r="O41" s="14">
        <v>17</v>
      </c>
      <c r="P41" s="14">
        <v>26</v>
      </c>
      <c r="Q41" s="14">
        <v>40</v>
      </c>
      <c r="R41" s="14">
        <v>35</v>
      </c>
      <c r="S41" s="14">
        <v>29</v>
      </c>
      <c r="T41" s="14">
        <v>26</v>
      </c>
      <c r="U41" s="14">
        <v>28</v>
      </c>
      <c r="V41" s="18"/>
      <c r="W41" s="18"/>
    </row>
    <row r="42" spans="1:23" ht="12" customHeight="1" x14ac:dyDescent="0.2">
      <c r="A42" s="5" t="s">
        <v>52</v>
      </c>
      <c r="B42" s="14">
        <v>582</v>
      </c>
      <c r="C42" s="14">
        <v>3</v>
      </c>
      <c r="D42" s="14" t="s">
        <v>76</v>
      </c>
      <c r="E42" s="14" t="s">
        <v>76</v>
      </c>
      <c r="F42" s="14" t="s">
        <v>76</v>
      </c>
      <c r="G42" s="14" t="s">
        <v>76</v>
      </c>
      <c r="H42" s="14" t="s">
        <v>76</v>
      </c>
      <c r="I42" s="14" t="s">
        <v>76</v>
      </c>
      <c r="J42" s="14">
        <v>1</v>
      </c>
      <c r="K42" s="14">
        <v>4</v>
      </c>
      <c r="L42" s="14">
        <v>2</v>
      </c>
      <c r="M42" s="14">
        <v>8</v>
      </c>
      <c r="N42" s="14">
        <v>13</v>
      </c>
      <c r="O42" s="14">
        <v>13</v>
      </c>
      <c r="P42" s="14">
        <v>26</v>
      </c>
      <c r="Q42" s="14">
        <v>58</v>
      </c>
      <c r="R42" s="14">
        <v>53</v>
      </c>
      <c r="S42" s="14">
        <v>98</v>
      </c>
      <c r="T42" s="14">
        <v>121</v>
      </c>
      <c r="U42" s="14">
        <v>182</v>
      </c>
      <c r="V42" s="18"/>
      <c r="W42" s="18"/>
    </row>
    <row r="43" spans="1:23" ht="12" customHeight="1" x14ac:dyDescent="0.2">
      <c r="A43" s="5" t="s">
        <v>53</v>
      </c>
      <c r="B43" s="14">
        <v>68</v>
      </c>
      <c r="C43" s="14" t="s">
        <v>76</v>
      </c>
      <c r="D43" s="14" t="s">
        <v>76</v>
      </c>
      <c r="E43" s="14" t="s">
        <v>76</v>
      </c>
      <c r="F43" s="14" t="s">
        <v>76</v>
      </c>
      <c r="G43" s="14" t="s">
        <v>76</v>
      </c>
      <c r="H43" s="14" t="s">
        <v>76</v>
      </c>
      <c r="I43" s="14" t="s">
        <v>76</v>
      </c>
      <c r="J43" s="14" t="s">
        <v>76</v>
      </c>
      <c r="K43" s="14" t="s">
        <v>76</v>
      </c>
      <c r="L43" s="14" t="s">
        <v>76</v>
      </c>
      <c r="M43" s="14" t="s">
        <v>76</v>
      </c>
      <c r="N43" s="14">
        <v>1</v>
      </c>
      <c r="O43" s="14">
        <v>1</v>
      </c>
      <c r="P43" s="14">
        <v>1</v>
      </c>
      <c r="Q43" s="14">
        <v>3</v>
      </c>
      <c r="R43" s="14">
        <v>11</v>
      </c>
      <c r="S43" s="14">
        <v>10</v>
      </c>
      <c r="T43" s="14">
        <v>17</v>
      </c>
      <c r="U43" s="14">
        <v>24</v>
      </c>
      <c r="V43" s="18"/>
      <c r="W43" s="18"/>
    </row>
    <row r="44" spans="1:23" ht="12" customHeight="1" x14ac:dyDescent="0.2">
      <c r="A44" s="4" t="s">
        <v>54</v>
      </c>
      <c r="B44" s="14">
        <v>158</v>
      </c>
      <c r="C44" s="16" t="s">
        <v>76</v>
      </c>
      <c r="D44" s="16" t="s">
        <v>76</v>
      </c>
      <c r="E44" s="16" t="s">
        <v>76</v>
      </c>
      <c r="F44" s="16" t="s">
        <v>76</v>
      </c>
      <c r="G44" s="16" t="s">
        <v>76</v>
      </c>
      <c r="H44" s="16">
        <v>1</v>
      </c>
      <c r="I44" s="16" t="s">
        <v>76</v>
      </c>
      <c r="J44" s="16" t="s">
        <v>76</v>
      </c>
      <c r="K44" s="16" t="s">
        <v>76</v>
      </c>
      <c r="L44" s="16">
        <v>3</v>
      </c>
      <c r="M44" s="16">
        <v>2</v>
      </c>
      <c r="N44" s="16">
        <v>2</v>
      </c>
      <c r="O44" s="16">
        <v>3</v>
      </c>
      <c r="P44" s="16">
        <v>8</v>
      </c>
      <c r="Q44" s="16">
        <v>16</v>
      </c>
      <c r="R44" s="16">
        <v>22</v>
      </c>
      <c r="S44" s="16">
        <v>32</v>
      </c>
      <c r="T44" s="16">
        <v>31</v>
      </c>
      <c r="U44" s="16">
        <v>38</v>
      </c>
      <c r="V44" s="18"/>
      <c r="W44" s="18"/>
    </row>
    <row r="45" spans="1:23" ht="12" customHeight="1" x14ac:dyDescent="0.2">
      <c r="A45" s="13" t="s">
        <v>55</v>
      </c>
      <c r="B45" s="14">
        <v>96</v>
      </c>
      <c r="C45" s="14" t="s">
        <v>76</v>
      </c>
      <c r="D45" s="14" t="s">
        <v>76</v>
      </c>
      <c r="E45" s="14" t="s">
        <v>76</v>
      </c>
      <c r="F45" s="14" t="s">
        <v>76</v>
      </c>
      <c r="G45" s="14" t="s">
        <v>76</v>
      </c>
      <c r="H45" s="14" t="s">
        <v>76</v>
      </c>
      <c r="I45" s="14" t="s">
        <v>76</v>
      </c>
      <c r="J45" s="14" t="s">
        <v>76</v>
      </c>
      <c r="K45" s="14" t="s">
        <v>76</v>
      </c>
      <c r="L45" s="14" t="s">
        <v>76</v>
      </c>
      <c r="M45" s="14">
        <v>3</v>
      </c>
      <c r="N45" s="14" t="s">
        <v>76</v>
      </c>
      <c r="O45" s="14">
        <v>1</v>
      </c>
      <c r="P45" s="14">
        <v>3</v>
      </c>
      <c r="Q45" s="14">
        <v>8</v>
      </c>
      <c r="R45" s="14">
        <v>10</v>
      </c>
      <c r="S45" s="14">
        <v>15</v>
      </c>
      <c r="T45" s="14">
        <v>21</v>
      </c>
      <c r="U45" s="14">
        <v>35</v>
      </c>
      <c r="V45" s="18"/>
      <c r="W45" s="18"/>
    </row>
    <row r="46" spans="1:23" ht="12" customHeight="1" x14ac:dyDescent="0.2">
      <c r="A46" s="4" t="s">
        <v>56</v>
      </c>
      <c r="B46" s="14">
        <v>454</v>
      </c>
      <c r="C46" s="16" t="s">
        <v>76</v>
      </c>
      <c r="D46" s="16" t="s">
        <v>76</v>
      </c>
      <c r="E46" s="16" t="s">
        <v>76</v>
      </c>
      <c r="F46" s="16" t="s">
        <v>76</v>
      </c>
      <c r="G46" s="16" t="s">
        <v>76</v>
      </c>
      <c r="H46" s="16" t="s">
        <v>76</v>
      </c>
      <c r="I46" s="16">
        <v>1</v>
      </c>
      <c r="J46" s="16" t="s">
        <v>76</v>
      </c>
      <c r="K46" s="16" t="s">
        <v>76</v>
      </c>
      <c r="L46" s="16">
        <v>1</v>
      </c>
      <c r="M46" s="16">
        <v>1</v>
      </c>
      <c r="N46" s="16">
        <v>5</v>
      </c>
      <c r="O46" s="16">
        <v>5</v>
      </c>
      <c r="P46" s="16">
        <v>16</v>
      </c>
      <c r="Q46" s="16">
        <v>46</v>
      </c>
      <c r="R46" s="16">
        <v>40</v>
      </c>
      <c r="S46" s="16">
        <v>73</v>
      </c>
      <c r="T46" s="16">
        <v>109</v>
      </c>
      <c r="U46" s="16">
        <v>157</v>
      </c>
      <c r="V46" s="18"/>
      <c r="W46" s="18"/>
    </row>
    <row r="47" spans="1:23" ht="12" customHeight="1" x14ac:dyDescent="0.2">
      <c r="A47" s="5" t="s">
        <v>57</v>
      </c>
      <c r="B47" s="14">
        <v>214</v>
      </c>
      <c r="C47" s="14" t="s">
        <v>76</v>
      </c>
      <c r="D47" s="14">
        <v>1</v>
      </c>
      <c r="E47" s="14" t="s">
        <v>76</v>
      </c>
      <c r="F47" s="14" t="s">
        <v>76</v>
      </c>
      <c r="G47" s="14" t="s">
        <v>76</v>
      </c>
      <c r="H47" s="14" t="s">
        <v>76</v>
      </c>
      <c r="I47" s="14" t="s">
        <v>76</v>
      </c>
      <c r="J47" s="14" t="s">
        <v>76</v>
      </c>
      <c r="K47" s="14" t="s">
        <v>76</v>
      </c>
      <c r="L47" s="14">
        <v>1</v>
      </c>
      <c r="M47" s="14">
        <v>2</v>
      </c>
      <c r="N47" s="14">
        <v>3</v>
      </c>
      <c r="O47" s="14">
        <v>2</v>
      </c>
      <c r="P47" s="14">
        <v>3</v>
      </c>
      <c r="Q47" s="14">
        <v>16</v>
      </c>
      <c r="R47" s="14">
        <v>15</v>
      </c>
      <c r="S47" s="14">
        <v>33</v>
      </c>
      <c r="T47" s="14">
        <v>44</v>
      </c>
      <c r="U47" s="14">
        <v>94</v>
      </c>
      <c r="V47" s="18"/>
      <c r="W47" s="18"/>
    </row>
    <row r="48" spans="1:23" ht="12" customHeight="1" x14ac:dyDescent="0.2">
      <c r="A48" s="5" t="s">
        <v>58</v>
      </c>
      <c r="B48" s="14" t="s">
        <v>76</v>
      </c>
      <c r="C48" s="14" t="s">
        <v>76</v>
      </c>
      <c r="D48" s="14" t="s">
        <v>76</v>
      </c>
      <c r="E48" s="14" t="s">
        <v>76</v>
      </c>
      <c r="F48" s="14" t="s">
        <v>76</v>
      </c>
      <c r="G48" s="14" t="s">
        <v>76</v>
      </c>
      <c r="H48" s="14" t="s">
        <v>76</v>
      </c>
      <c r="I48" s="14" t="s">
        <v>76</v>
      </c>
      <c r="J48" s="14" t="s">
        <v>76</v>
      </c>
      <c r="K48" s="14" t="s">
        <v>76</v>
      </c>
      <c r="L48" s="14" t="s">
        <v>76</v>
      </c>
      <c r="M48" s="14" t="s">
        <v>76</v>
      </c>
      <c r="N48" s="14" t="s">
        <v>76</v>
      </c>
      <c r="O48" s="14" t="s">
        <v>76</v>
      </c>
      <c r="P48" s="14" t="s">
        <v>76</v>
      </c>
      <c r="Q48" s="14" t="s">
        <v>76</v>
      </c>
      <c r="R48" s="14" t="s">
        <v>76</v>
      </c>
      <c r="S48" s="14" t="s">
        <v>76</v>
      </c>
      <c r="T48" s="14" t="s">
        <v>76</v>
      </c>
      <c r="U48" s="14">
        <v>0</v>
      </c>
      <c r="V48" s="18"/>
      <c r="W48" s="18"/>
    </row>
    <row r="49" spans="1:23" ht="12" customHeight="1" x14ac:dyDescent="0.2">
      <c r="A49" s="4" t="s">
        <v>59</v>
      </c>
      <c r="B49" s="14">
        <v>3</v>
      </c>
      <c r="C49" s="16">
        <v>3</v>
      </c>
      <c r="D49" s="16" t="s">
        <v>76</v>
      </c>
      <c r="E49" s="16" t="s">
        <v>76</v>
      </c>
      <c r="F49" s="16" t="s">
        <v>76</v>
      </c>
      <c r="G49" s="16" t="s">
        <v>76</v>
      </c>
      <c r="H49" s="16" t="s">
        <v>76</v>
      </c>
      <c r="I49" s="16" t="s">
        <v>76</v>
      </c>
      <c r="J49" s="16" t="s">
        <v>76</v>
      </c>
      <c r="K49" s="16" t="s">
        <v>76</v>
      </c>
      <c r="L49" s="16" t="s">
        <v>76</v>
      </c>
      <c r="M49" s="16" t="s">
        <v>76</v>
      </c>
      <c r="N49" s="16" t="s">
        <v>76</v>
      </c>
      <c r="O49" s="16" t="s">
        <v>76</v>
      </c>
      <c r="P49" s="16" t="s">
        <v>76</v>
      </c>
      <c r="Q49" s="16" t="s">
        <v>76</v>
      </c>
      <c r="R49" s="16" t="s">
        <v>76</v>
      </c>
      <c r="S49" s="16" t="s">
        <v>76</v>
      </c>
      <c r="T49" s="16" t="s">
        <v>76</v>
      </c>
      <c r="U49" s="16">
        <v>0</v>
      </c>
      <c r="V49" s="18"/>
      <c r="W49" s="18"/>
    </row>
    <row r="50" spans="1:23" ht="12" customHeight="1" x14ac:dyDescent="0.2">
      <c r="A50" s="5" t="s">
        <v>60</v>
      </c>
      <c r="B50" s="14">
        <v>39</v>
      </c>
      <c r="C50" s="14">
        <v>13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 t="s">
        <v>76</v>
      </c>
      <c r="J50" s="14" t="s">
        <v>76</v>
      </c>
      <c r="K50" s="14" t="s">
        <v>76</v>
      </c>
      <c r="L50" s="14" t="s">
        <v>76</v>
      </c>
      <c r="M50" s="14">
        <v>2</v>
      </c>
      <c r="N50" s="14">
        <v>3</v>
      </c>
      <c r="O50" s="14">
        <v>1</v>
      </c>
      <c r="P50" s="14">
        <v>2</v>
      </c>
      <c r="Q50" s="14">
        <v>1</v>
      </c>
      <c r="R50" s="14">
        <v>4</v>
      </c>
      <c r="S50" s="14">
        <v>2</v>
      </c>
      <c r="T50" s="14">
        <v>4</v>
      </c>
      <c r="U50" s="14">
        <v>2</v>
      </c>
      <c r="V50" s="18"/>
      <c r="W50" s="18"/>
    </row>
    <row r="51" spans="1:23" ht="12" customHeight="1" x14ac:dyDescent="0.2">
      <c r="A51" s="4" t="s">
        <v>61</v>
      </c>
      <c r="B51" s="14">
        <v>2246</v>
      </c>
      <c r="C51" s="16" t="s">
        <v>76</v>
      </c>
      <c r="D51" s="16" t="s">
        <v>76</v>
      </c>
      <c r="E51" s="16" t="s">
        <v>76</v>
      </c>
      <c r="F51" s="16" t="s">
        <v>76</v>
      </c>
      <c r="G51" s="16" t="s">
        <v>76</v>
      </c>
      <c r="H51" s="16" t="s">
        <v>76</v>
      </c>
      <c r="I51" s="16" t="s">
        <v>76</v>
      </c>
      <c r="J51" s="16" t="s">
        <v>76</v>
      </c>
      <c r="K51" s="16" t="s">
        <v>76</v>
      </c>
      <c r="L51" s="16" t="s">
        <v>76</v>
      </c>
      <c r="M51" s="16" t="s">
        <v>76</v>
      </c>
      <c r="N51" s="16" t="s">
        <v>76</v>
      </c>
      <c r="O51" s="16" t="s">
        <v>76</v>
      </c>
      <c r="P51" s="16">
        <v>2</v>
      </c>
      <c r="Q51" s="16">
        <v>31</v>
      </c>
      <c r="R51" s="16">
        <v>56</v>
      </c>
      <c r="S51" s="16">
        <v>170</v>
      </c>
      <c r="T51" s="16">
        <v>445</v>
      </c>
      <c r="U51" s="16">
        <v>1542</v>
      </c>
      <c r="V51" s="18"/>
      <c r="W51" s="18"/>
    </row>
    <row r="52" spans="1:23" ht="12" customHeight="1" x14ac:dyDescent="0.2">
      <c r="A52" s="4" t="s">
        <v>62</v>
      </c>
      <c r="B52" s="14" t="s">
        <v>76</v>
      </c>
      <c r="C52" s="16" t="s">
        <v>76</v>
      </c>
      <c r="D52" s="16" t="s">
        <v>76</v>
      </c>
      <c r="E52" s="16" t="s">
        <v>76</v>
      </c>
      <c r="F52" s="16" t="s">
        <v>76</v>
      </c>
      <c r="G52" s="16" t="s">
        <v>76</v>
      </c>
      <c r="H52" s="16" t="s">
        <v>76</v>
      </c>
      <c r="I52" s="16" t="s">
        <v>76</v>
      </c>
      <c r="J52" s="16" t="s">
        <v>76</v>
      </c>
      <c r="K52" s="16" t="s">
        <v>76</v>
      </c>
      <c r="L52" s="16" t="s">
        <v>76</v>
      </c>
      <c r="M52" s="16" t="s">
        <v>76</v>
      </c>
      <c r="N52" s="16" t="s">
        <v>76</v>
      </c>
      <c r="O52" s="16" t="s">
        <v>76</v>
      </c>
      <c r="P52" s="16" t="s">
        <v>76</v>
      </c>
      <c r="Q52" s="16" t="s">
        <v>76</v>
      </c>
      <c r="R52" s="16" t="s">
        <v>76</v>
      </c>
      <c r="S52" s="16" t="s">
        <v>76</v>
      </c>
      <c r="T52" s="16" t="s">
        <v>76</v>
      </c>
      <c r="U52" s="16">
        <v>0</v>
      </c>
      <c r="V52" s="18"/>
      <c r="W52" s="18"/>
    </row>
    <row r="53" spans="1:23" ht="15" x14ac:dyDescent="0.2">
      <c r="A53" s="21" t="s">
        <v>68</v>
      </c>
      <c r="B53" s="14">
        <v>184</v>
      </c>
      <c r="C53" s="14">
        <v>6</v>
      </c>
      <c r="D53" s="14" t="s">
        <v>76</v>
      </c>
      <c r="E53" s="14" t="s">
        <v>76</v>
      </c>
      <c r="F53" s="14" t="s">
        <v>76</v>
      </c>
      <c r="G53" s="14">
        <v>1</v>
      </c>
      <c r="H53" s="14" t="s">
        <v>76</v>
      </c>
      <c r="I53" s="14">
        <v>4</v>
      </c>
      <c r="J53" s="14">
        <v>4</v>
      </c>
      <c r="K53" s="14">
        <v>2</v>
      </c>
      <c r="L53" s="14">
        <v>6</v>
      </c>
      <c r="M53" s="14">
        <v>3</v>
      </c>
      <c r="N53" s="14">
        <v>4</v>
      </c>
      <c r="O53" s="14">
        <v>5</v>
      </c>
      <c r="P53" s="14">
        <v>10</v>
      </c>
      <c r="Q53" s="14">
        <v>21</v>
      </c>
      <c r="R53" s="14">
        <v>16</v>
      </c>
      <c r="S53" s="14">
        <v>25</v>
      </c>
      <c r="T53" s="14">
        <v>28</v>
      </c>
      <c r="U53" s="14">
        <v>49</v>
      </c>
      <c r="V53" s="18"/>
      <c r="W53" s="18"/>
    </row>
    <row r="54" spans="1:23" ht="12" customHeight="1" x14ac:dyDescent="0.2">
      <c r="A54" s="4" t="s">
        <v>63</v>
      </c>
      <c r="B54" s="14">
        <v>652</v>
      </c>
      <c r="C54" s="14">
        <v>2</v>
      </c>
      <c r="D54" s="14" t="s">
        <v>76</v>
      </c>
      <c r="E54" s="14">
        <v>1</v>
      </c>
      <c r="F54" s="14" t="s">
        <v>76</v>
      </c>
      <c r="G54" s="14">
        <v>3</v>
      </c>
      <c r="H54" s="14">
        <v>5</v>
      </c>
      <c r="I54" s="14">
        <v>5</v>
      </c>
      <c r="J54" s="14">
        <v>3</v>
      </c>
      <c r="K54" s="14">
        <v>5</v>
      </c>
      <c r="L54" s="14">
        <v>8</v>
      </c>
      <c r="M54" s="14">
        <v>14</v>
      </c>
      <c r="N54" s="14">
        <v>7</v>
      </c>
      <c r="O54" s="14">
        <v>20</v>
      </c>
      <c r="P54" s="14">
        <v>28</v>
      </c>
      <c r="Q54" s="14">
        <v>42</v>
      </c>
      <c r="R54" s="14">
        <v>94</v>
      </c>
      <c r="S54" s="14">
        <v>117</v>
      </c>
      <c r="T54" s="14">
        <v>146</v>
      </c>
      <c r="U54" s="14">
        <v>152</v>
      </c>
      <c r="V54" s="18"/>
      <c r="W54" s="18"/>
    </row>
    <row r="55" spans="1:23" ht="12" customHeight="1" x14ac:dyDescent="0.2">
      <c r="A55" s="5" t="s">
        <v>64</v>
      </c>
      <c r="B55" s="14">
        <v>360</v>
      </c>
      <c r="C55" s="14" t="s">
        <v>76</v>
      </c>
      <c r="D55" s="14" t="s">
        <v>76</v>
      </c>
      <c r="E55" s="14" t="s">
        <v>76</v>
      </c>
      <c r="F55" s="14">
        <v>7</v>
      </c>
      <c r="G55" s="14">
        <v>23</v>
      </c>
      <c r="H55" s="14">
        <v>20</v>
      </c>
      <c r="I55" s="14">
        <v>24</v>
      </c>
      <c r="J55" s="14">
        <v>23</v>
      </c>
      <c r="K55" s="14">
        <v>39</v>
      </c>
      <c r="L55" s="14">
        <v>32</v>
      </c>
      <c r="M55" s="14">
        <v>28</v>
      </c>
      <c r="N55" s="14">
        <v>33</v>
      </c>
      <c r="O55" s="14">
        <v>25</v>
      </c>
      <c r="P55" s="14">
        <v>21</v>
      </c>
      <c r="Q55" s="14">
        <v>30</v>
      </c>
      <c r="R55" s="14">
        <v>20</v>
      </c>
      <c r="S55" s="14">
        <v>18</v>
      </c>
      <c r="T55" s="14">
        <v>10</v>
      </c>
      <c r="U55" s="14">
        <v>7</v>
      </c>
      <c r="V55" s="18"/>
      <c r="W55" s="18"/>
    </row>
    <row r="56" spans="1:23" ht="12" customHeight="1" x14ac:dyDescent="0.2">
      <c r="A56" s="4" t="s">
        <v>65</v>
      </c>
      <c r="B56" s="14">
        <v>4</v>
      </c>
      <c r="C56" s="14" t="s">
        <v>76</v>
      </c>
      <c r="D56" s="14">
        <v>2</v>
      </c>
      <c r="E56" s="14" t="s">
        <v>76</v>
      </c>
      <c r="F56" s="14" t="s">
        <v>76</v>
      </c>
      <c r="G56" s="14" t="s">
        <v>76</v>
      </c>
      <c r="H56" s="14" t="s">
        <v>76</v>
      </c>
      <c r="I56" s="14" t="s">
        <v>76</v>
      </c>
      <c r="J56" s="14" t="s">
        <v>76</v>
      </c>
      <c r="K56" s="14" t="s">
        <v>76</v>
      </c>
      <c r="L56" s="14" t="s">
        <v>76</v>
      </c>
      <c r="M56" s="14" t="s">
        <v>76</v>
      </c>
      <c r="N56" s="14" t="s">
        <v>76</v>
      </c>
      <c r="O56" s="14">
        <v>1</v>
      </c>
      <c r="P56" s="14" t="s">
        <v>76</v>
      </c>
      <c r="Q56" s="14" t="s">
        <v>76</v>
      </c>
      <c r="R56" s="14">
        <v>1</v>
      </c>
      <c r="S56" s="14" t="s">
        <v>76</v>
      </c>
      <c r="T56" s="14" t="s">
        <v>76</v>
      </c>
      <c r="U56" s="14">
        <v>0</v>
      </c>
      <c r="V56" s="18"/>
      <c r="W56" s="18"/>
    </row>
    <row r="57" spans="1:23" ht="12" customHeight="1" x14ac:dyDescent="0.2">
      <c r="A57" s="4" t="s">
        <v>66</v>
      </c>
      <c r="B57" s="14">
        <v>155</v>
      </c>
      <c r="C57" s="14">
        <v>1</v>
      </c>
      <c r="D57" s="14" t="s">
        <v>76</v>
      </c>
      <c r="E57" s="14" t="s">
        <v>76</v>
      </c>
      <c r="F57" s="14">
        <v>1</v>
      </c>
      <c r="G57" s="14">
        <v>2</v>
      </c>
      <c r="H57" s="14">
        <v>1</v>
      </c>
      <c r="I57" s="14">
        <v>3</v>
      </c>
      <c r="J57" s="14">
        <v>1</v>
      </c>
      <c r="K57" s="14">
        <v>2</v>
      </c>
      <c r="L57" s="14">
        <v>4</v>
      </c>
      <c r="M57" s="14">
        <v>4</v>
      </c>
      <c r="N57" s="14">
        <v>5</v>
      </c>
      <c r="O57" s="14">
        <v>7</v>
      </c>
      <c r="P57" s="14">
        <v>7</v>
      </c>
      <c r="Q57" s="14">
        <v>13</v>
      </c>
      <c r="R57" s="14">
        <v>19</v>
      </c>
      <c r="S57" s="14">
        <v>25</v>
      </c>
      <c r="T57" s="14">
        <v>23</v>
      </c>
      <c r="U57" s="14">
        <v>37</v>
      </c>
      <c r="V57" s="18"/>
      <c r="W57" s="18"/>
    </row>
    <row r="58" spans="1:23" ht="12" customHeight="1" x14ac:dyDescent="0.2">
      <c r="A58" s="4" t="s">
        <v>67</v>
      </c>
      <c r="B58" s="14" t="s">
        <v>76</v>
      </c>
      <c r="C58" s="14" t="s">
        <v>76</v>
      </c>
      <c r="D58" s="14" t="s">
        <v>76</v>
      </c>
      <c r="E58" s="14" t="s">
        <v>76</v>
      </c>
      <c r="F58" s="14" t="s">
        <v>76</v>
      </c>
      <c r="G58" s="14" t="s">
        <v>76</v>
      </c>
      <c r="H58" s="14" t="s">
        <v>76</v>
      </c>
      <c r="I58" s="14" t="s">
        <v>76</v>
      </c>
      <c r="J58" s="14" t="s">
        <v>76</v>
      </c>
      <c r="K58" s="14" t="s">
        <v>76</v>
      </c>
      <c r="L58" s="14" t="s">
        <v>76</v>
      </c>
      <c r="M58" s="14" t="s">
        <v>76</v>
      </c>
      <c r="N58" s="14" t="s">
        <v>76</v>
      </c>
      <c r="O58" s="14" t="s">
        <v>76</v>
      </c>
      <c r="P58" s="14" t="s">
        <v>76</v>
      </c>
      <c r="Q58" s="14" t="s">
        <v>76</v>
      </c>
      <c r="R58" s="14" t="s">
        <v>76</v>
      </c>
      <c r="S58" s="14" t="s">
        <v>76</v>
      </c>
      <c r="T58" s="14" t="s">
        <v>76</v>
      </c>
      <c r="U58" s="14">
        <v>0</v>
      </c>
      <c r="V58" s="18"/>
      <c r="W58" s="18"/>
    </row>
    <row r="59" spans="1:23" x14ac:dyDescent="0.2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7"/>
      <c r="W59" s="22"/>
    </row>
    <row r="60" spans="1:23" x14ac:dyDescent="0.2">
      <c r="A60" s="1" t="s">
        <v>69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2"/>
      <c r="W60" s="22"/>
    </row>
    <row r="61" spans="1:23" x14ac:dyDescent="0.2">
      <c r="A61" s="1"/>
      <c r="B61" s="19"/>
      <c r="C61" s="19"/>
      <c r="D61" s="19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2"/>
      <c r="W61" s="22"/>
    </row>
    <row r="62" spans="1:23" x14ac:dyDescent="0.2">
      <c r="A62" s="22"/>
      <c r="B62" s="19"/>
      <c r="C62" s="19"/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2"/>
      <c r="W62" s="22"/>
    </row>
    <row r="63" spans="1:23" x14ac:dyDescent="0.2">
      <c r="A63" s="2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22"/>
      <c r="W63" s="22"/>
    </row>
    <row r="64" spans="1:23" x14ac:dyDescent="0.2">
      <c r="A64" s="22"/>
      <c r="B64" s="1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  <row r="197" spans="2:2" x14ac:dyDescent="0.2">
      <c r="B197" s="17"/>
    </row>
    <row r="198" spans="2:2" x14ac:dyDescent="0.2">
      <c r="B198" s="17"/>
    </row>
    <row r="199" spans="2:2" x14ac:dyDescent="0.2">
      <c r="B199" s="17"/>
    </row>
    <row r="200" spans="2:2" x14ac:dyDescent="0.2">
      <c r="B200" s="17"/>
    </row>
    <row r="201" spans="2:2" x14ac:dyDescent="0.2">
      <c r="B201" s="17"/>
    </row>
    <row r="202" spans="2:2" x14ac:dyDescent="0.2">
      <c r="B202" s="17"/>
    </row>
    <row r="203" spans="2:2" x14ac:dyDescent="0.2">
      <c r="B203" s="17"/>
    </row>
    <row r="204" spans="2:2" x14ac:dyDescent="0.2">
      <c r="B204" s="17"/>
    </row>
    <row r="205" spans="2:2" x14ac:dyDescent="0.2">
      <c r="B205" s="17"/>
    </row>
    <row r="206" spans="2:2" x14ac:dyDescent="0.2">
      <c r="B206" s="17"/>
    </row>
    <row r="207" spans="2:2" x14ac:dyDescent="0.2">
      <c r="B207" s="17"/>
    </row>
    <row r="208" spans="2:2" x14ac:dyDescent="0.2">
      <c r="B208" s="17"/>
    </row>
    <row r="209" spans="2:2" x14ac:dyDescent="0.2">
      <c r="B209" s="17"/>
    </row>
    <row r="210" spans="2:2" x14ac:dyDescent="0.2">
      <c r="B210" s="17"/>
    </row>
    <row r="211" spans="2:2" x14ac:dyDescent="0.2">
      <c r="B211" s="17"/>
    </row>
    <row r="212" spans="2:2" x14ac:dyDescent="0.2">
      <c r="B212" s="17"/>
    </row>
    <row r="213" spans="2:2" x14ac:dyDescent="0.2">
      <c r="B213" s="17"/>
    </row>
    <row r="214" spans="2:2" x14ac:dyDescent="0.2">
      <c r="B214" s="17"/>
    </row>
    <row r="215" spans="2:2" x14ac:dyDescent="0.2">
      <c r="B215" s="17"/>
    </row>
    <row r="216" spans="2:2" x14ac:dyDescent="0.2">
      <c r="B216" s="17"/>
    </row>
    <row r="217" spans="2:2" x14ac:dyDescent="0.2">
      <c r="B217" s="17"/>
    </row>
    <row r="218" spans="2:2" x14ac:dyDescent="0.2">
      <c r="B218" s="17"/>
    </row>
    <row r="219" spans="2:2" x14ac:dyDescent="0.2">
      <c r="B219" s="17"/>
    </row>
    <row r="220" spans="2:2" x14ac:dyDescent="0.2">
      <c r="B220" s="17"/>
    </row>
    <row r="221" spans="2:2" x14ac:dyDescent="0.2">
      <c r="B221" s="17"/>
    </row>
    <row r="222" spans="2:2" x14ac:dyDescent="0.2">
      <c r="B222" s="17"/>
    </row>
    <row r="223" spans="2:2" x14ac:dyDescent="0.2">
      <c r="B223" s="17"/>
    </row>
    <row r="224" spans="2:2" x14ac:dyDescent="0.2">
      <c r="B224" s="17"/>
    </row>
    <row r="225" spans="2:2" x14ac:dyDescent="0.2">
      <c r="B225" s="17"/>
    </row>
    <row r="226" spans="2:2" x14ac:dyDescent="0.2">
      <c r="B226" s="17"/>
    </row>
    <row r="227" spans="2:2" x14ac:dyDescent="0.2">
      <c r="B227" s="17"/>
    </row>
    <row r="228" spans="2:2" x14ac:dyDescent="0.2">
      <c r="B228" s="17"/>
    </row>
    <row r="229" spans="2:2" x14ac:dyDescent="0.2">
      <c r="B229" s="17"/>
    </row>
    <row r="230" spans="2:2" x14ac:dyDescent="0.2">
      <c r="B230" s="17"/>
    </row>
    <row r="231" spans="2:2" x14ac:dyDescent="0.2">
      <c r="B231" s="17"/>
    </row>
    <row r="232" spans="2:2" x14ac:dyDescent="0.2">
      <c r="B232" s="17"/>
    </row>
    <row r="233" spans="2:2" x14ac:dyDescent="0.2">
      <c r="B233" s="17"/>
    </row>
    <row r="234" spans="2:2" x14ac:dyDescent="0.2">
      <c r="B234" s="17"/>
    </row>
    <row r="235" spans="2:2" x14ac:dyDescent="0.2">
      <c r="B235" s="17"/>
    </row>
    <row r="236" spans="2:2" x14ac:dyDescent="0.2">
      <c r="B236" s="17"/>
    </row>
    <row r="237" spans="2:2" x14ac:dyDescent="0.2">
      <c r="B237" s="17"/>
    </row>
    <row r="238" spans="2:2" x14ac:dyDescent="0.2">
      <c r="B238" s="17"/>
    </row>
    <row r="239" spans="2:2" x14ac:dyDescent="0.2">
      <c r="B239" s="17"/>
    </row>
    <row r="240" spans="2:2" x14ac:dyDescent="0.2">
      <c r="B240" s="17"/>
    </row>
    <row r="241" spans="2:2" x14ac:dyDescent="0.2">
      <c r="B241" s="17"/>
    </row>
    <row r="242" spans="2:2" x14ac:dyDescent="0.2">
      <c r="B242" s="17"/>
    </row>
    <row r="243" spans="2:2" x14ac:dyDescent="0.2">
      <c r="B243" s="17"/>
    </row>
    <row r="244" spans="2:2" x14ac:dyDescent="0.2">
      <c r="B244" s="17"/>
    </row>
    <row r="245" spans="2:2" x14ac:dyDescent="0.2">
      <c r="B245" s="17"/>
    </row>
    <row r="246" spans="2:2" x14ac:dyDescent="0.2">
      <c r="B246" s="17"/>
    </row>
    <row r="247" spans="2:2" x14ac:dyDescent="0.2">
      <c r="B247" s="17"/>
    </row>
    <row r="248" spans="2:2" x14ac:dyDescent="0.2">
      <c r="B248" s="17"/>
    </row>
    <row r="249" spans="2:2" x14ac:dyDescent="0.2">
      <c r="B249" s="17"/>
    </row>
    <row r="250" spans="2:2" x14ac:dyDescent="0.2">
      <c r="B250" s="17"/>
    </row>
    <row r="251" spans="2:2" x14ac:dyDescent="0.2">
      <c r="B251" s="17"/>
    </row>
    <row r="252" spans="2:2" x14ac:dyDescent="0.2">
      <c r="B252" s="17"/>
    </row>
    <row r="253" spans="2:2" x14ac:dyDescent="0.2">
      <c r="B253" s="17"/>
    </row>
    <row r="254" spans="2:2" x14ac:dyDescent="0.2">
      <c r="B254" s="17"/>
    </row>
    <row r="255" spans="2:2" x14ac:dyDescent="0.2">
      <c r="B255" s="17"/>
    </row>
    <row r="256" spans="2:2" x14ac:dyDescent="0.2">
      <c r="B256" s="17"/>
    </row>
    <row r="257" spans="2:2" x14ac:dyDescent="0.2">
      <c r="B257" s="17"/>
    </row>
    <row r="258" spans="2:2" x14ac:dyDescent="0.2">
      <c r="B258" s="17"/>
    </row>
    <row r="259" spans="2:2" x14ac:dyDescent="0.2">
      <c r="B259" s="17"/>
    </row>
    <row r="260" spans="2:2" x14ac:dyDescent="0.2">
      <c r="B260" s="17"/>
    </row>
    <row r="261" spans="2:2" x14ac:dyDescent="0.2">
      <c r="B261" s="17"/>
    </row>
    <row r="262" spans="2:2" x14ac:dyDescent="0.2">
      <c r="B262" s="17"/>
    </row>
    <row r="263" spans="2:2" x14ac:dyDescent="0.2">
      <c r="B263" s="17"/>
    </row>
    <row r="264" spans="2:2" x14ac:dyDescent="0.2">
      <c r="B264" s="17"/>
    </row>
    <row r="265" spans="2:2" x14ac:dyDescent="0.2">
      <c r="B265" s="17"/>
    </row>
    <row r="266" spans="2:2" x14ac:dyDescent="0.2">
      <c r="B266" s="17"/>
    </row>
    <row r="267" spans="2:2" x14ac:dyDescent="0.2">
      <c r="B267" s="17"/>
    </row>
    <row r="268" spans="2:2" x14ac:dyDescent="0.2">
      <c r="B268" s="17"/>
    </row>
    <row r="269" spans="2:2" x14ac:dyDescent="0.2">
      <c r="B269" s="17"/>
    </row>
    <row r="270" spans="2:2" x14ac:dyDescent="0.2">
      <c r="B270" s="17"/>
    </row>
    <row r="271" spans="2:2" x14ac:dyDescent="0.2">
      <c r="B271" s="17"/>
    </row>
    <row r="272" spans="2:2" x14ac:dyDescent="0.2">
      <c r="B272" s="17"/>
    </row>
    <row r="273" spans="2:2" x14ac:dyDescent="0.2">
      <c r="B273" s="17"/>
    </row>
    <row r="274" spans="2:2" x14ac:dyDescent="0.2">
      <c r="B274" s="17"/>
    </row>
    <row r="275" spans="2:2" x14ac:dyDescent="0.2">
      <c r="B275" s="17"/>
    </row>
    <row r="276" spans="2:2" x14ac:dyDescent="0.2">
      <c r="B276" s="17"/>
    </row>
    <row r="277" spans="2:2" x14ac:dyDescent="0.2">
      <c r="B277" s="17"/>
    </row>
    <row r="278" spans="2:2" x14ac:dyDescent="0.2">
      <c r="B278" s="17"/>
    </row>
    <row r="279" spans="2:2" x14ac:dyDescent="0.2">
      <c r="B279" s="17"/>
    </row>
    <row r="280" spans="2:2" x14ac:dyDescent="0.2">
      <c r="B280" s="17"/>
    </row>
    <row r="281" spans="2:2" x14ac:dyDescent="0.2">
      <c r="B281" s="17"/>
    </row>
    <row r="282" spans="2:2" x14ac:dyDescent="0.2">
      <c r="B282" s="17"/>
    </row>
  </sheetData>
  <phoneticPr fontId="9"/>
  <pageMargins left="0.23622047244094491" right="0" top="0.74803149606299213" bottom="0.74803149606299213" header="0.31496062992125984" footer="0.31496062992125984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719A-22B1-46D4-89B0-488E177F26F4}">
  <sheetPr>
    <pageSetUpPr fitToPage="1"/>
  </sheetPr>
  <dimension ref="B1:T36"/>
  <sheetViews>
    <sheetView zoomScaleNormal="100" zoomScaleSheetLayoutView="99" workbookViewId="0"/>
  </sheetViews>
  <sheetFormatPr defaultColWidth="9" defaultRowHeight="12" customHeight="1" x14ac:dyDescent="0.2"/>
  <cols>
    <col min="1" max="1" width="2.6328125" style="24" customWidth="1"/>
    <col min="2" max="2" width="1.90625" style="24" customWidth="1"/>
    <col min="3" max="3" width="11.453125" style="24" customWidth="1"/>
    <col min="4" max="17" width="11" style="24" customWidth="1"/>
    <col min="18" max="18" width="13.6328125" style="24" customWidth="1"/>
    <col min="19" max="256" width="9" style="24"/>
    <col min="257" max="257" width="2.6328125" style="24" customWidth="1"/>
    <col min="258" max="258" width="1.90625" style="24" customWidth="1"/>
    <col min="259" max="259" width="11.453125" style="24" customWidth="1"/>
    <col min="260" max="273" width="11" style="24" customWidth="1"/>
    <col min="274" max="274" width="13.6328125" style="24" customWidth="1"/>
    <col min="275" max="512" width="9" style="24"/>
    <col min="513" max="513" width="2.6328125" style="24" customWidth="1"/>
    <col min="514" max="514" width="1.90625" style="24" customWidth="1"/>
    <col min="515" max="515" width="11.453125" style="24" customWidth="1"/>
    <col min="516" max="529" width="11" style="24" customWidth="1"/>
    <col min="530" max="530" width="13.6328125" style="24" customWidth="1"/>
    <col min="531" max="768" width="9" style="24"/>
    <col min="769" max="769" width="2.6328125" style="24" customWidth="1"/>
    <col min="770" max="770" width="1.90625" style="24" customWidth="1"/>
    <col min="771" max="771" width="11.453125" style="24" customWidth="1"/>
    <col min="772" max="785" width="11" style="24" customWidth="1"/>
    <col min="786" max="786" width="13.6328125" style="24" customWidth="1"/>
    <col min="787" max="1024" width="9" style="24"/>
    <col min="1025" max="1025" width="2.6328125" style="24" customWidth="1"/>
    <col min="1026" max="1026" width="1.90625" style="24" customWidth="1"/>
    <col min="1027" max="1027" width="11.453125" style="24" customWidth="1"/>
    <col min="1028" max="1041" width="11" style="24" customWidth="1"/>
    <col min="1042" max="1042" width="13.6328125" style="24" customWidth="1"/>
    <col min="1043" max="1280" width="9" style="24"/>
    <col min="1281" max="1281" width="2.6328125" style="24" customWidth="1"/>
    <col min="1282" max="1282" width="1.90625" style="24" customWidth="1"/>
    <col min="1283" max="1283" width="11.453125" style="24" customWidth="1"/>
    <col min="1284" max="1297" width="11" style="24" customWidth="1"/>
    <col min="1298" max="1298" width="13.6328125" style="24" customWidth="1"/>
    <col min="1299" max="1536" width="9" style="24"/>
    <col min="1537" max="1537" width="2.6328125" style="24" customWidth="1"/>
    <col min="1538" max="1538" width="1.90625" style="24" customWidth="1"/>
    <col min="1539" max="1539" width="11.453125" style="24" customWidth="1"/>
    <col min="1540" max="1553" width="11" style="24" customWidth="1"/>
    <col min="1554" max="1554" width="13.6328125" style="24" customWidth="1"/>
    <col min="1555" max="1792" width="9" style="24"/>
    <col min="1793" max="1793" width="2.6328125" style="24" customWidth="1"/>
    <col min="1794" max="1794" width="1.90625" style="24" customWidth="1"/>
    <col min="1795" max="1795" width="11.453125" style="24" customWidth="1"/>
    <col min="1796" max="1809" width="11" style="24" customWidth="1"/>
    <col min="1810" max="1810" width="13.6328125" style="24" customWidth="1"/>
    <col min="1811" max="2048" width="9" style="24"/>
    <col min="2049" max="2049" width="2.6328125" style="24" customWidth="1"/>
    <col min="2050" max="2050" width="1.90625" style="24" customWidth="1"/>
    <col min="2051" max="2051" width="11.453125" style="24" customWidth="1"/>
    <col min="2052" max="2065" width="11" style="24" customWidth="1"/>
    <col min="2066" max="2066" width="13.6328125" style="24" customWidth="1"/>
    <col min="2067" max="2304" width="9" style="24"/>
    <col min="2305" max="2305" width="2.6328125" style="24" customWidth="1"/>
    <col min="2306" max="2306" width="1.90625" style="24" customWidth="1"/>
    <col min="2307" max="2307" width="11.453125" style="24" customWidth="1"/>
    <col min="2308" max="2321" width="11" style="24" customWidth="1"/>
    <col min="2322" max="2322" width="13.6328125" style="24" customWidth="1"/>
    <col min="2323" max="2560" width="9" style="24"/>
    <col min="2561" max="2561" width="2.6328125" style="24" customWidth="1"/>
    <col min="2562" max="2562" width="1.90625" style="24" customWidth="1"/>
    <col min="2563" max="2563" width="11.453125" style="24" customWidth="1"/>
    <col min="2564" max="2577" width="11" style="24" customWidth="1"/>
    <col min="2578" max="2578" width="13.6328125" style="24" customWidth="1"/>
    <col min="2579" max="2816" width="9" style="24"/>
    <col min="2817" max="2817" width="2.6328125" style="24" customWidth="1"/>
    <col min="2818" max="2818" width="1.90625" style="24" customWidth="1"/>
    <col min="2819" max="2819" width="11.453125" style="24" customWidth="1"/>
    <col min="2820" max="2833" width="11" style="24" customWidth="1"/>
    <col min="2834" max="2834" width="13.6328125" style="24" customWidth="1"/>
    <col min="2835" max="3072" width="9" style="24"/>
    <col min="3073" max="3073" width="2.6328125" style="24" customWidth="1"/>
    <col min="3074" max="3074" width="1.90625" style="24" customWidth="1"/>
    <col min="3075" max="3075" width="11.453125" style="24" customWidth="1"/>
    <col min="3076" max="3089" width="11" style="24" customWidth="1"/>
    <col min="3090" max="3090" width="13.6328125" style="24" customWidth="1"/>
    <col min="3091" max="3328" width="9" style="24"/>
    <col min="3329" max="3329" width="2.6328125" style="24" customWidth="1"/>
    <col min="3330" max="3330" width="1.90625" style="24" customWidth="1"/>
    <col min="3331" max="3331" width="11.453125" style="24" customWidth="1"/>
    <col min="3332" max="3345" width="11" style="24" customWidth="1"/>
    <col min="3346" max="3346" width="13.6328125" style="24" customWidth="1"/>
    <col min="3347" max="3584" width="9" style="24"/>
    <col min="3585" max="3585" width="2.6328125" style="24" customWidth="1"/>
    <col min="3586" max="3586" width="1.90625" style="24" customWidth="1"/>
    <col min="3587" max="3587" width="11.453125" style="24" customWidth="1"/>
    <col min="3588" max="3601" width="11" style="24" customWidth="1"/>
    <col min="3602" max="3602" width="13.6328125" style="24" customWidth="1"/>
    <col min="3603" max="3840" width="9" style="24"/>
    <col min="3841" max="3841" width="2.6328125" style="24" customWidth="1"/>
    <col min="3842" max="3842" width="1.90625" style="24" customWidth="1"/>
    <col min="3843" max="3843" width="11.453125" style="24" customWidth="1"/>
    <col min="3844" max="3857" width="11" style="24" customWidth="1"/>
    <col min="3858" max="3858" width="13.6328125" style="24" customWidth="1"/>
    <col min="3859" max="4096" width="9" style="24"/>
    <col min="4097" max="4097" width="2.6328125" style="24" customWidth="1"/>
    <col min="4098" max="4098" width="1.90625" style="24" customWidth="1"/>
    <col min="4099" max="4099" width="11.453125" style="24" customWidth="1"/>
    <col min="4100" max="4113" width="11" style="24" customWidth="1"/>
    <col min="4114" max="4114" width="13.6328125" style="24" customWidth="1"/>
    <col min="4115" max="4352" width="9" style="24"/>
    <col min="4353" max="4353" width="2.6328125" style="24" customWidth="1"/>
    <col min="4354" max="4354" width="1.90625" style="24" customWidth="1"/>
    <col min="4355" max="4355" width="11.453125" style="24" customWidth="1"/>
    <col min="4356" max="4369" width="11" style="24" customWidth="1"/>
    <col min="4370" max="4370" width="13.6328125" style="24" customWidth="1"/>
    <col min="4371" max="4608" width="9" style="24"/>
    <col min="4609" max="4609" width="2.6328125" style="24" customWidth="1"/>
    <col min="4610" max="4610" width="1.90625" style="24" customWidth="1"/>
    <col min="4611" max="4611" width="11.453125" style="24" customWidth="1"/>
    <col min="4612" max="4625" width="11" style="24" customWidth="1"/>
    <col min="4626" max="4626" width="13.6328125" style="24" customWidth="1"/>
    <col min="4627" max="4864" width="9" style="24"/>
    <col min="4865" max="4865" width="2.6328125" style="24" customWidth="1"/>
    <col min="4866" max="4866" width="1.90625" style="24" customWidth="1"/>
    <col min="4867" max="4867" width="11.453125" style="24" customWidth="1"/>
    <col min="4868" max="4881" width="11" style="24" customWidth="1"/>
    <col min="4882" max="4882" width="13.6328125" style="24" customWidth="1"/>
    <col min="4883" max="5120" width="9" style="24"/>
    <col min="5121" max="5121" width="2.6328125" style="24" customWidth="1"/>
    <col min="5122" max="5122" width="1.90625" style="24" customWidth="1"/>
    <col min="5123" max="5123" width="11.453125" style="24" customWidth="1"/>
    <col min="5124" max="5137" width="11" style="24" customWidth="1"/>
    <col min="5138" max="5138" width="13.6328125" style="24" customWidth="1"/>
    <col min="5139" max="5376" width="9" style="24"/>
    <col min="5377" max="5377" width="2.6328125" style="24" customWidth="1"/>
    <col min="5378" max="5378" width="1.90625" style="24" customWidth="1"/>
    <col min="5379" max="5379" width="11.453125" style="24" customWidth="1"/>
    <col min="5380" max="5393" width="11" style="24" customWidth="1"/>
    <col min="5394" max="5394" width="13.6328125" style="24" customWidth="1"/>
    <col min="5395" max="5632" width="9" style="24"/>
    <col min="5633" max="5633" width="2.6328125" style="24" customWidth="1"/>
    <col min="5634" max="5634" width="1.90625" style="24" customWidth="1"/>
    <col min="5635" max="5635" width="11.453125" style="24" customWidth="1"/>
    <col min="5636" max="5649" width="11" style="24" customWidth="1"/>
    <col min="5650" max="5650" width="13.6328125" style="24" customWidth="1"/>
    <col min="5651" max="5888" width="9" style="24"/>
    <col min="5889" max="5889" width="2.6328125" style="24" customWidth="1"/>
    <col min="5890" max="5890" width="1.90625" style="24" customWidth="1"/>
    <col min="5891" max="5891" width="11.453125" style="24" customWidth="1"/>
    <col min="5892" max="5905" width="11" style="24" customWidth="1"/>
    <col min="5906" max="5906" width="13.6328125" style="24" customWidth="1"/>
    <col min="5907" max="6144" width="9" style="24"/>
    <col min="6145" max="6145" width="2.6328125" style="24" customWidth="1"/>
    <col min="6146" max="6146" width="1.90625" style="24" customWidth="1"/>
    <col min="6147" max="6147" width="11.453125" style="24" customWidth="1"/>
    <col min="6148" max="6161" width="11" style="24" customWidth="1"/>
    <col min="6162" max="6162" width="13.6328125" style="24" customWidth="1"/>
    <col min="6163" max="6400" width="9" style="24"/>
    <col min="6401" max="6401" width="2.6328125" style="24" customWidth="1"/>
    <col min="6402" max="6402" width="1.90625" style="24" customWidth="1"/>
    <col min="6403" max="6403" width="11.453125" style="24" customWidth="1"/>
    <col min="6404" max="6417" width="11" style="24" customWidth="1"/>
    <col min="6418" max="6418" width="13.6328125" style="24" customWidth="1"/>
    <col min="6419" max="6656" width="9" style="24"/>
    <col min="6657" max="6657" width="2.6328125" style="24" customWidth="1"/>
    <col min="6658" max="6658" width="1.90625" style="24" customWidth="1"/>
    <col min="6659" max="6659" width="11.453125" style="24" customWidth="1"/>
    <col min="6660" max="6673" width="11" style="24" customWidth="1"/>
    <col min="6674" max="6674" width="13.6328125" style="24" customWidth="1"/>
    <col min="6675" max="6912" width="9" style="24"/>
    <col min="6913" max="6913" width="2.6328125" style="24" customWidth="1"/>
    <col min="6914" max="6914" width="1.90625" style="24" customWidth="1"/>
    <col min="6915" max="6915" width="11.453125" style="24" customWidth="1"/>
    <col min="6916" max="6929" width="11" style="24" customWidth="1"/>
    <col min="6930" max="6930" width="13.6328125" style="24" customWidth="1"/>
    <col min="6931" max="7168" width="9" style="24"/>
    <col min="7169" max="7169" width="2.6328125" style="24" customWidth="1"/>
    <col min="7170" max="7170" width="1.90625" style="24" customWidth="1"/>
    <col min="7171" max="7171" width="11.453125" style="24" customWidth="1"/>
    <col min="7172" max="7185" width="11" style="24" customWidth="1"/>
    <col min="7186" max="7186" width="13.6328125" style="24" customWidth="1"/>
    <col min="7187" max="7424" width="9" style="24"/>
    <col min="7425" max="7425" width="2.6328125" style="24" customWidth="1"/>
    <col min="7426" max="7426" width="1.90625" style="24" customWidth="1"/>
    <col min="7427" max="7427" width="11.453125" style="24" customWidth="1"/>
    <col min="7428" max="7441" width="11" style="24" customWidth="1"/>
    <col min="7442" max="7442" width="13.6328125" style="24" customWidth="1"/>
    <col min="7443" max="7680" width="9" style="24"/>
    <col min="7681" max="7681" width="2.6328125" style="24" customWidth="1"/>
    <col min="7682" max="7682" width="1.90625" style="24" customWidth="1"/>
    <col min="7683" max="7683" width="11.453125" style="24" customWidth="1"/>
    <col min="7684" max="7697" width="11" style="24" customWidth="1"/>
    <col min="7698" max="7698" width="13.6328125" style="24" customWidth="1"/>
    <col min="7699" max="7936" width="9" style="24"/>
    <col min="7937" max="7937" width="2.6328125" style="24" customWidth="1"/>
    <col min="7938" max="7938" width="1.90625" style="24" customWidth="1"/>
    <col min="7939" max="7939" width="11.453125" style="24" customWidth="1"/>
    <col min="7940" max="7953" width="11" style="24" customWidth="1"/>
    <col min="7954" max="7954" width="13.6328125" style="24" customWidth="1"/>
    <col min="7955" max="8192" width="9" style="24"/>
    <col min="8193" max="8193" width="2.6328125" style="24" customWidth="1"/>
    <col min="8194" max="8194" width="1.90625" style="24" customWidth="1"/>
    <col min="8195" max="8195" width="11.453125" style="24" customWidth="1"/>
    <col min="8196" max="8209" width="11" style="24" customWidth="1"/>
    <col min="8210" max="8210" width="13.6328125" style="24" customWidth="1"/>
    <col min="8211" max="8448" width="9" style="24"/>
    <col min="8449" max="8449" width="2.6328125" style="24" customWidth="1"/>
    <col min="8450" max="8450" width="1.90625" style="24" customWidth="1"/>
    <col min="8451" max="8451" width="11.453125" style="24" customWidth="1"/>
    <col min="8452" max="8465" width="11" style="24" customWidth="1"/>
    <col min="8466" max="8466" width="13.6328125" style="24" customWidth="1"/>
    <col min="8467" max="8704" width="9" style="24"/>
    <col min="8705" max="8705" width="2.6328125" style="24" customWidth="1"/>
    <col min="8706" max="8706" width="1.90625" style="24" customWidth="1"/>
    <col min="8707" max="8707" width="11.453125" style="24" customWidth="1"/>
    <col min="8708" max="8721" width="11" style="24" customWidth="1"/>
    <col min="8722" max="8722" width="13.6328125" style="24" customWidth="1"/>
    <col min="8723" max="8960" width="9" style="24"/>
    <col min="8961" max="8961" width="2.6328125" style="24" customWidth="1"/>
    <col min="8962" max="8962" width="1.90625" style="24" customWidth="1"/>
    <col min="8963" max="8963" width="11.453125" style="24" customWidth="1"/>
    <col min="8964" max="8977" width="11" style="24" customWidth="1"/>
    <col min="8978" max="8978" width="13.6328125" style="24" customWidth="1"/>
    <col min="8979" max="9216" width="9" style="24"/>
    <col min="9217" max="9217" width="2.6328125" style="24" customWidth="1"/>
    <col min="9218" max="9218" width="1.90625" style="24" customWidth="1"/>
    <col min="9219" max="9219" width="11.453125" style="24" customWidth="1"/>
    <col min="9220" max="9233" width="11" style="24" customWidth="1"/>
    <col min="9234" max="9234" width="13.6328125" style="24" customWidth="1"/>
    <col min="9235" max="9472" width="9" style="24"/>
    <col min="9473" max="9473" width="2.6328125" style="24" customWidth="1"/>
    <col min="9474" max="9474" width="1.90625" style="24" customWidth="1"/>
    <col min="9475" max="9475" width="11.453125" style="24" customWidth="1"/>
    <col min="9476" max="9489" width="11" style="24" customWidth="1"/>
    <col min="9490" max="9490" width="13.6328125" style="24" customWidth="1"/>
    <col min="9491" max="9728" width="9" style="24"/>
    <col min="9729" max="9729" width="2.6328125" style="24" customWidth="1"/>
    <col min="9730" max="9730" width="1.90625" style="24" customWidth="1"/>
    <col min="9731" max="9731" width="11.453125" style="24" customWidth="1"/>
    <col min="9732" max="9745" width="11" style="24" customWidth="1"/>
    <col min="9746" max="9746" width="13.6328125" style="24" customWidth="1"/>
    <col min="9747" max="9984" width="9" style="24"/>
    <col min="9985" max="9985" width="2.6328125" style="24" customWidth="1"/>
    <col min="9986" max="9986" width="1.90625" style="24" customWidth="1"/>
    <col min="9987" max="9987" width="11.453125" style="24" customWidth="1"/>
    <col min="9988" max="10001" width="11" style="24" customWidth="1"/>
    <col min="10002" max="10002" width="13.6328125" style="24" customWidth="1"/>
    <col min="10003" max="10240" width="9" style="24"/>
    <col min="10241" max="10241" width="2.6328125" style="24" customWidth="1"/>
    <col min="10242" max="10242" width="1.90625" style="24" customWidth="1"/>
    <col min="10243" max="10243" width="11.453125" style="24" customWidth="1"/>
    <col min="10244" max="10257" width="11" style="24" customWidth="1"/>
    <col min="10258" max="10258" width="13.6328125" style="24" customWidth="1"/>
    <col min="10259" max="10496" width="9" style="24"/>
    <col min="10497" max="10497" width="2.6328125" style="24" customWidth="1"/>
    <col min="10498" max="10498" width="1.90625" style="24" customWidth="1"/>
    <col min="10499" max="10499" width="11.453125" style="24" customWidth="1"/>
    <col min="10500" max="10513" width="11" style="24" customWidth="1"/>
    <col min="10514" max="10514" width="13.6328125" style="24" customWidth="1"/>
    <col min="10515" max="10752" width="9" style="24"/>
    <col min="10753" max="10753" width="2.6328125" style="24" customWidth="1"/>
    <col min="10754" max="10754" width="1.90625" style="24" customWidth="1"/>
    <col min="10755" max="10755" width="11.453125" style="24" customWidth="1"/>
    <col min="10756" max="10769" width="11" style="24" customWidth="1"/>
    <col min="10770" max="10770" width="13.6328125" style="24" customWidth="1"/>
    <col min="10771" max="11008" width="9" style="24"/>
    <col min="11009" max="11009" width="2.6328125" style="24" customWidth="1"/>
    <col min="11010" max="11010" width="1.90625" style="24" customWidth="1"/>
    <col min="11011" max="11011" width="11.453125" style="24" customWidth="1"/>
    <col min="11012" max="11025" width="11" style="24" customWidth="1"/>
    <col min="11026" max="11026" width="13.6328125" style="24" customWidth="1"/>
    <col min="11027" max="11264" width="9" style="24"/>
    <col min="11265" max="11265" width="2.6328125" style="24" customWidth="1"/>
    <col min="11266" max="11266" width="1.90625" style="24" customWidth="1"/>
    <col min="11267" max="11267" width="11.453125" style="24" customWidth="1"/>
    <col min="11268" max="11281" width="11" style="24" customWidth="1"/>
    <col min="11282" max="11282" width="13.6328125" style="24" customWidth="1"/>
    <col min="11283" max="11520" width="9" style="24"/>
    <col min="11521" max="11521" width="2.6328125" style="24" customWidth="1"/>
    <col min="11522" max="11522" width="1.90625" style="24" customWidth="1"/>
    <col min="11523" max="11523" width="11.453125" style="24" customWidth="1"/>
    <col min="11524" max="11537" width="11" style="24" customWidth="1"/>
    <col min="11538" max="11538" width="13.6328125" style="24" customWidth="1"/>
    <col min="11539" max="11776" width="9" style="24"/>
    <col min="11777" max="11777" width="2.6328125" style="24" customWidth="1"/>
    <col min="11778" max="11778" width="1.90625" style="24" customWidth="1"/>
    <col min="11779" max="11779" width="11.453125" style="24" customWidth="1"/>
    <col min="11780" max="11793" width="11" style="24" customWidth="1"/>
    <col min="11794" max="11794" width="13.6328125" style="24" customWidth="1"/>
    <col min="11795" max="12032" width="9" style="24"/>
    <col min="12033" max="12033" width="2.6328125" style="24" customWidth="1"/>
    <col min="12034" max="12034" width="1.90625" style="24" customWidth="1"/>
    <col min="12035" max="12035" width="11.453125" style="24" customWidth="1"/>
    <col min="12036" max="12049" width="11" style="24" customWidth="1"/>
    <col min="12050" max="12050" width="13.6328125" style="24" customWidth="1"/>
    <col min="12051" max="12288" width="9" style="24"/>
    <col min="12289" max="12289" width="2.6328125" style="24" customWidth="1"/>
    <col min="12290" max="12290" width="1.90625" style="24" customWidth="1"/>
    <col min="12291" max="12291" width="11.453125" style="24" customWidth="1"/>
    <col min="12292" max="12305" width="11" style="24" customWidth="1"/>
    <col min="12306" max="12306" width="13.6328125" style="24" customWidth="1"/>
    <col min="12307" max="12544" width="9" style="24"/>
    <col min="12545" max="12545" width="2.6328125" style="24" customWidth="1"/>
    <col min="12546" max="12546" width="1.90625" style="24" customWidth="1"/>
    <col min="12547" max="12547" width="11.453125" style="24" customWidth="1"/>
    <col min="12548" max="12561" width="11" style="24" customWidth="1"/>
    <col min="12562" max="12562" width="13.6328125" style="24" customWidth="1"/>
    <col min="12563" max="12800" width="9" style="24"/>
    <col min="12801" max="12801" width="2.6328125" style="24" customWidth="1"/>
    <col min="12802" max="12802" width="1.90625" style="24" customWidth="1"/>
    <col min="12803" max="12803" width="11.453125" style="24" customWidth="1"/>
    <col min="12804" max="12817" width="11" style="24" customWidth="1"/>
    <col min="12818" max="12818" width="13.6328125" style="24" customWidth="1"/>
    <col min="12819" max="13056" width="9" style="24"/>
    <col min="13057" max="13057" width="2.6328125" style="24" customWidth="1"/>
    <col min="13058" max="13058" width="1.90625" style="24" customWidth="1"/>
    <col min="13059" max="13059" width="11.453125" style="24" customWidth="1"/>
    <col min="13060" max="13073" width="11" style="24" customWidth="1"/>
    <col min="13074" max="13074" width="13.6328125" style="24" customWidth="1"/>
    <col min="13075" max="13312" width="9" style="24"/>
    <col min="13313" max="13313" width="2.6328125" style="24" customWidth="1"/>
    <col min="13314" max="13314" width="1.90625" style="24" customWidth="1"/>
    <col min="13315" max="13315" width="11.453125" style="24" customWidth="1"/>
    <col min="13316" max="13329" width="11" style="24" customWidth="1"/>
    <col min="13330" max="13330" width="13.6328125" style="24" customWidth="1"/>
    <col min="13331" max="13568" width="9" style="24"/>
    <col min="13569" max="13569" width="2.6328125" style="24" customWidth="1"/>
    <col min="13570" max="13570" width="1.90625" style="24" customWidth="1"/>
    <col min="13571" max="13571" width="11.453125" style="24" customWidth="1"/>
    <col min="13572" max="13585" width="11" style="24" customWidth="1"/>
    <col min="13586" max="13586" width="13.6328125" style="24" customWidth="1"/>
    <col min="13587" max="13824" width="9" style="24"/>
    <col min="13825" max="13825" width="2.6328125" style="24" customWidth="1"/>
    <col min="13826" max="13826" width="1.90625" style="24" customWidth="1"/>
    <col min="13827" max="13827" width="11.453125" style="24" customWidth="1"/>
    <col min="13828" max="13841" width="11" style="24" customWidth="1"/>
    <col min="13842" max="13842" width="13.6328125" style="24" customWidth="1"/>
    <col min="13843" max="14080" width="9" style="24"/>
    <col min="14081" max="14081" width="2.6328125" style="24" customWidth="1"/>
    <col min="14082" max="14082" width="1.90625" style="24" customWidth="1"/>
    <col min="14083" max="14083" width="11.453125" style="24" customWidth="1"/>
    <col min="14084" max="14097" width="11" style="24" customWidth="1"/>
    <col min="14098" max="14098" width="13.6328125" style="24" customWidth="1"/>
    <col min="14099" max="14336" width="9" style="24"/>
    <col min="14337" max="14337" width="2.6328125" style="24" customWidth="1"/>
    <col min="14338" max="14338" width="1.90625" style="24" customWidth="1"/>
    <col min="14339" max="14339" width="11.453125" style="24" customWidth="1"/>
    <col min="14340" max="14353" width="11" style="24" customWidth="1"/>
    <col min="14354" max="14354" width="13.6328125" style="24" customWidth="1"/>
    <col min="14355" max="14592" width="9" style="24"/>
    <col min="14593" max="14593" width="2.6328125" style="24" customWidth="1"/>
    <col min="14594" max="14594" width="1.90625" style="24" customWidth="1"/>
    <col min="14595" max="14595" width="11.453125" style="24" customWidth="1"/>
    <col min="14596" max="14609" width="11" style="24" customWidth="1"/>
    <col min="14610" max="14610" width="13.6328125" style="24" customWidth="1"/>
    <col min="14611" max="14848" width="9" style="24"/>
    <col min="14849" max="14849" width="2.6328125" style="24" customWidth="1"/>
    <col min="14850" max="14850" width="1.90625" style="24" customWidth="1"/>
    <col min="14851" max="14851" width="11.453125" style="24" customWidth="1"/>
    <col min="14852" max="14865" width="11" style="24" customWidth="1"/>
    <col min="14866" max="14866" width="13.6328125" style="24" customWidth="1"/>
    <col min="14867" max="15104" width="9" style="24"/>
    <col min="15105" max="15105" width="2.6328125" style="24" customWidth="1"/>
    <col min="15106" max="15106" width="1.90625" style="24" customWidth="1"/>
    <col min="15107" max="15107" width="11.453125" style="24" customWidth="1"/>
    <col min="15108" max="15121" width="11" style="24" customWidth="1"/>
    <col min="15122" max="15122" width="13.6328125" style="24" customWidth="1"/>
    <col min="15123" max="15360" width="9" style="24"/>
    <col min="15361" max="15361" width="2.6328125" style="24" customWidth="1"/>
    <col min="15362" max="15362" width="1.90625" style="24" customWidth="1"/>
    <col min="15363" max="15363" width="11.453125" style="24" customWidth="1"/>
    <col min="15364" max="15377" width="11" style="24" customWidth="1"/>
    <col min="15378" max="15378" width="13.6328125" style="24" customWidth="1"/>
    <col min="15379" max="15616" width="9" style="24"/>
    <col min="15617" max="15617" width="2.6328125" style="24" customWidth="1"/>
    <col min="15618" max="15618" width="1.90625" style="24" customWidth="1"/>
    <col min="15619" max="15619" width="11.453125" style="24" customWidth="1"/>
    <col min="15620" max="15633" width="11" style="24" customWidth="1"/>
    <col min="15634" max="15634" width="13.6328125" style="24" customWidth="1"/>
    <col min="15635" max="15872" width="9" style="24"/>
    <col min="15873" max="15873" width="2.6328125" style="24" customWidth="1"/>
    <col min="15874" max="15874" width="1.90625" style="24" customWidth="1"/>
    <col min="15875" max="15875" width="11.453125" style="24" customWidth="1"/>
    <col min="15876" max="15889" width="11" style="24" customWidth="1"/>
    <col min="15890" max="15890" width="13.6328125" style="24" customWidth="1"/>
    <col min="15891" max="16128" width="9" style="24"/>
    <col min="16129" max="16129" width="2.6328125" style="24" customWidth="1"/>
    <col min="16130" max="16130" width="1.90625" style="24" customWidth="1"/>
    <col min="16131" max="16131" width="11.453125" style="24" customWidth="1"/>
    <col min="16132" max="16145" width="11" style="24" customWidth="1"/>
    <col min="16146" max="16146" width="13.6328125" style="24" customWidth="1"/>
    <col min="16147" max="16384" width="9" style="24"/>
  </cols>
  <sheetData>
    <row r="1" spans="2:20" ht="14.25" customHeight="1" x14ac:dyDescent="0.2">
      <c r="B1" s="8" t="s">
        <v>398</v>
      </c>
    </row>
    <row r="3" spans="2:20" ht="12" customHeight="1" x14ac:dyDescent="0.2">
      <c r="B3" s="58" t="s">
        <v>399</v>
      </c>
      <c r="C3" s="59"/>
      <c r="D3" s="67" t="s">
        <v>1</v>
      </c>
      <c r="E3" s="60" t="s">
        <v>400</v>
      </c>
      <c r="F3" s="62"/>
      <c r="G3" s="62"/>
      <c r="H3" s="61"/>
      <c r="I3" s="60" t="s">
        <v>401</v>
      </c>
      <c r="J3" s="62"/>
      <c r="K3" s="62"/>
      <c r="L3" s="61"/>
      <c r="M3" s="60" t="s">
        <v>402</v>
      </c>
      <c r="N3" s="62"/>
      <c r="O3" s="61"/>
      <c r="P3" s="67" t="s">
        <v>403</v>
      </c>
      <c r="Q3" s="67" t="s">
        <v>404</v>
      </c>
      <c r="R3" s="67" t="s">
        <v>405</v>
      </c>
    </row>
    <row r="4" spans="2:20" ht="12" customHeight="1" x14ac:dyDescent="0.2">
      <c r="B4" s="277"/>
      <c r="C4" s="278"/>
      <c r="D4" s="79"/>
      <c r="E4" s="120" t="s">
        <v>406</v>
      </c>
      <c r="F4" s="279" t="s">
        <v>407</v>
      </c>
      <c r="G4" s="28" t="s">
        <v>408</v>
      </c>
      <c r="H4" s="28" t="s">
        <v>409</v>
      </c>
      <c r="I4" s="120" t="s">
        <v>406</v>
      </c>
      <c r="J4" s="28" t="s">
        <v>410</v>
      </c>
      <c r="K4" s="280" t="s">
        <v>411</v>
      </c>
      <c r="L4" s="28" t="s">
        <v>412</v>
      </c>
      <c r="M4" s="120" t="s">
        <v>406</v>
      </c>
      <c r="N4" s="28" t="s">
        <v>413</v>
      </c>
      <c r="O4" s="28" t="s">
        <v>414</v>
      </c>
      <c r="P4" s="79"/>
      <c r="Q4" s="79"/>
      <c r="R4" s="281"/>
    </row>
    <row r="5" spans="2:20" ht="12" customHeight="1" x14ac:dyDescent="0.2">
      <c r="B5" s="130" t="s">
        <v>415</v>
      </c>
      <c r="C5" s="44"/>
      <c r="D5" s="282">
        <v>11826</v>
      </c>
      <c r="E5" s="282">
        <v>1914</v>
      </c>
      <c r="F5" s="282">
        <v>1171</v>
      </c>
      <c r="G5" s="282">
        <v>742</v>
      </c>
      <c r="H5" s="282">
        <v>1</v>
      </c>
      <c r="I5" s="282">
        <v>65</v>
      </c>
      <c r="J5" s="282">
        <v>21</v>
      </c>
      <c r="K5" s="282">
        <v>3</v>
      </c>
      <c r="L5" s="282">
        <v>41</v>
      </c>
      <c r="M5" s="282">
        <v>441</v>
      </c>
      <c r="N5" s="282">
        <v>18</v>
      </c>
      <c r="O5" s="282">
        <v>423</v>
      </c>
      <c r="P5" s="282">
        <v>2283</v>
      </c>
      <c r="Q5" s="282">
        <v>5088</v>
      </c>
      <c r="R5" s="282">
        <v>2035</v>
      </c>
    </row>
    <row r="6" spans="2:20" s="92" customFormat="1" ht="12" customHeight="1" x14ac:dyDescent="0.2">
      <c r="B6" s="130" t="s">
        <v>416</v>
      </c>
      <c r="C6" s="44"/>
      <c r="D6" s="283">
        <v>11846</v>
      </c>
      <c r="E6" s="283">
        <v>1933</v>
      </c>
      <c r="F6" s="283">
        <v>1154</v>
      </c>
      <c r="G6" s="283">
        <v>778</v>
      </c>
      <c r="H6" s="283">
        <v>1</v>
      </c>
      <c r="I6" s="283">
        <v>65</v>
      </c>
      <c r="J6" s="283">
        <v>23</v>
      </c>
      <c r="K6" s="283">
        <v>4</v>
      </c>
      <c r="L6" s="283">
        <v>38</v>
      </c>
      <c r="M6" s="283">
        <v>439</v>
      </c>
      <c r="N6" s="283">
        <v>18</v>
      </c>
      <c r="O6" s="283">
        <v>421</v>
      </c>
      <c r="P6" s="283">
        <v>2270</v>
      </c>
      <c r="Q6" s="283">
        <v>5173</v>
      </c>
      <c r="R6" s="283">
        <v>1966</v>
      </c>
      <c r="T6" s="284">
        <f>E6+I6+M6+P6+Q6+R6</f>
        <v>11846</v>
      </c>
    </row>
    <row r="7" spans="2:20" ht="12" customHeight="1" x14ac:dyDescent="0.2">
      <c r="B7" s="46"/>
      <c r="C7" s="41" t="s">
        <v>216</v>
      </c>
      <c r="D7" s="282">
        <v>1587</v>
      </c>
      <c r="E7" s="285">
        <v>119</v>
      </c>
      <c r="F7" s="285">
        <v>85</v>
      </c>
      <c r="G7" s="285">
        <v>34</v>
      </c>
      <c r="H7" s="285">
        <v>0</v>
      </c>
      <c r="I7" s="285">
        <v>7</v>
      </c>
      <c r="J7" s="285">
        <v>4</v>
      </c>
      <c r="K7" s="285">
        <v>0</v>
      </c>
      <c r="L7" s="285">
        <v>3</v>
      </c>
      <c r="M7" s="285">
        <v>43</v>
      </c>
      <c r="N7" s="285">
        <v>4</v>
      </c>
      <c r="O7" s="285">
        <v>39</v>
      </c>
      <c r="P7" s="285">
        <v>361</v>
      </c>
      <c r="Q7" s="285">
        <v>829</v>
      </c>
      <c r="R7" s="285">
        <v>228</v>
      </c>
    </row>
    <row r="8" spans="2:20" ht="12" customHeight="1" x14ac:dyDescent="0.2">
      <c r="B8" s="46"/>
      <c r="C8" s="41" t="s">
        <v>417</v>
      </c>
      <c r="D8" s="282">
        <v>1783</v>
      </c>
      <c r="E8" s="285">
        <v>131</v>
      </c>
      <c r="F8" s="285">
        <v>85</v>
      </c>
      <c r="G8" s="285">
        <v>46</v>
      </c>
      <c r="H8" s="285">
        <v>0</v>
      </c>
      <c r="I8" s="285">
        <v>11</v>
      </c>
      <c r="J8" s="285">
        <v>7</v>
      </c>
      <c r="K8" s="285">
        <v>1</v>
      </c>
      <c r="L8" s="285">
        <v>3</v>
      </c>
      <c r="M8" s="285">
        <v>70</v>
      </c>
      <c r="N8" s="285">
        <v>3</v>
      </c>
      <c r="O8" s="285">
        <v>67</v>
      </c>
      <c r="P8" s="285">
        <v>378</v>
      </c>
      <c r="Q8" s="285">
        <v>937</v>
      </c>
      <c r="R8" s="285">
        <v>256</v>
      </c>
    </row>
    <row r="9" spans="2:20" ht="12" customHeight="1" x14ac:dyDescent="0.2">
      <c r="B9" s="30"/>
      <c r="C9" s="41" t="s">
        <v>92</v>
      </c>
      <c r="D9" s="282">
        <v>711</v>
      </c>
      <c r="E9" s="285">
        <v>120</v>
      </c>
      <c r="F9" s="285">
        <v>105</v>
      </c>
      <c r="G9" s="285">
        <v>15</v>
      </c>
      <c r="H9" s="285">
        <v>0</v>
      </c>
      <c r="I9" s="285">
        <v>6</v>
      </c>
      <c r="J9" s="285">
        <v>3</v>
      </c>
      <c r="K9" s="285">
        <v>0</v>
      </c>
      <c r="L9" s="285">
        <v>3</v>
      </c>
      <c r="M9" s="285">
        <v>36</v>
      </c>
      <c r="N9" s="285">
        <v>0</v>
      </c>
      <c r="O9" s="285">
        <v>36</v>
      </c>
      <c r="P9" s="285">
        <v>130</v>
      </c>
      <c r="Q9" s="285">
        <v>301</v>
      </c>
      <c r="R9" s="285">
        <v>118</v>
      </c>
    </row>
    <row r="10" spans="2:20" ht="12" customHeight="1" x14ac:dyDescent="0.2">
      <c r="B10" s="30"/>
      <c r="C10" s="41" t="s">
        <v>93</v>
      </c>
      <c r="D10" s="282">
        <v>1304</v>
      </c>
      <c r="E10" s="285">
        <v>53</v>
      </c>
      <c r="F10" s="285">
        <v>42</v>
      </c>
      <c r="G10" s="285">
        <v>10</v>
      </c>
      <c r="H10" s="285">
        <v>1</v>
      </c>
      <c r="I10" s="285">
        <v>8</v>
      </c>
      <c r="J10" s="285">
        <v>4</v>
      </c>
      <c r="K10" s="285">
        <v>1</v>
      </c>
      <c r="L10" s="285">
        <v>3</v>
      </c>
      <c r="M10" s="285">
        <v>21</v>
      </c>
      <c r="N10" s="285">
        <v>2</v>
      </c>
      <c r="O10" s="285">
        <v>19</v>
      </c>
      <c r="P10" s="285">
        <v>265</v>
      </c>
      <c r="Q10" s="285">
        <v>703</v>
      </c>
      <c r="R10" s="285">
        <v>254</v>
      </c>
    </row>
    <row r="11" spans="2:20" ht="12" customHeight="1" x14ac:dyDescent="0.2">
      <c r="B11" s="30"/>
      <c r="C11" s="41" t="s">
        <v>94</v>
      </c>
      <c r="D11" s="282">
        <v>355</v>
      </c>
      <c r="E11" s="285">
        <v>60</v>
      </c>
      <c r="F11" s="285">
        <v>55</v>
      </c>
      <c r="G11" s="285">
        <v>5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16</v>
      </c>
      <c r="N11" s="285">
        <v>0</v>
      </c>
      <c r="O11" s="285">
        <v>16</v>
      </c>
      <c r="P11" s="285">
        <v>88</v>
      </c>
      <c r="Q11" s="285">
        <v>124</v>
      </c>
      <c r="R11" s="285">
        <v>67</v>
      </c>
    </row>
    <row r="12" spans="2:20" ht="12" customHeight="1" x14ac:dyDescent="0.2">
      <c r="B12" s="30"/>
      <c r="C12" s="41" t="s">
        <v>95</v>
      </c>
      <c r="D12" s="282">
        <v>336</v>
      </c>
      <c r="E12" s="285">
        <v>55</v>
      </c>
      <c r="F12" s="285">
        <v>38</v>
      </c>
      <c r="G12" s="285">
        <v>17</v>
      </c>
      <c r="H12" s="285">
        <v>0</v>
      </c>
      <c r="I12" s="285">
        <v>2</v>
      </c>
      <c r="J12" s="285">
        <v>2</v>
      </c>
      <c r="K12" s="285">
        <v>0</v>
      </c>
      <c r="L12" s="285">
        <v>0</v>
      </c>
      <c r="M12" s="285">
        <v>18</v>
      </c>
      <c r="N12" s="285">
        <v>0</v>
      </c>
      <c r="O12" s="285">
        <v>18</v>
      </c>
      <c r="P12" s="285">
        <v>74</v>
      </c>
      <c r="Q12" s="285">
        <v>142</v>
      </c>
      <c r="R12" s="285">
        <v>45</v>
      </c>
    </row>
    <row r="13" spans="2:20" ht="12" customHeight="1" x14ac:dyDescent="0.2">
      <c r="B13" s="30"/>
      <c r="C13" s="41" t="s">
        <v>96</v>
      </c>
      <c r="D13" s="282">
        <v>349</v>
      </c>
      <c r="E13" s="285">
        <v>42</v>
      </c>
      <c r="F13" s="285">
        <v>18</v>
      </c>
      <c r="G13" s="285">
        <v>24</v>
      </c>
      <c r="H13" s="285">
        <v>0</v>
      </c>
      <c r="I13" s="285">
        <v>3</v>
      </c>
      <c r="J13" s="285">
        <v>2</v>
      </c>
      <c r="K13" s="285">
        <v>0</v>
      </c>
      <c r="L13" s="285">
        <v>1</v>
      </c>
      <c r="M13" s="285">
        <v>22</v>
      </c>
      <c r="N13" s="285">
        <v>2</v>
      </c>
      <c r="O13" s="285">
        <v>20</v>
      </c>
      <c r="P13" s="285">
        <v>90</v>
      </c>
      <c r="Q13" s="285">
        <v>149</v>
      </c>
      <c r="R13" s="285">
        <v>43</v>
      </c>
    </row>
    <row r="14" spans="2:20" ht="12" customHeight="1" x14ac:dyDescent="0.2">
      <c r="B14" s="30"/>
      <c r="C14" s="41" t="s">
        <v>97</v>
      </c>
      <c r="D14" s="282">
        <v>1018</v>
      </c>
      <c r="E14" s="285">
        <v>645</v>
      </c>
      <c r="F14" s="285">
        <v>368</v>
      </c>
      <c r="G14" s="285">
        <v>277</v>
      </c>
      <c r="H14" s="285">
        <v>0</v>
      </c>
      <c r="I14" s="285">
        <v>6</v>
      </c>
      <c r="J14" s="285">
        <v>0</v>
      </c>
      <c r="K14" s="285">
        <v>0</v>
      </c>
      <c r="L14" s="285">
        <v>6</v>
      </c>
      <c r="M14" s="285">
        <v>75</v>
      </c>
      <c r="N14" s="285">
        <v>0</v>
      </c>
      <c r="O14" s="285">
        <v>75</v>
      </c>
      <c r="P14" s="285">
        <v>84</v>
      </c>
      <c r="Q14" s="285">
        <v>152</v>
      </c>
      <c r="R14" s="285">
        <v>56</v>
      </c>
    </row>
    <row r="15" spans="2:20" ht="12" customHeight="1" x14ac:dyDescent="0.2">
      <c r="B15" s="30"/>
      <c r="C15" s="41" t="s">
        <v>98</v>
      </c>
      <c r="D15" s="282">
        <v>1080</v>
      </c>
      <c r="E15" s="285">
        <v>560</v>
      </c>
      <c r="F15" s="285">
        <v>253</v>
      </c>
      <c r="G15" s="285">
        <v>307</v>
      </c>
      <c r="H15" s="285">
        <v>0</v>
      </c>
      <c r="I15" s="285">
        <v>4</v>
      </c>
      <c r="J15" s="285">
        <v>0</v>
      </c>
      <c r="K15" s="285">
        <v>0</v>
      </c>
      <c r="L15" s="285">
        <v>4</v>
      </c>
      <c r="M15" s="285">
        <v>57</v>
      </c>
      <c r="N15" s="285">
        <v>0</v>
      </c>
      <c r="O15" s="285">
        <v>57</v>
      </c>
      <c r="P15" s="285">
        <v>146</v>
      </c>
      <c r="Q15" s="285">
        <v>229</v>
      </c>
      <c r="R15" s="285">
        <v>84</v>
      </c>
    </row>
    <row r="16" spans="2:20" s="53" customFormat="1" ht="12" customHeight="1" x14ac:dyDescent="0.2">
      <c r="B16" s="52"/>
      <c r="C16" s="41" t="s">
        <v>99</v>
      </c>
      <c r="D16" s="282">
        <v>1282</v>
      </c>
      <c r="E16" s="285">
        <v>60</v>
      </c>
      <c r="F16" s="285">
        <v>44</v>
      </c>
      <c r="G16" s="285">
        <v>16</v>
      </c>
      <c r="H16" s="285">
        <v>0</v>
      </c>
      <c r="I16" s="285">
        <v>5</v>
      </c>
      <c r="J16" s="285">
        <v>1</v>
      </c>
      <c r="K16" s="285">
        <v>0</v>
      </c>
      <c r="L16" s="285">
        <v>4</v>
      </c>
      <c r="M16" s="285">
        <v>27</v>
      </c>
      <c r="N16" s="285">
        <v>1</v>
      </c>
      <c r="O16" s="285">
        <v>26</v>
      </c>
      <c r="P16" s="285">
        <v>214</v>
      </c>
      <c r="Q16" s="285">
        <v>634</v>
      </c>
      <c r="R16" s="285">
        <v>342</v>
      </c>
    </row>
    <row r="17" spans="2:18" ht="12" customHeight="1" x14ac:dyDescent="0.2">
      <c r="B17" s="30"/>
      <c r="C17" s="41" t="s">
        <v>100</v>
      </c>
      <c r="D17" s="282">
        <v>1038</v>
      </c>
      <c r="E17" s="285">
        <v>59</v>
      </c>
      <c r="F17" s="285">
        <v>35</v>
      </c>
      <c r="G17" s="285">
        <v>24</v>
      </c>
      <c r="H17" s="285">
        <v>0</v>
      </c>
      <c r="I17" s="285">
        <v>8</v>
      </c>
      <c r="J17" s="285">
        <v>0</v>
      </c>
      <c r="K17" s="285">
        <v>2</v>
      </c>
      <c r="L17" s="285">
        <v>6</v>
      </c>
      <c r="M17" s="285">
        <v>35</v>
      </c>
      <c r="N17" s="285">
        <v>5</v>
      </c>
      <c r="O17" s="285">
        <v>30</v>
      </c>
      <c r="P17" s="285">
        <v>243</v>
      </c>
      <c r="Q17" s="285">
        <v>492</v>
      </c>
      <c r="R17" s="285">
        <v>201</v>
      </c>
    </row>
    <row r="18" spans="2:18" ht="12" customHeight="1" x14ac:dyDescent="0.2">
      <c r="B18" s="30"/>
      <c r="C18" s="41" t="s">
        <v>101</v>
      </c>
      <c r="D18" s="282">
        <v>1003</v>
      </c>
      <c r="E18" s="285">
        <v>29</v>
      </c>
      <c r="F18" s="285">
        <v>26</v>
      </c>
      <c r="G18" s="285">
        <v>3</v>
      </c>
      <c r="H18" s="285">
        <v>0</v>
      </c>
      <c r="I18" s="285">
        <v>5</v>
      </c>
      <c r="J18" s="285">
        <v>0</v>
      </c>
      <c r="K18" s="285">
        <v>0</v>
      </c>
      <c r="L18" s="285">
        <v>5</v>
      </c>
      <c r="M18" s="285">
        <v>19</v>
      </c>
      <c r="N18" s="285">
        <v>1</v>
      </c>
      <c r="O18" s="285">
        <v>18</v>
      </c>
      <c r="P18" s="285">
        <v>197</v>
      </c>
      <c r="Q18" s="285">
        <v>481</v>
      </c>
      <c r="R18" s="285">
        <v>272</v>
      </c>
    </row>
    <row r="19" spans="2:18" ht="12" customHeight="1" x14ac:dyDescent="0.2">
      <c r="B19" s="1"/>
      <c r="C19" s="286"/>
      <c r="D19" s="286"/>
      <c r="P19" s="287"/>
      <c r="Q19" s="287"/>
      <c r="R19" s="287"/>
    </row>
    <row r="20" spans="2:18" ht="12" customHeight="1" x14ac:dyDescent="0.2">
      <c r="B20" s="1" t="s">
        <v>418</v>
      </c>
      <c r="C20" s="286"/>
      <c r="D20" s="286"/>
      <c r="J20" s="288"/>
    </row>
    <row r="21" spans="2:18" ht="12" customHeight="1" x14ac:dyDescent="0.2">
      <c r="B21" s="260"/>
      <c r="C21" s="260"/>
      <c r="D21" s="260"/>
      <c r="E21" s="260"/>
      <c r="F21" s="1"/>
    </row>
    <row r="22" spans="2:18" ht="12" customHeight="1" x14ac:dyDescent="0.2">
      <c r="B22" s="1"/>
      <c r="C22" s="260"/>
      <c r="D22" s="260"/>
      <c r="E22" s="260"/>
      <c r="F22" s="1"/>
    </row>
    <row r="23" spans="2:18" ht="12" customHeight="1" x14ac:dyDescent="0.2">
      <c r="C23" s="260"/>
      <c r="D23" s="260"/>
      <c r="E23" s="260"/>
      <c r="F23" s="1"/>
    </row>
    <row r="24" spans="2:18" ht="12" customHeight="1" x14ac:dyDescent="0.2">
      <c r="D24" s="289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2:18" ht="12" customHeight="1" x14ac:dyDescent="0.2">
      <c r="D25" s="289"/>
      <c r="E25" s="287"/>
      <c r="I25" s="287"/>
      <c r="M25" s="287"/>
      <c r="P25" s="287"/>
      <c r="Q25" s="287"/>
      <c r="R25" s="287"/>
    </row>
    <row r="26" spans="2:18" ht="12" customHeight="1" x14ac:dyDescent="0.2">
      <c r="D26" s="289"/>
      <c r="E26" s="287"/>
      <c r="I26" s="287"/>
      <c r="M26" s="287"/>
    </row>
    <row r="27" spans="2:18" ht="12" customHeight="1" x14ac:dyDescent="0.2">
      <c r="D27" s="289"/>
      <c r="E27" s="287"/>
      <c r="I27" s="287"/>
      <c r="M27" s="287"/>
    </row>
    <row r="28" spans="2:18" ht="12" customHeight="1" x14ac:dyDescent="0.2">
      <c r="D28" s="289"/>
      <c r="E28" s="287"/>
      <c r="I28" s="287"/>
      <c r="M28" s="287"/>
    </row>
    <row r="29" spans="2:18" ht="12" customHeight="1" x14ac:dyDescent="0.2">
      <c r="D29" s="289"/>
      <c r="E29" s="287"/>
      <c r="I29" s="287"/>
      <c r="M29" s="287"/>
    </row>
    <row r="30" spans="2:18" ht="12" customHeight="1" x14ac:dyDescent="0.2">
      <c r="D30" s="289"/>
      <c r="E30" s="287"/>
      <c r="I30" s="287"/>
      <c r="M30" s="287"/>
    </row>
    <row r="31" spans="2:18" ht="12" customHeight="1" x14ac:dyDescent="0.2">
      <c r="D31" s="289"/>
      <c r="E31" s="287"/>
      <c r="I31" s="287"/>
      <c r="M31" s="287"/>
    </row>
    <row r="32" spans="2:18" ht="12" customHeight="1" x14ac:dyDescent="0.2">
      <c r="D32" s="289"/>
      <c r="E32" s="287"/>
      <c r="I32" s="287"/>
      <c r="M32" s="287"/>
    </row>
    <row r="33" spans="4:13" ht="12" customHeight="1" x14ac:dyDescent="0.2">
      <c r="D33" s="289"/>
      <c r="E33" s="287"/>
      <c r="I33" s="287"/>
      <c r="M33" s="287"/>
    </row>
    <row r="34" spans="4:13" ht="12" customHeight="1" x14ac:dyDescent="0.2">
      <c r="D34" s="289"/>
      <c r="E34" s="287"/>
      <c r="I34" s="287"/>
      <c r="M34" s="287"/>
    </row>
    <row r="35" spans="4:13" ht="12" customHeight="1" x14ac:dyDescent="0.2">
      <c r="D35" s="289"/>
    </row>
    <row r="36" spans="4:13" ht="12" customHeight="1" x14ac:dyDescent="0.2">
      <c r="D36" s="290"/>
    </row>
  </sheetData>
  <mergeCells count="10">
    <mergeCell ref="Q3:Q4"/>
    <mergeCell ref="R3:R4"/>
    <mergeCell ref="B5:C5"/>
    <mergeCell ref="B6:C6"/>
    <mergeCell ref="B3:C4"/>
    <mergeCell ref="D3:D4"/>
    <mergeCell ref="E3:H3"/>
    <mergeCell ref="I3:L3"/>
    <mergeCell ref="M3:O3"/>
    <mergeCell ref="P3:P4"/>
  </mergeCells>
  <phoneticPr fontId="9"/>
  <pageMargins left="0" right="0" top="1.3385826771653544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23-1 医療関係者数</vt:lpstr>
      <vt:lpstr>23-2 医療施設数及び病床数</vt:lpstr>
      <vt:lpstr>23-3 献血の状況</vt:lpstr>
      <vt:lpstr>23-4 感染症発生動向調査（全数把握対象疾患）報告数</vt:lpstr>
      <vt:lpstr>23-5 人工妊娠中絶件数</vt:lpstr>
      <vt:lpstr>23-6 感染症発生動向調査（定点把握対象疾患）定点当たり報告</vt:lpstr>
      <vt:lpstr>23-7 食中毒患者数</vt:lpstr>
      <vt:lpstr>23-8 死因別（5歳階級別死因分類）死亡者数</vt:lpstr>
      <vt:lpstr>23-9 生活衛生関係営業施設数</vt:lpstr>
      <vt:lpstr>23-10 年齢別身長・体重の平均値</vt:lpstr>
      <vt:lpstr>'23-1 医療関係者数'!Print_Area</vt:lpstr>
      <vt:lpstr>'23-10 年齢別身長・体重の平均値'!Print_Area</vt:lpstr>
      <vt:lpstr>'23-2 医療施設数及び病床数'!Print_Area</vt:lpstr>
      <vt:lpstr>'23-3 献血の状況'!Print_Area</vt:lpstr>
      <vt:lpstr>'23-4 感染症発生動向調査（全数把握対象疾患）報告数'!Print_Area</vt:lpstr>
      <vt:lpstr>'23-5 人工妊娠中絶件数'!Print_Area</vt:lpstr>
      <vt:lpstr>'23-6 感染症発生動向調査（定点把握対象疾患）定点当たり報告'!Print_Area</vt:lpstr>
      <vt:lpstr>'23-7 食中毒患者数'!Print_Area</vt:lpstr>
      <vt:lpstr>'23-8 死因別（5歳階級別死因分類）死亡者数'!Print_Area</vt:lpstr>
      <vt:lpstr>'23-9 生活衛生関係営業施設数'!Print_Area</vt:lpstr>
      <vt:lpstr>'23-8 死因別（5歳階級別死因分類）死亡者数'!Print_Titles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2021-05-06T01:37:06Z</dcterms:created>
  <dcterms:modified xsi:type="dcterms:W3CDTF">2024-03-27T05:01:57Z</dcterms:modified>
</cp:coreProperties>
</file>