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defaultThemeVersion="124226"/>
  <xr:revisionPtr revIDLastSave="0" documentId="8_{942CF295-FBCE-4DC4-89E8-6E09BD9383EF}" xr6:coauthVersionLast="36" xr6:coauthVersionMax="36" xr10:uidLastSave="{00000000-0000-0000-0000-000000000000}"/>
  <bookViews>
    <workbookView xWindow="0" yWindow="0" windowWidth="19200" windowHeight="6860" tabRatio="834" xr2:uid="{00000000-000D-0000-FFFF-FFFF00000000}"/>
  </bookViews>
  <sheets>
    <sheet name="21-1 市町村別選挙人名簿登録者数" sheetId="8" r:id="rId1"/>
    <sheet name="21-2 参議院議員選挙結果 (1)候補者の得票数" sheetId="7" r:id="rId2"/>
    <sheet name="21-2 参議院議員選挙結果 (2)党派別得票数" sheetId="5" r:id="rId3"/>
    <sheet name="21-2 参議院議員選挙結果 (3)無効投票の内訳" sheetId="4" r:id="rId4"/>
    <sheet name="21-3 衆議院議員総選挙結果 (1)第1区" sheetId="9" r:id="rId5"/>
    <sheet name="(1)第2区" sheetId="10" r:id="rId6"/>
    <sheet name="(1)第3区 " sheetId="11" r:id="rId7"/>
    <sheet name="(1)第4区" sheetId="12" r:id="rId8"/>
    <sheet name="(1)第5区" sheetId="13" r:id="rId9"/>
    <sheet name="21-3 衆議院議員総選挙結果 (2)" sheetId="14" r:id="rId10"/>
    <sheet name="21-3 衆議院議員総選挙結果 (3)" sheetId="15" r:id="rId11"/>
    <sheet name="21-4 知事選挙結果 (1)候補者の得票数" sheetId="16" r:id="rId12"/>
    <sheet name="21-4 知事選挙結果 (2)党派別得票数" sheetId="17" r:id="rId13"/>
    <sheet name="21-4 知事選挙結果 (3)無効投票の内訳" sheetId="18" r:id="rId14"/>
    <sheet name="21-5 議会議員数" sheetId="19" r:id="rId15"/>
    <sheet name="21-6 各種委員会委員数" sheetId="20" r:id="rId16"/>
    <sheet name="21-7 県関係職員数" sheetId="21" r:id="rId17"/>
  </sheets>
  <definedNames>
    <definedName name="_xlnm.Print_Area" localSheetId="5">'(1)第2区'!$A$1:$K$16</definedName>
    <definedName name="_xlnm.Print_Area" localSheetId="6">'(1)第3区 '!$A$1:$J$14</definedName>
    <definedName name="_xlnm.Print_Area" localSheetId="7">'(1)第4区'!$A$1:$I$14</definedName>
    <definedName name="_xlnm.Print_Area" localSheetId="8">'(1)第5区'!$A$1:$I$18</definedName>
    <definedName name="_xlnm.Print_Area" localSheetId="0">'21-1 市町村別選挙人名簿登録者数'!$A$1:$G$62</definedName>
    <definedName name="_xlnm.Print_Area" localSheetId="1">'21-2 参議院議員選挙結果 (1)候補者の得票数'!$A$1:$L$38</definedName>
    <definedName name="_xlnm.Print_Area" localSheetId="2">'21-2 参議院議員選挙結果 (2)党派別得票数'!$A$1:$H$9</definedName>
    <definedName name="_xlnm.Print_Area" localSheetId="3">'21-2 参議院議員選挙結果 (3)無効投票の内訳'!$B$1:$R$42</definedName>
    <definedName name="_xlnm.Print_Area" localSheetId="4">'21-3 衆議院議員総選挙結果 (1)第1区'!$A$1:$K$17</definedName>
    <definedName name="_xlnm.Print_Area" localSheetId="9">'21-3 衆議院議員総選挙結果 (2)'!$A$1:$M$9</definedName>
    <definedName name="_xlnm.Print_Area" localSheetId="10">'21-3 衆議院議員総選挙結果 (3)'!$A$1:$S$55</definedName>
    <definedName name="_xlnm.Print_Area" localSheetId="14">'21-5 議会議員数'!$A$1:$E$11</definedName>
    <definedName name="_xlnm.Print_Area" localSheetId="15">'21-6 各種委員会委員数'!$A$1:$E$13</definedName>
    <definedName name="_xlnm.Print_Area" localSheetId="16">'21-7 県関係職員数'!$A$1:$I$39</definedName>
    <definedName name="_xlnm.Print_Titles" localSheetId="0">'21-1 市町村別選挙人名簿登録者数'!$3:$4</definedName>
  </definedNames>
  <calcPr calcId="191029"/>
</workbook>
</file>

<file path=xl/calcChain.xml><?xml version="1.0" encoding="utf-8"?>
<calcChain xmlns="http://schemas.openxmlformats.org/spreadsheetml/2006/main">
  <c r="E36" i="21" l="1"/>
  <c r="E35" i="21"/>
  <c r="E34" i="21"/>
  <c r="E33" i="21"/>
  <c r="E32" i="21"/>
  <c r="E31" i="21"/>
  <c r="E30" i="21"/>
  <c r="E29" i="21"/>
  <c r="G28" i="21"/>
  <c r="F28" i="21"/>
  <c r="E28" i="21"/>
  <c r="D28" i="21"/>
  <c r="E27" i="21"/>
  <c r="E26" i="21"/>
  <c r="E25" i="21"/>
  <c r="E24" i="21"/>
  <c r="E23" i="21"/>
  <c r="E22" i="21"/>
  <c r="E21" i="21"/>
  <c r="E20" i="21"/>
  <c r="G19" i="21"/>
  <c r="F19" i="21"/>
  <c r="E19" i="21" s="1"/>
  <c r="E7" i="21" s="1"/>
  <c r="D19" i="21"/>
  <c r="E18" i="21"/>
  <c r="E17" i="21"/>
  <c r="E16" i="21"/>
  <c r="E15" i="21"/>
  <c r="E14" i="21"/>
  <c r="E13" i="21"/>
  <c r="E12" i="21"/>
  <c r="E11" i="21"/>
  <c r="E10" i="21"/>
  <c r="E9" i="21"/>
  <c r="D8" i="21"/>
  <c r="F7" i="8" l="1"/>
  <c r="E7" i="8"/>
  <c r="D7" i="8"/>
  <c r="D11" i="7" l="1"/>
  <c r="C7" i="5"/>
  <c r="C5" i="5"/>
  <c r="R16" i="4"/>
  <c r="Q16" i="4"/>
  <c r="O16" i="4"/>
  <c r="N16" i="4"/>
  <c r="M16" i="4"/>
  <c r="L16" i="4"/>
  <c r="J16" i="4"/>
  <c r="H16" i="4"/>
  <c r="G16" i="4"/>
</calcChain>
</file>

<file path=xl/sharedStrings.xml><?xml version="1.0" encoding="utf-8"?>
<sst xmlns="http://schemas.openxmlformats.org/spreadsheetml/2006/main" count="1080" uniqueCount="266">
  <si>
    <t>前橋市</t>
    <rPh sb="0" eb="3">
      <t>マエバシシ</t>
    </rPh>
    <phoneticPr fontId="2"/>
  </si>
  <si>
    <t>高崎市</t>
    <rPh sb="0" eb="3">
      <t>タカサキシ</t>
    </rPh>
    <phoneticPr fontId="2"/>
  </si>
  <si>
    <t>桐生市</t>
    <rPh sb="0" eb="3">
      <t>キリュウシ</t>
    </rPh>
    <phoneticPr fontId="2"/>
  </si>
  <si>
    <t>伊勢崎市</t>
    <rPh sb="0" eb="3">
      <t>イセザキ</t>
    </rPh>
    <rPh sb="3" eb="4">
      <t>シ</t>
    </rPh>
    <phoneticPr fontId="2"/>
  </si>
  <si>
    <t>太田市</t>
    <rPh sb="0" eb="3">
      <t>オオタシ</t>
    </rPh>
    <phoneticPr fontId="2"/>
  </si>
  <si>
    <t>沼田市</t>
    <rPh sb="0" eb="3">
      <t>ヌマタシ</t>
    </rPh>
    <phoneticPr fontId="2"/>
  </si>
  <si>
    <t>館林市</t>
    <rPh sb="0" eb="3">
      <t>タテバヤシシ</t>
    </rPh>
    <phoneticPr fontId="2"/>
  </si>
  <si>
    <t>渋川市</t>
    <rPh sb="0" eb="3">
      <t>シブカワシ</t>
    </rPh>
    <phoneticPr fontId="2"/>
  </si>
  <si>
    <t>藤岡市</t>
    <rPh sb="0" eb="3">
      <t>フジオカシ</t>
    </rPh>
    <phoneticPr fontId="2"/>
  </si>
  <si>
    <t>富岡市</t>
    <rPh sb="0" eb="3">
      <t>トミオカシ</t>
    </rPh>
    <phoneticPr fontId="2"/>
  </si>
  <si>
    <t>安中市</t>
    <rPh sb="0" eb="3">
      <t>アンナカシ</t>
    </rPh>
    <phoneticPr fontId="2"/>
  </si>
  <si>
    <t>総数</t>
    <rPh sb="0" eb="2">
      <t>ソウスウ</t>
    </rPh>
    <phoneticPr fontId="2"/>
  </si>
  <si>
    <t>人</t>
    <rPh sb="0" eb="1">
      <t>ヒト</t>
    </rPh>
    <phoneticPr fontId="2"/>
  </si>
  <si>
    <t>市部総数</t>
    <rPh sb="0" eb="2">
      <t>シブ</t>
    </rPh>
    <rPh sb="2" eb="4">
      <t>ソウスウ</t>
    </rPh>
    <phoneticPr fontId="2"/>
  </si>
  <si>
    <t>郡部総数</t>
    <rPh sb="0" eb="1">
      <t>グン</t>
    </rPh>
    <rPh sb="1" eb="2">
      <t>シブ</t>
    </rPh>
    <rPh sb="2" eb="4">
      <t>ソウスウ</t>
    </rPh>
    <phoneticPr fontId="2"/>
  </si>
  <si>
    <t>資料：県選挙管理委員会</t>
    <rPh sb="0" eb="2">
      <t>シリョウ</t>
    </rPh>
    <rPh sb="3" eb="4">
      <t>ケン</t>
    </rPh>
    <rPh sb="4" eb="6">
      <t>センキョ</t>
    </rPh>
    <rPh sb="6" eb="8">
      <t>カンリ</t>
    </rPh>
    <rPh sb="8" eb="11">
      <t>イインカイ</t>
    </rPh>
    <phoneticPr fontId="2"/>
  </si>
  <si>
    <t>市郡</t>
    <rPh sb="0" eb="1">
      <t>シチョウソン</t>
    </rPh>
    <rPh sb="1" eb="2">
      <t>グン</t>
    </rPh>
    <phoneticPr fontId="2"/>
  </si>
  <si>
    <t>北群馬郡</t>
  </si>
  <si>
    <t>多野郡</t>
  </si>
  <si>
    <t>甘楽郡</t>
  </si>
  <si>
    <t>吾妻郡</t>
  </si>
  <si>
    <t>利根郡</t>
  </si>
  <si>
    <t>佐波郡</t>
  </si>
  <si>
    <t>邑楽郡</t>
  </si>
  <si>
    <t>有効投票数</t>
    <rPh sb="0" eb="2">
      <t>ユウコウ</t>
    </rPh>
    <rPh sb="2" eb="5">
      <t>トウヒョウスウ</t>
    </rPh>
    <phoneticPr fontId="2"/>
  </si>
  <si>
    <t>票</t>
    <rPh sb="0" eb="1">
      <t>ヒョウ</t>
    </rPh>
    <phoneticPr fontId="2"/>
  </si>
  <si>
    <t>％</t>
    <phoneticPr fontId="2"/>
  </si>
  <si>
    <t>当日有権者数</t>
    <rPh sb="0" eb="2">
      <t>トウジツ</t>
    </rPh>
    <rPh sb="2" eb="6">
      <t>ユウケンシャスウ</t>
    </rPh>
    <phoneticPr fontId="2"/>
  </si>
  <si>
    <t>投票者数</t>
    <rPh sb="0" eb="3">
      <t>トウヒョウシャ</t>
    </rPh>
    <rPh sb="3" eb="4">
      <t>スウ</t>
    </rPh>
    <phoneticPr fontId="2"/>
  </si>
  <si>
    <t>投票率</t>
    <rPh sb="0" eb="3">
      <t>トウヒョウリツ</t>
    </rPh>
    <phoneticPr fontId="2"/>
  </si>
  <si>
    <t>投票数</t>
    <rPh sb="0" eb="3">
      <t>トウヒョウスウ</t>
    </rPh>
    <phoneticPr fontId="2"/>
  </si>
  <si>
    <t>不受理・持帰り等</t>
    <rPh sb="0" eb="1">
      <t>フ</t>
    </rPh>
    <rPh sb="1" eb="3">
      <t>ジュリ</t>
    </rPh>
    <rPh sb="4" eb="6">
      <t>モチカエ</t>
    </rPh>
    <rPh sb="7" eb="8">
      <t>ナド</t>
    </rPh>
    <phoneticPr fontId="2"/>
  </si>
  <si>
    <t>合　計（投票者数）</t>
    <rPh sb="0" eb="3">
      <t>ゴウケイ</t>
    </rPh>
    <rPh sb="4" eb="7">
      <t>トウヒョウシャ</t>
    </rPh>
    <rPh sb="7" eb="8">
      <t>スウ</t>
    </rPh>
    <phoneticPr fontId="2"/>
  </si>
  <si>
    <t>自書しないもの
候補者の氏名を</t>
    <rPh sb="0" eb="2">
      <t>ジショ</t>
    </rPh>
    <rPh sb="8" eb="11">
      <t>コウホシャ</t>
    </rPh>
    <rPh sb="12" eb="14">
      <t>シメイ</t>
    </rPh>
    <phoneticPr fontId="2"/>
  </si>
  <si>
    <t>し難いもの
記載したか確認
候補者の何人を</t>
    <rPh sb="1" eb="2">
      <t>ニク</t>
    </rPh>
    <rPh sb="6" eb="8">
      <t>キサイ</t>
    </rPh>
    <rPh sb="11" eb="13">
      <t>カクニン</t>
    </rPh>
    <rPh sb="14" eb="17">
      <t>コウホシャ</t>
    </rPh>
    <rPh sb="18" eb="20">
      <t>ナンニン</t>
    </rPh>
    <phoneticPr fontId="2"/>
  </si>
  <si>
    <t>記載したもの
単に記号符号を</t>
    <rPh sb="0" eb="2">
      <t>キサイ</t>
    </rPh>
    <rPh sb="7" eb="8">
      <t>タン</t>
    </rPh>
    <rPh sb="9" eb="11">
      <t>キゴウ</t>
    </rPh>
    <rPh sb="11" eb="13">
      <t>フゴウ</t>
    </rPh>
    <phoneticPr fontId="2"/>
  </si>
  <si>
    <t>（2）党派別得票数</t>
    <rPh sb="3" eb="5">
      <t>トウハ</t>
    </rPh>
    <rPh sb="5" eb="6">
      <t>ベツ</t>
    </rPh>
    <rPh sb="6" eb="9">
      <t>トクヒョウスウ</t>
    </rPh>
    <phoneticPr fontId="2"/>
  </si>
  <si>
    <t>項目</t>
    <rPh sb="0" eb="2">
      <t>コウモク</t>
    </rPh>
    <phoneticPr fontId="2"/>
  </si>
  <si>
    <t>得票数</t>
    <rPh sb="0" eb="3">
      <t>トクヒョウスウ</t>
    </rPh>
    <phoneticPr fontId="2"/>
  </si>
  <si>
    <t>得票率</t>
    <rPh sb="0" eb="3">
      <t>トクヒョウリツ</t>
    </rPh>
    <phoneticPr fontId="2"/>
  </si>
  <si>
    <t>自由民主党</t>
    <rPh sb="0" eb="2">
      <t>ジユウ</t>
    </rPh>
    <rPh sb="2" eb="5">
      <t>ミンシュトウ</t>
    </rPh>
    <phoneticPr fontId="2"/>
  </si>
  <si>
    <t>無                               効</t>
    <rPh sb="0" eb="1">
      <t>ム</t>
    </rPh>
    <rPh sb="32" eb="33">
      <t>コウ</t>
    </rPh>
    <phoneticPr fontId="2"/>
  </si>
  <si>
    <t>（3）無効投票の内訳</t>
    <rPh sb="3" eb="5">
      <t>ムコウ</t>
    </rPh>
    <rPh sb="5" eb="7">
      <t>トウヒョウ</t>
    </rPh>
    <rPh sb="8" eb="10">
      <t>ウチワケ</t>
    </rPh>
    <phoneticPr fontId="2"/>
  </si>
  <si>
    <t>（1）候補者の得票数</t>
    <rPh sb="3" eb="6">
      <t>コウホシャ</t>
    </rPh>
    <rPh sb="7" eb="9">
      <t>トクヒョウスウ</t>
    </rPh>
    <rPh sb="9" eb="10">
      <t>スウ</t>
    </rPh>
    <phoneticPr fontId="2"/>
  </si>
  <si>
    <t>みどり市</t>
    <rPh sb="3" eb="4">
      <t>シ</t>
    </rPh>
    <phoneticPr fontId="2"/>
  </si>
  <si>
    <t>白 紙 投 票</t>
    <rPh sb="0" eb="1">
      <t>シロ</t>
    </rPh>
    <rPh sb="2" eb="3">
      <t>カミ</t>
    </rPh>
    <rPh sb="4" eb="5">
      <t>トウ</t>
    </rPh>
    <rPh sb="6" eb="7">
      <t>ヒョウ</t>
    </rPh>
    <phoneticPr fontId="2"/>
  </si>
  <si>
    <t>そ の 他</t>
    <rPh sb="4" eb="5">
      <t>ホカ</t>
    </rPh>
    <phoneticPr fontId="2"/>
  </si>
  <si>
    <t>有   効</t>
    <rPh sb="0" eb="1">
      <t>ユウ</t>
    </rPh>
    <rPh sb="4" eb="5">
      <t>コウ</t>
    </rPh>
    <phoneticPr fontId="2"/>
  </si>
  <si>
    <t>総   数</t>
    <rPh sb="0" eb="1">
      <t>ソウ</t>
    </rPh>
    <rPh sb="4" eb="5">
      <t>スウ</t>
    </rPh>
    <phoneticPr fontId="2"/>
  </si>
  <si>
    <t>用いないもの
所定の用紙を</t>
    <rPh sb="0" eb="1">
      <t>ヨウ</t>
    </rPh>
    <rPh sb="7" eb="9">
      <t>ショテイ</t>
    </rPh>
    <rPh sb="10" eb="12">
      <t>ヨウシ</t>
    </rPh>
    <phoneticPr fontId="2"/>
  </si>
  <si>
    <t>記載したもの
者等の氏名を
候補者でない</t>
    <rPh sb="0" eb="2">
      <t>キサイ</t>
    </rPh>
    <rPh sb="7" eb="8">
      <t>モノ</t>
    </rPh>
    <rPh sb="8" eb="9">
      <t>ナド</t>
    </rPh>
    <rPh sb="10" eb="12">
      <t>シメイ</t>
    </rPh>
    <rPh sb="14" eb="17">
      <t>コウホシャ</t>
    </rPh>
    <phoneticPr fontId="2"/>
  </si>
  <si>
    <t>記載したもの
のほか他事を
候補者の氏名</t>
    <rPh sb="0" eb="2">
      <t>キサイ</t>
    </rPh>
    <rPh sb="10" eb="12">
      <t>タジ</t>
    </rPh>
    <rPh sb="14" eb="17">
      <t>コウホシャ</t>
    </rPh>
    <rPh sb="18" eb="20">
      <t>シメイ</t>
    </rPh>
    <phoneticPr fontId="2"/>
  </si>
  <si>
    <t>記載したもの
単に雑事を</t>
    <rPh sb="0" eb="2">
      <t>キサイ</t>
    </rPh>
    <rPh sb="7" eb="8">
      <t>タン</t>
    </rPh>
    <rPh sb="9" eb="11">
      <t>ザツジ</t>
    </rPh>
    <phoneticPr fontId="2"/>
  </si>
  <si>
    <t>記載したもの
者の氏名を
二人以上の候補</t>
    <rPh sb="0" eb="2">
      <t>キサイ</t>
    </rPh>
    <rPh sb="7" eb="8">
      <t>モノ</t>
    </rPh>
    <rPh sb="9" eb="11">
      <t>シメイ</t>
    </rPh>
    <rPh sb="13" eb="15">
      <t>フタリ</t>
    </rPh>
    <rPh sb="15" eb="17">
      <t>イジョウ</t>
    </rPh>
    <rPh sb="18" eb="20">
      <t>コウホ</t>
    </rPh>
    <phoneticPr fontId="2"/>
  </si>
  <si>
    <t>市部</t>
    <rPh sb="0" eb="2">
      <t>シブ</t>
    </rPh>
    <phoneticPr fontId="2"/>
  </si>
  <si>
    <t>記載したもの
候補者の氏名を
被選挙権のない</t>
    <rPh sb="7" eb="9">
      <t>コウホ</t>
    </rPh>
    <phoneticPr fontId="2"/>
  </si>
  <si>
    <t>２１－２ 参議院議員選挙結果（群馬県選挙区） （令和4年7月10日執行）</t>
    <rPh sb="5" eb="8">
      <t>サンギイン</t>
    </rPh>
    <rPh sb="8" eb="10">
      <t>ギイン</t>
    </rPh>
    <rPh sb="10" eb="12">
      <t>センキョ</t>
    </rPh>
    <rPh sb="12" eb="14">
      <t>ケッカ</t>
    </rPh>
    <rPh sb="15" eb="18">
      <t>グンマケン</t>
    </rPh>
    <rPh sb="18" eb="21">
      <t>センキョク</t>
    </rPh>
    <rPh sb="24" eb="25">
      <t>レイ</t>
    </rPh>
    <rPh sb="25" eb="26">
      <t>ワ</t>
    </rPh>
    <rPh sb="27" eb="28">
      <t>ネン</t>
    </rPh>
    <rPh sb="28" eb="29">
      <t>ヘイネン</t>
    </rPh>
    <rPh sb="29" eb="30">
      <t>ツキ</t>
    </rPh>
    <rPh sb="32" eb="33">
      <t>ニチ</t>
    </rPh>
    <rPh sb="33" eb="35">
      <t>シッコウ</t>
    </rPh>
    <phoneticPr fontId="2"/>
  </si>
  <si>
    <t>２１－２ 参議院議員選挙結果（群馬県選挙区） （令和4年7月10日執行）</t>
    <rPh sb="5" eb="8">
      <t>サンギイン</t>
    </rPh>
    <rPh sb="8" eb="10">
      <t>ギイン</t>
    </rPh>
    <rPh sb="10" eb="12">
      <t>センキョ</t>
    </rPh>
    <rPh sb="12" eb="14">
      <t>ケッカ</t>
    </rPh>
    <rPh sb="15" eb="18">
      <t>グンマケン</t>
    </rPh>
    <rPh sb="18" eb="21">
      <t>センキョク</t>
    </rPh>
    <rPh sb="24" eb="26">
      <t>レイワ</t>
    </rPh>
    <rPh sb="27" eb="28">
      <t>ネン</t>
    </rPh>
    <rPh sb="29" eb="30">
      <t>ガツ</t>
    </rPh>
    <phoneticPr fontId="2"/>
  </si>
  <si>
    <t>２１－２ 参議院議員選挙結果（群馬県選挙区） （令和4年7月10日執行）</t>
    <rPh sb="5" eb="8">
      <t>サンギイン</t>
    </rPh>
    <rPh sb="8" eb="10">
      <t>ギイン</t>
    </rPh>
    <rPh sb="10" eb="12">
      <t>センキョ</t>
    </rPh>
    <rPh sb="12" eb="14">
      <t>ケッカ</t>
    </rPh>
    <rPh sb="15" eb="18">
      <t>グンマケン</t>
    </rPh>
    <rPh sb="18" eb="21">
      <t>センキョク</t>
    </rPh>
    <rPh sb="24" eb="26">
      <t>レイワ</t>
    </rPh>
    <rPh sb="27" eb="28">
      <t>ネン</t>
    </rPh>
    <phoneticPr fontId="2"/>
  </si>
  <si>
    <t>ＮＨＫ党</t>
  </si>
  <si>
    <t>参政党</t>
    <phoneticPr fontId="2"/>
  </si>
  <si>
    <t>無所属</t>
  </si>
  <si>
    <t>日本共産党</t>
  </si>
  <si>
    <t>％</t>
  </si>
  <si>
    <t xml:space="preserve">
(小島　糾史)小島　ただふみ
</t>
    <phoneticPr fontId="2"/>
  </si>
  <si>
    <t>(新倉　哲郎)
にいくら　てつろう</t>
    <phoneticPr fontId="2"/>
  </si>
  <si>
    <t>中曽根　弘文</t>
    <phoneticPr fontId="2"/>
  </si>
  <si>
    <t xml:space="preserve">(白井　桂子)白井　けいこ
</t>
    <phoneticPr fontId="2"/>
  </si>
  <si>
    <t>(髙橋　保)
高橋　たもつ</t>
    <phoneticPr fontId="2"/>
  </si>
  <si>
    <t>-</t>
    <phoneticPr fontId="2"/>
  </si>
  <si>
    <t>２１－１市町村別選挙人名簿登録者数（令和4年12月登録日）</t>
    <rPh sb="4" eb="7">
      <t>シチョウソン</t>
    </rPh>
    <rPh sb="7" eb="8">
      <t>ベツ</t>
    </rPh>
    <rPh sb="8" eb="10">
      <t>センキョ</t>
    </rPh>
    <rPh sb="10" eb="12">
      <t>ジンメイ</t>
    </rPh>
    <rPh sb="12" eb="13">
      <t>ボ</t>
    </rPh>
    <rPh sb="13" eb="17">
      <t>トウロクシャスウ</t>
    </rPh>
    <rPh sb="18" eb="20">
      <t>レイワ</t>
    </rPh>
    <rPh sb="21" eb="22">
      <t>ネン</t>
    </rPh>
    <rPh sb="24" eb="25">
      <t>ガツ</t>
    </rPh>
    <rPh sb="25" eb="28">
      <t>トウロクビ</t>
    </rPh>
    <phoneticPr fontId="2"/>
  </si>
  <si>
    <t>市町村</t>
    <rPh sb="0" eb="3">
      <t>シチョウソン</t>
    </rPh>
    <phoneticPr fontId="2"/>
  </si>
  <si>
    <t>男</t>
    <rPh sb="0" eb="1">
      <t>オ</t>
    </rPh>
    <phoneticPr fontId="2"/>
  </si>
  <si>
    <t>女</t>
    <rPh sb="0" eb="1">
      <t>ニョ</t>
    </rPh>
    <phoneticPr fontId="2"/>
  </si>
  <si>
    <t>令和3年12月登録日</t>
    <rPh sb="0" eb="2">
      <t>レイワ</t>
    </rPh>
    <rPh sb="3" eb="4">
      <t>ネン</t>
    </rPh>
    <rPh sb="6" eb="7">
      <t>ガツ</t>
    </rPh>
    <rPh sb="7" eb="10">
      <t>トウロクビ</t>
    </rPh>
    <phoneticPr fontId="2"/>
  </si>
  <si>
    <t>令和4年12月登録日</t>
    <rPh sb="0" eb="2">
      <t>レイワ</t>
    </rPh>
    <rPh sb="3" eb="4">
      <t>ネン</t>
    </rPh>
    <rPh sb="6" eb="7">
      <t>ガツ</t>
    </rPh>
    <rPh sb="7" eb="10">
      <t>トウロクビ</t>
    </rPh>
    <phoneticPr fontId="2"/>
  </si>
  <si>
    <t>北群馬郡</t>
    <rPh sb="0" eb="4">
      <t>キタグンマグン</t>
    </rPh>
    <phoneticPr fontId="2"/>
  </si>
  <si>
    <t>榛東村</t>
    <rPh sb="0" eb="1">
      <t>シン</t>
    </rPh>
    <rPh sb="1" eb="2">
      <t>ヒガシ</t>
    </rPh>
    <rPh sb="2" eb="3">
      <t>ムラ</t>
    </rPh>
    <phoneticPr fontId="2"/>
  </si>
  <si>
    <t>吉岡町</t>
    <rPh sb="0" eb="2">
      <t>ヨシオカ</t>
    </rPh>
    <rPh sb="2" eb="3">
      <t>マチ</t>
    </rPh>
    <phoneticPr fontId="2"/>
  </si>
  <si>
    <t>多野郡</t>
    <rPh sb="0" eb="3">
      <t>タノグン</t>
    </rPh>
    <phoneticPr fontId="2"/>
  </si>
  <si>
    <t>上野村</t>
    <rPh sb="0" eb="3">
      <t>ウエノムラ</t>
    </rPh>
    <phoneticPr fontId="2"/>
  </si>
  <si>
    <t>神流町</t>
    <rPh sb="0" eb="1">
      <t>カン</t>
    </rPh>
    <rPh sb="1" eb="2">
      <t>リュウ</t>
    </rPh>
    <rPh sb="2" eb="3">
      <t>マチ</t>
    </rPh>
    <phoneticPr fontId="2"/>
  </si>
  <si>
    <t>甘楽郡</t>
    <rPh sb="0" eb="3">
      <t>カンラグン</t>
    </rPh>
    <phoneticPr fontId="2"/>
  </si>
  <si>
    <t>下仁田町</t>
    <rPh sb="0" eb="4">
      <t>シモニタマチ</t>
    </rPh>
    <phoneticPr fontId="2"/>
  </si>
  <si>
    <t>南牧村</t>
    <rPh sb="0" eb="3">
      <t>ミナミマキムラ</t>
    </rPh>
    <phoneticPr fontId="2"/>
  </si>
  <si>
    <t>甘楽町</t>
    <rPh sb="0" eb="3">
      <t>カンラマチ</t>
    </rPh>
    <phoneticPr fontId="2"/>
  </si>
  <si>
    <t>吾妻郡</t>
    <rPh sb="0" eb="3">
      <t>アガツマグン</t>
    </rPh>
    <phoneticPr fontId="2"/>
  </si>
  <si>
    <t>中之条町</t>
    <rPh sb="0" eb="4">
      <t>ナカノジョウマチ</t>
    </rPh>
    <phoneticPr fontId="2"/>
  </si>
  <si>
    <t>長野原町</t>
    <rPh sb="0" eb="4">
      <t>ナガノハラマチ</t>
    </rPh>
    <phoneticPr fontId="2"/>
  </si>
  <si>
    <t>嬬恋村</t>
    <rPh sb="0" eb="3">
      <t>ツマゴイムラ</t>
    </rPh>
    <phoneticPr fontId="2"/>
  </si>
  <si>
    <t>草津町</t>
    <rPh sb="0" eb="3">
      <t>クサツマチ</t>
    </rPh>
    <phoneticPr fontId="2"/>
  </si>
  <si>
    <t>高山村</t>
    <rPh sb="0" eb="3">
      <t>タカヤマムラ</t>
    </rPh>
    <phoneticPr fontId="2"/>
  </si>
  <si>
    <t>東吾妻町</t>
    <rPh sb="0" eb="1">
      <t>ヒガシ</t>
    </rPh>
    <rPh sb="1" eb="4">
      <t>アガツママチ</t>
    </rPh>
    <phoneticPr fontId="2"/>
  </si>
  <si>
    <t>利根郡</t>
    <rPh sb="0" eb="3">
      <t>トネグン</t>
    </rPh>
    <phoneticPr fontId="2"/>
  </si>
  <si>
    <t>片品村</t>
    <rPh sb="0" eb="3">
      <t>カタシナムラ</t>
    </rPh>
    <phoneticPr fontId="2"/>
  </si>
  <si>
    <t>川場村</t>
    <rPh sb="0" eb="3">
      <t>カワバムラ</t>
    </rPh>
    <phoneticPr fontId="2"/>
  </si>
  <si>
    <t>昭和村</t>
    <rPh sb="0" eb="3">
      <t>ショウワムラ</t>
    </rPh>
    <phoneticPr fontId="2"/>
  </si>
  <si>
    <t>みなかみ町</t>
    <rPh sb="4" eb="5">
      <t>マチ</t>
    </rPh>
    <phoneticPr fontId="2"/>
  </si>
  <si>
    <t>佐波郡</t>
    <rPh sb="0" eb="3">
      <t>サワグン</t>
    </rPh>
    <phoneticPr fontId="2"/>
  </si>
  <si>
    <t>玉村町</t>
    <rPh sb="0" eb="3">
      <t>タマムラマチ</t>
    </rPh>
    <phoneticPr fontId="2"/>
  </si>
  <si>
    <t>邑楽郡</t>
    <rPh sb="0" eb="3">
      <t>オウラグン</t>
    </rPh>
    <phoneticPr fontId="2"/>
  </si>
  <si>
    <t>板倉町</t>
    <rPh sb="0" eb="3">
      <t>イタクラマチ</t>
    </rPh>
    <phoneticPr fontId="2"/>
  </si>
  <si>
    <t>明和町</t>
    <rPh sb="0" eb="3">
      <t>メイワマチ</t>
    </rPh>
    <phoneticPr fontId="2"/>
  </si>
  <si>
    <t>千代田町</t>
    <rPh sb="0" eb="4">
      <t>チヨダマチ</t>
    </rPh>
    <phoneticPr fontId="2"/>
  </si>
  <si>
    <t>大泉町</t>
    <rPh sb="0" eb="3">
      <t>オオイズミマチ</t>
    </rPh>
    <phoneticPr fontId="2"/>
  </si>
  <si>
    <t>邑楽町</t>
    <rPh sb="0" eb="3">
      <t>オウラマチ</t>
    </rPh>
    <phoneticPr fontId="2"/>
  </si>
  <si>
    <t xml:space="preserve"> </t>
    <phoneticPr fontId="2"/>
  </si>
  <si>
    <t>２１－３ 衆議院議員総選挙結果 （令和3年10月31日執行）</t>
    <rPh sb="17" eb="19">
      <t>レイワ</t>
    </rPh>
    <rPh sb="20" eb="21">
      <t>ネン</t>
    </rPh>
    <rPh sb="23" eb="24">
      <t>ガツ</t>
    </rPh>
    <rPh sb="26" eb="27">
      <t>ニチ</t>
    </rPh>
    <rPh sb="27" eb="29">
      <t>シッコウ</t>
    </rPh>
    <phoneticPr fontId="2"/>
  </si>
  <si>
    <t>（1）候補者の得票数（小選挙区選出議員選挙）</t>
    <rPh sb="3" eb="6">
      <t>コウホシャ</t>
    </rPh>
    <rPh sb="7" eb="10">
      <t>トクヒョウスウ</t>
    </rPh>
    <rPh sb="11" eb="15">
      <t>ショウセンキョク</t>
    </rPh>
    <rPh sb="15" eb="17">
      <t>センシュツ</t>
    </rPh>
    <rPh sb="17" eb="19">
      <t>ギイン</t>
    </rPh>
    <rPh sb="19" eb="21">
      <t>センキョ</t>
    </rPh>
    <phoneticPr fontId="2"/>
  </si>
  <si>
    <t>　第１区（定数１名）</t>
    <rPh sb="1" eb="2">
      <t>ダイ</t>
    </rPh>
    <rPh sb="3" eb="4">
      <t>ク</t>
    </rPh>
    <rPh sb="5" eb="7">
      <t>テイスウ</t>
    </rPh>
    <rPh sb="8" eb="9">
      <t>メイ</t>
    </rPh>
    <phoneticPr fontId="2"/>
  </si>
  <si>
    <t>市郡</t>
    <rPh sb="0" eb="1">
      <t>シ</t>
    </rPh>
    <rPh sb="1" eb="2">
      <t>グン</t>
    </rPh>
    <phoneticPr fontId="2"/>
  </si>
  <si>
    <t>中曽根やすたか
（中曽根康隆）</t>
    <rPh sb="0" eb="3">
      <t>ナカソネ</t>
    </rPh>
    <rPh sb="9" eb="12">
      <t>ナカソネ</t>
    </rPh>
    <rPh sb="12" eb="14">
      <t>ヤスタカ</t>
    </rPh>
    <phoneticPr fontId="2"/>
  </si>
  <si>
    <t>斉藤あつこ
（齋藤敦子）</t>
    <rPh sb="0" eb="2">
      <t>サイトウ</t>
    </rPh>
    <rPh sb="7" eb="9">
      <t>サイトウ</t>
    </rPh>
    <rPh sb="9" eb="11">
      <t>アツコ</t>
    </rPh>
    <phoneticPr fontId="2"/>
  </si>
  <si>
    <t>宮崎タケシ
（宮崎岳志）　　　　　　　　　　　　　　　　　　　　　　　　　　　　　　　　　　　　　　　　　　　　　　　　　　　　　　　　　　　　　　　　　　　　　　　　　　　　　　　　　　　　　　　　　　　　　</t>
    <rPh sb="0" eb="2">
      <t>ミヤザキ</t>
    </rPh>
    <rPh sb="7" eb="9">
      <t>ミヤザキ</t>
    </rPh>
    <rPh sb="9" eb="11">
      <t>タケシ</t>
    </rPh>
    <phoneticPr fontId="2"/>
  </si>
  <si>
    <t>たなはしせつ子
（店橋世津子）　　　　　　　　　　　　　　　　　　　　　　　　　　　　　　　　　　　　　　　　　　　　　　　　　　　　　　　　　　　　　　　　　　　　　　　　　　　　　　　　　　　　　　　　　　　　　</t>
    <rPh sb="6" eb="7">
      <t>コ</t>
    </rPh>
    <rPh sb="9" eb="11">
      <t>タナハシ</t>
    </rPh>
    <rPh sb="11" eb="14">
      <t>セツコ</t>
    </rPh>
    <phoneticPr fontId="2"/>
  </si>
  <si>
    <t>第１区計</t>
    <rPh sb="0" eb="1">
      <t>ダイ</t>
    </rPh>
    <rPh sb="2" eb="3">
      <t>ク</t>
    </rPh>
    <rPh sb="3" eb="4">
      <t>ケイ</t>
    </rPh>
    <phoneticPr fontId="2"/>
  </si>
  <si>
    <t>注）桐生市は合併前の旧新里村及び旧黒保根村の区域、渋川市は旧北橘村及び旧赤城村の区域、みどり市は旧東村の区域が第１区となっている。</t>
    <rPh sb="0" eb="1">
      <t>チュウ</t>
    </rPh>
    <rPh sb="2" eb="5">
      <t>キリュウシ</t>
    </rPh>
    <rPh sb="6" eb="9">
      <t>ガッペイマエ</t>
    </rPh>
    <rPh sb="10" eb="11">
      <t>キュウ</t>
    </rPh>
    <rPh sb="11" eb="14">
      <t>ニイサトムラ</t>
    </rPh>
    <rPh sb="14" eb="15">
      <t>オヨ</t>
    </rPh>
    <rPh sb="16" eb="17">
      <t>キュウ</t>
    </rPh>
    <rPh sb="17" eb="20">
      <t>クロホネ</t>
    </rPh>
    <rPh sb="20" eb="21">
      <t>ムラ</t>
    </rPh>
    <rPh sb="22" eb="24">
      <t>クイキ</t>
    </rPh>
    <rPh sb="25" eb="28">
      <t>シブカワシ</t>
    </rPh>
    <rPh sb="29" eb="30">
      <t>キュウ</t>
    </rPh>
    <rPh sb="30" eb="33">
      <t>キタタチバナムラ</t>
    </rPh>
    <rPh sb="33" eb="34">
      <t>オヨ</t>
    </rPh>
    <rPh sb="35" eb="36">
      <t>キュウ</t>
    </rPh>
    <rPh sb="36" eb="39">
      <t>アカギムラ</t>
    </rPh>
    <rPh sb="40" eb="42">
      <t>クイキ</t>
    </rPh>
    <rPh sb="46" eb="47">
      <t>シ</t>
    </rPh>
    <rPh sb="48" eb="49">
      <t>キュウ</t>
    </rPh>
    <rPh sb="49" eb="51">
      <t>アズマムラ</t>
    </rPh>
    <rPh sb="52" eb="54">
      <t>クイキ</t>
    </rPh>
    <rPh sb="55" eb="56">
      <t>ダイ</t>
    </rPh>
    <rPh sb="57" eb="58">
      <t>ク</t>
    </rPh>
    <phoneticPr fontId="2"/>
  </si>
  <si>
    <t>　第２区（定数１名）</t>
    <rPh sb="1" eb="2">
      <t>ダイ</t>
    </rPh>
    <rPh sb="3" eb="4">
      <t>ク</t>
    </rPh>
    <rPh sb="5" eb="7">
      <t>テイスウ</t>
    </rPh>
    <rPh sb="8" eb="9">
      <t>メイ</t>
    </rPh>
    <phoneticPr fontId="2"/>
  </si>
  <si>
    <t>堀越けいにん
（堀越啓仁）</t>
    <rPh sb="0" eb="2">
      <t>ホリコシ</t>
    </rPh>
    <rPh sb="8" eb="10">
      <t>ホリコシ</t>
    </rPh>
    <rPh sb="10" eb="11">
      <t>ケイ</t>
    </rPh>
    <rPh sb="11" eb="12">
      <t>ジン</t>
    </rPh>
    <phoneticPr fontId="2"/>
  </si>
  <si>
    <t>石関たかし
（石関貴史）</t>
    <rPh sb="0" eb="2">
      <t>イシゼキ</t>
    </rPh>
    <rPh sb="7" eb="9">
      <t>イシゼキ</t>
    </rPh>
    <rPh sb="9" eb="11">
      <t>タカシ</t>
    </rPh>
    <phoneticPr fontId="2"/>
  </si>
  <si>
    <t>井野としろう
（井野俊郎）</t>
    <rPh sb="0" eb="2">
      <t>イノ</t>
    </rPh>
    <rPh sb="8" eb="10">
      <t>イノ</t>
    </rPh>
    <rPh sb="10" eb="12">
      <t>トシロウ</t>
    </rPh>
    <phoneticPr fontId="2"/>
  </si>
  <si>
    <t>第２区計</t>
    <rPh sb="0" eb="1">
      <t>ダイ</t>
    </rPh>
    <rPh sb="2" eb="3">
      <t>ク</t>
    </rPh>
    <rPh sb="3" eb="4">
      <t>ケイ</t>
    </rPh>
    <phoneticPr fontId="2"/>
  </si>
  <si>
    <t>注）桐生市は合併前の旧桐生市の区域、太田市は旧藪塚本町の区域、みどり市は旧笠懸町及び旧大間々町の区域が第２区となっている。</t>
    <rPh sb="0" eb="1">
      <t>チュウ</t>
    </rPh>
    <rPh sb="2" eb="5">
      <t>キリュウシ</t>
    </rPh>
    <rPh sb="6" eb="9">
      <t>ガッペイマエ</t>
    </rPh>
    <rPh sb="10" eb="11">
      <t>キュウ</t>
    </rPh>
    <rPh sb="11" eb="14">
      <t>キリュウシ</t>
    </rPh>
    <rPh sb="15" eb="17">
      <t>クイキ</t>
    </rPh>
    <rPh sb="18" eb="21">
      <t>オオタシ</t>
    </rPh>
    <rPh sb="22" eb="23">
      <t>キュウ</t>
    </rPh>
    <rPh sb="23" eb="24">
      <t>ヤブ</t>
    </rPh>
    <rPh sb="24" eb="25">
      <t>ツカ</t>
    </rPh>
    <rPh sb="25" eb="27">
      <t>ホンマチ</t>
    </rPh>
    <rPh sb="28" eb="30">
      <t>クイキ</t>
    </rPh>
    <rPh sb="34" eb="35">
      <t>シ</t>
    </rPh>
    <rPh sb="36" eb="37">
      <t>キュウ</t>
    </rPh>
    <rPh sb="37" eb="40">
      <t>カサカケマチ</t>
    </rPh>
    <rPh sb="40" eb="41">
      <t>オヨ</t>
    </rPh>
    <rPh sb="42" eb="43">
      <t>キュウ</t>
    </rPh>
    <rPh sb="43" eb="46">
      <t>オオママ</t>
    </rPh>
    <rPh sb="46" eb="47">
      <t>マチ</t>
    </rPh>
    <rPh sb="48" eb="50">
      <t>クイキ</t>
    </rPh>
    <rPh sb="51" eb="52">
      <t>ダイ</t>
    </rPh>
    <rPh sb="53" eb="54">
      <t>ク</t>
    </rPh>
    <phoneticPr fontId="2"/>
  </si>
  <si>
    <t>　第３区（定数１名）</t>
    <rPh sb="1" eb="2">
      <t>ダイ</t>
    </rPh>
    <rPh sb="3" eb="4">
      <t>ク</t>
    </rPh>
    <rPh sb="5" eb="7">
      <t>テイスウ</t>
    </rPh>
    <rPh sb="8" eb="9">
      <t>メイ</t>
    </rPh>
    <phoneticPr fontId="2"/>
  </si>
  <si>
    <t>セッタケンジ
（説田健二）</t>
    <rPh sb="8" eb="10">
      <t>セツダ</t>
    </rPh>
    <rPh sb="10" eb="12">
      <t>ケンジ</t>
    </rPh>
    <phoneticPr fontId="2"/>
  </si>
  <si>
    <t>ささがわ博義
（笹川博義）</t>
    <phoneticPr fontId="2"/>
  </si>
  <si>
    <t>長谷川かいち
（長谷川嘉一）</t>
    <phoneticPr fontId="2"/>
  </si>
  <si>
    <t>第３区計</t>
    <rPh sb="0" eb="1">
      <t>ダイ</t>
    </rPh>
    <rPh sb="2" eb="3">
      <t>ク</t>
    </rPh>
    <rPh sb="3" eb="4">
      <t>ケイ</t>
    </rPh>
    <phoneticPr fontId="2"/>
  </si>
  <si>
    <t>注）太田市は、合併前の旧太田市、旧尾島町及び旧新田町の区域が第３区となっている。</t>
    <rPh sb="0" eb="1">
      <t>チュウ</t>
    </rPh>
    <rPh sb="2" eb="5">
      <t>オオタシ</t>
    </rPh>
    <rPh sb="7" eb="9">
      <t>ガッペイ</t>
    </rPh>
    <rPh sb="9" eb="10">
      <t>マエ</t>
    </rPh>
    <rPh sb="11" eb="12">
      <t>キュウ</t>
    </rPh>
    <rPh sb="12" eb="15">
      <t>オオタシ</t>
    </rPh>
    <rPh sb="16" eb="17">
      <t>キュウ</t>
    </rPh>
    <rPh sb="17" eb="20">
      <t>オジママチ</t>
    </rPh>
    <rPh sb="20" eb="21">
      <t>オヨ</t>
    </rPh>
    <rPh sb="22" eb="23">
      <t>キュウ</t>
    </rPh>
    <rPh sb="23" eb="26">
      <t>ニッタマチ</t>
    </rPh>
    <rPh sb="27" eb="29">
      <t>クイキ</t>
    </rPh>
    <rPh sb="30" eb="31">
      <t>ダイ</t>
    </rPh>
    <rPh sb="32" eb="33">
      <t>ク</t>
    </rPh>
    <phoneticPr fontId="2"/>
  </si>
  <si>
    <t>（1）候補者の得票数（小選挙区選出議員選挙）</t>
    <phoneticPr fontId="2"/>
  </si>
  <si>
    <t>　第４区（定数１名）</t>
    <rPh sb="1" eb="2">
      <t>ダイ</t>
    </rPh>
    <rPh sb="3" eb="4">
      <t>ク</t>
    </rPh>
    <rPh sb="5" eb="7">
      <t>テイスウ</t>
    </rPh>
    <rPh sb="8" eb="9">
      <t>メイ</t>
    </rPh>
    <phoneticPr fontId="2"/>
  </si>
  <si>
    <t>市郡</t>
  </si>
  <si>
    <t>有効投票数</t>
  </si>
  <si>
    <t>かどくら邦良
（角倉邦良）</t>
    <rPh sb="4" eb="6">
      <t>クニヨシ</t>
    </rPh>
    <rPh sb="8" eb="10">
      <t>カドクラ</t>
    </rPh>
    <rPh sb="10" eb="12">
      <t>クニヨシ</t>
    </rPh>
    <phoneticPr fontId="2"/>
  </si>
  <si>
    <t>福田達夫</t>
    <phoneticPr fontId="2"/>
  </si>
  <si>
    <t>当日有権者数</t>
  </si>
  <si>
    <t>投票者数</t>
  </si>
  <si>
    <t>投票率</t>
  </si>
  <si>
    <t>票</t>
  </si>
  <si>
    <t>人</t>
  </si>
  <si>
    <t>第４区計</t>
    <phoneticPr fontId="2"/>
  </si>
  <si>
    <t>資料：県選挙管理委員会</t>
  </si>
  <si>
    <t>注）高崎市は、合併前の旧高崎市、旧新町及び旧吉井町の区域が第４区となっている。</t>
    <phoneticPr fontId="2"/>
  </si>
  <si>
    <t>　第５区（定数１名）</t>
    <rPh sb="1" eb="2">
      <t>ダイ</t>
    </rPh>
    <rPh sb="3" eb="4">
      <t>ク</t>
    </rPh>
    <rPh sb="5" eb="7">
      <t>テイスウ</t>
    </rPh>
    <rPh sb="8" eb="9">
      <t>メイ</t>
    </rPh>
    <phoneticPr fontId="2"/>
  </si>
  <si>
    <t>伊藤たつや　
（伊藤達也）</t>
    <phoneticPr fontId="2"/>
  </si>
  <si>
    <t>おぶち優子
（小渕優子）</t>
    <phoneticPr fontId="2"/>
  </si>
  <si>
    <t>第５区計</t>
    <phoneticPr fontId="2"/>
  </si>
  <si>
    <t>注）高崎市は、合併前の旧榛名町、旧倉渕村、旧箕郷町及び旧群馬町の区域、渋川市は旧渋川市、旧子持村、旧小野上村及び旧伊香保町の区域が第5区と</t>
    <rPh sb="0" eb="1">
      <t>チュウ</t>
    </rPh>
    <rPh sb="2" eb="5">
      <t>タカサキシ</t>
    </rPh>
    <rPh sb="7" eb="9">
      <t>ガッペイ</t>
    </rPh>
    <rPh sb="9" eb="10">
      <t>マエ</t>
    </rPh>
    <rPh sb="11" eb="12">
      <t>キュウ</t>
    </rPh>
    <rPh sb="12" eb="15">
      <t>ハルナマチ</t>
    </rPh>
    <rPh sb="16" eb="17">
      <t>キュウ</t>
    </rPh>
    <rPh sb="17" eb="20">
      <t>クラブチムラ</t>
    </rPh>
    <rPh sb="21" eb="22">
      <t>キュウ</t>
    </rPh>
    <rPh sb="22" eb="24">
      <t>ミサト</t>
    </rPh>
    <rPh sb="24" eb="25">
      <t>マチ</t>
    </rPh>
    <rPh sb="25" eb="26">
      <t>オヨ</t>
    </rPh>
    <rPh sb="27" eb="28">
      <t>キュウ</t>
    </rPh>
    <rPh sb="28" eb="31">
      <t>グンママチ</t>
    </rPh>
    <rPh sb="32" eb="34">
      <t>クイキ</t>
    </rPh>
    <rPh sb="35" eb="38">
      <t>シブカワシ</t>
    </rPh>
    <rPh sb="39" eb="40">
      <t>キュウ</t>
    </rPh>
    <rPh sb="40" eb="43">
      <t>シブカワシ</t>
    </rPh>
    <rPh sb="44" eb="45">
      <t>キュウ</t>
    </rPh>
    <rPh sb="45" eb="48">
      <t>コモチムラ</t>
    </rPh>
    <rPh sb="49" eb="50">
      <t>キュウ</t>
    </rPh>
    <rPh sb="50" eb="54">
      <t>オノガミムラ</t>
    </rPh>
    <rPh sb="54" eb="55">
      <t>オヨ</t>
    </rPh>
    <rPh sb="56" eb="57">
      <t>キュウ</t>
    </rPh>
    <rPh sb="57" eb="61">
      <t>イカホマチ</t>
    </rPh>
    <rPh sb="62" eb="64">
      <t>クイキ</t>
    </rPh>
    <rPh sb="65" eb="66">
      <t>ダイ</t>
    </rPh>
    <rPh sb="67" eb="68">
      <t>ク</t>
    </rPh>
    <phoneticPr fontId="2"/>
  </si>
  <si>
    <t>　　なっている。</t>
    <phoneticPr fontId="2"/>
  </si>
  <si>
    <t>（2）比例代表選出議員選挙党派別得票数(群馬県）</t>
    <rPh sb="3" eb="5">
      <t>ヒレイ</t>
    </rPh>
    <rPh sb="5" eb="7">
      <t>ダイヒョウ</t>
    </rPh>
    <rPh sb="7" eb="9">
      <t>センシュツ</t>
    </rPh>
    <rPh sb="9" eb="11">
      <t>ギイン</t>
    </rPh>
    <rPh sb="11" eb="13">
      <t>センキョ</t>
    </rPh>
    <rPh sb="13" eb="15">
      <t>トウハ</t>
    </rPh>
    <rPh sb="15" eb="16">
      <t>ベツ</t>
    </rPh>
    <rPh sb="16" eb="19">
      <t>トクヒョウスウ</t>
    </rPh>
    <rPh sb="20" eb="23">
      <t>グンマケン</t>
    </rPh>
    <phoneticPr fontId="2"/>
  </si>
  <si>
    <t>自由民主党</t>
    <phoneticPr fontId="2"/>
  </si>
  <si>
    <t>日本共産党</t>
    <phoneticPr fontId="2"/>
  </si>
  <si>
    <t>立憲民主党</t>
    <phoneticPr fontId="2"/>
  </si>
  <si>
    <t>公明党</t>
    <phoneticPr fontId="2"/>
  </si>
  <si>
    <t>日本維新の会</t>
    <phoneticPr fontId="2"/>
  </si>
  <si>
    <t>れいわ新選組</t>
    <rPh sb="3" eb="5">
      <t>シンセン</t>
    </rPh>
    <rPh sb="5" eb="6">
      <t>クミ</t>
    </rPh>
    <phoneticPr fontId="2"/>
  </si>
  <si>
    <t>社会民主党</t>
    <phoneticPr fontId="2"/>
  </si>
  <si>
    <t>国民民主党</t>
    <rPh sb="0" eb="2">
      <t>コクミン</t>
    </rPh>
    <rPh sb="2" eb="5">
      <t>ミンシュトウ</t>
    </rPh>
    <phoneticPr fontId="2"/>
  </si>
  <si>
    <t>NHKと裁判してる党弁護士法72条違反で</t>
    <rPh sb="4" eb="6">
      <t>サイバン</t>
    </rPh>
    <rPh sb="9" eb="10">
      <t>トウ</t>
    </rPh>
    <rPh sb="10" eb="13">
      <t>ベンゴシ</t>
    </rPh>
    <rPh sb="13" eb="14">
      <t>ホウ</t>
    </rPh>
    <rPh sb="16" eb="17">
      <t>ジョウ</t>
    </rPh>
    <rPh sb="17" eb="19">
      <t>イハン</t>
    </rPh>
    <phoneticPr fontId="2"/>
  </si>
  <si>
    <t>%</t>
    <phoneticPr fontId="2"/>
  </si>
  <si>
    <t>（3）無効投票の内訳（小選挙区選出議員選挙）</t>
    <rPh sb="3" eb="5">
      <t>ムコウ</t>
    </rPh>
    <rPh sb="5" eb="7">
      <t>トウヒョウ</t>
    </rPh>
    <rPh sb="8" eb="10">
      <t>ウチワケ</t>
    </rPh>
    <rPh sb="11" eb="15">
      <t>ショウセンキョク</t>
    </rPh>
    <rPh sb="15" eb="17">
      <t>センシュツ</t>
    </rPh>
    <rPh sb="17" eb="19">
      <t>ギイン</t>
    </rPh>
    <rPh sb="19" eb="21">
      <t>センキョ</t>
    </rPh>
    <phoneticPr fontId="2"/>
  </si>
  <si>
    <t>選 挙 区
市　　郡</t>
    <rPh sb="0" eb="5">
      <t>センキョク</t>
    </rPh>
    <rPh sb="6" eb="7">
      <t>シチョウソン</t>
    </rPh>
    <rPh sb="9" eb="10">
      <t>グン</t>
    </rPh>
    <phoneticPr fontId="2"/>
  </si>
  <si>
    <t>合　計（投票者数）</t>
    <phoneticPr fontId="2"/>
  </si>
  <si>
    <t>有効</t>
    <rPh sb="0" eb="2">
      <t>ユウコウ</t>
    </rPh>
    <phoneticPr fontId="2"/>
  </si>
  <si>
    <t>無効</t>
    <rPh sb="0" eb="2">
      <t>ムコウ</t>
    </rPh>
    <phoneticPr fontId="2"/>
  </si>
  <si>
    <t>総    数</t>
    <rPh sb="0" eb="1">
      <t>ソウ</t>
    </rPh>
    <rPh sb="5" eb="6">
      <t>スウ</t>
    </rPh>
    <phoneticPr fontId="2"/>
  </si>
  <si>
    <t>記載したもの
者等の氏名を
候補者でない</t>
    <rPh sb="8" eb="9">
      <t>ナド</t>
    </rPh>
    <rPh sb="10" eb="12">
      <t>シメイ</t>
    </rPh>
    <rPh sb="14" eb="17">
      <t>コウホシャ</t>
    </rPh>
    <phoneticPr fontId="2"/>
  </si>
  <si>
    <t>もの
者等を記載した
者、不所属候補
非該当政党候補</t>
    <rPh sb="3" eb="4">
      <t>モノ</t>
    </rPh>
    <rPh sb="4" eb="5">
      <t>トウ</t>
    </rPh>
    <rPh sb="6" eb="8">
      <t>キサイ</t>
    </rPh>
    <rPh sb="11" eb="12">
      <t>シャ</t>
    </rPh>
    <rPh sb="13" eb="14">
      <t>フ</t>
    </rPh>
    <rPh sb="14" eb="16">
      <t>ショゾク</t>
    </rPh>
    <rPh sb="16" eb="18">
      <t>コウホ</t>
    </rPh>
    <rPh sb="19" eb="22">
      <t>ヒガイトウ</t>
    </rPh>
    <rPh sb="22" eb="24">
      <t>セイトウ</t>
    </rPh>
    <rPh sb="24" eb="26">
      <t>コウホ</t>
    </rPh>
    <phoneticPr fontId="2"/>
  </si>
  <si>
    <t>したもの
者の氏名を記載
二人以上の候補</t>
    <rPh sb="5" eb="6">
      <t>モノ</t>
    </rPh>
    <rPh sb="7" eb="9">
      <t>シメイ</t>
    </rPh>
    <rPh sb="10" eb="12">
      <t>キサイ</t>
    </rPh>
    <rPh sb="13" eb="15">
      <t>フタリ</t>
    </rPh>
    <rPh sb="15" eb="17">
      <t>イジョウ</t>
    </rPh>
    <rPh sb="18" eb="20">
      <t>コウホ</t>
    </rPh>
    <phoneticPr fontId="2"/>
  </si>
  <si>
    <t>記載したもの
候補者の氏名を
被選挙権のない</t>
    <phoneticPr fontId="2"/>
  </si>
  <si>
    <t>したもの
ほか他事を記載
候補者の氏名の</t>
    <rPh sb="7" eb="9">
      <t>タジ</t>
    </rPh>
    <rPh sb="10" eb="12">
      <t>キサイ</t>
    </rPh>
    <rPh sb="13" eb="16">
      <t>コウホシャ</t>
    </rPh>
    <rPh sb="17" eb="19">
      <t>シメイ</t>
    </rPh>
    <phoneticPr fontId="2"/>
  </si>
  <si>
    <t>したもの
単に雑事を記載</t>
    <rPh sb="5" eb="6">
      <t>タン</t>
    </rPh>
    <rPh sb="7" eb="9">
      <t>ザツジ</t>
    </rPh>
    <rPh sb="10" eb="12">
      <t>キサイ</t>
    </rPh>
    <phoneticPr fontId="2"/>
  </si>
  <si>
    <t>そ  の  他</t>
    <rPh sb="6" eb="7">
      <t>ホカ</t>
    </rPh>
    <phoneticPr fontId="2"/>
  </si>
  <si>
    <t>-</t>
  </si>
  <si>
    <t>桐生市（第１区）</t>
    <rPh sb="0" eb="3">
      <t>キリュウシ</t>
    </rPh>
    <rPh sb="4" eb="5">
      <t>ダイ</t>
    </rPh>
    <rPh sb="6" eb="7">
      <t>ク</t>
    </rPh>
    <phoneticPr fontId="2"/>
  </si>
  <si>
    <t>渋川市（第１区）</t>
    <rPh sb="0" eb="3">
      <t>シブカワシ</t>
    </rPh>
    <rPh sb="4" eb="5">
      <t>ダイ</t>
    </rPh>
    <rPh sb="6" eb="7">
      <t>ク</t>
    </rPh>
    <phoneticPr fontId="2"/>
  </si>
  <si>
    <t>みどり市（第１区）</t>
    <rPh sb="3" eb="4">
      <t>シ</t>
    </rPh>
    <rPh sb="5" eb="6">
      <t>ダイ</t>
    </rPh>
    <rPh sb="7" eb="8">
      <t>ク</t>
    </rPh>
    <phoneticPr fontId="2"/>
  </si>
  <si>
    <t>桐生市（第２区）</t>
    <rPh sb="0" eb="3">
      <t>キリュウシ</t>
    </rPh>
    <rPh sb="4" eb="5">
      <t>ダイ</t>
    </rPh>
    <rPh sb="6" eb="7">
      <t>ク</t>
    </rPh>
    <phoneticPr fontId="2"/>
  </si>
  <si>
    <t>太田市（第２区）</t>
    <rPh sb="0" eb="3">
      <t>オオタシ</t>
    </rPh>
    <rPh sb="4" eb="5">
      <t>ダイ</t>
    </rPh>
    <rPh sb="6" eb="7">
      <t>ク</t>
    </rPh>
    <phoneticPr fontId="2"/>
  </si>
  <si>
    <t>みどり市（第２区）</t>
    <rPh sb="3" eb="4">
      <t>シ</t>
    </rPh>
    <rPh sb="5" eb="6">
      <t>ダイ</t>
    </rPh>
    <rPh sb="7" eb="8">
      <t>ク</t>
    </rPh>
    <phoneticPr fontId="2"/>
  </si>
  <si>
    <t>佐波郡</t>
    <rPh sb="0" eb="2">
      <t>サワ</t>
    </rPh>
    <phoneticPr fontId="2"/>
  </si>
  <si>
    <t>太田市（第３区）</t>
    <rPh sb="0" eb="3">
      <t>オオタシ</t>
    </rPh>
    <rPh sb="4" eb="5">
      <t>ダイ</t>
    </rPh>
    <rPh sb="6" eb="7">
      <t>ク</t>
    </rPh>
    <phoneticPr fontId="2"/>
  </si>
  <si>
    <t>第４区計</t>
    <rPh sb="0" eb="1">
      <t>ダイ</t>
    </rPh>
    <rPh sb="2" eb="3">
      <t>ク</t>
    </rPh>
    <rPh sb="3" eb="4">
      <t>ケイ</t>
    </rPh>
    <phoneticPr fontId="2"/>
  </si>
  <si>
    <t>高崎市（第４区）</t>
    <rPh sb="0" eb="3">
      <t>タカサキシ</t>
    </rPh>
    <rPh sb="4" eb="5">
      <t>ダイ</t>
    </rPh>
    <rPh sb="6" eb="7">
      <t>ク</t>
    </rPh>
    <phoneticPr fontId="2"/>
  </si>
  <si>
    <t>第５区計</t>
    <rPh sb="0" eb="1">
      <t>ダイ</t>
    </rPh>
    <rPh sb="2" eb="3">
      <t>ク</t>
    </rPh>
    <rPh sb="3" eb="4">
      <t>ケイ</t>
    </rPh>
    <phoneticPr fontId="2"/>
  </si>
  <si>
    <t>高崎市（第５区）</t>
    <rPh sb="0" eb="3">
      <t>タカサキシ</t>
    </rPh>
    <rPh sb="4" eb="5">
      <t>ダイ</t>
    </rPh>
    <rPh sb="6" eb="7">
      <t>ク</t>
    </rPh>
    <phoneticPr fontId="2"/>
  </si>
  <si>
    <t>渋川市（第５区）</t>
    <rPh sb="0" eb="3">
      <t>シブカワシ</t>
    </rPh>
    <rPh sb="4" eb="5">
      <t>ダイ</t>
    </rPh>
    <rPh sb="6" eb="7">
      <t>ク</t>
    </rPh>
    <phoneticPr fontId="2"/>
  </si>
  <si>
    <t>注）1 高崎市は、合併前の旧高崎市、旧新町及び旧吉井町の区域が第４区、旧榛名町、旧倉渕村、旧箕郷町及び旧群馬町の区域が第５区となっている。</t>
    <rPh sb="0" eb="1">
      <t>チュウ</t>
    </rPh>
    <rPh sb="4" eb="7">
      <t>タカサキシ</t>
    </rPh>
    <rPh sb="9" eb="12">
      <t>ガッペイマエ</t>
    </rPh>
    <rPh sb="13" eb="14">
      <t>キュウ</t>
    </rPh>
    <rPh sb="14" eb="17">
      <t>タカサキシ</t>
    </rPh>
    <rPh sb="18" eb="19">
      <t>キュウ</t>
    </rPh>
    <rPh sb="19" eb="21">
      <t>シンマチ</t>
    </rPh>
    <rPh sb="21" eb="22">
      <t>オヨ</t>
    </rPh>
    <rPh sb="23" eb="24">
      <t>キュウ</t>
    </rPh>
    <rPh sb="24" eb="27">
      <t>ヨシイマチ</t>
    </rPh>
    <rPh sb="28" eb="30">
      <t>クイキ</t>
    </rPh>
    <rPh sb="31" eb="32">
      <t>ダイ</t>
    </rPh>
    <rPh sb="33" eb="34">
      <t>ク</t>
    </rPh>
    <rPh sb="35" eb="36">
      <t>キュウ</t>
    </rPh>
    <rPh sb="36" eb="39">
      <t>ハルナマチ</t>
    </rPh>
    <rPh sb="40" eb="41">
      <t>キュウ</t>
    </rPh>
    <rPh sb="41" eb="44">
      <t>クラブチムラ</t>
    </rPh>
    <rPh sb="45" eb="46">
      <t>キュウ</t>
    </rPh>
    <rPh sb="46" eb="49">
      <t>ミサトマチ</t>
    </rPh>
    <rPh sb="49" eb="50">
      <t>オヨ</t>
    </rPh>
    <rPh sb="51" eb="52">
      <t>キュウ</t>
    </rPh>
    <rPh sb="52" eb="55">
      <t>グンママチ</t>
    </rPh>
    <rPh sb="56" eb="58">
      <t>クイキ</t>
    </rPh>
    <rPh sb="59" eb="60">
      <t>ダイ</t>
    </rPh>
    <rPh sb="61" eb="62">
      <t>ク</t>
    </rPh>
    <phoneticPr fontId="2"/>
  </si>
  <si>
    <t>　　2 桐生市は、合併前の旧新里村及び旧黒保根村の区域が第１区、旧桐生市の区域が第２区となっている。</t>
    <phoneticPr fontId="2"/>
  </si>
  <si>
    <t xml:space="preserve">    3 太田市は、合併前の旧藪塚本町の区域が第２区、旧太田市、旧尾島町及び旧新田町の区域が第３区となっている。</t>
    <rPh sb="6" eb="9">
      <t>オオタシ</t>
    </rPh>
    <rPh sb="11" eb="13">
      <t>ガッペイ</t>
    </rPh>
    <rPh sb="13" eb="14">
      <t>マエ</t>
    </rPh>
    <rPh sb="15" eb="16">
      <t>キュウ</t>
    </rPh>
    <rPh sb="16" eb="20">
      <t>ヤブヅカホンマチ</t>
    </rPh>
    <rPh sb="21" eb="23">
      <t>クイキ</t>
    </rPh>
    <rPh sb="24" eb="25">
      <t>ダイ</t>
    </rPh>
    <rPh sb="26" eb="27">
      <t>ク</t>
    </rPh>
    <rPh sb="28" eb="29">
      <t>キュウ</t>
    </rPh>
    <rPh sb="29" eb="32">
      <t>オオタシ</t>
    </rPh>
    <rPh sb="33" eb="34">
      <t>キュウ</t>
    </rPh>
    <rPh sb="34" eb="37">
      <t>オジママチ</t>
    </rPh>
    <rPh sb="37" eb="38">
      <t>オヨ</t>
    </rPh>
    <rPh sb="39" eb="40">
      <t>キュウ</t>
    </rPh>
    <rPh sb="40" eb="43">
      <t>ニッタマチ</t>
    </rPh>
    <rPh sb="44" eb="46">
      <t>クイキ</t>
    </rPh>
    <rPh sb="47" eb="48">
      <t>ダイ</t>
    </rPh>
    <rPh sb="49" eb="50">
      <t>ク</t>
    </rPh>
    <phoneticPr fontId="2"/>
  </si>
  <si>
    <t xml:space="preserve">    4 渋川市は、合併前の旧北橘村及び旧赤城村の区域が第１区、旧渋川市、旧子持村、旧小野上村及び旧伊香保町の区域が第５区となっている。</t>
    <rPh sb="6" eb="8">
      <t>シブカワ</t>
    </rPh>
    <rPh sb="8" eb="9">
      <t>シ</t>
    </rPh>
    <rPh sb="11" eb="13">
      <t>ガッペイ</t>
    </rPh>
    <rPh sb="13" eb="14">
      <t>マエ</t>
    </rPh>
    <rPh sb="15" eb="16">
      <t>キュウ</t>
    </rPh>
    <rPh sb="16" eb="19">
      <t>キタタチバナムラ</t>
    </rPh>
    <rPh sb="19" eb="20">
      <t>オヨ</t>
    </rPh>
    <rPh sb="21" eb="22">
      <t>キュウ</t>
    </rPh>
    <rPh sb="22" eb="25">
      <t>アカギムラ</t>
    </rPh>
    <rPh sb="26" eb="28">
      <t>クイキ</t>
    </rPh>
    <rPh sb="29" eb="30">
      <t>ダイ</t>
    </rPh>
    <rPh sb="31" eb="32">
      <t>ク</t>
    </rPh>
    <rPh sb="33" eb="34">
      <t>キュウ</t>
    </rPh>
    <rPh sb="34" eb="36">
      <t>シブカワ</t>
    </rPh>
    <rPh sb="36" eb="37">
      <t>シ</t>
    </rPh>
    <rPh sb="38" eb="39">
      <t>キュウ</t>
    </rPh>
    <rPh sb="39" eb="42">
      <t>コモチムラ</t>
    </rPh>
    <rPh sb="43" eb="44">
      <t>キュウ</t>
    </rPh>
    <rPh sb="44" eb="48">
      <t>オノガミムラ</t>
    </rPh>
    <rPh sb="48" eb="49">
      <t>オヨ</t>
    </rPh>
    <rPh sb="50" eb="51">
      <t>キュウ</t>
    </rPh>
    <rPh sb="51" eb="55">
      <t>イカホマチ</t>
    </rPh>
    <rPh sb="56" eb="58">
      <t>クイキ</t>
    </rPh>
    <rPh sb="59" eb="60">
      <t>ダイ</t>
    </rPh>
    <rPh sb="61" eb="62">
      <t>ク</t>
    </rPh>
    <phoneticPr fontId="2"/>
  </si>
  <si>
    <t xml:space="preserve">    5 みどり市は、合併前の旧東村の区域が第１区、旧笠懸町及び旧大間々町の区域が第２区となっている。</t>
    <rPh sb="9" eb="10">
      <t>シ</t>
    </rPh>
    <rPh sb="12" eb="14">
      <t>ガッペイ</t>
    </rPh>
    <rPh sb="14" eb="15">
      <t>マエ</t>
    </rPh>
    <rPh sb="16" eb="17">
      <t>キュウ</t>
    </rPh>
    <rPh sb="17" eb="18">
      <t>ヒガシ</t>
    </rPh>
    <rPh sb="18" eb="19">
      <t>ムラ</t>
    </rPh>
    <rPh sb="20" eb="22">
      <t>クイキ</t>
    </rPh>
    <rPh sb="23" eb="24">
      <t>ダイ</t>
    </rPh>
    <rPh sb="25" eb="26">
      <t>ク</t>
    </rPh>
    <rPh sb="27" eb="28">
      <t>キュウ</t>
    </rPh>
    <rPh sb="28" eb="31">
      <t>カサカケマチ</t>
    </rPh>
    <rPh sb="31" eb="32">
      <t>オヨ</t>
    </rPh>
    <rPh sb="33" eb="34">
      <t>キュウ</t>
    </rPh>
    <rPh sb="34" eb="37">
      <t>オオママ</t>
    </rPh>
    <rPh sb="37" eb="38">
      <t>マチ</t>
    </rPh>
    <rPh sb="39" eb="41">
      <t>クイキ</t>
    </rPh>
    <rPh sb="42" eb="43">
      <t>ダイ</t>
    </rPh>
    <rPh sb="44" eb="45">
      <t>ク</t>
    </rPh>
    <phoneticPr fontId="2"/>
  </si>
  <si>
    <t>２１－４ 知事選挙結果 （令和元年 7月21日執行）</t>
    <rPh sb="5" eb="7">
      <t>チジ</t>
    </rPh>
    <rPh sb="7" eb="9">
      <t>センキョ</t>
    </rPh>
    <rPh sb="9" eb="11">
      <t>ケッカ</t>
    </rPh>
    <rPh sb="13" eb="15">
      <t>レイワ</t>
    </rPh>
    <rPh sb="15" eb="17">
      <t>ガンネン</t>
    </rPh>
    <rPh sb="19" eb="20">
      <t>ツキ</t>
    </rPh>
    <rPh sb="22" eb="23">
      <t>ニチ</t>
    </rPh>
    <rPh sb="23" eb="25">
      <t>シッコウ</t>
    </rPh>
    <phoneticPr fontId="2"/>
  </si>
  <si>
    <t>（1）候補者の得票数</t>
    <rPh sb="3" eb="6">
      <t>コウホシャ</t>
    </rPh>
    <rPh sb="7" eb="10">
      <t>トクヒョウスウ</t>
    </rPh>
    <phoneticPr fontId="2"/>
  </si>
  <si>
    <t>石田清人</t>
    <rPh sb="0" eb="2">
      <t>イシダ</t>
    </rPh>
    <rPh sb="2" eb="4">
      <t>キヨト</t>
    </rPh>
    <phoneticPr fontId="2"/>
  </si>
  <si>
    <t>山本一太</t>
    <rPh sb="0" eb="2">
      <t>ヤマモト</t>
    </rPh>
    <rPh sb="2" eb="3">
      <t>イチ</t>
    </rPh>
    <rPh sb="3" eb="4">
      <t>タ</t>
    </rPh>
    <phoneticPr fontId="2"/>
  </si>
  <si>
    <t>２１－４ 知事選挙結果 （令和元年年7月21日執行）</t>
    <rPh sb="5" eb="7">
      <t>チジ</t>
    </rPh>
    <rPh sb="7" eb="9">
      <t>センキョ</t>
    </rPh>
    <rPh sb="9" eb="11">
      <t>ケッカ</t>
    </rPh>
    <rPh sb="13" eb="14">
      <t>レイ</t>
    </rPh>
    <rPh sb="14" eb="15">
      <t>ワ</t>
    </rPh>
    <rPh sb="15" eb="17">
      <t>ガンネン</t>
    </rPh>
    <rPh sb="17" eb="18">
      <t>ネン</t>
    </rPh>
    <rPh sb="18" eb="19">
      <t>ヘイネン</t>
    </rPh>
    <rPh sb="19" eb="20">
      <t>ツキ</t>
    </rPh>
    <rPh sb="22" eb="23">
      <t>ニチ</t>
    </rPh>
    <rPh sb="23" eb="25">
      <t>シッコウ</t>
    </rPh>
    <phoneticPr fontId="2"/>
  </si>
  <si>
    <t>（2）党派別得票数</t>
    <phoneticPr fontId="2"/>
  </si>
  <si>
    <t>無所属</t>
    <rPh sb="0" eb="3">
      <t>ムショゾク</t>
    </rPh>
    <phoneticPr fontId="2"/>
  </si>
  <si>
    <t>２１－４ 知事選挙結果 （令和元年7月21日執行）</t>
    <rPh sb="13" eb="15">
      <t>レイワ</t>
    </rPh>
    <rPh sb="15" eb="17">
      <t>ガンネン</t>
    </rPh>
    <phoneticPr fontId="2"/>
  </si>
  <si>
    <t>用いないもの
所定の用紙を</t>
    <rPh sb="0" eb="1">
      <t>モチ</t>
    </rPh>
    <rPh sb="7" eb="9">
      <t>ショテイ</t>
    </rPh>
    <rPh sb="10" eb="12">
      <t>ヨウシ</t>
    </rPh>
    <phoneticPr fontId="2"/>
  </si>
  <si>
    <t>白紙投票</t>
    <rPh sb="0" eb="2">
      <t>ハクシ</t>
    </rPh>
    <rPh sb="2" eb="4">
      <t>トウヒョウ</t>
    </rPh>
    <phoneticPr fontId="2"/>
  </si>
  <si>
    <t>その他</t>
    <rPh sb="0" eb="3">
      <t>ソノタ</t>
    </rPh>
    <phoneticPr fontId="2"/>
  </si>
  <si>
    <t>-</t>
    <phoneticPr fontId="2"/>
  </si>
  <si>
    <t>２１－５ 議会議員数 （令和4年12月31日）</t>
    <rPh sb="5" eb="7">
      <t>ギカイ</t>
    </rPh>
    <rPh sb="7" eb="10">
      <t>ギインスウ</t>
    </rPh>
    <rPh sb="12" eb="14">
      <t>レイワ</t>
    </rPh>
    <rPh sb="15" eb="16">
      <t>ネン</t>
    </rPh>
    <rPh sb="18" eb="19">
      <t>ガツ</t>
    </rPh>
    <rPh sb="21" eb="22">
      <t>ニチ</t>
    </rPh>
    <phoneticPr fontId="2"/>
  </si>
  <si>
    <t>議会</t>
    <rPh sb="0" eb="2">
      <t>ギカイ</t>
    </rPh>
    <phoneticPr fontId="2"/>
  </si>
  <si>
    <t>議員数</t>
    <rPh sb="0" eb="3">
      <t>ギインスウ</t>
    </rPh>
    <phoneticPr fontId="2"/>
  </si>
  <si>
    <t>議員定数</t>
    <rPh sb="0" eb="1">
      <t>ギ</t>
    </rPh>
    <rPh sb="1" eb="2">
      <t>イン</t>
    </rPh>
    <rPh sb="2" eb="4">
      <t>テイスウ</t>
    </rPh>
    <phoneticPr fontId="2"/>
  </si>
  <si>
    <t>人</t>
    <rPh sb="0" eb="1">
      <t>ジン</t>
    </rPh>
    <phoneticPr fontId="2"/>
  </si>
  <si>
    <t>参議院（群馬県選挙区）</t>
    <rPh sb="0" eb="3">
      <t>サンギイン</t>
    </rPh>
    <phoneticPr fontId="2"/>
  </si>
  <si>
    <t>県議会</t>
    <rPh sb="0" eb="3">
      <t>ケンギカイ</t>
    </rPh>
    <phoneticPr fontId="2"/>
  </si>
  <si>
    <t>衆議院（小 選 挙 区）</t>
    <rPh sb="0" eb="3">
      <t>シュウギイン</t>
    </rPh>
    <phoneticPr fontId="2"/>
  </si>
  <si>
    <t>市議会</t>
    <rPh sb="0" eb="3">
      <t>シギカイ</t>
    </rPh>
    <phoneticPr fontId="2"/>
  </si>
  <si>
    <t>町村議会</t>
    <rPh sb="0" eb="2">
      <t>チョウソン</t>
    </rPh>
    <rPh sb="2" eb="4">
      <t>ギカイ</t>
    </rPh>
    <phoneticPr fontId="2"/>
  </si>
  <si>
    <t>資料：県市町村課</t>
    <rPh sb="0" eb="2">
      <t>シリョウ</t>
    </rPh>
    <rPh sb="3" eb="4">
      <t>ケン</t>
    </rPh>
    <rPh sb="4" eb="7">
      <t>シチョウソン</t>
    </rPh>
    <rPh sb="7" eb="8">
      <t>カ</t>
    </rPh>
    <phoneticPr fontId="2"/>
  </si>
  <si>
    <t>注）県議会、市議会及び町村議会の議員数（定数）は、令和２年5月1日現在の条例定数及び市町村合併による特例定数を合わせたものである。</t>
    <rPh sb="0" eb="1">
      <t>チュウ</t>
    </rPh>
    <rPh sb="2" eb="5">
      <t>ケンギカイ</t>
    </rPh>
    <rPh sb="6" eb="9">
      <t>シギカイ</t>
    </rPh>
    <rPh sb="9" eb="10">
      <t>オヨ</t>
    </rPh>
    <rPh sb="11" eb="13">
      <t>チョウソン</t>
    </rPh>
    <rPh sb="13" eb="15">
      <t>ギカイ</t>
    </rPh>
    <rPh sb="16" eb="18">
      <t>ギイン</t>
    </rPh>
    <rPh sb="18" eb="19">
      <t>カズ</t>
    </rPh>
    <rPh sb="20" eb="22">
      <t>テイスウ</t>
    </rPh>
    <rPh sb="25" eb="27">
      <t>レイワ</t>
    </rPh>
    <rPh sb="28" eb="29">
      <t>ネン</t>
    </rPh>
    <rPh sb="30" eb="31">
      <t>ガツ</t>
    </rPh>
    <rPh sb="32" eb="33">
      <t>ニチ</t>
    </rPh>
    <rPh sb="33" eb="35">
      <t>ゲンザイ</t>
    </rPh>
    <rPh sb="36" eb="38">
      <t>ジョウレイ</t>
    </rPh>
    <rPh sb="38" eb="40">
      <t>テイスウ</t>
    </rPh>
    <rPh sb="40" eb="41">
      <t>オヨ</t>
    </rPh>
    <rPh sb="42" eb="45">
      <t>シチョウソン</t>
    </rPh>
    <rPh sb="45" eb="47">
      <t>ガッペイ</t>
    </rPh>
    <rPh sb="50" eb="52">
      <t>トクレイ</t>
    </rPh>
    <rPh sb="52" eb="54">
      <t>テイスウ</t>
    </rPh>
    <rPh sb="55" eb="56">
      <t>ア</t>
    </rPh>
    <phoneticPr fontId="2"/>
  </si>
  <si>
    <t>２１－６ 各種委員会委員数 （令和4年4月1日）</t>
    <rPh sb="5" eb="7">
      <t>カクシュ</t>
    </rPh>
    <rPh sb="7" eb="10">
      <t>イインカイ</t>
    </rPh>
    <rPh sb="10" eb="12">
      <t>イイン</t>
    </rPh>
    <rPh sb="12" eb="13">
      <t>スウ</t>
    </rPh>
    <rPh sb="15" eb="17">
      <t>レイワ</t>
    </rPh>
    <rPh sb="18" eb="19">
      <t>ネン</t>
    </rPh>
    <rPh sb="20" eb="21">
      <t>ガツ</t>
    </rPh>
    <rPh sb="22" eb="23">
      <t>ニチ</t>
    </rPh>
    <phoneticPr fontId="2"/>
  </si>
  <si>
    <t>委員会</t>
    <rPh sb="0" eb="3">
      <t>イインカイ</t>
    </rPh>
    <phoneticPr fontId="2"/>
  </si>
  <si>
    <t>委員数</t>
    <rPh sb="0" eb="3">
      <t>イインスウ</t>
    </rPh>
    <phoneticPr fontId="2"/>
  </si>
  <si>
    <t>人事委員会</t>
    <rPh sb="0" eb="2">
      <t>ジンジ</t>
    </rPh>
    <rPh sb="2" eb="5">
      <t>イインカイ</t>
    </rPh>
    <phoneticPr fontId="2"/>
  </si>
  <si>
    <t>選挙管理委員会</t>
    <rPh sb="0" eb="2">
      <t>センキョ</t>
    </rPh>
    <rPh sb="2" eb="4">
      <t>カンリ</t>
    </rPh>
    <rPh sb="4" eb="7">
      <t>イインカイ</t>
    </rPh>
    <phoneticPr fontId="2"/>
  </si>
  <si>
    <t>監査委員</t>
    <rPh sb="0" eb="2">
      <t>カンサ</t>
    </rPh>
    <rPh sb="2" eb="4">
      <t>イイン</t>
    </rPh>
    <phoneticPr fontId="2"/>
  </si>
  <si>
    <t>労働委員会</t>
    <rPh sb="0" eb="2">
      <t>ロウドウ</t>
    </rPh>
    <rPh sb="2" eb="5">
      <t>イインカイ</t>
    </rPh>
    <phoneticPr fontId="2"/>
  </si>
  <si>
    <t>教育委員会</t>
    <rPh sb="0" eb="2">
      <t>キョウイク</t>
    </rPh>
    <rPh sb="2" eb="5">
      <t>イインカイ</t>
    </rPh>
    <phoneticPr fontId="2"/>
  </si>
  <si>
    <t>収用委員会</t>
    <rPh sb="0" eb="2">
      <t>シュウヨウ</t>
    </rPh>
    <rPh sb="2" eb="5">
      <t>イインカイ</t>
    </rPh>
    <phoneticPr fontId="2"/>
  </si>
  <si>
    <t>公安委員会</t>
    <rPh sb="0" eb="5">
      <t>コウアンイインカイ</t>
    </rPh>
    <phoneticPr fontId="2"/>
  </si>
  <si>
    <t>資料：県人事課</t>
    <rPh sb="0" eb="2">
      <t>シリョウ</t>
    </rPh>
    <rPh sb="3" eb="4">
      <t>ケン</t>
    </rPh>
    <rPh sb="4" eb="7">
      <t>ジンジカ</t>
    </rPh>
    <phoneticPr fontId="2"/>
  </si>
  <si>
    <t>２１－７ 県関係職員数 （令和4年4月1日）</t>
    <rPh sb="5" eb="6">
      <t>ケン</t>
    </rPh>
    <rPh sb="6" eb="8">
      <t>カンケイ</t>
    </rPh>
    <rPh sb="8" eb="10">
      <t>ショクイン</t>
    </rPh>
    <rPh sb="10" eb="11">
      <t>スウ</t>
    </rPh>
    <rPh sb="13" eb="15">
      <t>レイワ</t>
    </rPh>
    <rPh sb="16" eb="17">
      <t>ネン</t>
    </rPh>
    <rPh sb="18" eb="19">
      <t>ガツ</t>
    </rPh>
    <rPh sb="20" eb="21">
      <t>ニチ</t>
    </rPh>
    <phoneticPr fontId="2"/>
  </si>
  <si>
    <t>部・局・所等</t>
    <rPh sb="0" eb="1">
      <t>ブ</t>
    </rPh>
    <rPh sb="2" eb="3">
      <t>キョク</t>
    </rPh>
    <rPh sb="4" eb="5">
      <t>ショ</t>
    </rPh>
    <rPh sb="5" eb="6">
      <t>ナド</t>
    </rPh>
    <phoneticPr fontId="2"/>
  </si>
  <si>
    <t>局・課
・所数</t>
    <rPh sb="0" eb="1">
      <t>キョク</t>
    </rPh>
    <rPh sb="2" eb="3">
      <t>カ</t>
    </rPh>
    <rPh sb="5" eb="6">
      <t>ショ</t>
    </rPh>
    <rPh sb="6" eb="7">
      <t>スウ</t>
    </rPh>
    <phoneticPr fontId="2"/>
  </si>
  <si>
    <t>職員数</t>
    <rPh sb="0" eb="2">
      <t>ショクイン</t>
    </rPh>
    <rPh sb="2" eb="3">
      <t>スウ</t>
    </rPh>
    <phoneticPr fontId="2"/>
  </si>
  <si>
    <t>事務
職員</t>
    <rPh sb="0" eb="2">
      <t>ジム</t>
    </rPh>
    <rPh sb="3" eb="5">
      <t>ショクイン</t>
    </rPh>
    <phoneticPr fontId="2"/>
  </si>
  <si>
    <t>技術
職員</t>
    <rPh sb="0" eb="2">
      <t>ギジュツ</t>
    </rPh>
    <rPh sb="3" eb="5">
      <t>ショクイン</t>
    </rPh>
    <phoneticPr fontId="2"/>
  </si>
  <si>
    <t>大学
教員</t>
    <rPh sb="0" eb="2">
      <t>ダイガク</t>
    </rPh>
    <rPh sb="3" eb="5">
      <t>キョウイン</t>
    </rPh>
    <phoneticPr fontId="2"/>
  </si>
  <si>
    <t>技能労
務職員</t>
    <rPh sb="0" eb="2">
      <t>ギノウ</t>
    </rPh>
    <rPh sb="2" eb="5">
      <t>ロウム</t>
    </rPh>
    <rPh sb="5" eb="7">
      <t>ショクイン</t>
    </rPh>
    <phoneticPr fontId="2"/>
  </si>
  <si>
    <t>人</t>
    <rPh sb="0" eb="1">
      <t>ニン</t>
    </rPh>
    <phoneticPr fontId="2"/>
  </si>
  <si>
    <t>県庁総数</t>
    <rPh sb="0" eb="2">
      <t>ケンチョウ</t>
    </rPh>
    <rPh sb="2" eb="4">
      <t>ソウスウ</t>
    </rPh>
    <phoneticPr fontId="2"/>
  </si>
  <si>
    <t>知事戦略部</t>
    <rPh sb="0" eb="2">
      <t>チジ</t>
    </rPh>
    <rPh sb="2" eb="4">
      <t>センリャク</t>
    </rPh>
    <rPh sb="4" eb="5">
      <t>ブ</t>
    </rPh>
    <phoneticPr fontId="2"/>
  </si>
  <si>
    <t>総務部</t>
    <rPh sb="0" eb="3">
      <t>ソウムブ</t>
    </rPh>
    <phoneticPr fontId="2"/>
  </si>
  <si>
    <t>地域創生部</t>
    <rPh sb="0" eb="2">
      <t>チイキ</t>
    </rPh>
    <rPh sb="2" eb="4">
      <t>ソウセイ</t>
    </rPh>
    <rPh sb="4" eb="5">
      <t>ブ</t>
    </rPh>
    <phoneticPr fontId="2"/>
  </si>
  <si>
    <t>生活こども部</t>
    <rPh sb="0" eb="2">
      <t>セイカツ</t>
    </rPh>
    <rPh sb="5" eb="6">
      <t>ブ</t>
    </rPh>
    <phoneticPr fontId="2"/>
  </si>
  <si>
    <t>健康福祉部</t>
    <rPh sb="0" eb="2">
      <t>ケンコウ</t>
    </rPh>
    <rPh sb="2" eb="5">
      <t>フクシブ</t>
    </rPh>
    <phoneticPr fontId="2"/>
  </si>
  <si>
    <t>環境森林部</t>
    <rPh sb="0" eb="2">
      <t>カンキョウ</t>
    </rPh>
    <rPh sb="2" eb="4">
      <t>シンリン</t>
    </rPh>
    <rPh sb="4" eb="5">
      <t>ブ</t>
    </rPh>
    <phoneticPr fontId="2"/>
  </si>
  <si>
    <t>農政部</t>
    <rPh sb="0" eb="3">
      <t>ノウセイブ</t>
    </rPh>
    <phoneticPr fontId="2"/>
  </si>
  <si>
    <t>産業経済部</t>
    <rPh sb="0" eb="2">
      <t>サンギョウ</t>
    </rPh>
    <rPh sb="2" eb="5">
      <t>ケイザイブ</t>
    </rPh>
    <phoneticPr fontId="2"/>
  </si>
  <si>
    <t>県土整備部</t>
    <rPh sb="0" eb="2">
      <t>ケンド</t>
    </rPh>
    <rPh sb="2" eb="5">
      <t>セイビブ</t>
    </rPh>
    <phoneticPr fontId="2"/>
  </si>
  <si>
    <t>会計局</t>
    <rPh sb="0" eb="2">
      <t>カイケイ</t>
    </rPh>
    <rPh sb="2" eb="3">
      <t>キョク</t>
    </rPh>
    <phoneticPr fontId="2"/>
  </si>
  <si>
    <t>地域機関等</t>
    <rPh sb="0" eb="4">
      <t>チイキキカン</t>
    </rPh>
    <rPh sb="4" eb="5">
      <t>トウ</t>
    </rPh>
    <phoneticPr fontId="2"/>
  </si>
  <si>
    <t>行政県税事務所</t>
    <rPh sb="0" eb="2">
      <t>ギョウセイ</t>
    </rPh>
    <rPh sb="2" eb="4">
      <t>ケンゼイ</t>
    </rPh>
    <rPh sb="4" eb="7">
      <t>ジムショ</t>
    </rPh>
    <phoneticPr fontId="2"/>
  </si>
  <si>
    <t>児童相談所</t>
    <rPh sb="0" eb="2">
      <t>ジドウ</t>
    </rPh>
    <rPh sb="2" eb="5">
      <t>ソウダンショ</t>
    </rPh>
    <phoneticPr fontId="2"/>
  </si>
  <si>
    <t>保健福祉事務所</t>
    <rPh sb="0" eb="2">
      <t>ホケン</t>
    </rPh>
    <rPh sb="2" eb="4">
      <t>フクシ</t>
    </rPh>
    <rPh sb="4" eb="7">
      <t>ジムショ</t>
    </rPh>
    <phoneticPr fontId="2"/>
  </si>
  <si>
    <t>環境事務所、森林事務所、環境森林事務所</t>
    <rPh sb="0" eb="2">
      <t>カンキョウ</t>
    </rPh>
    <rPh sb="2" eb="5">
      <t>ジムショ</t>
    </rPh>
    <rPh sb="6" eb="8">
      <t>シンリン</t>
    </rPh>
    <rPh sb="8" eb="11">
      <t>ジムショ</t>
    </rPh>
    <rPh sb="12" eb="14">
      <t>カンキョウ</t>
    </rPh>
    <rPh sb="16" eb="19">
      <t>ジムショ</t>
    </rPh>
    <phoneticPr fontId="2"/>
  </si>
  <si>
    <t>農業事務所</t>
    <rPh sb="0" eb="2">
      <t>ノウギョウ</t>
    </rPh>
    <rPh sb="2" eb="5">
      <t>ジムショ</t>
    </rPh>
    <phoneticPr fontId="2"/>
  </si>
  <si>
    <t>産業技術専門校</t>
    <rPh sb="0" eb="2">
      <t>サンギョウ</t>
    </rPh>
    <rPh sb="2" eb="4">
      <t>ギジュツ</t>
    </rPh>
    <rPh sb="4" eb="6">
      <t>センモン</t>
    </rPh>
    <rPh sb="6" eb="7">
      <t>コウ</t>
    </rPh>
    <phoneticPr fontId="2"/>
  </si>
  <si>
    <t>土木事務所</t>
    <rPh sb="0" eb="2">
      <t>ドボク</t>
    </rPh>
    <rPh sb="2" eb="5">
      <t>ジムショ</t>
    </rPh>
    <phoneticPr fontId="2"/>
  </si>
  <si>
    <t>その他機関</t>
    <rPh sb="0" eb="3">
      <t>ソノタ</t>
    </rPh>
    <rPh sb="3" eb="5">
      <t>キカン</t>
    </rPh>
    <phoneticPr fontId="2"/>
  </si>
  <si>
    <t>各種委員会等</t>
    <rPh sb="0" eb="2">
      <t>カクシュ</t>
    </rPh>
    <rPh sb="2" eb="5">
      <t>イインカイ</t>
    </rPh>
    <rPh sb="5" eb="6">
      <t>トウ</t>
    </rPh>
    <phoneticPr fontId="2"/>
  </si>
  <si>
    <t>企業局</t>
    <rPh sb="0" eb="2">
      <t>キギョウ</t>
    </rPh>
    <rPh sb="2" eb="3">
      <t>キョク</t>
    </rPh>
    <phoneticPr fontId="2"/>
  </si>
  <si>
    <t>病院局</t>
    <rPh sb="0" eb="2">
      <t>ビョウイン</t>
    </rPh>
    <rPh sb="2" eb="3">
      <t>キョク</t>
    </rPh>
    <phoneticPr fontId="2"/>
  </si>
  <si>
    <t>県議会事務局</t>
    <rPh sb="0" eb="3">
      <t>ケンギカイ</t>
    </rPh>
    <rPh sb="3" eb="6">
      <t>ジムキョク</t>
    </rPh>
    <phoneticPr fontId="2"/>
  </si>
  <si>
    <t>人事委員会事務局</t>
    <rPh sb="0" eb="2">
      <t>ジンジ</t>
    </rPh>
    <rPh sb="2" eb="5">
      <t>イインカイ</t>
    </rPh>
    <rPh sb="5" eb="8">
      <t>ジムキョク</t>
    </rPh>
    <phoneticPr fontId="2"/>
  </si>
  <si>
    <t>監査委員事務局</t>
    <rPh sb="0" eb="2">
      <t>カンサ</t>
    </rPh>
    <rPh sb="2" eb="4">
      <t>イイン</t>
    </rPh>
    <rPh sb="4" eb="7">
      <t>ジムキョク</t>
    </rPh>
    <phoneticPr fontId="2"/>
  </si>
  <si>
    <t>労働委員会事務局</t>
    <rPh sb="0" eb="2">
      <t>ロウドウ</t>
    </rPh>
    <rPh sb="2" eb="5">
      <t>イインカイ</t>
    </rPh>
    <rPh sb="5" eb="8">
      <t>ジムキョク</t>
    </rPh>
    <phoneticPr fontId="2"/>
  </si>
  <si>
    <t>教育委員会事務局</t>
    <rPh sb="0" eb="2">
      <t>キョウイク</t>
    </rPh>
    <rPh sb="2" eb="5">
      <t>イインカイ</t>
    </rPh>
    <rPh sb="5" eb="8">
      <t>ジムキョク</t>
    </rPh>
    <phoneticPr fontId="2"/>
  </si>
  <si>
    <t>県警察本部</t>
    <rPh sb="0" eb="1">
      <t>ケン</t>
    </rPh>
    <rPh sb="1" eb="3">
      <t>ケイサツ</t>
    </rPh>
    <rPh sb="3" eb="5">
      <t>ホンブ</t>
    </rPh>
    <phoneticPr fontId="2"/>
  </si>
  <si>
    <t>資料：県人事課、県警察本部</t>
    <rPh sb="0" eb="2">
      <t>シリョウ</t>
    </rPh>
    <rPh sb="3" eb="4">
      <t>ケン</t>
    </rPh>
    <rPh sb="4" eb="7">
      <t>ジンジカ</t>
    </rPh>
    <rPh sb="8" eb="9">
      <t>ケン</t>
    </rPh>
    <rPh sb="9" eb="11">
      <t>ケイサツ</t>
    </rPh>
    <rPh sb="11" eb="13">
      <t>ホンブ</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</si>
</sst>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0.00;&quot;△ &quot;#,##0.00"/>
    <numFmt numFmtId="178" formatCode="0.00_ "/>
    <numFmt numFmtId="179" formatCode="#,##0.000_ "/>
    <numFmt numFmtId="180" formatCode="#,##0.000"/>
    <numFmt numFmtId="181" formatCode="0;&quot;△ &quot;0"/>
  </numFmts>
  <fonts count="20" x14ac:knownFonts="1">
    <font>
      <sz val="11"/>
      <name val="ＭＳ Ｐゴシック"/>
      <family val="3"/>
      <charset val="128"/>
    </font>
    <font>
      <sz val="10"/>
      <name val="ＭＳ 明朝"/>
      <family val="1"/>
      <charset val="128"/>
    </font>
    <font>
      <sz val="6"/>
      <name val="ＭＳ Ｐゴシック"/>
      <family val="3"/>
      <charset val="128"/>
    </font>
    <font>
      <sz val="8"/>
      <name val="ＭＳ 明朝"/>
      <family val="1"/>
      <charset val="128"/>
    </font>
    <font>
      <b/>
      <sz val="10"/>
      <name val="ＭＳ 明朝"/>
      <family val="1"/>
      <charset val="128"/>
    </font>
    <font>
      <sz val="9"/>
      <name val="ＭＳ 明朝"/>
      <family val="1"/>
      <charset val="128"/>
    </font>
    <font>
      <sz val="8"/>
      <color indexed="10"/>
      <name val="ＭＳ 明朝"/>
      <family val="1"/>
      <charset val="128"/>
    </font>
    <font>
      <b/>
      <sz val="12"/>
      <name val="ＭＳ 明朝"/>
      <family val="1"/>
      <charset val="128"/>
    </font>
    <font>
      <sz val="10"/>
      <name val="ＭＳ Ｐゴシック"/>
      <family val="3"/>
      <charset val="128"/>
    </font>
    <font>
      <b/>
      <sz val="11"/>
      <name val="ＭＳ 明朝"/>
      <family val="1"/>
      <charset val="128"/>
    </font>
    <font>
      <sz val="6"/>
      <name val="ＭＳ 明朝"/>
      <family val="1"/>
      <charset val="128"/>
    </font>
    <font>
      <sz val="11"/>
      <name val="ＭＳ Ｐゴシック"/>
      <family val="3"/>
      <charset val="128"/>
    </font>
    <font>
      <b/>
      <sz val="11"/>
      <name val="ＭＳ Ｐゴシック"/>
      <family val="3"/>
      <charset val="128"/>
    </font>
    <font>
      <sz val="14"/>
      <name val="ＭＳ Ｐゴシック"/>
      <family val="3"/>
      <charset val="128"/>
    </font>
    <font>
      <sz val="10"/>
      <color indexed="10"/>
      <name val="ＭＳ 明朝"/>
      <family val="1"/>
      <charset val="128"/>
    </font>
    <font>
      <sz val="12"/>
      <name val="ＭＳ 明朝"/>
      <family val="1"/>
      <charset val="128"/>
    </font>
    <font>
      <sz val="11"/>
      <name val="ＭＳ 明朝"/>
      <family val="1"/>
      <charset val="128"/>
    </font>
    <font>
      <sz val="9.5"/>
      <name val="ＭＳ 明朝"/>
      <family val="1"/>
      <charset val="128"/>
    </font>
    <font>
      <sz val="9.5"/>
      <name val="ＭＳ Ｐゴシック"/>
      <family val="3"/>
      <charset val="128"/>
    </font>
    <font>
      <sz val="8"/>
      <color rgb="FFFF0000"/>
      <name val="ＭＳ 明朝"/>
      <family val="1"/>
      <charset val="128"/>
    </font>
  </fonts>
  <fills count="4">
    <fill>
      <patternFill patternType="none"/>
    </fill>
    <fill>
      <patternFill patternType="gray125"/>
    </fill>
    <fill>
      <patternFill patternType="solid">
        <fgColor indexed="41"/>
        <bgColor indexed="64"/>
      </patternFill>
    </fill>
    <fill>
      <patternFill patternType="solid">
        <fgColor indexed="43"/>
        <bgColor indexed="64"/>
      </patternFill>
    </fill>
  </fills>
  <borders count="2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2">
    <xf numFmtId="0" fontId="0" fillId="0" borderId="0"/>
    <xf numFmtId="38" fontId="11" fillId="0" borderId="0" applyFont="0" applyFill="0" applyBorder="0" applyAlignment="0" applyProtection="0">
      <alignment vertical="center"/>
    </xf>
  </cellStyleXfs>
  <cellXfs count="220">
    <xf numFmtId="0" fontId="0" fillId="0" borderId="0" xfId="0"/>
    <xf numFmtId="0" fontId="1" fillId="0" borderId="0" xfId="0" applyFont="1" applyAlignment="1">
      <alignment vertical="center"/>
    </xf>
    <xf numFmtId="0" fontId="3" fillId="0" borderId="0" xfId="0" applyFont="1" applyAlignment="1">
      <alignment vertical="center"/>
    </xf>
    <xf numFmtId="0" fontId="1" fillId="2" borderId="1" xfId="0" applyFont="1" applyFill="1" applyBorder="1" applyAlignment="1">
      <alignment vertical="center"/>
    </xf>
    <xf numFmtId="0" fontId="1" fillId="2" borderId="2" xfId="0" applyFont="1" applyFill="1" applyBorder="1" applyAlignment="1">
      <alignment horizontal="distributed" vertical="center"/>
    </xf>
    <xf numFmtId="0" fontId="1" fillId="2" borderId="1" xfId="0" applyFont="1" applyFill="1" applyBorder="1" applyAlignment="1">
      <alignment horizontal="distributed" vertical="center" justifyLastLine="1"/>
    </xf>
    <xf numFmtId="0" fontId="1" fillId="2" borderId="2" xfId="0" applyFont="1" applyFill="1" applyBorder="1" applyAlignment="1">
      <alignment horizontal="distributed" vertical="center" justifyLastLine="1"/>
    </xf>
    <xf numFmtId="0" fontId="1" fillId="0" borderId="3" xfId="0" applyFont="1" applyBorder="1" applyAlignment="1">
      <alignment horizontal="right" vertical="center"/>
    </xf>
    <xf numFmtId="176" fontId="4" fillId="0" borderId="3" xfId="0" applyNumberFormat="1" applyFont="1" applyBorder="1" applyAlignment="1">
      <alignment horizontal="right" vertical="center"/>
    </xf>
    <xf numFmtId="176" fontId="1" fillId="0" borderId="3" xfId="0" applyNumberFormat="1" applyFont="1" applyBorder="1" applyAlignment="1">
      <alignment horizontal="right" vertical="center"/>
    </xf>
    <xf numFmtId="177" fontId="4" fillId="0" borderId="3" xfId="0" applyNumberFormat="1" applyFont="1" applyBorder="1" applyAlignment="1">
      <alignment horizontal="right" vertical="center"/>
    </xf>
    <xf numFmtId="177" fontId="1" fillId="0" borderId="3" xfId="0" applyNumberFormat="1" applyFont="1" applyBorder="1" applyAlignment="1">
      <alignment horizontal="right" vertical="center"/>
    </xf>
    <xf numFmtId="176" fontId="4" fillId="0" borderId="2" xfId="0" applyNumberFormat="1" applyFont="1" applyBorder="1" applyAlignment="1">
      <alignment horizontal="right" vertical="center"/>
    </xf>
    <xf numFmtId="0" fontId="1" fillId="2" borderId="3" xfId="0" applyFont="1" applyFill="1" applyBorder="1" applyAlignment="1">
      <alignment horizontal="distributed" vertical="center" justifyLastLine="1"/>
    </xf>
    <xf numFmtId="0" fontId="1" fillId="3" borderId="3" xfId="0" applyFont="1" applyFill="1" applyBorder="1" applyAlignment="1">
      <alignment horizontal="distributed" vertical="center" justifyLastLine="1"/>
    </xf>
    <xf numFmtId="0" fontId="1" fillId="0" borderId="4" xfId="0" applyFont="1" applyBorder="1" applyAlignment="1">
      <alignment horizontal="right" vertical="center"/>
    </xf>
    <xf numFmtId="176" fontId="4" fillId="0" borderId="4" xfId="0" applyNumberFormat="1" applyFont="1" applyBorder="1" applyAlignment="1">
      <alignment horizontal="right" vertical="center"/>
    </xf>
    <xf numFmtId="0" fontId="5" fillId="0" borderId="0" xfId="0" applyFont="1" applyAlignment="1">
      <alignment vertical="center"/>
    </xf>
    <xf numFmtId="0" fontId="1" fillId="0" borderId="2" xfId="0" applyFont="1" applyBorder="1" applyAlignment="1">
      <alignment horizontal="right" vertical="center"/>
    </xf>
    <xf numFmtId="176" fontId="1" fillId="0" borderId="4" xfId="0" applyNumberFormat="1" applyFont="1" applyBorder="1" applyAlignment="1">
      <alignment horizontal="right" vertical="center"/>
    </xf>
    <xf numFmtId="0" fontId="7" fillId="0" borderId="0" xfId="0" applyFont="1" applyAlignment="1">
      <alignment vertical="center"/>
    </xf>
    <xf numFmtId="0" fontId="9" fillId="0" borderId="0" xfId="0" applyFont="1" applyAlignment="1">
      <alignment vertical="center"/>
    </xf>
    <xf numFmtId="176" fontId="1" fillId="0" borderId="0" xfId="0" applyNumberFormat="1" applyFont="1" applyAlignment="1">
      <alignment vertical="center"/>
    </xf>
    <xf numFmtId="177" fontId="1" fillId="0" borderId="0" xfId="0" applyNumberFormat="1" applyFont="1" applyAlignment="1">
      <alignment vertical="center"/>
    </xf>
    <xf numFmtId="176" fontId="4" fillId="0" borderId="3" xfId="0" applyNumberFormat="1" applyFont="1" applyBorder="1" applyAlignment="1">
      <alignment horizontal="right" vertical="center" shrinkToFit="1"/>
    </xf>
    <xf numFmtId="176" fontId="1" fillId="0" borderId="3" xfId="0" applyNumberFormat="1" applyFont="1" applyBorder="1" applyAlignment="1">
      <alignment horizontal="right" vertical="center" shrinkToFit="1"/>
    </xf>
    <xf numFmtId="176" fontId="1" fillId="0" borderId="0" xfId="0" applyNumberFormat="1" applyFont="1" applyAlignment="1">
      <alignment horizontal="right" vertical="center"/>
    </xf>
    <xf numFmtId="58" fontId="4" fillId="2" borderId="1" xfId="0" applyNumberFormat="1" applyFont="1" applyFill="1" applyBorder="1" applyAlignment="1">
      <alignment horizontal="distributed" vertical="center"/>
    </xf>
    <xf numFmtId="0" fontId="4" fillId="2" borderId="2" xfId="0" applyNumberFormat="1" applyFont="1" applyFill="1" applyBorder="1" applyAlignment="1">
      <alignment horizontal="distributed" vertical="center"/>
    </xf>
    <xf numFmtId="0" fontId="3" fillId="0" borderId="0" xfId="0" applyFont="1" applyAlignment="1">
      <alignment horizontal="left" vertical="center"/>
    </xf>
    <xf numFmtId="0" fontId="1" fillId="0" borderId="0" xfId="0" applyFont="1" applyAlignment="1">
      <alignment horizontal="left" vertical="center"/>
    </xf>
    <xf numFmtId="0" fontId="6" fillId="0" borderId="0" xfId="0" applyFont="1" applyAlignment="1">
      <alignment horizontal="left" vertical="center"/>
    </xf>
    <xf numFmtId="58" fontId="4" fillId="2" borderId="1" xfId="0" applyNumberFormat="1" applyFont="1" applyFill="1" applyBorder="1" applyAlignment="1">
      <alignment horizontal="distributed" vertical="center"/>
    </xf>
    <xf numFmtId="0" fontId="4" fillId="2" borderId="2" xfId="0" applyNumberFormat="1" applyFont="1" applyFill="1" applyBorder="1" applyAlignment="1">
      <alignment horizontal="distributed" vertical="center"/>
    </xf>
    <xf numFmtId="0" fontId="1" fillId="3" borderId="2" xfId="0" applyFont="1" applyFill="1" applyBorder="1" applyAlignment="1">
      <alignment horizontal="center" vertical="center"/>
    </xf>
    <xf numFmtId="58" fontId="4" fillId="2" borderId="1" xfId="0" applyNumberFormat="1" applyFont="1" applyFill="1" applyBorder="1" applyAlignment="1">
      <alignment horizontal="distributed" vertical="center"/>
    </xf>
    <xf numFmtId="0" fontId="4" fillId="2" borderId="2" xfId="0" applyNumberFormat="1" applyFont="1" applyFill="1" applyBorder="1" applyAlignment="1">
      <alignment horizontal="distributed" vertical="center"/>
    </xf>
    <xf numFmtId="0" fontId="6" fillId="0" borderId="0" xfId="0" applyFont="1" applyAlignment="1">
      <alignment horizontal="left" vertical="center"/>
    </xf>
    <xf numFmtId="0" fontId="5" fillId="3" borderId="18" xfId="0" applyFont="1" applyFill="1" applyBorder="1" applyAlignment="1">
      <alignment horizontal="center" vertical="distributed" textRotation="255" wrapText="1"/>
    </xf>
    <xf numFmtId="0" fontId="5" fillId="3" borderId="19" xfId="0" applyFont="1" applyFill="1" applyBorder="1" applyAlignment="1">
      <alignment horizontal="center" vertical="distributed" textRotation="255" wrapText="1"/>
    </xf>
    <xf numFmtId="0" fontId="5" fillId="3" borderId="20" xfId="0" applyFont="1" applyFill="1" applyBorder="1" applyAlignment="1">
      <alignment horizontal="center" vertical="distributed" textRotation="255" wrapText="1"/>
    </xf>
    <xf numFmtId="0" fontId="1" fillId="3" borderId="14" xfId="0" applyFont="1" applyFill="1" applyBorder="1" applyAlignment="1">
      <alignment horizontal="center" vertical="distributed" textRotation="255"/>
    </xf>
    <xf numFmtId="0" fontId="1" fillId="3" borderId="15" xfId="0" applyFont="1" applyFill="1" applyBorder="1" applyAlignment="1">
      <alignment horizontal="center" vertical="distributed" textRotation="255"/>
    </xf>
    <xf numFmtId="0" fontId="1" fillId="3" borderId="16" xfId="0" applyFont="1" applyFill="1" applyBorder="1" applyAlignment="1">
      <alignment horizontal="center" vertical="distributed" textRotation="255"/>
    </xf>
    <xf numFmtId="0" fontId="1" fillId="3" borderId="11" xfId="0" applyFont="1" applyFill="1" applyBorder="1" applyAlignment="1">
      <alignment horizontal="center" vertical="distributed" textRotation="255"/>
    </xf>
    <xf numFmtId="0" fontId="1" fillId="3" borderId="12" xfId="0" applyFont="1" applyFill="1" applyBorder="1" applyAlignment="1">
      <alignment horizontal="center" vertical="distributed" textRotation="255"/>
    </xf>
    <xf numFmtId="0" fontId="1" fillId="3" borderId="13" xfId="0" applyFont="1" applyFill="1" applyBorder="1" applyAlignment="1">
      <alignment horizontal="center" vertical="distributed" textRotation="255"/>
    </xf>
    <xf numFmtId="0" fontId="1" fillId="2" borderId="5" xfId="0" applyFont="1" applyFill="1" applyBorder="1" applyAlignment="1">
      <alignment horizontal="distributed" vertical="center" justifyLastLine="1"/>
    </xf>
    <xf numFmtId="0" fontId="1" fillId="2" borderId="6" xfId="0" applyFont="1" applyFill="1" applyBorder="1" applyAlignment="1">
      <alignment horizontal="distributed" vertical="center" justifyLastLine="1"/>
    </xf>
    <xf numFmtId="0" fontId="1" fillId="2" borderId="7" xfId="0" applyFont="1" applyFill="1" applyBorder="1" applyAlignment="1">
      <alignment horizontal="distributed" vertical="center" justifyLastLine="1"/>
    </xf>
    <xf numFmtId="0" fontId="1" fillId="2" borderId="8" xfId="0" applyFont="1" applyFill="1" applyBorder="1" applyAlignment="1">
      <alignment horizontal="distributed" vertical="center" justifyLastLine="1"/>
    </xf>
    <xf numFmtId="0" fontId="1" fillId="2" borderId="9" xfId="0" applyFont="1" applyFill="1" applyBorder="1" applyAlignment="1">
      <alignment horizontal="distributed" vertical="center" justifyLastLine="1"/>
    </xf>
    <xf numFmtId="0" fontId="1" fillId="2" borderId="10" xfId="0" applyFont="1" applyFill="1" applyBorder="1" applyAlignment="1">
      <alignment horizontal="distributed" vertical="center" justifyLastLine="1"/>
    </xf>
    <xf numFmtId="0" fontId="5" fillId="3" borderId="11" xfId="0" applyFont="1" applyFill="1" applyBorder="1" applyAlignment="1">
      <alignment horizontal="center" vertical="distributed" textRotation="255" wrapText="1"/>
    </xf>
    <xf numFmtId="0" fontId="5" fillId="3" borderId="12" xfId="0" applyFont="1" applyFill="1" applyBorder="1" applyAlignment="1">
      <alignment horizontal="center" vertical="distributed" textRotation="255" wrapText="1"/>
    </xf>
    <xf numFmtId="0" fontId="5" fillId="3" borderId="13" xfId="0" applyFont="1" applyFill="1" applyBorder="1" applyAlignment="1">
      <alignment horizontal="center" vertical="distributed" textRotation="255" wrapText="1"/>
    </xf>
    <xf numFmtId="0" fontId="10" fillId="3" borderId="11" xfId="0" applyFont="1" applyFill="1" applyBorder="1" applyAlignment="1">
      <alignment horizontal="center" vertical="distributed" textRotation="255" wrapText="1"/>
    </xf>
    <xf numFmtId="0" fontId="10" fillId="3" borderId="12" xfId="0" applyFont="1" applyFill="1" applyBorder="1" applyAlignment="1">
      <alignment horizontal="center" vertical="distributed" textRotation="255" wrapText="1"/>
    </xf>
    <xf numFmtId="0" fontId="10" fillId="3" borderId="13" xfId="0" applyFont="1" applyFill="1" applyBorder="1" applyAlignment="1">
      <alignment horizontal="center" vertical="distributed" textRotation="255" wrapText="1"/>
    </xf>
    <xf numFmtId="0" fontId="1" fillId="2" borderId="11" xfId="0" applyFont="1" applyFill="1" applyBorder="1" applyAlignment="1">
      <alignment horizontal="distributed" vertical="center" justifyLastLine="1"/>
    </xf>
    <xf numFmtId="0" fontId="1" fillId="2" borderId="13" xfId="0" applyFont="1" applyFill="1" applyBorder="1" applyAlignment="1">
      <alignment horizontal="distributed" vertical="center" justifyLastLine="1"/>
    </xf>
    <xf numFmtId="58" fontId="1" fillId="2" borderId="11" xfId="0" applyNumberFormat="1" applyFont="1" applyFill="1" applyBorder="1" applyAlignment="1">
      <alignment horizontal="distributed" vertical="center" justifyLastLine="1"/>
    </xf>
    <xf numFmtId="58" fontId="1" fillId="2" borderId="13" xfId="0" applyNumberFormat="1" applyFont="1" applyFill="1" applyBorder="1" applyAlignment="1">
      <alignment horizontal="distributed" vertical="center" justifyLastLine="1"/>
    </xf>
    <xf numFmtId="0" fontId="1" fillId="3" borderId="11" xfId="0" applyFont="1" applyFill="1" applyBorder="1" applyAlignment="1">
      <alignment horizontal="center" vertical="center" textRotation="255" wrapText="1"/>
    </xf>
    <xf numFmtId="0" fontId="1" fillId="3" borderId="12" xfId="0" applyFont="1" applyFill="1" applyBorder="1" applyAlignment="1">
      <alignment horizontal="center" vertical="center" textRotation="255" wrapText="1"/>
    </xf>
    <xf numFmtId="0" fontId="1" fillId="3" borderId="13" xfId="0" applyFont="1" applyFill="1" applyBorder="1" applyAlignment="1">
      <alignment horizontal="center" vertical="center" textRotation="255" wrapText="1"/>
    </xf>
    <xf numFmtId="0" fontId="1" fillId="3" borderId="11" xfId="0" applyFont="1" applyFill="1" applyBorder="1" applyAlignment="1">
      <alignment horizontal="distributed" vertical="center" textRotation="255" justifyLastLine="1"/>
    </xf>
    <xf numFmtId="0" fontId="1" fillId="0" borderId="12" xfId="0" applyFont="1" applyBorder="1" applyAlignment="1">
      <alignment horizontal="distributed" vertical="center" justifyLastLine="1"/>
    </xf>
    <xf numFmtId="0" fontId="1" fillId="0" borderId="13" xfId="0" applyFont="1" applyBorder="1" applyAlignment="1">
      <alignment horizontal="distributed" vertical="center" justifyLastLine="1"/>
    </xf>
    <xf numFmtId="0" fontId="3" fillId="0" borderId="0" xfId="0" applyFont="1" applyAlignment="1">
      <alignment horizontal="left" vertical="center"/>
    </xf>
    <xf numFmtId="0" fontId="1" fillId="0" borderId="0" xfId="0" applyFont="1" applyAlignment="1">
      <alignment horizontal="left" vertical="center"/>
    </xf>
    <xf numFmtId="0" fontId="1" fillId="0" borderId="12" xfId="0" applyFont="1" applyBorder="1" applyAlignment="1">
      <alignment horizontal="center" vertical="center" textRotation="255" wrapText="1"/>
    </xf>
    <xf numFmtId="0" fontId="1" fillId="0" borderId="13" xfId="0" applyFont="1" applyBorder="1" applyAlignment="1">
      <alignment horizontal="center" vertical="center" textRotation="255" wrapText="1"/>
    </xf>
    <xf numFmtId="0" fontId="1" fillId="3" borderId="1" xfId="0" applyFont="1" applyFill="1" applyBorder="1" applyAlignment="1">
      <alignment horizontal="distributed" vertical="center" justifyLastLine="1"/>
    </xf>
    <xf numFmtId="0" fontId="1" fillId="3" borderId="17" xfId="0" applyFont="1" applyFill="1" applyBorder="1" applyAlignment="1">
      <alignment horizontal="distributed" vertical="center" justifyLastLine="1"/>
    </xf>
    <xf numFmtId="0" fontId="1" fillId="3" borderId="2" xfId="0" applyFont="1" applyFill="1" applyBorder="1" applyAlignment="1">
      <alignment horizontal="distributed" vertical="center" justifyLastLine="1"/>
    </xf>
    <xf numFmtId="0" fontId="1" fillId="3" borderId="11" xfId="0" applyFont="1" applyFill="1" applyBorder="1" applyAlignment="1">
      <alignment horizontal="center" vertical="center" textRotation="255"/>
    </xf>
    <xf numFmtId="0" fontId="1" fillId="3" borderId="12" xfId="0" applyFont="1" applyFill="1" applyBorder="1" applyAlignment="1">
      <alignment horizontal="center" vertical="center" textRotation="255"/>
    </xf>
    <xf numFmtId="0" fontId="1" fillId="3" borderId="13" xfId="0" applyFont="1" applyFill="1" applyBorder="1" applyAlignment="1">
      <alignment horizontal="center" vertical="center" textRotation="255"/>
    </xf>
    <xf numFmtId="0" fontId="1" fillId="3" borderId="1" xfId="0" applyFont="1" applyFill="1" applyBorder="1" applyAlignment="1">
      <alignment horizontal="center" vertical="center"/>
    </xf>
    <xf numFmtId="0" fontId="1" fillId="3" borderId="17"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11" xfId="0" applyFont="1" applyFill="1" applyBorder="1" applyAlignment="1" applyProtection="1">
      <alignment horizontal="distributed" vertical="center" textRotation="255" justifyLastLine="1"/>
    </xf>
    <xf numFmtId="0" fontId="1" fillId="0" borderId="12" xfId="0" applyFont="1" applyBorder="1" applyAlignment="1" applyProtection="1">
      <alignment horizontal="distributed" vertical="center" justifyLastLine="1"/>
    </xf>
    <xf numFmtId="0" fontId="1" fillId="0" borderId="13" xfId="0" applyFont="1" applyBorder="1" applyAlignment="1" applyProtection="1">
      <alignment horizontal="distributed" vertical="center" justifyLastLine="1"/>
    </xf>
    <xf numFmtId="0" fontId="4" fillId="0" borderId="0" xfId="0" applyFont="1" applyAlignment="1">
      <alignment vertical="center"/>
    </xf>
    <xf numFmtId="0" fontId="8" fillId="0" borderId="0" xfId="0" applyFont="1" applyAlignment="1">
      <alignment vertical="center"/>
    </xf>
    <xf numFmtId="0" fontId="0" fillId="0" borderId="0" xfId="0" applyAlignment="1">
      <alignment vertical="center"/>
    </xf>
    <xf numFmtId="0" fontId="1" fillId="2" borderId="1" xfId="0" applyFont="1" applyFill="1" applyBorder="1" applyAlignment="1">
      <alignment horizontal="distributed" vertical="center" justifyLastLine="1"/>
    </xf>
    <xf numFmtId="0" fontId="1" fillId="2" borderId="2" xfId="0" applyFont="1" applyFill="1" applyBorder="1" applyAlignment="1">
      <alignment horizontal="distributed" vertical="center" justifyLastLine="1"/>
    </xf>
    <xf numFmtId="0" fontId="1" fillId="3" borderId="3"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Border="1" applyAlignment="1">
      <alignment horizontal="right" vertical="center"/>
    </xf>
    <xf numFmtId="49" fontId="1" fillId="2" borderId="1" xfId="0" applyNumberFormat="1" applyFont="1" applyFill="1" applyBorder="1" applyAlignment="1">
      <alignment horizontal="distributed" vertical="center"/>
    </xf>
    <xf numFmtId="49" fontId="1" fillId="2" borderId="2" xfId="0" applyNumberFormat="1" applyFont="1" applyFill="1" applyBorder="1" applyAlignment="1">
      <alignment horizontal="distributed" vertical="center"/>
    </xf>
    <xf numFmtId="38" fontId="1" fillId="0" borderId="3" xfId="1" applyFont="1" applyBorder="1" applyAlignment="1">
      <alignment vertical="center"/>
    </xf>
    <xf numFmtId="38" fontId="1" fillId="0" borderId="0" xfId="1" applyFont="1" applyBorder="1" applyAlignment="1">
      <alignment vertical="center"/>
    </xf>
    <xf numFmtId="37" fontId="1" fillId="0" borderId="0" xfId="0" applyNumberFormat="1" applyFont="1" applyBorder="1" applyAlignment="1" applyProtection="1">
      <alignment vertical="center"/>
    </xf>
    <xf numFmtId="37" fontId="1" fillId="0" borderId="0" xfId="0" applyNumberFormat="1" applyFont="1" applyAlignment="1">
      <alignment vertical="center"/>
    </xf>
    <xf numFmtId="0" fontId="0" fillId="0" borderId="0" xfId="0" applyFont="1"/>
    <xf numFmtId="0" fontId="0" fillId="0" borderId="0" xfId="0" applyFont="1" applyAlignment="1">
      <alignment vertical="center"/>
    </xf>
    <xf numFmtId="49" fontId="1" fillId="2" borderId="1" xfId="0" applyNumberFormat="1" applyFont="1" applyFill="1" applyBorder="1" applyAlignment="1">
      <alignment horizontal="distributed" vertical="center"/>
    </xf>
    <xf numFmtId="49" fontId="1" fillId="2" borderId="2" xfId="0" applyNumberFormat="1" applyFont="1" applyFill="1" applyBorder="1" applyAlignment="1">
      <alignment horizontal="distributed" vertical="center"/>
    </xf>
    <xf numFmtId="38" fontId="1" fillId="0" borderId="3" xfId="1" applyFont="1" applyBorder="1" applyAlignment="1">
      <alignment horizontal="right" vertical="center"/>
    </xf>
    <xf numFmtId="38" fontId="1" fillId="0" borderId="0" xfId="1" applyFont="1" applyBorder="1" applyAlignment="1">
      <alignment horizontal="right" vertical="center"/>
    </xf>
    <xf numFmtId="49" fontId="4" fillId="2" borderId="1" xfId="0" applyNumberFormat="1" applyFont="1" applyFill="1" applyBorder="1" applyAlignment="1">
      <alignment horizontal="distributed" vertical="center"/>
    </xf>
    <xf numFmtId="49" fontId="4" fillId="2" borderId="2" xfId="0" applyNumberFormat="1" applyFont="1" applyFill="1" applyBorder="1" applyAlignment="1">
      <alignment horizontal="distributed" vertical="center"/>
    </xf>
    <xf numFmtId="38" fontId="4" fillId="0" borderId="3" xfId="1" applyFont="1" applyBorder="1" applyAlignment="1">
      <alignment vertical="center"/>
    </xf>
    <xf numFmtId="38" fontId="4" fillId="0" borderId="0" xfId="1" applyFont="1" applyBorder="1" applyAlignment="1">
      <alignment vertical="center"/>
    </xf>
    <xf numFmtId="37" fontId="4" fillId="0" borderId="0" xfId="0" applyNumberFormat="1" applyFont="1" applyBorder="1" applyAlignment="1" applyProtection="1">
      <alignment vertical="center"/>
    </xf>
    <xf numFmtId="37" fontId="4" fillId="0" borderId="0" xfId="0" applyNumberFormat="1" applyFont="1" applyAlignment="1">
      <alignment vertical="center"/>
    </xf>
    <xf numFmtId="0" fontId="12" fillId="0" borderId="0" xfId="0" applyFont="1"/>
    <xf numFmtId="0" fontId="12" fillId="0" borderId="0" xfId="0" applyFont="1" applyAlignment="1">
      <alignment vertical="center"/>
    </xf>
    <xf numFmtId="49" fontId="4" fillId="2" borderId="1" xfId="0" applyNumberFormat="1" applyFont="1" applyFill="1" applyBorder="1" applyAlignment="1">
      <alignment horizontal="distributed" vertical="center"/>
    </xf>
    <xf numFmtId="49" fontId="4" fillId="2" borderId="2" xfId="0" applyNumberFormat="1" applyFont="1" applyFill="1" applyBorder="1" applyAlignment="1">
      <alignment horizontal="distributed" vertical="center"/>
    </xf>
    <xf numFmtId="38" fontId="4" fillId="0" borderId="3" xfId="1" applyFont="1" applyBorder="1" applyAlignment="1">
      <alignment horizontal="right" vertical="center"/>
    </xf>
    <xf numFmtId="38" fontId="4" fillId="0" borderId="0" xfId="1" applyFont="1" applyBorder="1" applyAlignment="1">
      <alignment horizontal="right" vertical="center"/>
    </xf>
    <xf numFmtId="58" fontId="4" fillId="2" borderId="3" xfId="0" applyNumberFormat="1" applyFont="1" applyFill="1" applyBorder="1" applyAlignment="1">
      <alignment horizontal="distributed" vertical="center"/>
    </xf>
    <xf numFmtId="0" fontId="4" fillId="2" borderId="3" xfId="0" applyNumberFormat="1" applyFont="1" applyFill="1" applyBorder="1" applyAlignment="1">
      <alignment horizontal="distributed" vertical="center"/>
    </xf>
    <xf numFmtId="38" fontId="1" fillId="0" borderId="3" xfId="1" applyFont="1" applyBorder="1" applyAlignment="1" applyProtection="1">
      <alignment vertical="center"/>
    </xf>
    <xf numFmtId="38" fontId="1" fillId="0" borderId="0" xfId="1" applyFont="1" applyBorder="1" applyAlignment="1" applyProtection="1">
      <alignment vertical="center"/>
    </xf>
    <xf numFmtId="0" fontId="4" fillId="2" borderId="1" xfId="0" applyFont="1" applyFill="1" applyBorder="1" applyAlignment="1">
      <alignment horizontal="distributed" vertical="center"/>
    </xf>
    <xf numFmtId="0" fontId="4" fillId="2" borderId="2" xfId="0" applyFont="1" applyFill="1" applyBorder="1" applyAlignment="1">
      <alignment horizontal="distributed" vertical="center"/>
    </xf>
    <xf numFmtId="38" fontId="8" fillId="0" borderId="3" xfId="1" applyFont="1" applyBorder="1" applyAlignment="1" applyProtection="1">
      <alignment vertical="center"/>
    </xf>
    <xf numFmtId="38" fontId="8" fillId="0" borderId="0" xfId="1" applyFont="1" applyBorder="1" applyAlignment="1" applyProtection="1">
      <alignment vertical="center"/>
    </xf>
    <xf numFmtId="37" fontId="13" fillId="0" borderId="0" xfId="0" applyNumberFormat="1" applyFont="1" applyBorder="1" applyAlignment="1" applyProtection="1">
      <alignment vertical="center"/>
    </xf>
    <xf numFmtId="0" fontId="14" fillId="0" borderId="0" xfId="0" applyFont="1" applyAlignment="1">
      <alignment horizontal="left" vertical="center"/>
    </xf>
    <xf numFmtId="0" fontId="14" fillId="0" borderId="0" xfId="0" applyFont="1" applyAlignment="1">
      <alignment horizontal="left" vertical="center"/>
    </xf>
    <xf numFmtId="37" fontId="1" fillId="0" borderId="0" xfId="0" applyNumberFormat="1" applyFont="1" applyAlignment="1">
      <alignment horizontal="right" vertical="center"/>
    </xf>
    <xf numFmtId="38" fontId="1" fillId="0" borderId="0" xfId="0" applyNumberFormat="1" applyFont="1" applyAlignment="1">
      <alignment vertical="center"/>
    </xf>
    <xf numFmtId="0" fontId="15" fillId="0" borderId="0" xfId="0" applyFont="1" applyAlignment="1">
      <alignment vertical="center"/>
    </xf>
    <xf numFmtId="0" fontId="16" fillId="0" borderId="0" xfId="0" applyFont="1" applyAlignment="1">
      <alignment vertical="center"/>
    </xf>
    <xf numFmtId="0" fontId="1" fillId="3" borderId="11" xfId="0" applyFont="1" applyFill="1" applyBorder="1" applyAlignment="1">
      <alignment horizontal="distributed" vertical="center" justifyLastLine="1"/>
    </xf>
    <xf numFmtId="0" fontId="1" fillId="3" borderId="11" xfId="0" applyFont="1" applyFill="1" applyBorder="1" applyAlignment="1">
      <alignment horizontal="distributed" vertical="center" wrapText="1" justifyLastLine="1"/>
    </xf>
    <xf numFmtId="0" fontId="1" fillId="3" borderId="6" xfId="0" applyFont="1" applyFill="1" applyBorder="1" applyAlignment="1">
      <alignment horizontal="distributed" vertical="center" justifyLastLine="1"/>
    </xf>
    <xf numFmtId="0" fontId="1" fillId="3" borderId="13" xfId="0" applyFont="1" applyFill="1" applyBorder="1" applyAlignment="1">
      <alignment horizontal="distributed" vertical="center" justifyLastLine="1"/>
    </xf>
    <xf numFmtId="0" fontId="1" fillId="3" borderId="13" xfId="0" applyFont="1" applyFill="1" applyBorder="1" applyAlignment="1">
      <alignment horizontal="distributed" vertical="center" wrapText="1" justifyLastLine="1"/>
    </xf>
    <xf numFmtId="0" fontId="1" fillId="3" borderId="10" xfId="0" applyFont="1" applyFill="1" applyBorder="1" applyAlignment="1">
      <alignment horizontal="distributed" vertical="center" justifyLastLine="1"/>
    </xf>
    <xf numFmtId="0" fontId="1" fillId="2" borderId="2" xfId="0" applyFont="1" applyFill="1" applyBorder="1" applyAlignment="1">
      <alignment vertical="center"/>
    </xf>
    <xf numFmtId="38" fontId="4" fillId="0" borderId="3" xfId="0" applyNumberFormat="1" applyFont="1" applyBorder="1" applyAlignment="1">
      <alignment vertical="center"/>
    </xf>
    <xf numFmtId="0" fontId="1" fillId="2" borderId="2" xfId="0" applyFont="1" applyFill="1" applyBorder="1" applyAlignment="1">
      <alignment horizontal="distributed" vertical="center" shrinkToFit="1"/>
    </xf>
    <xf numFmtId="178" fontId="1" fillId="0" borderId="0" xfId="0" applyNumberFormat="1" applyFont="1" applyAlignment="1">
      <alignment vertical="center"/>
    </xf>
    <xf numFmtId="0" fontId="1" fillId="3" borderId="11" xfId="0" applyFont="1" applyFill="1" applyBorder="1" applyAlignment="1">
      <alignment horizontal="center" vertical="center" wrapText="1" justifyLastLine="1"/>
    </xf>
    <xf numFmtId="0" fontId="1" fillId="3" borderId="13" xfId="0" applyFont="1" applyFill="1" applyBorder="1" applyAlignment="1">
      <alignment horizontal="center" vertical="center" wrapText="1" justifyLastLine="1"/>
    </xf>
    <xf numFmtId="0" fontId="1" fillId="3" borderId="6" xfId="0" applyFont="1" applyFill="1" applyBorder="1" applyAlignment="1">
      <alignment horizontal="distributed" vertical="center" wrapText="1" justifyLastLine="1"/>
    </xf>
    <xf numFmtId="0" fontId="1" fillId="3" borderId="10" xfId="0" applyFont="1" applyFill="1" applyBorder="1" applyAlignment="1">
      <alignment horizontal="distributed" vertical="center" wrapText="1" justifyLastLine="1"/>
    </xf>
    <xf numFmtId="0" fontId="4" fillId="2" borderId="1" xfId="0" applyFont="1" applyFill="1" applyBorder="1" applyAlignment="1">
      <alignment horizontal="distributed" vertical="center"/>
    </xf>
    <xf numFmtId="0" fontId="3" fillId="0" borderId="0" xfId="0" applyFont="1" applyAlignment="1">
      <alignment horizontal="left" vertical="center" wrapText="1"/>
    </xf>
    <xf numFmtId="0" fontId="1" fillId="3" borderId="3" xfId="0" applyFont="1" applyFill="1" applyBorder="1" applyAlignment="1">
      <alignment horizontal="distributed" vertical="center" justifyLastLine="1" shrinkToFit="1"/>
    </xf>
    <xf numFmtId="0" fontId="1" fillId="3" borderId="3" xfId="0" applyFont="1" applyFill="1" applyBorder="1" applyAlignment="1">
      <alignment horizontal="center" vertical="center" shrinkToFit="1"/>
    </xf>
    <xf numFmtId="179" fontId="1" fillId="0" borderId="3" xfId="0" applyNumberFormat="1" applyFont="1" applyBorder="1" applyAlignment="1">
      <alignment horizontal="right" vertical="center"/>
    </xf>
    <xf numFmtId="180" fontId="1" fillId="0" borderId="3" xfId="0" applyNumberFormat="1" applyFont="1" applyBorder="1" applyAlignment="1">
      <alignment horizontal="right" vertical="center"/>
    </xf>
    <xf numFmtId="179" fontId="1" fillId="0" borderId="3" xfId="0" applyNumberFormat="1" applyFont="1" applyBorder="1" applyAlignment="1">
      <alignment vertical="center"/>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3" fillId="3" borderId="11" xfId="0" applyFont="1" applyFill="1" applyBorder="1" applyAlignment="1">
      <alignment horizontal="center" vertical="center" textRotation="255"/>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3" borderId="11" xfId="0" applyFont="1" applyFill="1" applyBorder="1" applyAlignment="1">
      <alignment horizontal="center" vertical="distributed" textRotation="255" justifyLastLine="1"/>
    </xf>
    <xf numFmtId="0" fontId="3" fillId="3" borderId="12" xfId="0" applyFont="1" applyFill="1" applyBorder="1" applyAlignment="1">
      <alignment horizontal="center" vertical="center" textRotation="255"/>
    </xf>
    <xf numFmtId="0" fontId="1" fillId="3" borderId="12" xfId="0" applyFont="1" applyFill="1" applyBorder="1" applyAlignment="1">
      <alignment horizontal="center" vertical="distributed" textRotation="255" justifyLastLine="1"/>
    </xf>
    <xf numFmtId="0" fontId="3" fillId="3" borderId="11" xfId="0" applyFont="1" applyFill="1" applyBorder="1" applyAlignment="1">
      <alignment horizontal="center" vertical="distributed" textRotation="255" wrapText="1" justifyLastLine="1"/>
    </xf>
    <xf numFmtId="0" fontId="3" fillId="3" borderId="11" xfId="0" applyFont="1" applyFill="1" applyBorder="1" applyAlignment="1">
      <alignment horizontal="center" vertical="center" textRotation="255" wrapText="1"/>
    </xf>
    <xf numFmtId="0" fontId="3" fillId="3" borderId="12" xfId="0" applyFont="1" applyFill="1" applyBorder="1" applyAlignment="1">
      <alignment horizontal="center" vertical="distributed" textRotation="255" wrapText="1" justifyLastLine="1"/>
    </xf>
    <xf numFmtId="0" fontId="3" fillId="3" borderId="12" xfId="0" applyFont="1" applyFill="1" applyBorder="1" applyAlignment="1">
      <alignment horizontal="center" vertical="center" textRotation="255"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3" borderId="13" xfId="0" applyFont="1" applyFill="1" applyBorder="1" applyAlignment="1">
      <alignment horizontal="center" vertical="distributed" textRotation="255" justifyLastLine="1"/>
    </xf>
    <xf numFmtId="0" fontId="3" fillId="3" borderId="13" xfId="0" applyFont="1" applyFill="1" applyBorder="1" applyAlignment="1">
      <alignment horizontal="center" vertical="distributed" textRotation="255" wrapText="1" justifyLastLine="1"/>
    </xf>
    <xf numFmtId="0" fontId="3" fillId="3" borderId="13" xfId="0" applyFont="1" applyFill="1" applyBorder="1" applyAlignment="1">
      <alignment horizontal="center" vertical="center" textRotation="255" wrapText="1"/>
    </xf>
    <xf numFmtId="0" fontId="3" fillId="3" borderId="13" xfId="0" applyFont="1" applyFill="1" applyBorder="1" applyAlignment="1">
      <alignment horizontal="center" vertical="center" textRotation="255"/>
    </xf>
    <xf numFmtId="0" fontId="1" fillId="2" borderId="2" xfId="0" applyFont="1" applyFill="1" applyBorder="1" applyAlignment="1">
      <alignment horizontal="center" vertical="center" shrinkToFit="1"/>
    </xf>
    <xf numFmtId="0" fontId="1" fillId="2" borderId="2" xfId="0" applyFont="1" applyFill="1" applyBorder="1" applyAlignment="1">
      <alignment vertical="center" shrinkToFit="1"/>
    </xf>
    <xf numFmtId="58" fontId="1" fillId="2" borderId="1" xfId="0" applyNumberFormat="1" applyFont="1" applyFill="1" applyBorder="1" applyAlignment="1">
      <alignment horizontal="distributed" vertical="center"/>
    </xf>
    <xf numFmtId="0" fontId="1" fillId="2" borderId="2" xfId="0" applyNumberFormat="1" applyFont="1" applyFill="1" applyBorder="1" applyAlignment="1">
      <alignment horizontal="center" vertical="center" shrinkToFit="1"/>
    </xf>
    <xf numFmtId="0" fontId="3" fillId="0" borderId="0" xfId="0" applyFont="1" applyFill="1" applyBorder="1" applyAlignment="1">
      <alignment vertical="center" textRotation="255" wrapText="1"/>
    </xf>
    <xf numFmtId="0" fontId="1" fillId="3" borderId="11" xfId="0" applyFont="1" applyFill="1" applyBorder="1" applyAlignment="1">
      <alignment horizontal="distributed" vertical="distributed" justifyLastLine="1"/>
    </xf>
    <xf numFmtId="0" fontId="17" fillId="3" borderId="11" xfId="0" applyFont="1" applyFill="1" applyBorder="1" applyAlignment="1">
      <alignment horizontal="distributed" vertical="distributed" justifyLastLine="1"/>
    </xf>
    <xf numFmtId="0" fontId="17" fillId="3" borderId="18" xfId="0" applyFont="1" applyFill="1" applyBorder="1" applyAlignment="1">
      <alignment horizontal="distributed" vertical="distributed" wrapText="1" justifyLastLine="1"/>
    </xf>
    <xf numFmtId="0" fontId="1" fillId="3" borderId="6" xfId="0" applyFont="1" applyFill="1" applyBorder="1" applyAlignment="1">
      <alignment horizontal="distributed" vertical="distributed" justifyLastLine="1"/>
    </xf>
    <xf numFmtId="0" fontId="0" fillId="0" borderId="9" xfId="0" applyBorder="1" applyAlignment="1">
      <alignment horizontal="distributed" vertical="center" justifyLastLine="1"/>
    </xf>
    <xf numFmtId="0" fontId="0" fillId="0" borderId="10" xfId="0" applyBorder="1" applyAlignment="1">
      <alignment horizontal="distributed" vertical="center" justifyLastLine="1"/>
    </xf>
    <xf numFmtId="0" fontId="0" fillId="0" borderId="13" xfId="0" applyBorder="1" applyAlignment="1">
      <alignment horizontal="distributed" vertical="distributed" justifyLastLine="1"/>
    </xf>
    <xf numFmtId="0" fontId="18" fillId="0" borderId="13" xfId="0" applyFont="1" applyBorder="1" applyAlignment="1">
      <alignment horizontal="distributed" vertical="distributed" justifyLastLine="1"/>
    </xf>
    <xf numFmtId="0" fontId="18" fillId="0" borderId="20" xfId="0" applyFont="1" applyBorder="1" applyAlignment="1">
      <alignment horizontal="distributed" vertical="distributed" justifyLastLine="1"/>
    </xf>
    <xf numFmtId="0" fontId="0" fillId="0" borderId="10" xfId="0" applyBorder="1" applyAlignment="1">
      <alignment horizontal="distributed" vertical="distributed" justifyLastLine="1"/>
    </xf>
    <xf numFmtId="0" fontId="1" fillId="0" borderId="21" xfId="0" applyFont="1" applyBorder="1" applyAlignment="1">
      <alignment horizontal="right" vertical="center"/>
    </xf>
    <xf numFmtId="176" fontId="4" fillId="0" borderId="21" xfId="0" applyNumberFormat="1" applyFont="1" applyBorder="1" applyAlignment="1">
      <alignment horizontal="right" vertical="center"/>
    </xf>
    <xf numFmtId="176" fontId="1" fillId="0" borderId="21" xfId="0" applyNumberFormat="1" applyFont="1" applyBorder="1" applyAlignment="1">
      <alignment horizontal="right" vertical="center"/>
    </xf>
    <xf numFmtId="176" fontId="1" fillId="0" borderId="2" xfId="0" applyNumberFormat="1" applyFont="1" applyBorder="1" applyAlignment="1">
      <alignment horizontal="right" vertical="center"/>
    </xf>
    <xf numFmtId="0" fontId="0" fillId="0" borderId="12" xfId="0" applyFont="1" applyBorder="1" applyAlignment="1">
      <alignment horizontal="center" vertical="center" textRotation="255" wrapText="1"/>
    </xf>
    <xf numFmtId="0" fontId="0" fillId="0" borderId="13" xfId="0" applyFont="1" applyBorder="1" applyAlignment="1">
      <alignment horizontal="center" vertical="center" textRotation="255" wrapText="1"/>
    </xf>
    <xf numFmtId="0" fontId="1" fillId="3" borderId="21" xfId="0" applyFont="1" applyFill="1" applyBorder="1" applyAlignment="1">
      <alignment horizontal="distributed" vertical="center" justifyLastLine="1"/>
    </xf>
    <xf numFmtId="0" fontId="1" fillId="2" borderId="1" xfId="0" applyFont="1" applyFill="1" applyBorder="1" applyAlignment="1">
      <alignment horizontal="distributed" vertical="center"/>
    </xf>
    <xf numFmtId="0" fontId="3" fillId="0" borderId="0" xfId="0" applyFont="1" applyAlignment="1">
      <alignment vertical="center" wrapText="1"/>
    </xf>
    <xf numFmtId="0" fontId="19" fillId="0" borderId="0" xfId="0" applyFont="1" applyAlignment="1">
      <alignment vertical="center" wrapText="1"/>
    </xf>
    <xf numFmtId="0" fontId="1" fillId="2" borderId="3" xfId="0" applyFont="1" applyFill="1" applyBorder="1" applyAlignment="1">
      <alignment vertical="center"/>
    </xf>
    <xf numFmtId="0" fontId="1" fillId="2" borderId="3" xfId="0" applyFont="1" applyFill="1" applyBorder="1" applyAlignment="1">
      <alignment horizontal="distributed" vertical="center"/>
    </xf>
    <xf numFmtId="181" fontId="1" fillId="0" borderId="3" xfId="0" applyNumberFormat="1" applyFont="1" applyBorder="1" applyAlignment="1">
      <alignment vertical="center"/>
    </xf>
    <xf numFmtId="0" fontId="1" fillId="0" borderId="0" xfId="0" applyFont="1" applyFill="1" applyBorder="1" applyAlignment="1">
      <alignment horizontal="distributed" vertical="center" justifyLastLine="1"/>
    </xf>
    <xf numFmtId="0" fontId="1" fillId="3" borderId="12" xfId="0" applyFont="1" applyFill="1" applyBorder="1" applyAlignment="1">
      <alignment horizontal="distributed" vertical="center" wrapText="1" justifyLastLine="1"/>
    </xf>
    <xf numFmtId="0" fontId="1" fillId="0" borderId="0" xfId="0" applyFont="1" applyFill="1" applyBorder="1" applyAlignment="1">
      <alignment horizontal="distributed" vertical="center" wrapText="1" justifyLastLine="1"/>
    </xf>
    <xf numFmtId="0" fontId="1" fillId="0" borderId="3" xfId="0" applyFont="1" applyFill="1" applyBorder="1" applyAlignment="1">
      <alignment vertical="center"/>
    </xf>
    <xf numFmtId="0" fontId="1" fillId="0" borderId="3" xfId="0" applyFont="1" applyFill="1" applyBorder="1" applyAlignment="1">
      <alignment horizontal="right" vertical="center"/>
    </xf>
    <xf numFmtId="0" fontId="1" fillId="0" borderId="0" xfId="0" applyFont="1" applyFill="1" applyBorder="1" applyAlignment="1">
      <alignment horizontal="right" vertical="center"/>
    </xf>
    <xf numFmtId="0" fontId="4" fillId="2" borderId="3" xfId="0" applyFont="1" applyFill="1" applyBorder="1" applyAlignment="1">
      <alignment horizontal="distributed" vertical="center"/>
    </xf>
    <xf numFmtId="176" fontId="4" fillId="0" borderId="3" xfId="0" applyNumberFormat="1" applyFont="1" applyFill="1" applyBorder="1" applyAlignment="1">
      <alignment horizontal="right" vertical="center"/>
    </xf>
    <xf numFmtId="176" fontId="4" fillId="0" borderId="0" xfId="0" applyNumberFormat="1" applyFont="1" applyFill="1" applyBorder="1" applyAlignment="1">
      <alignment horizontal="right" vertical="center"/>
    </xf>
    <xf numFmtId="176" fontId="1" fillId="0" borderId="3" xfId="0" applyNumberFormat="1" applyFont="1" applyFill="1" applyBorder="1" applyAlignment="1">
      <alignment horizontal="right" vertical="center"/>
    </xf>
    <xf numFmtId="0" fontId="1" fillId="0" borderId="0" xfId="0" applyNumberFormat="1" applyFont="1" applyFill="1" applyBorder="1" applyAlignment="1">
      <alignment horizontal="right" vertical="center"/>
    </xf>
    <xf numFmtId="0" fontId="16" fillId="0" borderId="0" xfId="0" applyFont="1"/>
    <xf numFmtId="0" fontId="1" fillId="0" borderId="3" xfId="0" applyNumberFormat="1" applyFont="1" applyFill="1" applyBorder="1" applyAlignment="1">
      <alignment horizontal="right" vertical="center"/>
    </xf>
    <xf numFmtId="0" fontId="1" fillId="0" borderId="0" xfId="0" applyFont="1" applyFill="1" applyAlignment="1">
      <alignment horizontal="right" vertical="center"/>
    </xf>
    <xf numFmtId="0" fontId="1" fillId="2" borderId="5" xfId="0" applyFont="1" applyFill="1" applyBorder="1" applyAlignment="1">
      <alignment horizontal="distributed" vertical="center"/>
    </xf>
    <xf numFmtId="0" fontId="1" fillId="2" borderId="6" xfId="0" applyFont="1" applyFill="1" applyBorder="1" applyAlignment="1">
      <alignment horizontal="distributed" vertical="center"/>
    </xf>
    <xf numFmtId="176" fontId="1" fillId="0" borderId="11" xfId="0" applyNumberFormat="1" applyFont="1" applyFill="1" applyBorder="1" applyAlignment="1">
      <alignment horizontal="right" vertical="center"/>
    </xf>
    <xf numFmtId="176" fontId="1" fillId="0" borderId="0" xfId="0" applyNumberFormat="1" applyFont="1" applyFill="1" applyBorder="1" applyAlignment="1">
      <alignment horizontal="right" vertical="center"/>
    </xf>
    <xf numFmtId="0" fontId="4" fillId="2" borderId="22" xfId="0" applyFont="1" applyFill="1" applyBorder="1" applyAlignment="1">
      <alignment horizontal="distributed" vertical="center"/>
    </xf>
    <xf numFmtId="176" fontId="4" fillId="0" borderId="22" xfId="0" applyNumberFormat="1" applyFont="1" applyFill="1" applyBorder="1" applyAlignment="1">
      <alignment horizontal="right" vertical="center"/>
    </xf>
    <xf numFmtId="0" fontId="4" fillId="0" borderId="22" xfId="0" applyNumberFormat="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9CE3B-04B6-4937-9FD5-439AE730E943}">
  <sheetPr>
    <pageSetUpPr fitToPage="1"/>
  </sheetPr>
  <dimension ref="B1:P68"/>
  <sheetViews>
    <sheetView tabSelected="1" zoomScaleNormal="100" zoomScaleSheetLayoutView="100" workbookViewId="0"/>
  </sheetViews>
  <sheetFormatPr defaultColWidth="9" defaultRowHeight="13" x14ac:dyDescent="0.2"/>
  <cols>
    <col min="1" max="1" width="2.6328125" style="1" customWidth="1"/>
    <col min="2" max="2" width="1.90625" style="1" customWidth="1"/>
    <col min="3" max="3" width="18.1796875" style="1" customWidth="1"/>
    <col min="4" max="4" width="12.1796875" style="1" bestFit="1" customWidth="1"/>
    <col min="5" max="6" width="10.36328125" style="1" customWidth="1"/>
    <col min="7" max="8" width="8.6328125" style="1" customWidth="1"/>
    <col min="9" max="10" width="9.6328125" style="1" customWidth="1"/>
    <col min="11" max="14" width="9" style="1"/>
    <col min="15" max="15" width="8.81640625" customWidth="1"/>
    <col min="16" max="16" width="9" style="87"/>
    <col min="17" max="256" width="9" style="1"/>
    <col min="257" max="257" width="2.6328125" style="1" customWidth="1"/>
    <col min="258" max="258" width="1.90625" style="1" customWidth="1"/>
    <col min="259" max="259" width="18.1796875" style="1" customWidth="1"/>
    <col min="260" max="260" width="12.1796875" style="1" bestFit="1" customWidth="1"/>
    <col min="261" max="262" width="10.36328125" style="1" customWidth="1"/>
    <col min="263" max="264" width="8.6328125" style="1" customWidth="1"/>
    <col min="265" max="266" width="9.6328125" style="1" customWidth="1"/>
    <col min="267" max="270" width="9" style="1"/>
    <col min="271" max="271" width="8.81640625" style="1" customWidth="1"/>
    <col min="272" max="512" width="9" style="1"/>
    <col min="513" max="513" width="2.6328125" style="1" customWidth="1"/>
    <col min="514" max="514" width="1.90625" style="1" customWidth="1"/>
    <col min="515" max="515" width="18.1796875" style="1" customWidth="1"/>
    <col min="516" max="516" width="12.1796875" style="1" bestFit="1" customWidth="1"/>
    <col min="517" max="518" width="10.36328125" style="1" customWidth="1"/>
    <col min="519" max="520" width="8.6328125" style="1" customWidth="1"/>
    <col min="521" max="522" width="9.6328125" style="1" customWidth="1"/>
    <col min="523" max="526" width="9" style="1"/>
    <col min="527" max="527" width="8.81640625" style="1" customWidth="1"/>
    <col min="528" max="768" width="9" style="1"/>
    <col min="769" max="769" width="2.6328125" style="1" customWidth="1"/>
    <col min="770" max="770" width="1.90625" style="1" customWidth="1"/>
    <col min="771" max="771" width="18.1796875" style="1" customWidth="1"/>
    <col min="772" max="772" width="12.1796875" style="1" bestFit="1" customWidth="1"/>
    <col min="773" max="774" width="10.36328125" style="1" customWidth="1"/>
    <col min="775" max="776" width="8.6328125" style="1" customWidth="1"/>
    <col min="777" max="778" width="9.6328125" style="1" customWidth="1"/>
    <col min="779" max="782" width="9" style="1"/>
    <col min="783" max="783" width="8.81640625" style="1" customWidth="1"/>
    <col min="784" max="1024" width="9" style="1"/>
    <col min="1025" max="1025" width="2.6328125" style="1" customWidth="1"/>
    <col min="1026" max="1026" width="1.90625" style="1" customWidth="1"/>
    <col min="1027" max="1027" width="18.1796875" style="1" customWidth="1"/>
    <col min="1028" max="1028" width="12.1796875" style="1" bestFit="1" customWidth="1"/>
    <col min="1029" max="1030" width="10.36328125" style="1" customWidth="1"/>
    <col min="1031" max="1032" width="8.6328125" style="1" customWidth="1"/>
    <col min="1033" max="1034" width="9.6328125" style="1" customWidth="1"/>
    <col min="1035" max="1038" width="9" style="1"/>
    <col min="1039" max="1039" width="8.81640625" style="1" customWidth="1"/>
    <col min="1040" max="1280" width="9" style="1"/>
    <col min="1281" max="1281" width="2.6328125" style="1" customWidth="1"/>
    <col min="1282" max="1282" width="1.90625" style="1" customWidth="1"/>
    <col min="1283" max="1283" width="18.1796875" style="1" customWidth="1"/>
    <col min="1284" max="1284" width="12.1796875" style="1" bestFit="1" customWidth="1"/>
    <col min="1285" max="1286" width="10.36328125" style="1" customWidth="1"/>
    <col min="1287" max="1288" width="8.6328125" style="1" customWidth="1"/>
    <col min="1289" max="1290" width="9.6328125" style="1" customWidth="1"/>
    <col min="1291" max="1294" width="9" style="1"/>
    <col min="1295" max="1295" width="8.81640625" style="1" customWidth="1"/>
    <col min="1296" max="1536" width="9" style="1"/>
    <col min="1537" max="1537" width="2.6328125" style="1" customWidth="1"/>
    <col min="1538" max="1538" width="1.90625" style="1" customWidth="1"/>
    <col min="1539" max="1539" width="18.1796875" style="1" customWidth="1"/>
    <col min="1540" max="1540" width="12.1796875" style="1" bestFit="1" customWidth="1"/>
    <col min="1541" max="1542" width="10.36328125" style="1" customWidth="1"/>
    <col min="1543" max="1544" width="8.6328125" style="1" customWidth="1"/>
    <col min="1545" max="1546" width="9.6328125" style="1" customWidth="1"/>
    <col min="1547" max="1550" width="9" style="1"/>
    <col min="1551" max="1551" width="8.81640625" style="1" customWidth="1"/>
    <col min="1552" max="1792" width="9" style="1"/>
    <col min="1793" max="1793" width="2.6328125" style="1" customWidth="1"/>
    <col min="1794" max="1794" width="1.90625" style="1" customWidth="1"/>
    <col min="1795" max="1795" width="18.1796875" style="1" customWidth="1"/>
    <col min="1796" max="1796" width="12.1796875" style="1" bestFit="1" customWidth="1"/>
    <col min="1797" max="1798" width="10.36328125" style="1" customWidth="1"/>
    <col min="1799" max="1800" width="8.6328125" style="1" customWidth="1"/>
    <col min="1801" max="1802" width="9.6328125" style="1" customWidth="1"/>
    <col min="1803" max="1806" width="9" style="1"/>
    <col min="1807" max="1807" width="8.81640625" style="1" customWidth="1"/>
    <col min="1808" max="2048" width="9" style="1"/>
    <col min="2049" max="2049" width="2.6328125" style="1" customWidth="1"/>
    <col min="2050" max="2050" width="1.90625" style="1" customWidth="1"/>
    <col min="2051" max="2051" width="18.1796875" style="1" customWidth="1"/>
    <col min="2052" max="2052" width="12.1796875" style="1" bestFit="1" customWidth="1"/>
    <col min="2053" max="2054" width="10.36328125" style="1" customWidth="1"/>
    <col min="2055" max="2056" width="8.6328125" style="1" customWidth="1"/>
    <col min="2057" max="2058" width="9.6328125" style="1" customWidth="1"/>
    <col min="2059" max="2062" width="9" style="1"/>
    <col min="2063" max="2063" width="8.81640625" style="1" customWidth="1"/>
    <col min="2064" max="2304" width="9" style="1"/>
    <col min="2305" max="2305" width="2.6328125" style="1" customWidth="1"/>
    <col min="2306" max="2306" width="1.90625" style="1" customWidth="1"/>
    <col min="2307" max="2307" width="18.1796875" style="1" customWidth="1"/>
    <col min="2308" max="2308" width="12.1796875" style="1" bestFit="1" customWidth="1"/>
    <col min="2309" max="2310" width="10.36328125" style="1" customWidth="1"/>
    <col min="2311" max="2312" width="8.6328125" style="1" customWidth="1"/>
    <col min="2313" max="2314" width="9.6328125" style="1" customWidth="1"/>
    <col min="2315" max="2318" width="9" style="1"/>
    <col min="2319" max="2319" width="8.81640625" style="1" customWidth="1"/>
    <col min="2320" max="2560" width="9" style="1"/>
    <col min="2561" max="2561" width="2.6328125" style="1" customWidth="1"/>
    <col min="2562" max="2562" width="1.90625" style="1" customWidth="1"/>
    <col min="2563" max="2563" width="18.1796875" style="1" customWidth="1"/>
    <col min="2564" max="2564" width="12.1796875" style="1" bestFit="1" customWidth="1"/>
    <col min="2565" max="2566" width="10.36328125" style="1" customWidth="1"/>
    <col min="2567" max="2568" width="8.6328125" style="1" customWidth="1"/>
    <col min="2569" max="2570" width="9.6328125" style="1" customWidth="1"/>
    <col min="2571" max="2574" width="9" style="1"/>
    <col min="2575" max="2575" width="8.81640625" style="1" customWidth="1"/>
    <col min="2576" max="2816" width="9" style="1"/>
    <col min="2817" max="2817" width="2.6328125" style="1" customWidth="1"/>
    <col min="2818" max="2818" width="1.90625" style="1" customWidth="1"/>
    <col min="2819" max="2819" width="18.1796875" style="1" customWidth="1"/>
    <col min="2820" max="2820" width="12.1796875" style="1" bestFit="1" customWidth="1"/>
    <col min="2821" max="2822" width="10.36328125" style="1" customWidth="1"/>
    <col min="2823" max="2824" width="8.6328125" style="1" customWidth="1"/>
    <col min="2825" max="2826" width="9.6328125" style="1" customWidth="1"/>
    <col min="2827" max="2830" width="9" style="1"/>
    <col min="2831" max="2831" width="8.81640625" style="1" customWidth="1"/>
    <col min="2832" max="3072" width="9" style="1"/>
    <col min="3073" max="3073" width="2.6328125" style="1" customWidth="1"/>
    <col min="3074" max="3074" width="1.90625" style="1" customWidth="1"/>
    <col min="3075" max="3075" width="18.1796875" style="1" customWidth="1"/>
    <col min="3076" max="3076" width="12.1796875" style="1" bestFit="1" customWidth="1"/>
    <col min="3077" max="3078" width="10.36328125" style="1" customWidth="1"/>
    <col min="3079" max="3080" width="8.6328125" style="1" customWidth="1"/>
    <col min="3081" max="3082" width="9.6328125" style="1" customWidth="1"/>
    <col min="3083" max="3086" width="9" style="1"/>
    <col min="3087" max="3087" width="8.81640625" style="1" customWidth="1"/>
    <col min="3088" max="3328" width="9" style="1"/>
    <col min="3329" max="3329" width="2.6328125" style="1" customWidth="1"/>
    <col min="3330" max="3330" width="1.90625" style="1" customWidth="1"/>
    <col min="3331" max="3331" width="18.1796875" style="1" customWidth="1"/>
    <col min="3332" max="3332" width="12.1796875" style="1" bestFit="1" customWidth="1"/>
    <col min="3333" max="3334" width="10.36328125" style="1" customWidth="1"/>
    <col min="3335" max="3336" width="8.6328125" style="1" customWidth="1"/>
    <col min="3337" max="3338" width="9.6328125" style="1" customWidth="1"/>
    <col min="3339" max="3342" width="9" style="1"/>
    <col min="3343" max="3343" width="8.81640625" style="1" customWidth="1"/>
    <col min="3344" max="3584" width="9" style="1"/>
    <col min="3585" max="3585" width="2.6328125" style="1" customWidth="1"/>
    <col min="3586" max="3586" width="1.90625" style="1" customWidth="1"/>
    <col min="3587" max="3587" width="18.1796875" style="1" customWidth="1"/>
    <col min="3588" max="3588" width="12.1796875" style="1" bestFit="1" customWidth="1"/>
    <col min="3589" max="3590" width="10.36328125" style="1" customWidth="1"/>
    <col min="3591" max="3592" width="8.6328125" style="1" customWidth="1"/>
    <col min="3593" max="3594" width="9.6328125" style="1" customWidth="1"/>
    <col min="3595" max="3598" width="9" style="1"/>
    <col min="3599" max="3599" width="8.81640625" style="1" customWidth="1"/>
    <col min="3600" max="3840" width="9" style="1"/>
    <col min="3841" max="3841" width="2.6328125" style="1" customWidth="1"/>
    <col min="3842" max="3842" width="1.90625" style="1" customWidth="1"/>
    <col min="3843" max="3843" width="18.1796875" style="1" customWidth="1"/>
    <col min="3844" max="3844" width="12.1796875" style="1" bestFit="1" customWidth="1"/>
    <col min="3845" max="3846" width="10.36328125" style="1" customWidth="1"/>
    <col min="3847" max="3848" width="8.6328125" style="1" customWidth="1"/>
    <col min="3849" max="3850" width="9.6328125" style="1" customWidth="1"/>
    <col min="3851" max="3854" width="9" style="1"/>
    <col min="3855" max="3855" width="8.81640625" style="1" customWidth="1"/>
    <col min="3856" max="4096" width="9" style="1"/>
    <col min="4097" max="4097" width="2.6328125" style="1" customWidth="1"/>
    <col min="4098" max="4098" width="1.90625" style="1" customWidth="1"/>
    <col min="4099" max="4099" width="18.1796875" style="1" customWidth="1"/>
    <col min="4100" max="4100" width="12.1796875" style="1" bestFit="1" customWidth="1"/>
    <col min="4101" max="4102" width="10.36328125" style="1" customWidth="1"/>
    <col min="4103" max="4104" width="8.6328125" style="1" customWidth="1"/>
    <col min="4105" max="4106" width="9.6328125" style="1" customWidth="1"/>
    <col min="4107" max="4110" width="9" style="1"/>
    <col min="4111" max="4111" width="8.81640625" style="1" customWidth="1"/>
    <col min="4112" max="4352" width="9" style="1"/>
    <col min="4353" max="4353" width="2.6328125" style="1" customWidth="1"/>
    <col min="4354" max="4354" width="1.90625" style="1" customWidth="1"/>
    <col min="4355" max="4355" width="18.1796875" style="1" customWidth="1"/>
    <col min="4356" max="4356" width="12.1796875" style="1" bestFit="1" customWidth="1"/>
    <col min="4357" max="4358" width="10.36328125" style="1" customWidth="1"/>
    <col min="4359" max="4360" width="8.6328125" style="1" customWidth="1"/>
    <col min="4361" max="4362" width="9.6328125" style="1" customWidth="1"/>
    <col min="4363" max="4366" width="9" style="1"/>
    <col min="4367" max="4367" width="8.81640625" style="1" customWidth="1"/>
    <col min="4368" max="4608" width="9" style="1"/>
    <col min="4609" max="4609" width="2.6328125" style="1" customWidth="1"/>
    <col min="4610" max="4610" width="1.90625" style="1" customWidth="1"/>
    <col min="4611" max="4611" width="18.1796875" style="1" customWidth="1"/>
    <col min="4612" max="4612" width="12.1796875" style="1" bestFit="1" customWidth="1"/>
    <col min="4613" max="4614" width="10.36328125" style="1" customWidth="1"/>
    <col min="4615" max="4616" width="8.6328125" style="1" customWidth="1"/>
    <col min="4617" max="4618" width="9.6328125" style="1" customWidth="1"/>
    <col min="4619" max="4622" width="9" style="1"/>
    <col min="4623" max="4623" width="8.81640625" style="1" customWidth="1"/>
    <col min="4624" max="4864" width="9" style="1"/>
    <col min="4865" max="4865" width="2.6328125" style="1" customWidth="1"/>
    <col min="4866" max="4866" width="1.90625" style="1" customWidth="1"/>
    <col min="4867" max="4867" width="18.1796875" style="1" customWidth="1"/>
    <col min="4868" max="4868" width="12.1796875" style="1" bestFit="1" customWidth="1"/>
    <col min="4869" max="4870" width="10.36328125" style="1" customWidth="1"/>
    <col min="4871" max="4872" width="8.6328125" style="1" customWidth="1"/>
    <col min="4873" max="4874" width="9.6328125" style="1" customWidth="1"/>
    <col min="4875" max="4878" width="9" style="1"/>
    <col min="4879" max="4879" width="8.81640625" style="1" customWidth="1"/>
    <col min="4880" max="5120" width="9" style="1"/>
    <col min="5121" max="5121" width="2.6328125" style="1" customWidth="1"/>
    <col min="5122" max="5122" width="1.90625" style="1" customWidth="1"/>
    <col min="5123" max="5123" width="18.1796875" style="1" customWidth="1"/>
    <col min="5124" max="5124" width="12.1796875" style="1" bestFit="1" customWidth="1"/>
    <col min="5125" max="5126" width="10.36328125" style="1" customWidth="1"/>
    <col min="5127" max="5128" width="8.6328125" style="1" customWidth="1"/>
    <col min="5129" max="5130" width="9.6328125" style="1" customWidth="1"/>
    <col min="5131" max="5134" width="9" style="1"/>
    <col min="5135" max="5135" width="8.81640625" style="1" customWidth="1"/>
    <col min="5136" max="5376" width="9" style="1"/>
    <col min="5377" max="5377" width="2.6328125" style="1" customWidth="1"/>
    <col min="5378" max="5378" width="1.90625" style="1" customWidth="1"/>
    <col min="5379" max="5379" width="18.1796875" style="1" customWidth="1"/>
    <col min="5380" max="5380" width="12.1796875" style="1" bestFit="1" customWidth="1"/>
    <col min="5381" max="5382" width="10.36328125" style="1" customWidth="1"/>
    <col min="5383" max="5384" width="8.6328125" style="1" customWidth="1"/>
    <col min="5385" max="5386" width="9.6328125" style="1" customWidth="1"/>
    <col min="5387" max="5390" width="9" style="1"/>
    <col min="5391" max="5391" width="8.81640625" style="1" customWidth="1"/>
    <col min="5392" max="5632" width="9" style="1"/>
    <col min="5633" max="5633" width="2.6328125" style="1" customWidth="1"/>
    <col min="5634" max="5634" width="1.90625" style="1" customWidth="1"/>
    <col min="5635" max="5635" width="18.1796875" style="1" customWidth="1"/>
    <col min="5636" max="5636" width="12.1796875" style="1" bestFit="1" customWidth="1"/>
    <col min="5637" max="5638" width="10.36328125" style="1" customWidth="1"/>
    <col min="5639" max="5640" width="8.6328125" style="1" customWidth="1"/>
    <col min="5641" max="5642" width="9.6328125" style="1" customWidth="1"/>
    <col min="5643" max="5646" width="9" style="1"/>
    <col min="5647" max="5647" width="8.81640625" style="1" customWidth="1"/>
    <col min="5648" max="5888" width="9" style="1"/>
    <col min="5889" max="5889" width="2.6328125" style="1" customWidth="1"/>
    <col min="5890" max="5890" width="1.90625" style="1" customWidth="1"/>
    <col min="5891" max="5891" width="18.1796875" style="1" customWidth="1"/>
    <col min="5892" max="5892" width="12.1796875" style="1" bestFit="1" customWidth="1"/>
    <col min="5893" max="5894" width="10.36328125" style="1" customWidth="1"/>
    <col min="5895" max="5896" width="8.6328125" style="1" customWidth="1"/>
    <col min="5897" max="5898" width="9.6328125" style="1" customWidth="1"/>
    <col min="5899" max="5902" width="9" style="1"/>
    <col min="5903" max="5903" width="8.81640625" style="1" customWidth="1"/>
    <col min="5904" max="6144" width="9" style="1"/>
    <col min="6145" max="6145" width="2.6328125" style="1" customWidth="1"/>
    <col min="6146" max="6146" width="1.90625" style="1" customWidth="1"/>
    <col min="6147" max="6147" width="18.1796875" style="1" customWidth="1"/>
    <col min="6148" max="6148" width="12.1796875" style="1" bestFit="1" customWidth="1"/>
    <col min="6149" max="6150" width="10.36328125" style="1" customWidth="1"/>
    <col min="6151" max="6152" width="8.6328125" style="1" customWidth="1"/>
    <col min="6153" max="6154" width="9.6328125" style="1" customWidth="1"/>
    <col min="6155" max="6158" width="9" style="1"/>
    <col min="6159" max="6159" width="8.81640625" style="1" customWidth="1"/>
    <col min="6160" max="6400" width="9" style="1"/>
    <col min="6401" max="6401" width="2.6328125" style="1" customWidth="1"/>
    <col min="6402" max="6402" width="1.90625" style="1" customWidth="1"/>
    <col min="6403" max="6403" width="18.1796875" style="1" customWidth="1"/>
    <col min="6404" max="6404" width="12.1796875" style="1" bestFit="1" customWidth="1"/>
    <col min="6405" max="6406" width="10.36328125" style="1" customWidth="1"/>
    <col min="6407" max="6408" width="8.6328125" style="1" customWidth="1"/>
    <col min="6409" max="6410" width="9.6328125" style="1" customWidth="1"/>
    <col min="6411" max="6414" width="9" style="1"/>
    <col min="6415" max="6415" width="8.81640625" style="1" customWidth="1"/>
    <col min="6416" max="6656" width="9" style="1"/>
    <col min="6657" max="6657" width="2.6328125" style="1" customWidth="1"/>
    <col min="6658" max="6658" width="1.90625" style="1" customWidth="1"/>
    <col min="6659" max="6659" width="18.1796875" style="1" customWidth="1"/>
    <col min="6660" max="6660" width="12.1796875" style="1" bestFit="1" customWidth="1"/>
    <col min="6661" max="6662" width="10.36328125" style="1" customWidth="1"/>
    <col min="6663" max="6664" width="8.6328125" style="1" customWidth="1"/>
    <col min="6665" max="6666" width="9.6328125" style="1" customWidth="1"/>
    <col min="6667" max="6670" width="9" style="1"/>
    <col min="6671" max="6671" width="8.81640625" style="1" customWidth="1"/>
    <col min="6672" max="6912" width="9" style="1"/>
    <col min="6913" max="6913" width="2.6328125" style="1" customWidth="1"/>
    <col min="6914" max="6914" width="1.90625" style="1" customWidth="1"/>
    <col min="6915" max="6915" width="18.1796875" style="1" customWidth="1"/>
    <col min="6916" max="6916" width="12.1796875" style="1" bestFit="1" customWidth="1"/>
    <col min="6917" max="6918" width="10.36328125" style="1" customWidth="1"/>
    <col min="6919" max="6920" width="8.6328125" style="1" customWidth="1"/>
    <col min="6921" max="6922" width="9.6328125" style="1" customWidth="1"/>
    <col min="6923" max="6926" width="9" style="1"/>
    <col min="6927" max="6927" width="8.81640625" style="1" customWidth="1"/>
    <col min="6928" max="7168" width="9" style="1"/>
    <col min="7169" max="7169" width="2.6328125" style="1" customWidth="1"/>
    <col min="7170" max="7170" width="1.90625" style="1" customWidth="1"/>
    <col min="7171" max="7171" width="18.1796875" style="1" customWidth="1"/>
    <col min="7172" max="7172" width="12.1796875" style="1" bestFit="1" customWidth="1"/>
    <col min="7173" max="7174" width="10.36328125" style="1" customWidth="1"/>
    <col min="7175" max="7176" width="8.6328125" style="1" customWidth="1"/>
    <col min="7177" max="7178" width="9.6328125" style="1" customWidth="1"/>
    <col min="7179" max="7182" width="9" style="1"/>
    <col min="7183" max="7183" width="8.81640625" style="1" customWidth="1"/>
    <col min="7184" max="7424" width="9" style="1"/>
    <col min="7425" max="7425" width="2.6328125" style="1" customWidth="1"/>
    <col min="7426" max="7426" width="1.90625" style="1" customWidth="1"/>
    <col min="7427" max="7427" width="18.1796875" style="1" customWidth="1"/>
    <col min="7428" max="7428" width="12.1796875" style="1" bestFit="1" customWidth="1"/>
    <col min="7429" max="7430" width="10.36328125" style="1" customWidth="1"/>
    <col min="7431" max="7432" width="8.6328125" style="1" customWidth="1"/>
    <col min="7433" max="7434" width="9.6328125" style="1" customWidth="1"/>
    <col min="7435" max="7438" width="9" style="1"/>
    <col min="7439" max="7439" width="8.81640625" style="1" customWidth="1"/>
    <col min="7440" max="7680" width="9" style="1"/>
    <col min="7681" max="7681" width="2.6328125" style="1" customWidth="1"/>
    <col min="7682" max="7682" width="1.90625" style="1" customWidth="1"/>
    <col min="7683" max="7683" width="18.1796875" style="1" customWidth="1"/>
    <col min="7684" max="7684" width="12.1796875" style="1" bestFit="1" customWidth="1"/>
    <col min="7685" max="7686" width="10.36328125" style="1" customWidth="1"/>
    <col min="7687" max="7688" width="8.6328125" style="1" customWidth="1"/>
    <col min="7689" max="7690" width="9.6328125" style="1" customWidth="1"/>
    <col min="7691" max="7694" width="9" style="1"/>
    <col min="7695" max="7695" width="8.81640625" style="1" customWidth="1"/>
    <col min="7696" max="7936" width="9" style="1"/>
    <col min="7937" max="7937" width="2.6328125" style="1" customWidth="1"/>
    <col min="7938" max="7938" width="1.90625" style="1" customWidth="1"/>
    <col min="7939" max="7939" width="18.1796875" style="1" customWidth="1"/>
    <col min="7940" max="7940" width="12.1796875" style="1" bestFit="1" customWidth="1"/>
    <col min="7941" max="7942" width="10.36328125" style="1" customWidth="1"/>
    <col min="7943" max="7944" width="8.6328125" style="1" customWidth="1"/>
    <col min="7945" max="7946" width="9.6328125" style="1" customWidth="1"/>
    <col min="7947" max="7950" width="9" style="1"/>
    <col min="7951" max="7951" width="8.81640625" style="1" customWidth="1"/>
    <col min="7952" max="8192" width="9" style="1"/>
    <col min="8193" max="8193" width="2.6328125" style="1" customWidth="1"/>
    <col min="8194" max="8194" width="1.90625" style="1" customWidth="1"/>
    <col min="8195" max="8195" width="18.1796875" style="1" customWidth="1"/>
    <col min="8196" max="8196" width="12.1796875" style="1" bestFit="1" customWidth="1"/>
    <col min="8197" max="8198" width="10.36328125" style="1" customWidth="1"/>
    <col min="8199" max="8200" width="8.6328125" style="1" customWidth="1"/>
    <col min="8201" max="8202" width="9.6328125" style="1" customWidth="1"/>
    <col min="8203" max="8206" width="9" style="1"/>
    <col min="8207" max="8207" width="8.81640625" style="1" customWidth="1"/>
    <col min="8208" max="8448" width="9" style="1"/>
    <col min="8449" max="8449" width="2.6328125" style="1" customWidth="1"/>
    <col min="8450" max="8450" width="1.90625" style="1" customWidth="1"/>
    <col min="8451" max="8451" width="18.1796875" style="1" customWidth="1"/>
    <col min="8452" max="8452" width="12.1796875" style="1" bestFit="1" customWidth="1"/>
    <col min="8453" max="8454" width="10.36328125" style="1" customWidth="1"/>
    <col min="8455" max="8456" width="8.6328125" style="1" customWidth="1"/>
    <col min="8457" max="8458" width="9.6328125" style="1" customWidth="1"/>
    <col min="8459" max="8462" width="9" style="1"/>
    <col min="8463" max="8463" width="8.81640625" style="1" customWidth="1"/>
    <col min="8464" max="8704" width="9" style="1"/>
    <col min="8705" max="8705" width="2.6328125" style="1" customWidth="1"/>
    <col min="8706" max="8706" width="1.90625" style="1" customWidth="1"/>
    <col min="8707" max="8707" width="18.1796875" style="1" customWidth="1"/>
    <col min="8708" max="8708" width="12.1796875" style="1" bestFit="1" customWidth="1"/>
    <col min="8709" max="8710" width="10.36328125" style="1" customWidth="1"/>
    <col min="8711" max="8712" width="8.6328125" style="1" customWidth="1"/>
    <col min="8713" max="8714" width="9.6328125" style="1" customWidth="1"/>
    <col min="8715" max="8718" width="9" style="1"/>
    <col min="8719" max="8719" width="8.81640625" style="1" customWidth="1"/>
    <col min="8720" max="8960" width="9" style="1"/>
    <col min="8961" max="8961" width="2.6328125" style="1" customWidth="1"/>
    <col min="8962" max="8962" width="1.90625" style="1" customWidth="1"/>
    <col min="8963" max="8963" width="18.1796875" style="1" customWidth="1"/>
    <col min="8964" max="8964" width="12.1796875" style="1" bestFit="1" customWidth="1"/>
    <col min="8965" max="8966" width="10.36328125" style="1" customWidth="1"/>
    <col min="8967" max="8968" width="8.6328125" style="1" customWidth="1"/>
    <col min="8969" max="8970" width="9.6328125" style="1" customWidth="1"/>
    <col min="8971" max="8974" width="9" style="1"/>
    <col min="8975" max="8975" width="8.81640625" style="1" customWidth="1"/>
    <col min="8976" max="9216" width="9" style="1"/>
    <col min="9217" max="9217" width="2.6328125" style="1" customWidth="1"/>
    <col min="9218" max="9218" width="1.90625" style="1" customWidth="1"/>
    <col min="9219" max="9219" width="18.1796875" style="1" customWidth="1"/>
    <col min="9220" max="9220" width="12.1796875" style="1" bestFit="1" customWidth="1"/>
    <col min="9221" max="9222" width="10.36328125" style="1" customWidth="1"/>
    <col min="9223" max="9224" width="8.6328125" style="1" customWidth="1"/>
    <col min="9225" max="9226" width="9.6328125" style="1" customWidth="1"/>
    <col min="9227" max="9230" width="9" style="1"/>
    <col min="9231" max="9231" width="8.81640625" style="1" customWidth="1"/>
    <col min="9232" max="9472" width="9" style="1"/>
    <col min="9473" max="9473" width="2.6328125" style="1" customWidth="1"/>
    <col min="9474" max="9474" width="1.90625" style="1" customWidth="1"/>
    <col min="9475" max="9475" width="18.1796875" style="1" customWidth="1"/>
    <col min="9476" max="9476" width="12.1796875" style="1" bestFit="1" customWidth="1"/>
    <col min="9477" max="9478" width="10.36328125" style="1" customWidth="1"/>
    <col min="9479" max="9480" width="8.6328125" style="1" customWidth="1"/>
    <col min="9481" max="9482" width="9.6328125" style="1" customWidth="1"/>
    <col min="9483" max="9486" width="9" style="1"/>
    <col min="9487" max="9487" width="8.81640625" style="1" customWidth="1"/>
    <col min="9488" max="9728" width="9" style="1"/>
    <col min="9729" max="9729" width="2.6328125" style="1" customWidth="1"/>
    <col min="9730" max="9730" width="1.90625" style="1" customWidth="1"/>
    <col min="9731" max="9731" width="18.1796875" style="1" customWidth="1"/>
    <col min="9732" max="9732" width="12.1796875" style="1" bestFit="1" customWidth="1"/>
    <col min="9733" max="9734" width="10.36328125" style="1" customWidth="1"/>
    <col min="9735" max="9736" width="8.6328125" style="1" customWidth="1"/>
    <col min="9737" max="9738" width="9.6328125" style="1" customWidth="1"/>
    <col min="9739" max="9742" width="9" style="1"/>
    <col min="9743" max="9743" width="8.81640625" style="1" customWidth="1"/>
    <col min="9744" max="9984" width="9" style="1"/>
    <col min="9985" max="9985" width="2.6328125" style="1" customWidth="1"/>
    <col min="9986" max="9986" width="1.90625" style="1" customWidth="1"/>
    <col min="9987" max="9987" width="18.1796875" style="1" customWidth="1"/>
    <col min="9988" max="9988" width="12.1796875" style="1" bestFit="1" customWidth="1"/>
    <col min="9989" max="9990" width="10.36328125" style="1" customWidth="1"/>
    <col min="9991" max="9992" width="8.6328125" style="1" customWidth="1"/>
    <col min="9993" max="9994" width="9.6328125" style="1" customWidth="1"/>
    <col min="9995" max="9998" width="9" style="1"/>
    <col min="9999" max="9999" width="8.81640625" style="1" customWidth="1"/>
    <col min="10000" max="10240" width="9" style="1"/>
    <col min="10241" max="10241" width="2.6328125" style="1" customWidth="1"/>
    <col min="10242" max="10242" width="1.90625" style="1" customWidth="1"/>
    <col min="10243" max="10243" width="18.1796875" style="1" customWidth="1"/>
    <col min="10244" max="10244" width="12.1796875" style="1" bestFit="1" customWidth="1"/>
    <col min="10245" max="10246" width="10.36328125" style="1" customWidth="1"/>
    <col min="10247" max="10248" width="8.6328125" style="1" customWidth="1"/>
    <col min="10249" max="10250" width="9.6328125" style="1" customWidth="1"/>
    <col min="10251" max="10254" width="9" style="1"/>
    <col min="10255" max="10255" width="8.81640625" style="1" customWidth="1"/>
    <col min="10256" max="10496" width="9" style="1"/>
    <col min="10497" max="10497" width="2.6328125" style="1" customWidth="1"/>
    <col min="10498" max="10498" width="1.90625" style="1" customWidth="1"/>
    <col min="10499" max="10499" width="18.1796875" style="1" customWidth="1"/>
    <col min="10500" max="10500" width="12.1796875" style="1" bestFit="1" customWidth="1"/>
    <col min="10501" max="10502" width="10.36328125" style="1" customWidth="1"/>
    <col min="10503" max="10504" width="8.6328125" style="1" customWidth="1"/>
    <col min="10505" max="10506" width="9.6328125" style="1" customWidth="1"/>
    <col min="10507" max="10510" width="9" style="1"/>
    <col min="10511" max="10511" width="8.81640625" style="1" customWidth="1"/>
    <col min="10512" max="10752" width="9" style="1"/>
    <col min="10753" max="10753" width="2.6328125" style="1" customWidth="1"/>
    <col min="10754" max="10754" width="1.90625" style="1" customWidth="1"/>
    <col min="10755" max="10755" width="18.1796875" style="1" customWidth="1"/>
    <col min="10756" max="10756" width="12.1796875" style="1" bestFit="1" customWidth="1"/>
    <col min="10757" max="10758" width="10.36328125" style="1" customWidth="1"/>
    <col min="10759" max="10760" width="8.6328125" style="1" customWidth="1"/>
    <col min="10761" max="10762" width="9.6328125" style="1" customWidth="1"/>
    <col min="10763" max="10766" width="9" style="1"/>
    <col min="10767" max="10767" width="8.81640625" style="1" customWidth="1"/>
    <col min="10768" max="11008" width="9" style="1"/>
    <col min="11009" max="11009" width="2.6328125" style="1" customWidth="1"/>
    <col min="11010" max="11010" width="1.90625" style="1" customWidth="1"/>
    <col min="11011" max="11011" width="18.1796875" style="1" customWidth="1"/>
    <col min="11012" max="11012" width="12.1796875" style="1" bestFit="1" customWidth="1"/>
    <col min="11013" max="11014" width="10.36328125" style="1" customWidth="1"/>
    <col min="11015" max="11016" width="8.6328125" style="1" customWidth="1"/>
    <col min="11017" max="11018" width="9.6328125" style="1" customWidth="1"/>
    <col min="11019" max="11022" width="9" style="1"/>
    <col min="11023" max="11023" width="8.81640625" style="1" customWidth="1"/>
    <col min="11024" max="11264" width="9" style="1"/>
    <col min="11265" max="11265" width="2.6328125" style="1" customWidth="1"/>
    <col min="11266" max="11266" width="1.90625" style="1" customWidth="1"/>
    <col min="11267" max="11267" width="18.1796875" style="1" customWidth="1"/>
    <col min="11268" max="11268" width="12.1796875" style="1" bestFit="1" customWidth="1"/>
    <col min="11269" max="11270" width="10.36328125" style="1" customWidth="1"/>
    <col min="11271" max="11272" width="8.6328125" style="1" customWidth="1"/>
    <col min="11273" max="11274" width="9.6328125" style="1" customWidth="1"/>
    <col min="11275" max="11278" width="9" style="1"/>
    <col min="11279" max="11279" width="8.81640625" style="1" customWidth="1"/>
    <col min="11280" max="11520" width="9" style="1"/>
    <col min="11521" max="11521" width="2.6328125" style="1" customWidth="1"/>
    <col min="11522" max="11522" width="1.90625" style="1" customWidth="1"/>
    <col min="11523" max="11523" width="18.1796875" style="1" customWidth="1"/>
    <col min="11524" max="11524" width="12.1796875" style="1" bestFit="1" customWidth="1"/>
    <col min="11525" max="11526" width="10.36328125" style="1" customWidth="1"/>
    <col min="11527" max="11528" width="8.6328125" style="1" customWidth="1"/>
    <col min="11529" max="11530" width="9.6328125" style="1" customWidth="1"/>
    <col min="11531" max="11534" width="9" style="1"/>
    <col min="11535" max="11535" width="8.81640625" style="1" customWidth="1"/>
    <col min="11536" max="11776" width="9" style="1"/>
    <col min="11777" max="11777" width="2.6328125" style="1" customWidth="1"/>
    <col min="11778" max="11778" width="1.90625" style="1" customWidth="1"/>
    <col min="11779" max="11779" width="18.1796875" style="1" customWidth="1"/>
    <col min="11780" max="11780" width="12.1796875" style="1" bestFit="1" customWidth="1"/>
    <col min="11781" max="11782" width="10.36328125" style="1" customWidth="1"/>
    <col min="11783" max="11784" width="8.6328125" style="1" customWidth="1"/>
    <col min="11785" max="11786" width="9.6328125" style="1" customWidth="1"/>
    <col min="11787" max="11790" width="9" style="1"/>
    <col min="11791" max="11791" width="8.81640625" style="1" customWidth="1"/>
    <col min="11792" max="12032" width="9" style="1"/>
    <col min="12033" max="12033" width="2.6328125" style="1" customWidth="1"/>
    <col min="12034" max="12034" width="1.90625" style="1" customWidth="1"/>
    <col min="12035" max="12035" width="18.1796875" style="1" customWidth="1"/>
    <col min="12036" max="12036" width="12.1796875" style="1" bestFit="1" customWidth="1"/>
    <col min="12037" max="12038" width="10.36328125" style="1" customWidth="1"/>
    <col min="12039" max="12040" width="8.6328125" style="1" customWidth="1"/>
    <col min="12041" max="12042" width="9.6328125" style="1" customWidth="1"/>
    <col min="12043" max="12046" width="9" style="1"/>
    <col min="12047" max="12047" width="8.81640625" style="1" customWidth="1"/>
    <col min="12048" max="12288" width="9" style="1"/>
    <col min="12289" max="12289" width="2.6328125" style="1" customWidth="1"/>
    <col min="12290" max="12290" width="1.90625" style="1" customWidth="1"/>
    <col min="12291" max="12291" width="18.1796875" style="1" customWidth="1"/>
    <col min="12292" max="12292" width="12.1796875" style="1" bestFit="1" customWidth="1"/>
    <col min="12293" max="12294" width="10.36328125" style="1" customWidth="1"/>
    <col min="12295" max="12296" width="8.6328125" style="1" customWidth="1"/>
    <col min="12297" max="12298" width="9.6328125" style="1" customWidth="1"/>
    <col min="12299" max="12302" width="9" style="1"/>
    <col min="12303" max="12303" width="8.81640625" style="1" customWidth="1"/>
    <col min="12304" max="12544" width="9" style="1"/>
    <col min="12545" max="12545" width="2.6328125" style="1" customWidth="1"/>
    <col min="12546" max="12546" width="1.90625" style="1" customWidth="1"/>
    <col min="12547" max="12547" width="18.1796875" style="1" customWidth="1"/>
    <col min="12548" max="12548" width="12.1796875" style="1" bestFit="1" customWidth="1"/>
    <col min="12549" max="12550" width="10.36328125" style="1" customWidth="1"/>
    <col min="12551" max="12552" width="8.6328125" style="1" customWidth="1"/>
    <col min="12553" max="12554" width="9.6328125" style="1" customWidth="1"/>
    <col min="12555" max="12558" width="9" style="1"/>
    <col min="12559" max="12559" width="8.81640625" style="1" customWidth="1"/>
    <col min="12560" max="12800" width="9" style="1"/>
    <col min="12801" max="12801" width="2.6328125" style="1" customWidth="1"/>
    <col min="12802" max="12802" width="1.90625" style="1" customWidth="1"/>
    <col min="12803" max="12803" width="18.1796875" style="1" customWidth="1"/>
    <col min="12804" max="12804" width="12.1796875" style="1" bestFit="1" customWidth="1"/>
    <col min="12805" max="12806" width="10.36328125" style="1" customWidth="1"/>
    <col min="12807" max="12808" width="8.6328125" style="1" customWidth="1"/>
    <col min="12809" max="12810" width="9.6328125" style="1" customWidth="1"/>
    <col min="12811" max="12814" width="9" style="1"/>
    <col min="12815" max="12815" width="8.81640625" style="1" customWidth="1"/>
    <col min="12816" max="13056" width="9" style="1"/>
    <col min="13057" max="13057" width="2.6328125" style="1" customWidth="1"/>
    <col min="13058" max="13058" width="1.90625" style="1" customWidth="1"/>
    <col min="13059" max="13059" width="18.1796875" style="1" customWidth="1"/>
    <col min="13060" max="13060" width="12.1796875" style="1" bestFit="1" customWidth="1"/>
    <col min="13061" max="13062" width="10.36328125" style="1" customWidth="1"/>
    <col min="13063" max="13064" width="8.6328125" style="1" customWidth="1"/>
    <col min="13065" max="13066" width="9.6328125" style="1" customWidth="1"/>
    <col min="13067" max="13070" width="9" style="1"/>
    <col min="13071" max="13071" width="8.81640625" style="1" customWidth="1"/>
    <col min="13072" max="13312" width="9" style="1"/>
    <col min="13313" max="13313" width="2.6328125" style="1" customWidth="1"/>
    <col min="13314" max="13314" width="1.90625" style="1" customWidth="1"/>
    <col min="13315" max="13315" width="18.1796875" style="1" customWidth="1"/>
    <col min="13316" max="13316" width="12.1796875" style="1" bestFit="1" customWidth="1"/>
    <col min="13317" max="13318" width="10.36328125" style="1" customWidth="1"/>
    <col min="13319" max="13320" width="8.6328125" style="1" customWidth="1"/>
    <col min="13321" max="13322" width="9.6328125" style="1" customWidth="1"/>
    <col min="13323" max="13326" width="9" style="1"/>
    <col min="13327" max="13327" width="8.81640625" style="1" customWidth="1"/>
    <col min="13328" max="13568" width="9" style="1"/>
    <col min="13569" max="13569" width="2.6328125" style="1" customWidth="1"/>
    <col min="13570" max="13570" width="1.90625" style="1" customWidth="1"/>
    <col min="13571" max="13571" width="18.1796875" style="1" customWidth="1"/>
    <col min="13572" max="13572" width="12.1796875" style="1" bestFit="1" customWidth="1"/>
    <col min="13573" max="13574" width="10.36328125" style="1" customWidth="1"/>
    <col min="13575" max="13576" width="8.6328125" style="1" customWidth="1"/>
    <col min="13577" max="13578" width="9.6328125" style="1" customWidth="1"/>
    <col min="13579" max="13582" width="9" style="1"/>
    <col min="13583" max="13583" width="8.81640625" style="1" customWidth="1"/>
    <col min="13584" max="13824" width="9" style="1"/>
    <col min="13825" max="13825" width="2.6328125" style="1" customWidth="1"/>
    <col min="13826" max="13826" width="1.90625" style="1" customWidth="1"/>
    <col min="13827" max="13827" width="18.1796875" style="1" customWidth="1"/>
    <col min="13828" max="13828" width="12.1796875" style="1" bestFit="1" customWidth="1"/>
    <col min="13829" max="13830" width="10.36328125" style="1" customWidth="1"/>
    <col min="13831" max="13832" width="8.6328125" style="1" customWidth="1"/>
    <col min="13833" max="13834" width="9.6328125" style="1" customWidth="1"/>
    <col min="13835" max="13838" width="9" style="1"/>
    <col min="13839" max="13839" width="8.81640625" style="1" customWidth="1"/>
    <col min="13840" max="14080" width="9" style="1"/>
    <col min="14081" max="14081" width="2.6328125" style="1" customWidth="1"/>
    <col min="14082" max="14082" width="1.90625" style="1" customWidth="1"/>
    <col min="14083" max="14083" width="18.1796875" style="1" customWidth="1"/>
    <col min="14084" max="14084" width="12.1796875" style="1" bestFit="1" customWidth="1"/>
    <col min="14085" max="14086" width="10.36328125" style="1" customWidth="1"/>
    <col min="14087" max="14088" width="8.6328125" style="1" customWidth="1"/>
    <col min="14089" max="14090" width="9.6328125" style="1" customWidth="1"/>
    <col min="14091" max="14094" width="9" style="1"/>
    <col min="14095" max="14095" width="8.81640625" style="1" customWidth="1"/>
    <col min="14096" max="14336" width="9" style="1"/>
    <col min="14337" max="14337" width="2.6328125" style="1" customWidth="1"/>
    <col min="14338" max="14338" width="1.90625" style="1" customWidth="1"/>
    <col min="14339" max="14339" width="18.1796875" style="1" customWidth="1"/>
    <col min="14340" max="14340" width="12.1796875" style="1" bestFit="1" customWidth="1"/>
    <col min="14341" max="14342" width="10.36328125" style="1" customWidth="1"/>
    <col min="14343" max="14344" width="8.6328125" style="1" customWidth="1"/>
    <col min="14345" max="14346" width="9.6328125" style="1" customWidth="1"/>
    <col min="14347" max="14350" width="9" style="1"/>
    <col min="14351" max="14351" width="8.81640625" style="1" customWidth="1"/>
    <col min="14352" max="14592" width="9" style="1"/>
    <col min="14593" max="14593" width="2.6328125" style="1" customWidth="1"/>
    <col min="14594" max="14594" width="1.90625" style="1" customWidth="1"/>
    <col min="14595" max="14595" width="18.1796875" style="1" customWidth="1"/>
    <col min="14596" max="14596" width="12.1796875" style="1" bestFit="1" customWidth="1"/>
    <col min="14597" max="14598" width="10.36328125" style="1" customWidth="1"/>
    <col min="14599" max="14600" width="8.6328125" style="1" customWidth="1"/>
    <col min="14601" max="14602" width="9.6328125" style="1" customWidth="1"/>
    <col min="14603" max="14606" width="9" style="1"/>
    <col min="14607" max="14607" width="8.81640625" style="1" customWidth="1"/>
    <col min="14608" max="14848" width="9" style="1"/>
    <col min="14849" max="14849" width="2.6328125" style="1" customWidth="1"/>
    <col min="14850" max="14850" width="1.90625" style="1" customWidth="1"/>
    <col min="14851" max="14851" width="18.1796875" style="1" customWidth="1"/>
    <col min="14852" max="14852" width="12.1796875" style="1" bestFit="1" customWidth="1"/>
    <col min="14853" max="14854" width="10.36328125" style="1" customWidth="1"/>
    <col min="14855" max="14856" width="8.6328125" style="1" customWidth="1"/>
    <col min="14857" max="14858" width="9.6328125" style="1" customWidth="1"/>
    <col min="14859" max="14862" width="9" style="1"/>
    <col min="14863" max="14863" width="8.81640625" style="1" customWidth="1"/>
    <col min="14864" max="15104" width="9" style="1"/>
    <col min="15105" max="15105" width="2.6328125" style="1" customWidth="1"/>
    <col min="15106" max="15106" width="1.90625" style="1" customWidth="1"/>
    <col min="15107" max="15107" width="18.1796875" style="1" customWidth="1"/>
    <col min="15108" max="15108" width="12.1796875" style="1" bestFit="1" customWidth="1"/>
    <col min="15109" max="15110" width="10.36328125" style="1" customWidth="1"/>
    <col min="15111" max="15112" width="8.6328125" style="1" customWidth="1"/>
    <col min="15113" max="15114" width="9.6328125" style="1" customWidth="1"/>
    <col min="15115" max="15118" width="9" style="1"/>
    <col min="15119" max="15119" width="8.81640625" style="1" customWidth="1"/>
    <col min="15120" max="15360" width="9" style="1"/>
    <col min="15361" max="15361" width="2.6328125" style="1" customWidth="1"/>
    <col min="15362" max="15362" width="1.90625" style="1" customWidth="1"/>
    <col min="15363" max="15363" width="18.1796875" style="1" customWidth="1"/>
    <col min="15364" max="15364" width="12.1796875" style="1" bestFit="1" customWidth="1"/>
    <col min="15365" max="15366" width="10.36328125" style="1" customWidth="1"/>
    <col min="15367" max="15368" width="8.6328125" style="1" customWidth="1"/>
    <col min="15369" max="15370" width="9.6328125" style="1" customWidth="1"/>
    <col min="15371" max="15374" width="9" style="1"/>
    <col min="15375" max="15375" width="8.81640625" style="1" customWidth="1"/>
    <col min="15376" max="15616" width="9" style="1"/>
    <col min="15617" max="15617" width="2.6328125" style="1" customWidth="1"/>
    <col min="15618" max="15618" width="1.90625" style="1" customWidth="1"/>
    <col min="15619" max="15619" width="18.1796875" style="1" customWidth="1"/>
    <col min="15620" max="15620" width="12.1796875" style="1" bestFit="1" customWidth="1"/>
    <col min="15621" max="15622" width="10.36328125" style="1" customWidth="1"/>
    <col min="15623" max="15624" width="8.6328125" style="1" customWidth="1"/>
    <col min="15625" max="15626" width="9.6328125" style="1" customWidth="1"/>
    <col min="15627" max="15630" width="9" style="1"/>
    <col min="15631" max="15631" width="8.81640625" style="1" customWidth="1"/>
    <col min="15632" max="15872" width="9" style="1"/>
    <col min="15873" max="15873" width="2.6328125" style="1" customWidth="1"/>
    <col min="15874" max="15874" width="1.90625" style="1" customWidth="1"/>
    <col min="15875" max="15875" width="18.1796875" style="1" customWidth="1"/>
    <col min="15876" max="15876" width="12.1796875" style="1" bestFit="1" customWidth="1"/>
    <col min="15877" max="15878" width="10.36328125" style="1" customWidth="1"/>
    <col min="15879" max="15880" width="8.6328125" style="1" customWidth="1"/>
    <col min="15881" max="15882" width="9.6328125" style="1" customWidth="1"/>
    <col min="15883" max="15886" width="9" style="1"/>
    <col min="15887" max="15887" width="8.81640625" style="1" customWidth="1"/>
    <col min="15888" max="16128" width="9" style="1"/>
    <col min="16129" max="16129" width="2.6328125" style="1" customWidth="1"/>
    <col min="16130" max="16130" width="1.90625" style="1" customWidth="1"/>
    <col min="16131" max="16131" width="18.1796875" style="1" customWidth="1"/>
    <col min="16132" max="16132" width="12.1796875" style="1" bestFit="1" customWidth="1"/>
    <col min="16133" max="16134" width="10.36328125" style="1" customWidth="1"/>
    <col min="16135" max="16136" width="8.6328125" style="1" customWidth="1"/>
    <col min="16137" max="16138" width="9.6328125" style="1" customWidth="1"/>
    <col min="16139" max="16142" width="9" style="1"/>
    <col min="16143" max="16143" width="8.81640625" style="1" customWidth="1"/>
    <col min="16144" max="16384" width="9" style="1"/>
  </cols>
  <sheetData>
    <row r="1" spans="2:16" ht="22.75" customHeight="1" x14ac:dyDescent="0.2">
      <c r="B1" s="85" t="s">
        <v>70</v>
      </c>
      <c r="C1" s="86"/>
      <c r="D1" s="86"/>
      <c r="E1" s="86"/>
      <c r="F1" s="86"/>
      <c r="G1" s="86"/>
      <c r="H1" s="86"/>
      <c r="I1" s="86"/>
    </row>
    <row r="2" spans="2:16" ht="9.65" customHeight="1" x14ac:dyDescent="0.2"/>
    <row r="3" spans="2:16" ht="13.5" customHeight="1" x14ac:dyDescent="0.2">
      <c r="B3" s="88" t="s">
        <v>71</v>
      </c>
      <c r="C3" s="89"/>
      <c r="D3" s="14" t="s">
        <v>11</v>
      </c>
      <c r="E3" s="90" t="s">
        <v>72</v>
      </c>
      <c r="F3" s="34" t="s">
        <v>73</v>
      </c>
      <c r="G3" s="91"/>
      <c r="H3" s="91"/>
    </row>
    <row r="4" spans="2:16" ht="13.5" customHeight="1" x14ac:dyDescent="0.2">
      <c r="B4" s="5"/>
      <c r="C4" s="6"/>
      <c r="D4" s="7" t="s">
        <v>12</v>
      </c>
      <c r="E4" s="7" t="s">
        <v>12</v>
      </c>
      <c r="F4" s="18" t="s">
        <v>12</v>
      </c>
      <c r="G4" s="92"/>
      <c r="H4" s="92"/>
    </row>
    <row r="5" spans="2:16" ht="13.5" customHeight="1" x14ac:dyDescent="0.2">
      <c r="B5" s="93" t="s">
        <v>74</v>
      </c>
      <c r="C5" s="94"/>
      <c r="D5" s="95">
        <v>1616543</v>
      </c>
      <c r="E5" s="95">
        <v>796010</v>
      </c>
      <c r="F5" s="95">
        <v>820533</v>
      </c>
      <c r="G5" s="96"/>
      <c r="H5" s="97"/>
      <c r="I5" s="98"/>
      <c r="J5" s="98"/>
      <c r="K5" s="98"/>
      <c r="O5" s="99"/>
      <c r="P5" s="100"/>
    </row>
    <row r="6" spans="2:16" ht="13.5" customHeight="1" x14ac:dyDescent="0.2">
      <c r="B6" s="101"/>
      <c r="C6" s="102"/>
      <c r="D6" s="103"/>
      <c r="E6" s="103"/>
      <c r="F6" s="103"/>
      <c r="G6" s="104"/>
      <c r="H6" s="97"/>
    </row>
    <row r="7" spans="2:16" s="85" customFormat="1" ht="13.5" customHeight="1" x14ac:dyDescent="0.2">
      <c r="B7" s="105" t="s">
        <v>75</v>
      </c>
      <c r="C7" s="106"/>
      <c r="D7" s="107">
        <f>D9+D23</f>
        <v>1607090</v>
      </c>
      <c r="E7" s="107">
        <f>E9+E23</f>
        <v>791696</v>
      </c>
      <c r="F7" s="107">
        <f>F9+F23</f>
        <v>815394</v>
      </c>
      <c r="G7" s="108"/>
      <c r="H7" s="109"/>
      <c r="I7" s="110"/>
      <c r="J7" s="110"/>
      <c r="K7" s="110"/>
      <c r="O7" s="111"/>
      <c r="P7" s="112"/>
    </row>
    <row r="8" spans="2:16" ht="13.5" customHeight="1" x14ac:dyDescent="0.2">
      <c r="B8" s="113"/>
      <c r="C8" s="114"/>
      <c r="D8" s="115"/>
      <c r="E8" s="115"/>
      <c r="F8" s="115"/>
      <c r="G8" s="116"/>
      <c r="H8" s="97"/>
      <c r="I8" s="98"/>
    </row>
    <row r="9" spans="2:16" s="85" customFormat="1" ht="13.5" customHeight="1" x14ac:dyDescent="0.2">
      <c r="B9" s="117" t="s">
        <v>13</v>
      </c>
      <c r="C9" s="118"/>
      <c r="D9" s="107">
        <v>1372672</v>
      </c>
      <c r="E9" s="107">
        <v>674800</v>
      </c>
      <c r="F9" s="107">
        <v>697872</v>
      </c>
      <c r="G9" s="108"/>
      <c r="H9" s="109"/>
      <c r="I9" s="110"/>
      <c r="O9" s="111"/>
      <c r="P9" s="112"/>
    </row>
    <row r="10" spans="2:16" ht="13.5" customHeight="1" x14ac:dyDescent="0.2">
      <c r="B10" s="3"/>
      <c r="C10" s="4" t="s">
        <v>0</v>
      </c>
      <c r="D10" s="95">
        <v>277927</v>
      </c>
      <c r="E10" s="95">
        <v>134694</v>
      </c>
      <c r="F10" s="95">
        <v>143233</v>
      </c>
      <c r="G10" s="96"/>
      <c r="H10" s="97"/>
      <c r="I10" s="98"/>
    </row>
    <row r="11" spans="2:16" ht="13.5" customHeight="1" x14ac:dyDescent="0.2">
      <c r="B11" s="3"/>
      <c r="C11" s="4" t="s">
        <v>1</v>
      </c>
      <c r="D11" s="95">
        <v>309373</v>
      </c>
      <c r="E11" s="95">
        <v>151007</v>
      </c>
      <c r="F11" s="95">
        <v>158366</v>
      </c>
      <c r="G11" s="96"/>
      <c r="H11" s="97"/>
      <c r="I11" s="98"/>
    </row>
    <row r="12" spans="2:16" ht="13.5" customHeight="1" x14ac:dyDescent="0.2">
      <c r="B12" s="3"/>
      <c r="C12" s="4" t="s">
        <v>2</v>
      </c>
      <c r="D12" s="95">
        <v>91257</v>
      </c>
      <c r="E12" s="95">
        <v>43733</v>
      </c>
      <c r="F12" s="95">
        <v>47524</v>
      </c>
      <c r="G12" s="96"/>
      <c r="H12" s="97"/>
      <c r="I12" s="98"/>
    </row>
    <row r="13" spans="2:16" ht="13.5" customHeight="1" x14ac:dyDescent="0.2">
      <c r="B13" s="3"/>
      <c r="C13" s="4" t="s">
        <v>3</v>
      </c>
      <c r="D13" s="95">
        <v>168153</v>
      </c>
      <c r="E13" s="95">
        <v>84083</v>
      </c>
      <c r="F13" s="95">
        <v>84070</v>
      </c>
      <c r="G13" s="96"/>
      <c r="H13" s="97"/>
      <c r="I13" s="98"/>
    </row>
    <row r="14" spans="2:16" ht="13.5" customHeight="1" x14ac:dyDescent="0.2">
      <c r="B14" s="3"/>
      <c r="C14" s="4" t="s">
        <v>4</v>
      </c>
      <c r="D14" s="95">
        <v>177285</v>
      </c>
      <c r="E14" s="95">
        <v>90099</v>
      </c>
      <c r="F14" s="95">
        <v>87186</v>
      </c>
      <c r="G14" s="96"/>
      <c r="H14" s="97"/>
      <c r="I14" s="98"/>
    </row>
    <row r="15" spans="2:16" ht="13.5" customHeight="1" x14ac:dyDescent="0.2">
      <c r="B15" s="3"/>
      <c r="C15" s="4" t="s">
        <v>5</v>
      </c>
      <c r="D15" s="95">
        <v>39147</v>
      </c>
      <c r="E15" s="95">
        <v>18892</v>
      </c>
      <c r="F15" s="95">
        <v>20255</v>
      </c>
      <c r="G15" s="96"/>
      <c r="H15" s="97"/>
      <c r="I15" s="98"/>
      <c r="J15" s="98"/>
      <c r="K15" s="98"/>
    </row>
    <row r="16" spans="2:16" ht="13.5" customHeight="1" x14ac:dyDescent="0.2">
      <c r="B16" s="3"/>
      <c r="C16" s="4" t="s">
        <v>6</v>
      </c>
      <c r="D16" s="95">
        <v>61957</v>
      </c>
      <c r="E16" s="95">
        <v>30915</v>
      </c>
      <c r="F16" s="95">
        <v>31042</v>
      </c>
      <c r="G16" s="96"/>
      <c r="H16" s="97"/>
      <c r="I16" s="98"/>
    </row>
    <row r="17" spans="2:16" ht="13.5" customHeight="1" x14ac:dyDescent="0.2">
      <c r="B17" s="3"/>
      <c r="C17" s="4" t="s">
        <v>7</v>
      </c>
      <c r="D17" s="95">
        <v>64098</v>
      </c>
      <c r="E17" s="95">
        <v>31250</v>
      </c>
      <c r="F17" s="95">
        <v>32848</v>
      </c>
      <c r="G17" s="96"/>
      <c r="H17" s="97"/>
      <c r="I17" s="98"/>
    </row>
    <row r="18" spans="2:16" ht="13.5" customHeight="1" x14ac:dyDescent="0.2">
      <c r="B18" s="3"/>
      <c r="C18" s="4" t="s">
        <v>8</v>
      </c>
      <c r="D18" s="95">
        <v>54128</v>
      </c>
      <c r="E18" s="95">
        <v>26504</v>
      </c>
      <c r="F18" s="95">
        <v>27624</v>
      </c>
      <c r="G18" s="96"/>
      <c r="H18" s="97"/>
      <c r="I18" s="98"/>
    </row>
    <row r="19" spans="2:16" ht="13.5" customHeight="1" x14ac:dyDescent="0.2">
      <c r="B19" s="3"/>
      <c r="C19" s="4" t="s">
        <v>9</v>
      </c>
      <c r="D19" s="95">
        <v>39619</v>
      </c>
      <c r="E19" s="95">
        <v>19534</v>
      </c>
      <c r="F19" s="95">
        <v>20085</v>
      </c>
      <c r="G19" s="96"/>
      <c r="H19" s="97"/>
      <c r="I19" s="98"/>
    </row>
    <row r="20" spans="2:16" ht="13.5" customHeight="1" x14ac:dyDescent="0.2">
      <c r="B20" s="3"/>
      <c r="C20" s="4" t="s">
        <v>10</v>
      </c>
      <c r="D20" s="95">
        <v>48150</v>
      </c>
      <c r="E20" s="95">
        <v>23604</v>
      </c>
      <c r="F20" s="95">
        <v>24546</v>
      </c>
      <c r="G20" s="96"/>
      <c r="H20" s="97"/>
      <c r="I20" s="98"/>
    </row>
    <row r="21" spans="2:16" ht="13.5" customHeight="1" x14ac:dyDescent="0.2">
      <c r="B21" s="3"/>
      <c r="C21" s="4" t="s">
        <v>44</v>
      </c>
      <c r="D21" s="95">
        <v>41578</v>
      </c>
      <c r="E21" s="95">
        <v>20485</v>
      </c>
      <c r="F21" s="95">
        <v>21093</v>
      </c>
      <c r="G21" s="96"/>
      <c r="H21" s="97"/>
      <c r="I21" s="98"/>
      <c r="J21" s="98"/>
      <c r="K21" s="98"/>
      <c r="N21" s="98"/>
    </row>
    <row r="22" spans="2:16" ht="13.5" customHeight="1" x14ac:dyDescent="0.2">
      <c r="B22" s="3"/>
      <c r="C22" s="4"/>
      <c r="D22" s="119"/>
      <c r="E22" s="119"/>
      <c r="F22" s="119"/>
      <c r="G22" s="120"/>
      <c r="H22" s="97"/>
      <c r="I22" s="98"/>
    </row>
    <row r="23" spans="2:16" s="85" customFormat="1" ht="13.5" customHeight="1" x14ac:dyDescent="0.2">
      <c r="B23" s="117" t="s">
        <v>14</v>
      </c>
      <c r="C23" s="118"/>
      <c r="D23" s="107">
        <v>234418</v>
      </c>
      <c r="E23" s="107">
        <v>116896</v>
      </c>
      <c r="F23" s="107">
        <v>117522</v>
      </c>
      <c r="G23" s="108"/>
      <c r="H23" s="109"/>
      <c r="I23" s="110"/>
      <c r="O23" s="111"/>
      <c r="P23" s="112"/>
    </row>
    <row r="24" spans="2:16" ht="13.5" customHeight="1" x14ac:dyDescent="0.2">
      <c r="B24" s="3"/>
      <c r="C24" s="4"/>
      <c r="D24" s="119"/>
      <c r="E24" s="119"/>
      <c r="F24" s="119"/>
      <c r="G24" s="120"/>
      <c r="H24" s="97"/>
      <c r="I24" s="98"/>
      <c r="J24" s="98"/>
      <c r="K24" s="98"/>
      <c r="N24" s="98"/>
    </row>
    <row r="25" spans="2:16" s="85" customFormat="1" ht="13.5" customHeight="1" x14ac:dyDescent="0.2">
      <c r="B25" s="121" t="s">
        <v>76</v>
      </c>
      <c r="C25" s="122"/>
      <c r="D25" s="107">
        <v>30114</v>
      </c>
      <c r="E25" s="107">
        <v>15031</v>
      </c>
      <c r="F25" s="107">
        <v>15083</v>
      </c>
      <c r="G25" s="108"/>
      <c r="H25" s="109"/>
      <c r="I25" s="110"/>
      <c r="O25" s="111"/>
      <c r="P25" s="112"/>
    </row>
    <row r="26" spans="2:16" ht="13.5" customHeight="1" x14ac:dyDescent="0.2">
      <c r="B26" s="3"/>
      <c r="C26" s="4" t="s">
        <v>77</v>
      </c>
      <c r="D26" s="95">
        <v>12181</v>
      </c>
      <c r="E26" s="95">
        <v>6199</v>
      </c>
      <c r="F26" s="95">
        <v>5982</v>
      </c>
      <c r="G26" s="96"/>
      <c r="H26" s="97"/>
      <c r="I26" s="98"/>
    </row>
    <row r="27" spans="2:16" ht="13.5" customHeight="1" x14ac:dyDescent="0.2">
      <c r="B27" s="3"/>
      <c r="C27" s="4" t="s">
        <v>78</v>
      </c>
      <c r="D27" s="95">
        <v>17933</v>
      </c>
      <c r="E27" s="95">
        <v>8832</v>
      </c>
      <c r="F27" s="95">
        <v>9101</v>
      </c>
      <c r="G27" s="96"/>
      <c r="H27" s="97"/>
      <c r="I27" s="98"/>
    </row>
    <row r="28" spans="2:16" ht="13.5" customHeight="1" x14ac:dyDescent="0.2">
      <c r="B28" s="3"/>
      <c r="C28" s="4"/>
      <c r="D28" s="103"/>
      <c r="E28" s="103"/>
      <c r="F28" s="103"/>
      <c r="G28" s="104"/>
      <c r="H28" s="97"/>
      <c r="I28" s="98"/>
    </row>
    <row r="29" spans="2:16" s="85" customFormat="1" ht="13.5" customHeight="1" x14ac:dyDescent="0.2">
      <c r="B29" s="121" t="s">
        <v>79</v>
      </c>
      <c r="C29" s="122"/>
      <c r="D29" s="107">
        <v>2511</v>
      </c>
      <c r="E29" s="107">
        <v>1242</v>
      </c>
      <c r="F29" s="107">
        <v>1269</v>
      </c>
      <c r="G29" s="108"/>
      <c r="H29" s="109"/>
      <c r="I29" s="110"/>
      <c r="O29" s="111"/>
      <c r="P29" s="112"/>
    </row>
    <row r="30" spans="2:16" ht="13.5" customHeight="1" x14ac:dyDescent="0.2">
      <c r="B30" s="3"/>
      <c r="C30" s="4" t="s">
        <v>80</v>
      </c>
      <c r="D30" s="95">
        <v>941</v>
      </c>
      <c r="E30" s="95">
        <v>483</v>
      </c>
      <c r="F30" s="95">
        <v>458</v>
      </c>
      <c r="G30" s="96"/>
      <c r="H30" s="97"/>
      <c r="I30" s="98"/>
    </row>
    <row r="31" spans="2:16" ht="13.5" customHeight="1" x14ac:dyDescent="0.2">
      <c r="B31" s="3"/>
      <c r="C31" s="4" t="s">
        <v>81</v>
      </c>
      <c r="D31" s="95">
        <v>1570</v>
      </c>
      <c r="E31" s="95">
        <v>759</v>
      </c>
      <c r="F31" s="95">
        <v>811</v>
      </c>
      <c r="G31" s="96"/>
      <c r="H31" s="97"/>
      <c r="I31" s="98"/>
    </row>
    <row r="32" spans="2:16" ht="13.5" customHeight="1" x14ac:dyDescent="0.2">
      <c r="B32" s="3"/>
      <c r="C32" s="4"/>
      <c r="D32" s="123"/>
      <c r="E32" s="123"/>
      <c r="F32" s="123"/>
      <c r="G32" s="124"/>
      <c r="H32" s="97"/>
      <c r="I32" s="98"/>
    </row>
    <row r="33" spans="2:16" s="85" customFormat="1" ht="13.5" customHeight="1" x14ac:dyDescent="0.2">
      <c r="B33" s="121" t="s">
        <v>82</v>
      </c>
      <c r="C33" s="122"/>
      <c r="D33" s="107">
        <v>18552</v>
      </c>
      <c r="E33" s="107">
        <v>9056</v>
      </c>
      <c r="F33" s="107">
        <v>9496</v>
      </c>
      <c r="G33" s="108"/>
      <c r="H33" s="109"/>
      <c r="I33" s="110"/>
      <c r="O33" s="111"/>
      <c r="P33" s="112"/>
    </row>
    <row r="34" spans="2:16" ht="13.5" customHeight="1" x14ac:dyDescent="0.2">
      <c r="B34" s="3"/>
      <c r="C34" s="4" t="s">
        <v>83</v>
      </c>
      <c r="D34" s="95">
        <v>6145</v>
      </c>
      <c r="E34" s="95">
        <v>3012</v>
      </c>
      <c r="F34" s="95">
        <v>3133</v>
      </c>
      <c r="G34" s="96"/>
      <c r="H34" s="97"/>
      <c r="I34" s="98"/>
    </row>
    <row r="35" spans="2:16" ht="13.5" customHeight="1" x14ac:dyDescent="0.2">
      <c r="B35" s="3"/>
      <c r="C35" s="4" t="s">
        <v>84</v>
      </c>
      <c r="D35" s="95">
        <v>1536</v>
      </c>
      <c r="E35" s="95">
        <v>720</v>
      </c>
      <c r="F35" s="95">
        <v>816</v>
      </c>
      <c r="G35" s="96"/>
      <c r="H35" s="97"/>
      <c r="I35" s="98"/>
    </row>
    <row r="36" spans="2:16" ht="13.5" customHeight="1" x14ac:dyDescent="0.2">
      <c r="B36" s="3"/>
      <c r="C36" s="4" t="s">
        <v>85</v>
      </c>
      <c r="D36" s="95">
        <v>10871</v>
      </c>
      <c r="E36" s="95">
        <v>5324</v>
      </c>
      <c r="F36" s="95">
        <v>5547</v>
      </c>
      <c r="G36" s="96"/>
      <c r="H36" s="97"/>
      <c r="I36" s="98"/>
    </row>
    <row r="37" spans="2:16" ht="13.5" customHeight="1" x14ac:dyDescent="0.2">
      <c r="B37" s="3"/>
      <c r="C37" s="4"/>
      <c r="D37" s="103"/>
      <c r="E37" s="103"/>
      <c r="F37" s="103"/>
      <c r="G37" s="104"/>
      <c r="H37" s="97"/>
      <c r="I37" s="98"/>
    </row>
    <row r="38" spans="2:16" s="85" customFormat="1" ht="13.5" customHeight="1" x14ac:dyDescent="0.2">
      <c r="B38" s="121" t="s">
        <v>86</v>
      </c>
      <c r="C38" s="122"/>
      <c r="D38" s="107">
        <v>45023</v>
      </c>
      <c r="E38" s="107">
        <v>22221</v>
      </c>
      <c r="F38" s="107">
        <v>22802</v>
      </c>
      <c r="G38" s="108"/>
      <c r="H38" s="109"/>
      <c r="I38" s="110"/>
      <c r="O38" s="111"/>
      <c r="P38" s="112"/>
    </row>
    <row r="39" spans="2:16" ht="13.5" customHeight="1" x14ac:dyDescent="0.2">
      <c r="B39" s="3"/>
      <c r="C39" s="4" t="s">
        <v>87</v>
      </c>
      <c r="D39" s="95">
        <v>13125</v>
      </c>
      <c r="E39" s="95">
        <v>6387</v>
      </c>
      <c r="F39" s="95">
        <v>6738</v>
      </c>
      <c r="G39" s="96"/>
      <c r="H39" s="97"/>
      <c r="I39" s="98"/>
    </row>
    <row r="40" spans="2:16" ht="13.5" customHeight="1" x14ac:dyDescent="0.2">
      <c r="B40" s="3"/>
      <c r="C40" s="4" t="s">
        <v>88</v>
      </c>
      <c r="D40" s="95">
        <v>4682</v>
      </c>
      <c r="E40" s="95">
        <v>2316</v>
      </c>
      <c r="F40" s="95">
        <v>2366</v>
      </c>
      <c r="G40" s="96"/>
      <c r="H40" s="97"/>
      <c r="I40" s="98"/>
    </row>
    <row r="41" spans="2:16" ht="13.5" customHeight="1" x14ac:dyDescent="0.2">
      <c r="B41" s="3"/>
      <c r="C41" s="4" t="s">
        <v>89</v>
      </c>
      <c r="D41" s="95">
        <v>7917</v>
      </c>
      <c r="E41" s="95">
        <v>3950</v>
      </c>
      <c r="F41" s="95">
        <v>3967</v>
      </c>
      <c r="G41" s="96"/>
      <c r="H41" s="97"/>
      <c r="I41" s="98"/>
    </row>
    <row r="42" spans="2:16" ht="13.5" customHeight="1" x14ac:dyDescent="0.2">
      <c r="B42" s="3"/>
      <c r="C42" s="4" t="s">
        <v>90</v>
      </c>
      <c r="D42" s="95">
        <v>5208</v>
      </c>
      <c r="E42" s="95">
        <v>2636</v>
      </c>
      <c r="F42" s="95">
        <v>2572</v>
      </c>
      <c r="G42" s="96"/>
      <c r="H42" s="97"/>
      <c r="I42" s="98"/>
    </row>
    <row r="43" spans="2:16" ht="13.5" customHeight="1" x14ac:dyDescent="0.2">
      <c r="B43" s="3"/>
      <c r="C43" s="4" t="s">
        <v>91</v>
      </c>
      <c r="D43" s="95">
        <v>2892</v>
      </c>
      <c r="E43" s="95">
        <v>1414</v>
      </c>
      <c r="F43" s="95">
        <v>1478</v>
      </c>
      <c r="G43" s="96"/>
      <c r="H43" s="97"/>
      <c r="I43" s="98"/>
    </row>
    <row r="44" spans="2:16" ht="13.5" customHeight="1" x14ac:dyDescent="0.2">
      <c r="B44" s="3"/>
      <c r="C44" s="4" t="s">
        <v>92</v>
      </c>
      <c r="D44" s="95">
        <v>11199</v>
      </c>
      <c r="E44" s="95">
        <v>5518</v>
      </c>
      <c r="F44" s="95">
        <v>5681</v>
      </c>
      <c r="G44" s="96"/>
      <c r="H44" s="97"/>
      <c r="I44" s="98"/>
    </row>
    <row r="45" spans="2:16" ht="13.5" customHeight="1" x14ac:dyDescent="0.2">
      <c r="B45" s="3"/>
      <c r="C45" s="4"/>
      <c r="D45" s="103"/>
      <c r="E45" s="103"/>
      <c r="F45" s="103"/>
      <c r="G45" s="104"/>
      <c r="H45" s="97"/>
      <c r="I45" s="98"/>
    </row>
    <row r="46" spans="2:16" s="85" customFormat="1" ht="13.5" customHeight="1" x14ac:dyDescent="0.2">
      <c r="B46" s="121" t="s">
        <v>93</v>
      </c>
      <c r="C46" s="122"/>
      <c r="D46" s="107">
        <v>27366</v>
      </c>
      <c r="E46" s="107">
        <v>13342</v>
      </c>
      <c r="F46" s="107">
        <v>14024</v>
      </c>
      <c r="G46" s="108"/>
      <c r="H46" s="109"/>
      <c r="I46" s="110"/>
      <c r="O46" s="111"/>
      <c r="P46" s="112"/>
    </row>
    <row r="47" spans="2:16" ht="13.5" customHeight="1" x14ac:dyDescent="0.2">
      <c r="B47" s="3"/>
      <c r="C47" s="4" t="s">
        <v>94</v>
      </c>
      <c r="D47" s="95">
        <v>3611</v>
      </c>
      <c r="E47" s="95">
        <v>1771</v>
      </c>
      <c r="F47" s="95">
        <v>1840</v>
      </c>
      <c r="G47" s="96"/>
      <c r="H47" s="97"/>
      <c r="I47" s="98"/>
    </row>
    <row r="48" spans="2:16" ht="13.5" customHeight="1" x14ac:dyDescent="0.2">
      <c r="B48" s="3"/>
      <c r="C48" s="4" t="s">
        <v>95</v>
      </c>
      <c r="D48" s="95">
        <v>2662</v>
      </c>
      <c r="E48" s="95">
        <v>1270</v>
      </c>
      <c r="F48" s="95">
        <v>1392</v>
      </c>
      <c r="G48" s="96"/>
      <c r="H48" s="97"/>
      <c r="I48" s="98"/>
    </row>
    <row r="49" spans="2:16" ht="13.5" customHeight="1" x14ac:dyDescent="0.2">
      <c r="B49" s="3"/>
      <c r="C49" s="4" t="s">
        <v>96</v>
      </c>
      <c r="D49" s="95">
        <v>5606</v>
      </c>
      <c r="E49" s="95">
        <v>2790</v>
      </c>
      <c r="F49" s="95">
        <v>2816</v>
      </c>
      <c r="G49" s="96"/>
      <c r="H49" s="97"/>
      <c r="I49" s="98"/>
    </row>
    <row r="50" spans="2:16" ht="13.5" customHeight="1" x14ac:dyDescent="0.2">
      <c r="B50" s="3"/>
      <c r="C50" s="4" t="s">
        <v>97</v>
      </c>
      <c r="D50" s="95">
        <v>15487</v>
      </c>
      <c r="E50" s="95">
        <v>7511</v>
      </c>
      <c r="F50" s="95">
        <v>7976</v>
      </c>
      <c r="G50" s="96"/>
      <c r="H50" s="97"/>
      <c r="I50" s="98"/>
    </row>
    <row r="51" spans="2:16" ht="13.5" customHeight="1" x14ac:dyDescent="0.2">
      <c r="B51" s="3"/>
      <c r="C51" s="4"/>
      <c r="D51" s="103"/>
      <c r="E51" s="103"/>
      <c r="F51" s="103"/>
      <c r="G51" s="104"/>
      <c r="H51" s="97"/>
      <c r="I51" s="98"/>
    </row>
    <row r="52" spans="2:16" s="85" customFormat="1" ht="13.5" customHeight="1" x14ac:dyDescent="0.2">
      <c r="B52" s="121" t="s">
        <v>98</v>
      </c>
      <c r="C52" s="122"/>
      <c r="D52" s="107">
        <v>30102</v>
      </c>
      <c r="E52" s="107">
        <v>14798</v>
      </c>
      <c r="F52" s="107">
        <v>15304</v>
      </c>
      <c r="G52" s="108"/>
      <c r="H52" s="109"/>
      <c r="I52" s="110"/>
      <c r="O52" s="111"/>
      <c r="P52" s="112"/>
    </row>
    <row r="53" spans="2:16" ht="13.5" customHeight="1" x14ac:dyDescent="0.2">
      <c r="B53" s="3"/>
      <c r="C53" s="4" t="s">
        <v>99</v>
      </c>
      <c r="D53" s="95">
        <v>30102</v>
      </c>
      <c r="E53" s="95">
        <v>14798</v>
      </c>
      <c r="F53" s="95">
        <v>15304</v>
      </c>
      <c r="G53" s="96"/>
      <c r="H53" s="97"/>
      <c r="I53" s="98"/>
    </row>
    <row r="54" spans="2:16" ht="13.5" customHeight="1" x14ac:dyDescent="0.2">
      <c r="B54" s="3"/>
      <c r="C54" s="4"/>
      <c r="D54" s="103"/>
      <c r="E54" s="103"/>
      <c r="F54" s="103"/>
      <c r="G54" s="104"/>
      <c r="H54" s="97"/>
      <c r="I54" s="98"/>
    </row>
    <row r="55" spans="2:16" s="85" customFormat="1" ht="13.5" customHeight="1" x14ac:dyDescent="0.2">
      <c r="B55" s="121" t="s">
        <v>100</v>
      </c>
      <c r="C55" s="122"/>
      <c r="D55" s="107">
        <v>80750</v>
      </c>
      <c r="E55" s="107">
        <v>41206</v>
      </c>
      <c r="F55" s="107">
        <v>39544</v>
      </c>
      <c r="G55" s="108"/>
      <c r="H55" s="109"/>
      <c r="I55" s="110"/>
      <c r="O55" s="111"/>
      <c r="P55" s="112"/>
    </row>
    <row r="56" spans="2:16" ht="13.5" customHeight="1" x14ac:dyDescent="0.2">
      <c r="B56" s="3"/>
      <c r="C56" s="4" t="s">
        <v>101</v>
      </c>
      <c r="D56" s="95">
        <v>11827</v>
      </c>
      <c r="E56" s="95">
        <v>5917</v>
      </c>
      <c r="F56" s="95">
        <v>5910</v>
      </c>
      <c r="G56" s="96"/>
      <c r="H56" s="97"/>
      <c r="I56" s="98"/>
    </row>
    <row r="57" spans="2:16" ht="13.5" customHeight="1" x14ac:dyDescent="0.2">
      <c r="B57" s="3"/>
      <c r="C57" s="4" t="s">
        <v>102</v>
      </c>
      <c r="D57" s="95">
        <v>9153</v>
      </c>
      <c r="E57" s="95">
        <v>4582</v>
      </c>
      <c r="F57" s="95">
        <v>4571</v>
      </c>
      <c r="G57" s="96"/>
      <c r="H57" s="97"/>
      <c r="I57" s="98"/>
    </row>
    <row r="58" spans="2:16" ht="13.5" customHeight="1" x14ac:dyDescent="0.2">
      <c r="B58" s="3"/>
      <c r="C58" s="4" t="s">
        <v>103</v>
      </c>
      <c r="D58" s="95">
        <v>9126</v>
      </c>
      <c r="E58" s="95">
        <v>4635</v>
      </c>
      <c r="F58" s="95">
        <v>4491</v>
      </c>
      <c r="G58" s="96"/>
      <c r="H58" s="97"/>
      <c r="I58" s="98"/>
    </row>
    <row r="59" spans="2:16" ht="13.5" customHeight="1" x14ac:dyDescent="0.2">
      <c r="B59" s="3"/>
      <c r="C59" s="4" t="s">
        <v>104</v>
      </c>
      <c r="D59" s="95">
        <v>29061</v>
      </c>
      <c r="E59" s="95">
        <v>15266</v>
      </c>
      <c r="F59" s="95">
        <v>13795</v>
      </c>
      <c r="G59" s="96"/>
      <c r="H59" s="97"/>
      <c r="I59" s="98"/>
    </row>
    <row r="60" spans="2:16" ht="13.5" customHeight="1" x14ac:dyDescent="0.2">
      <c r="B60" s="3"/>
      <c r="C60" s="4" t="s">
        <v>105</v>
      </c>
      <c r="D60" s="95">
        <v>21583</v>
      </c>
      <c r="E60" s="95">
        <v>10806</v>
      </c>
      <c r="F60" s="95">
        <v>10777</v>
      </c>
      <c r="G60" s="96"/>
      <c r="H60" s="97"/>
      <c r="I60" s="98"/>
    </row>
    <row r="61" spans="2:16" ht="16.5" x14ac:dyDescent="0.2">
      <c r="E61" s="125" t="s">
        <v>106</v>
      </c>
      <c r="F61" s="125" t="s">
        <v>106</v>
      </c>
      <c r="G61" s="125"/>
      <c r="H61" s="125"/>
    </row>
    <row r="62" spans="2:16" x14ac:dyDescent="0.2">
      <c r="B62" s="2" t="s">
        <v>15</v>
      </c>
    </row>
    <row r="63" spans="2:16" x14ac:dyDescent="0.2">
      <c r="B63" s="37"/>
      <c r="C63" s="126"/>
      <c r="D63" s="126"/>
      <c r="E63" s="126"/>
      <c r="F63" s="126"/>
      <c r="G63" s="126"/>
      <c r="H63" s="126"/>
      <c r="I63" s="126"/>
    </row>
    <row r="64" spans="2:16" x14ac:dyDescent="0.2">
      <c r="B64" s="37"/>
      <c r="C64" s="126"/>
      <c r="D64" s="126"/>
      <c r="E64" s="126"/>
      <c r="F64" s="126"/>
      <c r="G64" s="126"/>
      <c r="H64" s="126"/>
      <c r="I64" s="126"/>
    </row>
    <row r="65" spans="2:9" x14ac:dyDescent="0.2">
      <c r="B65" s="31"/>
      <c r="C65" s="127"/>
      <c r="D65" s="128"/>
      <c r="E65" s="128"/>
      <c r="F65" s="128"/>
      <c r="G65" s="127"/>
      <c r="H65" s="127"/>
      <c r="I65" s="127"/>
    </row>
    <row r="66" spans="2:9" x14ac:dyDescent="0.2">
      <c r="D66" s="98"/>
      <c r="E66" s="98"/>
      <c r="F66" s="98"/>
      <c r="G66" s="98"/>
      <c r="H66" s="98"/>
    </row>
    <row r="67" spans="2:9" x14ac:dyDescent="0.2">
      <c r="D67" s="129"/>
      <c r="E67" s="129"/>
      <c r="F67" s="129"/>
      <c r="G67" s="129"/>
    </row>
    <row r="68" spans="2:9" x14ac:dyDescent="0.2">
      <c r="D68" s="98"/>
      <c r="E68" s="98"/>
      <c r="F68" s="98"/>
    </row>
  </sheetData>
  <mergeCells count="14">
    <mergeCell ref="B63:I63"/>
    <mergeCell ref="B64:I64"/>
    <mergeCell ref="B29:C29"/>
    <mergeCell ref="B33:C33"/>
    <mergeCell ref="B38:C38"/>
    <mergeCell ref="B46:C46"/>
    <mergeCell ref="B52:C52"/>
    <mergeCell ref="B55:C55"/>
    <mergeCell ref="B3:C3"/>
    <mergeCell ref="B5:C5"/>
    <mergeCell ref="B7:C7"/>
    <mergeCell ref="B9:C9"/>
    <mergeCell ref="B23:C23"/>
    <mergeCell ref="B25:C25"/>
  </mergeCells>
  <phoneticPr fontId="2"/>
  <printOptions horizontalCentered="1"/>
  <pageMargins left="0.78740157480314965" right="0.78740157480314965" top="0.59055118110236227" bottom="0.39370078740157483" header="0.51181102362204722" footer="0.51181102362204722"/>
  <pageSetup paperSize="9" scale="93" orientation="portrait" r:id="rId1"/>
  <headerFooter alignWithMargins="0">
    <oddHeader>&amp;L&amp;F</oddHeader>
  </headerFooter>
  <rowBreaks count="1" manualBreakCount="1">
    <brk id="3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412F1-502B-4FEF-A95A-E2C906FB47AF}">
  <sheetPr>
    <pageSetUpPr fitToPage="1"/>
  </sheetPr>
  <dimension ref="B1:N12"/>
  <sheetViews>
    <sheetView zoomScaleNormal="100" zoomScaleSheetLayoutView="115" workbookViewId="0"/>
  </sheetViews>
  <sheetFormatPr defaultColWidth="9" defaultRowHeight="12" x14ac:dyDescent="0.2"/>
  <cols>
    <col min="1" max="1" width="2.6328125" style="1" customWidth="1"/>
    <col min="2" max="2" width="6.6328125" style="1" customWidth="1"/>
    <col min="3" max="3" width="12.08984375" style="1" customWidth="1"/>
    <col min="4" max="4" width="10.08984375" style="1" customWidth="1"/>
    <col min="5" max="5" width="9.90625" style="1" customWidth="1"/>
    <col min="6" max="6" width="15.1796875" style="1" customWidth="1"/>
    <col min="7" max="7" width="9.90625" style="1" customWidth="1"/>
    <col min="8" max="8" width="12.81640625" style="1" customWidth="1"/>
    <col min="9" max="9" width="13.1796875" style="1" customWidth="1"/>
    <col min="10" max="10" width="9.90625" style="1" customWidth="1"/>
    <col min="11" max="11" width="11.1796875" style="1" customWidth="1"/>
    <col min="12" max="12" width="30.90625" style="1" customWidth="1"/>
    <col min="13" max="13" width="9.90625" style="1" customWidth="1"/>
    <col min="14" max="14" width="9.6328125" style="1" customWidth="1"/>
    <col min="15" max="16384" width="9" style="1"/>
  </cols>
  <sheetData>
    <row r="1" spans="2:14" ht="14" x14ac:dyDescent="0.2">
      <c r="B1" s="20" t="s">
        <v>107</v>
      </c>
    </row>
    <row r="2" spans="2:14" ht="13" x14ac:dyDescent="0.2">
      <c r="B2" s="21" t="s">
        <v>149</v>
      </c>
    </row>
    <row r="3" spans="2:14" x14ac:dyDescent="0.2">
      <c r="B3" s="13" t="s">
        <v>37</v>
      </c>
      <c r="C3" s="14" t="s">
        <v>11</v>
      </c>
      <c r="D3" s="148" t="s">
        <v>150</v>
      </c>
      <c r="E3" s="149" t="s">
        <v>151</v>
      </c>
      <c r="F3" s="149" t="s">
        <v>152</v>
      </c>
      <c r="G3" s="149" t="s">
        <v>153</v>
      </c>
      <c r="H3" s="148" t="s">
        <v>154</v>
      </c>
      <c r="I3" s="149" t="s">
        <v>155</v>
      </c>
      <c r="J3" s="149" t="s">
        <v>156</v>
      </c>
      <c r="K3" s="149" t="s">
        <v>157</v>
      </c>
      <c r="L3" s="149" t="s">
        <v>158</v>
      </c>
    </row>
    <row r="4" spans="2:14" x14ac:dyDescent="0.2">
      <c r="B4" s="13"/>
      <c r="C4" s="7" t="s">
        <v>25</v>
      </c>
      <c r="D4" s="7" t="s">
        <v>25</v>
      </c>
      <c r="E4" s="7" t="s">
        <v>25</v>
      </c>
      <c r="F4" s="7" t="s">
        <v>25</v>
      </c>
      <c r="G4" s="7" t="s">
        <v>25</v>
      </c>
      <c r="H4" s="7" t="s">
        <v>25</v>
      </c>
      <c r="I4" s="7" t="s">
        <v>25</v>
      </c>
      <c r="J4" s="7" t="s">
        <v>25</v>
      </c>
      <c r="K4" s="7" t="s">
        <v>25</v>
      </c>
      <c r="L4" s="7" t="s">
        <v>25</v>
      </c>
    </row>
    <row r="5" spans="2:14" x14ac:dyDescent="0.2">
      <c r="B5" s="13" t="s">
        <v>38</v>
      </c>
      <c r="C5" s="150">
        <v>847284.96100000001</v>
      </c>
      <c r="D5" s="9">
        <v>325171</v>
      </c>
      <c r="E5" s="9">
        <v>61592</v>
      </c>
      <c r="F5" s="151">
        <v>170832.951</v>
      </c>
      <c r="G5" s="9">
        <v>121067</v>
      </c>
      <c r="H5" s="9">
        <v>78652</v>
      </c>
      <c r="I5" s="9">
        <v>30901</v>
      </c>
      <c r="J5" s="9">
        <v>16506</v>
      </c>
      <c r="K5" s="152">
        <v>29689.01</v>
      </c>
      <c r="L5" s="9">
        <v>12874</v>
      </c>
      <c r="N5" s="22"/>
    </row>
    <row r="6" spans="2:14" x14ac:dyDescent="0.2">
      <c r="B6" s="13"/>
      <c r="C6" s="7" t="s">
        <v>159</v>
      </c>
      <c r="D6" s="7" t="s">
        <v>159</v>
      </c>
      <c r="E6" s="7" t="s">
        <v>159</v>
      </c>
      <c r="F6" s="7" t="s">
        <v>159</v>
      </c>
      <c r="G6" s="7" t="s">
        <v>159</v>
      </c>
      <c r="H6" s="7" t="s">
        <v>159</v>
      </c>
      <c r="I6" s="7" t="s">
        <v>159</v>
      </c>
      <c r="J6" s="7" t="s">
        <v>159</v>
      </c>
      <c r="K6" s="7" t="s">
        <v>159</v>
      </c>
      <c r="L6" s="7" t="s">
        <v>159</v>
      </c>
      <c r="N6" s="22"/>
    </row>
    <row r="7" spans="2:14" x14ac:dyDescent="0.2">
      <c r="B7" s="13" t="s">
        <v>39</v>
      </c>
      <c r="C7" s="11">
        <v>100</v>
      </c>
      <c r="D7" s="11">
        <v>38.380000000000003</v>
      </c>
      <c r="E7" s="11">
        <v>7.27</v>
      </c>
      <c r="F7" s="11">
        <v>20.16</v>
      </c>
      <c r="G7" s="11">
        <v>14.29</v>
      </c>
      <c r="H7" s="11">
        <v>9.2799999999999994</v>
      </c>
      <c r="I7" s="11">
        <v>3.65</v>
      </c>
      <c r="J7" s="11">
        <v>1.95</v>
      </c>
      <c r="K7" s="11">
        <v>3.5</v>
      </c>
      <c r="L7" s="11">
        <v>1.52</v>
      </c>
      <c r="N7" s="22"/>
    </row>
    <row r="9" spans="2:14" x14ac:dyDescent="0.2">
      <c r="B9" s="2" t="s">
        <v>15</v>
      </c>
    </row>
    <row r="11" spans="2:14" x14ac:dyDescent="0.2">
      <c r="C11" s="22"/>
    </row>
    <row r="12" spans="2:14" x14ac:dyDescent="0.2">
      <c r="C12" s="23"/>
    </row>
  </sheetData>
  <phoneticPr fontId="2"/>
  <pageMargins left="0.78740157480314965" right="0" top="1.1811023622047245" bottom="0" header="0.51181102362204722" footer="0.51181102362204722"/>
  <pageSetup paperSize="9" scale="90" orientation="landscape" verticalDpi="400" r:id="rId1"/>
  <headerFooter alignWithMargins="0">
    <oddHeader>&amp;L&amp;F</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39A51-63C3-4B1F-AB57-E8CBE7B19E14}">
  <sheetPr>
    <pageSetUpPr fitToPage="1"/>
  </sheetPr>
  <dimension ref="B1:T68"/>
  <sheetViews>
    <sheetView zoomScaleNormal="100" zoomScaleSheetLayoutView="110" workbookViewId="0"/>
  </sheetViews>
  <sheetFormatPr defaultColWidth="9" defaultRowHeight="12" x14ac:dyDescent="0.2"/>
  <cols>
    <col min="1" max="1" width="2.6328125" style="1" customWidth="1"/>
    <col min="2" max="2" width="1.90625" style="1" customWidth="1"/>
    <col min="3" max="4" width="8.36328125" style="1" customWidth="1"/>
    <col min="5" max="5" width="7.36328125" style="1" customWidth="1"/>
    <col min="6" max="7" width="6.6328125" style="1" customWidth="1"/>
    <col min="8" max="8" width="8.6328125" style="1" bestFit="1" customWidth="1"/>
    <col min="9" max="13" width="6.6328125" style="1" customWidth="1"/>
    <col min="14" max="15" width="7.36328125" style="1" customWidth="1"/>
    <col min="16" max="18" width="6.6328125" style="1" customWidth="1"/>
    <col min="19" max="19" width="10.36328125" style="1" bestFit="1" customWidth="1"/>
    <col min="20" max="16384" width="9" style="1"/>
  </cols>
  <sheetData>
    <row r="1" spans="2:20" ht="14" x14ac:dyDescent="0.2">
      <c r="B1" s="20" t="s">
        <v>107</v>
      </c>
      <c r="C1" s="85"/>
    </row>
    <row r="2" spans="2:20" ht="13" x14ac:dyDescent="0.2">
      <c r="B2" s="21" t="s">
        <v>160</v>
      </c>
      <c r="C2" s="17"/>
      <c r="D2" s="17"/>
      <c r="E2" s="17"/>
      <c r="F2" s="17"/>
      <c r="G2" s="17"/>
      <c r="H2" s="17"/>
    </row>
    <row r="3" spans="2:20" ht="12" customHeight="1" x14ac:dyDescent="0.2">
      <c r="B3" s="153" t="s">
        <v>161</v>
      </c>
      <c r="C3" s="154"/>
      <c r="D3" s="73" t="s">
        <v>30</v>
      </c>
      <c r="E3" s="74"/>
      <c r="F3" s="74"/>
      <c r="G3" s="74"/>
      <c r="H3" s="74"/>
      <c r="I3" s="74"/>
      <c r="J3" s="74"/>
      <c r="K3" s="74"/>
      <c r="L3" s="74"/>
      <c r="M3" s="74"/>
      <c r="N3" s="74"/>
      <c r="O3" s="74"/>
      <c r="P3" s="74"/>
      <c r="Q3" s="75"/>
      <c r="R3" s="155" t="s">
        <v>31</v>
      </c>
      <c r="S3" s="155" t="s">
        <v>162</v>
      </c>
    </row>
    <row r="4" spans="2:20" ht="12" customHeight="1" x14ac:dyDescent="0.2">
      <c r="B4" s="156"/>
      <c r="C4" s="157"/>
      <c r="D4" s="158" t="s">
        <v>163</v>
      </c>
      <c r="E4" s="73" t="s">
        <v>164</v>
      </c>
      <c r="F4" s="74"/>
      <c r="G4" s="74"/>
      <c r="H4" s="74"/>
      <c r="I4" s="74"/>
      <c r="J4" s="74"/>
      <c r="K4" s="74"/>
      <c r="L4" s="74"/>
      <c r="M4" s="74"/>
      <c r="N4" s="74"/>
      <c r="O4" s="74"/>
      <c r="P4" s="74"/>
      <c r="Q4" s="75"/>
      <c r="R4" s="159"/>
      <c r="S4" s="159"/>
    </row>
    <row r="5" spans="2:20" ht="12" customHeight="1" x14ac:dyDescent="0.2">
      <c r="B5" s="156"/>
      <c r="C5" s="157"/>
      <c r="D5" s="160"/>
      <c r="E5" s="161" t="s">
        <v>165</v>
      </c>
      <c r="F5" s="162" t="s">
        <v>49</v>
      </c>
      <c r="G5" s="162" t="s">
        <v>166</v>
      </c>
      <c r="H5" s="162" t="s">
        <v>167</v>
      </c>
      <c r="I5" s="162" t="s">
        <v>168</v>
      </c>
      <c r="J5" s="162" t="s">
        <v>169</v>
      </c>
      <c r="K5" s="162" t="s">
        <v>170</v>
      </c>
      <c r="L5" s="162" t="s">
        <v>33</v>
      </c>
      <c r="M5" s="162" t="s">
        <v>34</v>
      </c>
      <c r="N5" s="162" t="s">
        <v>45</v>
      </c>
      <c r="O5" s="162" t="s">
        <v>171</v>
      </c>
      <c r="P5" s="162" t="s">
        <v>35</v>
      </c>
      <c r="Q5" s="162" t="s">
        <v>172</v>
      </c>
      <c r="R5" s="159"/>
      <c r="S5" s="159"/>
    </row>
    <row r="6" spans="2:20" ht="12" customHeight="1" x14ac:dyDescent="0.2">
      <c r="B6" s="156"/>
      <c r="C6" s="157"/>
      <c r="D6" s="160"/>
      <c r="E6" s="163"/>
      <c r="F6" s="164"/>
      <c r="G6" s="164"/>
      <c r="H6" s="164"/>
      <c r="I6" s="164"/>
      <c r="J6" s="164"/>
      <c r="K6" s="164"/>
      <c r="L6" s="164"/>
      <c r="M6" s="164"/>
      <c r="N6" s="164"/>
      <c r="O6" s="164"/>
      <c r="P6" s="164"/>
      <c r="Q6" s="164"/>
      <c r="R6" s="159"/>
      <c r="S6" s="159"/>
    </row>
    <row r="7" spans="2:20" ht="12" customHeight="1" x14ac:dyDescent="0.2">
      <c r="B7" s="156"/>
      <c r="C7" s="157"/>
      <c r="D7" s="160"/>
      <c r="E7" s="163"/>
      <c r="F7" s="164"/>
      <c r="G7" s="164"/>
      <c r="H7" s="164"/>
      <c r="I7" s="164"/>
      <c r="J7" s="164"/>
      <c r="K7" s="164"/>
      <c r="L7" s="164"/>
      <c r="M7" s="164"/>
      <c r="N7" s="164"/>
      <c r="O7" s="164"/>
      <c r="P7" s="164"/>
      <c r="Q7" s="164"/>
      <c r="R7" s="159"/>
      <c r="S7" s="159"/>
    </row>
    <row r="8" spans="2:20" ht="12" customHeight="1" x14ac:dyDescent="0.2">
      <c r="B8" s="156"/>
      <c r="C8" s="157"/>
      <c r="D8" s="160"/>
      <c r="E8" s="163"/>
      <c r="F8" s="164"/>
      <c r="G8" s="164"/>
      <c r="H8" s="164"/>
      <c r="I8" s="164"/>
      <c r="J8" s="164"/>
      <c r="K8" s="164"/>
      <c r="L8" s="164"/>
      <c r="M8" s="164"/>
      <c r="N8" s="164"/>
      <c r="O8" s="164"/>
      <c r="P8" s="164"/>
      <c r="Q8" s="164"/>
      <c r="R8" s="159"/>
      <c r="S8" s="159"/>
    </row>
    <row r="9" spans="2:20" ht="12" customHeight="1" x14ac:dyDescent="0.2">
      <c r="B9" s="156"/>
      <c r="C9" s="157"/>
      <c r="D9" s="160"/>
      <c r="E9" s="163"/>
      <c r="F9" s="164"/>
      <c r="G9" s="164"/>
      <c r="H9" s="164"/>
      <c r="I9" s="164"/>
      <c r="J9" s="164"/>
      <c r="K9" s="164"/>
      <c r="L9" s="164"/>
      <c r="M9" s="164"/>
      <c r="N9" s="164"/>
      <c r="O9" s="164"/>
      <c r="P9" s="164"/>
      <c r="Q9" s="164"/>
      <c r="R9" s="159"/>
      <c r="S9" s="159"/>
    </row>
    <row r="10" spans="2:20" ht="12" customHeight="1" x14ac:dyDescent="0.2">
      <c r="B10" s="156"/>
      <c r="C10" s="157"/>
      <c r="D10" s="160"/>
      <c r="E10" s="163"/>
      <c r="F10" s="164"/>
      <c r="G10" s="164"/>
      <c r="H10" s="164"/>
      <c r="I10" s="164"/>
      <c r="J10" s="164"/>
      <c r="K10" s="164"/>
      <c r="L10" s="164"/>
      <c r="M10" s="164"/>
      <c r="N10" s="164"/>
      <c r="O10" s="164"/>
      <c r="P10" s="164"/>
      <c r="Q10" s="164"/>
      <c r="R10" s="159"/>
      <c r="S10" s="159"/>
    </row>
    <row r="11" spans="2:20" ht="12" customHeight="1" x14ac:dyDescent="0.2">
      <c r="B11" s="156"/>
      <c r="C11" s="157"/>
      <c r="D11" s="160"/>
      <c r="E11" s="163"/>
      <c r="F11" s="164"/>
      <c r="G11" s="164"/>
      <c r="H11" s="164"/>
      <c r="I11" s="164"/>
      <c r="J11" s="164"/>
      <c r="K11" s="164"/>
      <c r="L11" s="164"/>
      <c r="M11" s="164"/>
      <c r="N11" s="164"/>
      <c r="O11" s="164"/>
      <c r="P11" s="164"/>
      <c r="Q11" s="164"/>
      <c r="R11" s="159"/>
      <c r="S11" s="159"/>
    </row>
    <row r="12" spans="2:20" ht="12" customHeight="1" x14ac:dyDescent="0.2">
      <c r="B12" s="165"/>
      <c r="C12" s="166"/>
      <c r="D12" s="167"/>
      <c r="E12" s="168"/>
      <c r="F12" s="169"/>
      <c r="G12" s="169"/>
      <c r="H12" s="169"/>
      <c r="I12" s="169"/>
      <c r="J12" s="169"/>
      <c r="K12" s="169"/>
      <c r="L12" s="169"/>
      <c r="M12" s="169"/>
      <c r="N12" s="169"/>
      <c r="O12" s="169"/>
      <c r="P12" s="169"/>
      <c r="Q12" s="169"/>
      <c r="R12" s="170"/>
      <c r="S12" s="170"/>
    </row>
    <row r="13" spans="2:20" x14ac:dyDescent="0.2">
      <c r="B13" s="5"/>
      <c r="C13" s="6"/>
      <c r="D13" s="7" t="s">
        <v>25</v>
      </c>
      <c r="E13" s="7" t="s">
        <v>25</v>
      </c>
      <c r="F13" s="7" t="s">
        <v>25</v>
      </c>
      <c r="G13" s="7" t="s">
        <v>25</v>
      </c>
      <c r="H13" s="7" t="s">
        <v>25</v>
      </c>
      <c r="I13" s="7" t="s">
        <v>25</v>
      </c>
      <c r="J13" s="7" t="s">
        <v>25</v>
      </c>
      <c r="K13" s="7" t="s">
        <v>25</v>
      </c>
      <c r="L13" s="7" t="s">
        <v>25</v>
      </c>
      <c r="M13" s="7" t="s">
        <v>25</v>
      </c>
      <c r="N13" s="7" t="s">
        <v>25</v>
      </c>
      <c r="O13" s="7" t="s">
        <v>25</v>
      </c>
      <c r="P13" s="7" t="s">
        <v>25</v>
      </c>
      <c r="Q13" s="7" t="s">
        <v>25</v>
      </c>
      <c r="R13" s="7" t="s">
        <v>25</v>
      </c>
      <c r="S13" s="7" t="s">
        <v>12</v>
      </c>
    </row>
    <row r="14" spans="2:20" ht="12" customHeight="1" x14ac:dyDescent="0.2">
      <c r="B14" s="35" t="s">
        <v>11</v>
      </c>
      <c r="C14" s="36"/>
      <c r="D14" s="24">
        <v>843720</v>
      </c>
      <c r="E14" s="24">
        <v>26095</v>
      </c>
      <c r="F14" s="24">
        <v>3</v>
      </c>
      <c r="G14" s="24">
        <v>1643</v>
      </c>
      <c r="H14" s="24" t="s">
        <v>69</v>
      </c>
      <c r="I14" s="24">
        <v>38</v>
      </c>
      <c r="J14" s="24" t="s">
        <v>69</v>
      </c>
      <c r="K14" s="24">
        <v>456</v>
      </c>
      <c r="L14" s="24" t="s">
        <v>69</v>
      </c>
      <c r="M14" s="24">
        <v>332</v>
      </c>
      <c r="N14" s="24">
        <v>13402</v>
      </c>
      <c r="O14" s="24">
        <v>8293</v>
      </c>
      <c r="P14" s="24">
        <v>1928</v>
      </c>
      <c r="Q14" s="24" t="s">
        <v>69</v>
      </c>
      <c r="R14" s="24">
        <v>15</v>
      </c>
      <c r="S14" s="24">
        <v>869830</v>
      </c>
      <c r="T14" s="22"/>
    </row>
    <row r="15" spans="2:20" ht="12" customHeight="1" x14ac:dyDescent="0.2">
      <c r="B15" s="32"/>
      <c r="C15" s="33"/>
      <c r="D15" s="8"/>
      <c r="E15" s="8"/>
      <c r="F15" s="8"/>
      <c r="G15" s="8"/>
      <c r="H15" s="8"/>
      <c r="I15" s="8"/>
      <c r="J15" s="8"/>
      <c r="K15" s="8"/>
      <c r="L15" s="8"/>
      <c r="M15" s="8"/>
      <c r="N15" s="8"/>
      <c r="O15" s="8"/>
      <c r="P15" s="8"/>
      <c r="Q15" s="8"/>
      <c r="R15" s="8"/>
      <c r="S15" s="8"/>
      <c r="T15" s="22"/>
    </row>
    <row r="16" spans="2:20" x14ac:dyDescent="0.2">
      <c r="B16" s="35" t="s">
        <v>115</v>
      </c>
      <c r="C16" s="36"/>
      <c r="D16" s="24">
        <v>195762</v>
      </c>
      <c r="E16" s="24">
        <v>4939</v>
      </c>
      <c r="F16" s="24">
        <v>1</v>
      </c>
      <c r="G16" s="24">
        <v>559</v>
      </c>
      <c r="H16" s="24" t="s">
        <v>69</v>
      </c>
      <c r="I16" s="24">
        <v>8</v>
      </c>
      <c r="J16" s="24" t="s">
        <v>173</v>
      </c>
      <c r="K16" s="24">
        <v>109</v>
      </c>
      <c r="L16" s="24" t="s">
        <v>173</v>
      </c>
      <c r="M16" s="24">
        <v>42</v>
      </c>
      <c r="N16" s="24">
        <v>2484</v>
      </c>
      <c r="O16" s="24">
        <v>1364</v>
      </c>
      <c r="P16" s="24">
        <v>372</v>
      </c>
      <c r="Q16" s="24" t="s">
        <v>173</v>
      </c>
      <c r="R16" s="24">
        <v>-2</v>
      </c>
      <c r="S16" s="24">
        <v>200699</v>
      </c>
      <c r="T16" s="22"/>
    </row>
    <row r="17" spans="2:20" x14ac:dyDescent="0.2">
      <c r="B17" s="3"/>
      <c r="C17" s="4" t="s">
        <v>0</v>
      </c>
      <c r="D17" s="9">
        <v>141843</v>
      </c>
      <c r="E17" s="9">
        <v>3315</v>
      </c>
      <c r="F17" s="25" t="s">
        <v>69</v>
      </c>
      <c r="G17" s="9">
        <v>327</v>
      </c>
      <c r="H17" s="25" t="s">
        <v>69</v>
      </c>
      <c r="I17" s="9">
        <v>2</v>
      </c>
      <c r="J17" s="25" t="s">
        <v>173</v>
      </c>
      <c r="K17" s="9">
        <v>20</v>
      </c>
      <c r="L17" s="25" t="s">
        <v>173</v>
      </c>
      <c r="M17" s="9">
        <v>18</v>
      </c>
      <c r="N17" s="9">
        <v>1915</v>
      </c>
      <c r="O17" s="9">
        <v>735</v>
      </c>
      <c r="P17" s="9">
        <v>298</v>
      </c>
      <c r="Q17" s="25" t="s">
        <v>173</v>
      </c>
      <c r="R17" s="9">
        <v>-1</v>
      </c>
      <c r="S17" s="9">
        <v>145157</v>
      </c>
      <c r="T17" s="22"/>
    </row>
    <row r="18" spans="2:20" x14ac:dyDescent="0.2">
      <c r="B18" s="3"/>
      <c r="C18" s="171" t="s">
        <v>174</v>
      </c>
      <c r="D18" s="9">
        <v>7287</v>
      </c>
      <c r="E18" s="9">
        <v>168</v>
      </c>
      <c r="F18" s="25" t="s">
        <v>69</v>
      </c>
      <c r="G18" s="9">
        <v>20</v>
      </c>
      <c r="H18" s="25" t="s">
        <v>69</v>
      </c>
      <c r="I18" s="9" t="s">
        <v>69</v>
      </c>
      <c r="J18" s="25" t="s">
        <v>173</v>
      </c>
      <c r="K18" s="9" t="s">
        <v>69</v>
      </c>
      <c r="L18" s="25" t="s">
        <v>173</v>
      </c>
      <c r="M18" s="9" t="s">
        <v>69</v>
      </c>
      <c r="N18" s="9">
        <v>89</v>
      </c>
      <c r="O18" s="9">
        <v>39</v>
      </c>
      <c r="P18" s="9">
        <v>20</v>
      </c>
      <c r="Q18" s="25" t="s">
        <v>173</v>
      </c>
      <c r="R18" s="25" t="s">
        <v>69</v>
      </c>
      <c r="S18" s="9">
        <v>7455</v>
      </c>
      <c r="T18" s="22"/>
    </row>
    <row r="19" spans="2:20" x14ac:dyDescent="0.2">
      <c r="B19" s="3"/>
      <c r="C19" s="4" t="s">
        <v>5</v>
      </c>
      <c r="D19" s="9">
        <v>20903</v>
      </c>
      <c r="E19" s="9">
        <v>655</v>
      </c>
      <c r="F19" s="25" t="s">
        <v>69</v>
      </c>
      <c r="G19" s="9">
        <v>104</v>
      </c>
      <c r="H19" s="25" t="s">
        <v>69</v>
      </c>
      <c r="I19" s="9">
        <v>1</v>
      </c>
      <c r="J19" s="25" t="s">
        <v>173</v>
      </c>
      <c r="K19" s="9">
        <v>3</v>
      </c>
      <c r="L19" s="25" t="s">
        <v>173</v>
      </c>
      <c r="M19" s="25">
        <v>19</v>
      </c>
      <c r="N19" s="9">
        <v>243</v>
      </c>
      <c r="O19" s="9">
        <v>272</v>
      </c>
      <c r="P19" s="9">
        <v>13</v>
      </c>
      <c r="Q19" s="25" t="s">
        <v>173</v>
      </c>
      <c r="R19" s="25" t="s">
        <v>69</v>
      </c>
      <c r="S19" s="9">
        <v>21558</v>
      </c>
      <c r="T19" s="22"/>
    </row>
    <row r="20" spans="2:20" x14ac:dyDescent="0.2">
      <c r="B20" s="3"/>
      <c r="C20" s="171" t="s">
        <v>175</v>
      </c>
      <c r="D20" s="9">
        <v>7767</v>
      </c>
      <c r="E20" s="9">
        <v>257</v>
      </c>
      <c r="F20" s="25" t="s">
        <v>69</v>
      </c>
      <c r="G20" s="9">
        <v>31</v>
      </c>
      <c r="H20" s="25" t="s">
        <v>69</v>
      </c>
      <c r="I20" s="9" t="s">
        <v>69</v>
      </c>
      <c r="J20" s="25" t="s">
        <v>173</v>
      </c>
      <c r="K20" s="9" t="s">
        <v>69</v>
      </c>
      <c r="L20" s="25" t="s">
        <v>173</v>
      </c>
      <c r="M20" s="25">
        <v>1</v>
      </c>
      <c r="N20" s="9">
        <v>79</v>
      </c>
      <c r="O20" s="9">
        <v>146</v>
      </c>
      <c r="P20" s="9" t="s">
        <v>69</v>
      </c>
      <c r="Q20" s="25" t="s">
        <v>173</v>
      </c>
      <c r="R20" s="9" t="s">
        <v>69</v>
      </c>
      <c r="S20" s="9">
        <v>8024</v>
      </c>
      <c r="T20" s="22"/>
    </row>
    <row r="21" spans="2:20" x14ac:dyDescent="0.2">
      <c r="B21" s="3"/>
      <c r="C21" s="172" t="s">
        <v>176</v>
      </c>
      <c r="D21" s="9">
        <v>1008</v>
      </c>
      <c r="E21" s="9">
        <v>31</v>
      </c>
      <c r="F21" s="25" t="s">
        <v>69</v>
      </c>
      <c r="G21" s="9" t="s">
        <v>69</v>
      </c>
      <c r="H21" s="25" t="s">
        <v>69</v>
      </c>
      <c r="I21" s="25" t="s">
        <v>69</v>
      </c>
      <c r="J21" s="25" t="s">
        <v>173</v>
      </c>
      <c r="K21" s="9" t="s">
        <v>69</v>
      </c>
      <c r="L21" s="25" t="s">
        <v>173</v>
      </c>
      <c r="M21" s="9" t="s">
        <v>69</v>
      </c>
      <c r="N21" s="9">
        <v>8</v>
      </c>
      <c r="O21" s="9">
        <v>23</v>
      </c>
      <c r="P21" s="25" t="s">
        <v>69</v>
      </c>
      <c r="Q21" s="25" t="s">
        <v>173</v>
      </c>
      <c r="R21" s="25" t="s">
        <v>69</v>
      </c>
      <c r="S21" s="9">
        <v>1039</v>
      </c>
      <c r="T21" s="22"/>
    </row>
    <row r="22" spans="2:20" ht="12" customHeight="1" x14ac:dyDescent="0.2">
      <c r="B22" s="3"/>
      <c r="C22" s="4" t="s">
        <v>21</v>
      </c>
      <c r="D22" s="9">
        <v>16954</v>
      </c>
      <c r="E22" s="9">
        <v>513</v>
      </c>
      <c r="F22" s="25">
        <v>1</v>
      </c>
      <c r="G22" s="9">
        <v>77</v>
      </c>
      <c r="H22" s="25" t="s">
        <v>69</v>
      </c>
      <c r="I22" s="25">
        <v>5</v>
      </c>
      <c r="J22" s="25" t="s">
        <v>173</v>
      </c>
      <c r="K22" s="9">
        <v>86</v>
      </c>
      <c r="L22" s="25" t="s">
        <v>173</v>
      </c>
      <c r="M22" s="9">
        <v>4</v>
      </c>
      <c r="N22" s="9">
        <v>150</v>
      </c>
      <c r="O22" s="9">
        <v>149</v>
      </c>
      <c r="P22" s="9">
        <v>41</v>
      </c>
      <c r="Q22" s="25" t="s">
        <v>173</v>
      </c>
      <c r="R22" s="25">
        <v>-1</v>
      </c>
      <c r="S22" s="9">
        <v>17466</v>
      </c>
      <c r="T22" s="22"/>
    </row>
    <row r="23" spans="2:20" x14ac:dyDescent="0.2">
      <c r="B23" s="3"/>
      <c r="C23" s="4"/>
      <c r="D23" s="9"/>
      <c r="E23" s="9"/>
      <c r="F23" s="9"/>
      <c r="G23" s="9"/>
      <c r="H23" s="9"/>
      <c r="I23" s="9"/>
      <c r="J23" s="9"/>
      <c r="K23" s="9"/>
      <c r="L23" s="9"/>
      <c r="M23" s="9"/>
      <c r="N23" s="9"/>
      <c r="O23" s="9"/>
      <c r="P23" s="9"/>
      <c r="Q23" s="9"/>
      <c r="R23" s="9"/>
      <c r="S23" s="8"/>
      <c r="T23" s="22"/>
    </row>
    <row r="24" spans="2:20" x14ac:dyDescent="0.2">
      <c r="B24" s="35" t="s">
        <v>121</v>
      </c>
      <c r="C24" s="36"/>
      <c r="D24" s="8">
        <v>164340</v>
      </c>
      <c r="E24" s="8">
        <v>4346</v>
      </c>
      <c r="F24" s="8" t="s">
        <v>69</v>
      </c>
      <c r="G24" s="8">
        <v>213</v>
      </c>
      <c r="H24" s="8" t="s">
        <v>69</v>
      </c>
      <c r="I24" s="8">
        <v>2</v>
      </c>
      <c r="J24" s="8" t="s">
        <v>173</v>
      </c>
      <c r="K24" s="8">
        <v>11</v>
      </c>
      <c r="L24" s="8" t="s">
        <v>173</v>
      </c>
      <c r="M24" s="8">
        <v>53</v>
      </c>
      <c r="N24" s="8">
        <v>2408</v>
      </c>
      <c r="O24" s="8">
        <v>1367</v>
      </c>
      <c r="P24" s="8">
        <v>292</v>
      </c>
      <c r="Q24" s="8" t="s">
        <v>173</v>
      </c>
      <c r="R24" s="8" t="s">
        <v>69</v>
      </c>
      <c r="S24" s="8">
        <v>168686</v>
      </c>
      <c r="T24" s="22"/>
    </row>
    <row r="25" spans="2:20" x14ac:dyDescent="0.2">
      <c r="B25" s="3"/>
      <c r="C25" s="171" t="s">
        <v>177</v>
      </c>
      <c r="D25" s="9">
        <v>41405</v>
      </c>
      <c r="E25" s="9">
        <v>1002</v>
      </c>
      <c r="F25" s="25" t="s">
        <v>69</v>
      </c>
      <c r="G25" s="9">
        <v>54</v>
      </c>
      <c r="H25" s="25" t="s">
        <v>69</v>
      </c>
      <c r="I25" s="25" t="s">
        <v>69</v>
      </c>
      <c r="J25" s="25" t="s">
        <v>173</v>
      </c>
      <c r="K25" s="9">
        <v>4</v>
      </c>
      <c r="L25" s="25" t="s">
        <v>173</v>
      </c>
      <c r="M25" s="9">
        <v>16</v>
      </c>
      <c r="N25" s="9">
        <v>592</v>
      </c>
      <c r="O25" s="9">
        <v>245</v>
      </c>
      <c r="P25" s="9">
        <v>91</v>
      </c>
      <c r="Q25" s="25" t="s">
        <v>173</v>
      </c>
      <c r="R25" s="25" t="s">
        <v>69</v>
      </c>
      <c r="S25" s="9">
        <v>42407</v>
      </c>
      <c r="T25" s="22"/>
    </row>
    <row r="26" spans="2:20" x14ac:dyDescent="0.2">
      <c r="B26" s="3"/>
      <c r="C26" s="4" t="s">
        <v>3</v>
      </c>
      <c r="D26" s="9">
        <v>79978</v>
      </c>
      <c r="E26" s="9">
        <v>2030</v>
      </c>
      <c r="F26" s="25" t="s">
        <v>69</v>
      </c>
      <c r="G26" s="9">
        <v>82</v>
      </c>
      <c r="H26" s="25" t="s">
        <v>69</v>
      </c>
      <c r="I26" s="9" t="s">
        <v>69</v>
      </c>
      <c r="J26" s="25" t="s">
        <v>173</v>
      </c>
      <c r="K26" s="9">
        <v>2</v>
      </c>
      <c r="L26" s="25" t="s">
        <v>173</v>
      </c>
      <c r="M26" s="9">
        <v>30</v>
      </c>
      <c r="N26" s="9">
        <v>1183</v>
      </c>
      <c r="O26" s="9">
        <v>619</v>
      </c>
      <c r="P26" s="9">
        <v>114</v>
      </c>
      <c r="Q26" s="25" t="s">
        <v>173</v>
      </c>
      <c r="R26" s="9" t="s">
        <v>69</v>
      </c>
      <c r="S26" s="9">
        <v>82008</v>
      </c>
      <c r="T26" s="22"/>
    </row>
    <row r="27" spans="2:20" x14ac:dyDescent="0.2">
      <c r="B27" s="3"/>
      <c r="C27" s="171" t="s">
        <v>178</v>
      </c>
      <c r="D27" s="9">
        <v>7823</v>
      </c>
      <c r="E27" s="9">
        <v>288</v>
      </c>
      <c r="F27" s="25" t="s">
        <v>69</v>
      </c>
      <c r="G27" s="9">
        <v>24</v>
      </c>
      <c r="H27" s="25" t="s">
        <v>69</v>
      </c>
      <c r="I27" s="9">
        <v>2</v>
      </c>
      <c r="J27" s="25" t="s">
        <v>173</v>
      </c>
      <c r="K27" s="9" t="s">
        <v>69</v>
      </c>
      <c r="L27" s="25" t="s">
        <v>173</v>
      </c>
      <c r="M27" s="9" t="s">
        <v>69</v>
      </c>
      <c r="N27" s="9">
        <v>124</v>
      </c>
      <c r="O27" s="9">
        <v>117</v>
      </c>
      <c r="P27" s="9">
        <v>21</v>
      </c>
      <c r="Q27" s="25" t="s">
        <v>173</v>
      </c>
      <c r="R27" s="25" t="s">
        <v>69</v>
      </c>
      <c r="S27" s="9">
        <v>8111</v>
      </c>
      <c r="T27" s="22"/>
    </row>
    <row r="28" spans="2:20" x14ac:dyDescent="0.2">
      <c r="B28" s="3"/>
      <c r="C28" s="172" t="s">
        <v>179</v>
      </c>
      <c r="D28" s="9">
        <v>19955</v>
      </c>
      <c r="E28" s="9">
        <v>571</v>
      </c>
      <c r="F28" s="25" t="s">
        <v>69</v>
      </c>
      <c r="G28" s="9">
        <v>31</v>
      </c>
      <c r="H28" s="25" t="s">
        <v>69</v>
      </c>
      <c r="I28" s="25" t="s">
        <v>69</v>
      </c>
      <c r="J28" s="25" t="s">
        <v>173</v>
      </c>
      <c r="K28" s="9">
        <v>1</v>
      </c>
      <c r="L28" s="25" t="s">
        <v>173</v>
      </c>
      <c r="M28" s="9" t="s">
        <v>69</v>
      </c>
      <c r="N28" s="9">
        <v>305</v>
      </c>
      <c r="O28" s="9">
        <v>178</v>
      </c>
      <c r="P28" s="9">
        <v>56</v>
      </c>
      <c r="Q28" s="25" t="s">
        <v>173</v>
      </c>
      <c r="R28" s="9" t="s">
        <v>69</v>
      </c>
      <c r="S28" s="9">
        <v>20526</v>
      </c>
      <c r="T28" s="22"/>
    </row>
    <row r="29" spans="2:20" ht="12" customHeight="1" x14ac:dyDescent="0.2">
      <c r="B29" s="3"/>
      <c r="C29" s="4" t="s">
        <v>180</v>
      </c>
      <c r="D29" s="9">
        <v>15179</v>
      </c>
      <c r="E29" s="9">
        <v>455</v>
      </c>
      <c r="F29" s="25" t="s">
        <v>69</v>
      </c>
      <c r="G29" s="9">
        <v>22</v>
      </c>
      <c r="H29" s="25" t="s">
        <v>69</v>
      </c>
      <c r="I29" s="9" t="s">
        <v>69</v>
      </c>
      <c r="J29" s="25" t="s">
        <v>173</v>
      </c>
      <c r="K29" s="9">
        <v>4</v>
      </c>
      <c r="L29" s="25" t="s">
        <v>173</v>
      </c>
      <c r="M29" s="25">
        <v>7</v>
      </c>
      <c r="N29" s="9">
        <v>204</v>
      </c>
      <c r="O29" s="9">
        <v>208</v>
      </c>
      <c r="P29" s="9">
        <v>10</v>
      </c>
      <c r="Q29" s="25" t="s">
        <v>173</v>
      </c>
      <c r="R29" s="25" t="s">
        <v>69</v>
      </c>
      <c r="S29" s="9">
        <v>15634</v>
      </c>
      <c r="T29" s="22"/>
    </row>
    <row r="30" spans="2:20" x14ac:dyDescent="0.2">
      <c r="B30" s="3"/>
      <c r="C30" s="4"/>
      <c r="D30" s="9"/>
      <c r="E30" s="9"/>
      <c r="F30" s="9"/>
      <c r="G30" s="9"/>
      <c r="H30" s="9"/>
      <c r="I30" s="9"/>
      <c r="J30" s="9"/>
      <c r="K30" s="9"/>
      <c r="L30" s="9"/>
      <c r="M30" s="9"/>
      <c r="N30" s="9"/>
      <c r="O30" s="9"/>
      <c r="P30" s="9"/>
      <c r="Q30" s="9"/>
      <c r="R30" s="9"/>
      <c r="S30" s="8"/>
      <c r="T30" s="22"/>
    </row>
    <row r="31" spans="2:20" x14ac:dyDescent="0.2">
      <c r="B31" s="35" t="s">
        <v>127</v>
      </c>
      <c r="C31" s="36"/>
      <c r="D31" s="8">
        <v>157447</v>
      </c>
      <c r="E31" s="8">
        <v>5259</v>
      </c>
      <c r="F31" s="8" t="s">
        <v>69</v>
      </c>
      <c r="G31" s="8">
        <v>241</v>
      </c>
      <c r="H31" s="8" t="s">
        <v>69</v>
      </c>
      <c r="I31" s="8">
        <v>15</v>
      </c>
      <c r="J31" s="8" t="s">
        <v>173</v>
      </c>
      <c r="K31" s="8">
        <v>155</v>
      </c>
      <c r="L31" s="8" t="s">
        <v>173</v>
      </c>
      <c r="M31" s="8">
        <v>88</v>
      </c>
      <c r="N31" s="8">
        <v>2459</v>
      </c>
      <c r="O31" s="8">
        <v>2018</v>
      </c>
      <c r="P31" s="8">
        <v>283</v>
      </c>
      <c r="Q31" s="8" t="s">
        <v>173</v>
      </c>
      <c r="R31" s="8">
        <v>5</v>
      </c>
      <c r="S31" s="8">
        <v>162711</v>
      </c>
      <c r="T31" s="22"/>
    </row>
    <row r="32" spans="2:20" x14ac:dyDescent="0.2">
      <c r="B32" s="3"/>
      <c r="C32" s="171" t="s">
        <v>181</v>
      </c>
      <c r="D32" s="9">
        <v>79892</v>
      </c>
      <c r="E32" s="9">
        <v>2839</v>
      </c>
      <c r="F32" s="25" t="s">
        <v>69</v>
      </c>
      <c r="G32" s="9">
        <v>166</v>
      </c>
      <c r="H32" s="25" t="s">
        <v>69</v>
      </c>
      <c r="I32" s="9">
        <v>1</v>
      </c>
      <c r="J32" s="25" t="s">
        <v>173</v>
      </c>
      <c r="K32" s="9">
        <v>10</v>
      </c>
      <c r="L32" s="25" t="s">
        <v>173</v>
      </c>
      <c r="M32" s="9">
        <v>38</v>
      </c>
      <c r="N32" s="9">
        <v>1263</v>
      </c>
      <c r="O32" s="9">
        <v>1233</v>
      </c>
      <c r="P32" s="9">
        <v>128</v>
      </c>
      <c r="Q32" s="25" t="s">
        <v>173</v>
      </c>
      <c r="R32" s="9">
        <v>3</v>
      </c>
      <c r="S32" s="9">
        <v>82734</v>
      </c>
      <c r="T32" s="22"/>
    </row>
    <row r="33" spans="2:20" x14ac:dyDescent="0.2">
      <c r="B33" s="3"/>
      <c r="C33" s="4" t="s">
        <v>6</v>
      </c>
      <c r="D33" s="9">
        <v>32410</v>
      </c>
      <c r="E33" s="9">
        <v>983</v>
      </c>
      <c r="F33" s="25" t="s">
        <v>69</v>
      </c>
      <c r="G33" s="9">
        <v>27</v>
      </c>
      <c r="H33" s="25" t="s">
        <v>69</v>
      </c>
      <c r="I33" s="25">
        <v>13</v>
      </c>
      <c r="J33" s="25" t="s">
        <v>173</v>
      </c>
      <c r="K33" s="9">
        <v>3</v>
      </c>
      <c r="L33" s="25" t="s">
        <v>173</v>
      </c>
      <c r="M33" s="9">
        <v>19</v>
      </c>
      <c r="N33" s="9">
        <v>551</v>
      </c>
      <c r="O33" s="9">
        <v>309</v>
      </c>
      <c r="P33" s="9">
        <v>61</v>
      </c>
      <c r="Q33" s="25" t="s">
        <v>173</v>
      </c>
      <c r="R33" s="25" t="s">
        <v>69</v>
      </c>
      <c r="S33" s="9">
        <v>33393</v>
      </c>
      <c r="T33" s="22"/>
    </row>
    <row r="34" spans="2:20" x14ac:dyDescent="0.2">
      <c r="B34" s="3"/>
      <c r="C34" s="4" t="s">
        <v>23</v>
      </c>
      <c r="D34" s="9">
        <v>45145</v>
      </c>
      <c r="E34" s="9">
        <v>1437</v>
      </c>
      <c r="F34" s="25" t="s">
        <v>69</v>
      </c>
      <c r="G34" s="9">
        <v>48</v>
      </c>
      <c r="H34" s="25" t="s">
        <v>69</v>
      </c>
      <c r="I34" s="9">
        <v>1</v>
      </c>
      <c r="J34" s="25" t="s">
        <v>173</v>
      </c>
      <c r="K34" s="9">
        <v>142</v>
      </c>
      <c r="L34" s="25" t="s">
        <v>173</v>
      </c>
      <c r="M34" s="9">
        <v>31</v>
      </c>
      <c r="N34" s="9">
        <v>645</v>
      </c>
      <c r="O34" s="9">
        <v>476</v>
      </c>
      <c r="P34" s="9">
        <v>94</v>
      </c>
      <c r="Q34" s="25" t="s">
        <v>173</v>
      </c>
      <c r="R34" s="25">
        <v>2</v>
      </c>
      <c r="S34" s="9">
        <v>46584</v>
      </c>
      <c r="T34" s="22"/>
    </row>
    <row r="35" spans="2:20" x14ac:dyDescent="0.2">
      <c r="B35" s="3"/>
      <c r="C35" s="4"/>
      <c r="D35" s="9"/>
      <c r="E35" s="9"/>
      <c r="F35" s="9"/>
      <c r="G35" s="9"/>
      <c r="H35" s="9"/>
      <c r="I35" s="9"/>
      <c r="J35" s="9"/>
      <c r="K35" s="9"/>
      <c r="L35" s="9"/>
      <c r="M35" s="9"/>
      <c r="N35" s="9"/>
      <c r="O35" s="9"/>
      <c r="P35" s="9"/>
      <c r="Q35" s="9"/>
      <c r="R35" s="9"/>
      <c r="S35" s="8"/>
      <c r="T35" s="22"/>
    </row>
    <row r="36" spans="2:20" x14ac:dyDescent="0.2">
      <c r="B36" s="35" t="s">
        <v>182</v>
      </c>
      <c r="C36" s="36"/>
      <c r="D36" s="8">
        <v>162041</v>
      </c>
      <c r="E36" s="8">
        <v>4584</v>
      </c>
      <c r="F36" s="8">
        <v>2</v>
      </c>
      <c r="G36" s="8">
        <v>293</v>
      </c>
      <c r="H36" s="8" t="s">
        <v>69</v>
      </c>
      <c r="I36" s="8">
        <v>1</v>
      </c>
      <c r="J36" s="8" t="s">
        <v>173</v>
      </c>
      <c r="K36" s="8">
        <v>8</v>
      </c>
      <c r="L36" s="8" t="s">
        <v>173</v>
      </c>
      <c r="M36" s="8">
        <v>23</v>
      </c>
      <c r="N36" s="8">
        <v>2527</v>
      </c>
      <c r="O36" s="8">
        <v>1410</v>
      </c>
      <c r="P36" s="8">
        <v>320</v>
      </c>
      <c r="Q36" s="8" t="s">
        <v>173</v>
      </c>
      <c r="R36" s="8">
        <v>3</v>
      </c>
      <c r="S36" s="8">
        <v>166628</v>
      </c>
      <c r="T36" s="22"/>
    </row>
    <row r="37" spans="2:20" x14ac:dyDescent="0.2">
      <c r="B37" s="3"/>
      <c r="C37" s="171" t="s">
        <v>183</v>
      </c>
      <c r="D37" s="9">
        <v>129982</v>
      </c>
      <c r="E37" s="9">
        <v>3816</v>
      </c>
      <c r="F37" s="25" t="s">
        <v>69</v>
      </c>
      <c r="G37" s="9">
        <v>219</v>
      </c>
      <c r="H37" s="25" t="s">
        <v>69</v>
      </c>
      <c r="I37" s="9">
        <v>1</v>
      </c>
      <c r="J37" s="25" t="s">
        <v>173</v>
      </c>
      <c r="K37" s="9">
        <v>6</v>
      </c>
      <c r="L37" s="25" t="s">
        <v>173</v>
      </c>
      <c r="M37" s="9">
        <v>18</v>
      </c>
      <c r="N37" s="9">
        <v>2131</v>
      </c>
      <c r="O37" s="9">
        <v>1160</v>
      </c>
      <c r="P37" s="9">
        <v>281</v>
      </c>
      <c r="Q37" s="25" t="s">
        <v>173</v>
      </c>
      <c r="R37" s="9">
        <v>3</v>
      </c>
      <c r="S37" s="9">
        <v>133801</v>
      </c>
      <c r="T37" s="22"/>
    </row>
    <row r="38" spans="2:20" x14ac:dyDescent="0.2">
      <c r="B38" s="3"/>
      <c r="C38" s="4" t="s">
        <v>8</v>
      </c>
      <c r="D38" s="9">
        <v>29948</v>
      </c>
      <c r="E38" s="9">
        <v>717</v>
      </c>
      <c r="F38" s="25">
        <v>2</v>
      </c>
      <c r="G38" s="9">
        <v>60</v>
      </c>
      <c r="H38" s="25" t="s">
        <v>69</v>
      </c>
      <c r="I38" s="9" t="s">
        <v>69</v>
      </c>
      <c r="J38" s="25" t="s">
        <v>173</v>
      </c>
      <c r="K38" s="9">
        <v>2</v>
      </c>
      <c r="L38" s="25" t="s">
        <v>173</v>
      </c>
      <c r="M38" s="9">
        <v>4</v>
      </c>
      <c r="N38" s="9">
        <v>383</v>
      </c>
      <c r="O38" s="9">
        <v>231</v>
      </c>
      <c r="P38" s="9">
        <v>35</v>
      </c>
      <c r="Q38" s="25" t="s">
        <v>173</v>
      </c>
      <c r="R38" s="25" t="s">
        <v>69</v>
      </c>
      <c r="S38" s="9">
        <v>30665</v>
      </c>
      <c r="T38" s="22"/>
    </row>
    <row r="39" spans="2:20" x14ac:dyDescent="0.2">
      <c r="B39" s="3"/>
      <c r="C39" s="4" t="s">
        <v>18</v>
      </c>
      <c r="D39" s="9">
        <v>2111</v>
      </c>
      <c r="E39" s="9">
        <v>51</v>
      </c>
      <c r="F39" s="25" t="s">
        <v>69</v>
      </c>
      <c r="G39" s="9">
        <v>14</v>
      </c>
      <c r="H39" s="25" t="s">
        <v>69</v>
      </c>
      <c r="I39" s="25" t="s">
        <v>69</v>
      </c>
      <c r="J39" s="25" t="s">
        <v>173</v>
      </c>
      <c r="K39" s="9" t="s">
        <v>69</v>
      </c>
      <c r="L39" s="25" t="s">
        <v>173</v>
      </c>
      <c r="M39" s="25">
        <v>1</v>
      </c>
      <c r="N39" s="9">
        <v>13</v>
      </c>
      <c r="O39" s="9">
        <v>19</v>
      </c>
      <c r="P39" s="9">
        <v>4</v>
      </c>
      <c r="Q39" s="25" t="s">
        <v>173</v>
      </c>
      <c r="R39" s="25" t="s">
        <v>69</v>
      </c>
      <c r="S39" s="9">
        <v>2162</v>
      </c>
      <c r="T39" s="22"/>
    </row>
    <row r="40" spans="2:20" x14ac:dyDescent="0.2">
      <c r="B40" s="3"/>
      <c r="C40" s="4"/>
      <c r="D40" s="9"/>
      <c r="E40" s="9"/>
      <c r="F40" s="9"/>
      <c r="G40" s="9"/>
      <c r="H40" s="9"/>
      <c r="I40" s="9"/>
      <c r="J40" s="9"/>
      <c r="K40" s="9"/>
      <c r="L40" s="9"/>
      <c r="M40" s="9"/>
      <c r="N40" s="9"/>
      <c r="O40" s="9"/>
      <c r="P40" s="9"/>
      <c r="Q40" s="9"/>
      <c r="R40" s="9"/>
      <c r="S40" s="8"/>
      <c r="T40" s="22"/>
    </row>
    <row r="41" spans="2:20" x14ac:dyDescent="0.2">
      <c r="B41" s="35" t="s">
        <v>184</v>
      </c>
      <c r="C41" s="36"/>
      <c r="D41" s="8">
        <v>164130</v>
      </c>
      <c r="E41" s="8">
        <v>6967</v>
      </c>
      <c r="F41" s="8" t="s">
        <v>69</v>
      </c>
      <c r="G41" s="8">
        <v>337</v>
      </c>
      <c r="H41" s="8" t="s">
        <v>69</v>
      </c>
      <c r="I41" s="8">
        <v>12</v>
      </c>
      <c r="J41" s="8" t="s">
        <v>173</v>
      </c>
      <c r="K41" s="8">
        <v>173</v>
      </c>
      <c r="L41" s="8" t="s">
        <v>173</v>
      </c>
      <c r="M41" s="8">
        <v>126</v>
      </c>
      <c r="N41" s="8">
        <v>3524</v>
      </c>
      <c r="O41" s="8">
        <v>2134</v>
      </c>
      <c r="P41" s="8">
        <v>661</v>
      </c>
      <c r="Q41" s="8" t="s">
        <v>173</v>
      </c>
      <c r="R41" s="8">
        <v>9</v>
      </c>
      <c r="S41" s="8">
        <v>171106</v>
      </c>
      <c r="T41" s="22"/>
    </row>
    <row r="42" spans="2:20" x14ac:dyDescent="0.2">
      <c r="B42" s="173"/>
      <c r="C42" s="174" t="s">
        <v>185</v>
      </c>
      <c r="D42" s="9">
        <v>36967</v>
      </c>
      <c r="E42" s="9">
        <v>1722</v>
      </c>
      <c r="F42" s="25" t="s">
        <v>69</v>
      </c>
      <c r="G42" s="9">
        <v>76</v>
      </c>
      <c r="H42" s="25" t="s">
        <v>69</v>
      </c>
      <c r="I42" s="9" t="s">
        <v>69</v>
      </c>
      <c r="J42" s="25" t="s">
        <v>173</v>
      </c>
      <c r="K42" s="9">
        <v>8</v>
      </c>
      <c r="L42" s="25" t="s">
        <v>173</v>
      </c>
      <c r="M42" s="9">
        <v>8</v>
      </c>
      <c r="N42" s="9">
        <v>993</v>
      </c>
      <c r="O42" s="9">
        <v>498</v>
      </c>
      <c r="P42" s="9">
        <v>139</v>
      </c>
      <c r="Q42" s="25" t="s">
        <v>173</v>
      </c>
      <c r="R42" s="25">
        <v>8</v>
      </c>
      <c r="S42" s="9">
        <v>38697</v>
      </c>
      <c r="T42" s="22"/>
    </row>
    <row r="43" spans="2:20" x14ac:dyDescent="0.2">
      <c r="B43" s="3"/>
      <c r="C43" s="171" t="s">
        <v>186</v>
      </c>
      <c r="D43" s="9">
        <v>22851</v>
      </c>
      <c r="E43" s="9">
        <v>1091</v>
      </c>
      <c r="F43" s="25" t="s">
        <v>69</v>
      </c>
      <c r="G43" s="9">
        <v>35</v>
      </c>
      <c r="H43" s="25" t="s">
        <v>69</v>
      </c>
      <c r="I43" s="9" t="s">
        <v>69</v>
      </c>
      <c r="J43" s="25" t="s">
        <v>173</v>
      </c>
      <c r="K43" s="9">
        <v>23</v>
      </c>
      <c r="L43" s="25" t="s">
        <v>173</v>
      </c>
      <c r="M43" s="9">
        <v>102</v>
      </c>
      <c r="N43" s="9">
        <v>409</v>
      </c>
      <c r="O43" s="9">
        <v>339</v>
      </c>
      <c r="P43" s="9">
        <v>183</v>
      </c>
      <c r="Q43" s="25" t="s">
        <v>173</v>
      </c>
      <c r="R43" s="25" t="s">
        <v>69</v>
      </c>
      <c r="S43" s="9">
        <v>23942</v>
      </c>
      <c r="T43" s="22"/>
    </row>
    <row r="44" spans="2:20" x14ac:dyDescent="0.2">
      <c r="B44" s="3"/>
      <c r="C44" s="4" t="s">
        <v>9</v>
      </c>
      <c r="D44" s="9">
        <v>21469</v>
      </c>
      <c r="E44" s="9">
        <v>944</v>
      </c>
      <c r="F44" s="25" t="s">
        <v>69</v>
      </c>
      <c r="G44" s="9">
        <v>52</v>
      </c>
      <c r="H44" s="25" t="s">
        <v>69</v>
      </c>
      <c r="I44" s="9" t="s">
        <v>69</v>
      </c>
      <c r="J44" s="25" t="s">
        <v>173</v>
      </c>
      <c r="K44" s="9">
        <v>13</v>
      </c>
      <c r="L44" s="25" t="s">
        <v>173</v>
      </c>
      <c r="M44" s="9">
        <v>5</v>
      </c>
      <c r="N44" s="9">
        <v>458</v>
      </c>
      <c r="O44" s="9">
        <v>336</v>
      </c>
      <c r="P44" s="9">
        <v>80</v>
      </c>
      <c r="Q44" s="25" t="s">
        <v>173</v>
      </c>
      <c r="R44" s="25">
        <v>1</v>
      </c>
      <c r="S44" s="9">
        <v>22414</v>
      </c>
      <c r="T44" s="22"/>
    </row>
    <row r="45" spans="2:20" x14ac:dyDescent="0.2">
      <c r="B45" s="3"/>
      <c r="C45" s="4" t="s">
        <v>10</v>
      </c>
      <c r="D45" s="9">
        <v>25959</v>
      </c>
      <c r="E45" s="9">
        <v>1118</v>
      </c>
      <c r="F45" s="25" t="s">
        <v>69</v>
      </c>
      <c r="G45" s="9">
        <v>55</v>
      </c>
      <c r="H45" s="25" t="s">
        <v>69</v>
      </c>
      <c r="I45" s="9">
        <v>4</v>
      </c>
      <c r="J45" s="25" t="s">
        <v>173</v>
      </c>
      <c r="K45" s="9">
        <v>5</v>
      </c>
      <c r="L45" s="25" t="s">
        <v>173</v>
      </c>
      <c r="M45" s="9">
        <v>3</v>
      </c>
      <c r="N45" s="9">
        <v>622</v>
      </c>
      <c r="O45" s="9">
        <v>349</v>
      </c>
      <c r="P45" s="9">
        <v>80</v>
      </c>
      <c r="Q45" s="25" t="s">
        <v>173</v>
      </c>
      <c r="R45" s="9" t="s">
        <v>69</v>
      </c>
      <c r="S45" s="9">
        <v>27077</v>
      </c>
      <c r="T45" s="22"/>
    </row>
    <row r="46" spans="2:20" x14ac:dyDescent="0.2">
      <c r="B46" s="3"/>
      <c r="C46" s="4" t="s">
        <v>17</v>
      </c>
      <c r="D46" s="9">
        <v>15697</v>
      </c>
      <c r="E46" s="9">
        <v>708</v>
      </c>
      <c r="F46" s="25" t="s">
        <v>69</v>
      </c>
      <c r="G46" s="9">
        <v>49</v>
      </c>
      <c r="H46" s="25" t="s">
        <v>69</v>
      </c>
      <c r="I46" s="25" t="s">
        <v>69</v>
      </c>
      <c r="J46" s="25" t="s">
        <v>173</v>
      </c>
      <c r="K46" s="9">
        <v>7</v>
      </c>
      <c r="L46" s="25" t="s">
        <v>173</v>
      </c>
      <c r="M46" s="25">
        <v>5</v>
      </c>
      <c r="N46" s="9">
        <v>389</v>
      </c>
      <c r="O46" s="9">
        <v>200</v>
      </c>
      <c r="P46" s="9">
        <v>58</v>
      </c>
      <c r="Q46" s="25" t="s">
        <v>173</v>
      </c>
      <c r="R46" s="25" t="s">
        <v>69</v>
      </c>
      <c r="S46" s="9">
        <v>16405</v>
      </c>
      <c r="T46" s="22"/>
    </row>
    <row r="47" spans="2:20" x14ac:dyDescent="0.2">
      <c r="B47" s="3"/>
      <c r="C47" s="4" t="s">
        <v>19</v>
      </c>
      <c r="D47" s="9">
        <v>11405</v>
      </c>
      <c r="E47" s="9">
        <v>418</v>
      </c>
      <c r="F47" s="25" t="s">
        <v>69</v>
      </c>
      <c r="G47" s="9">
        <v>38</v>
      </c>
      <c r="H47" s="25" t="s">
        <v>69</v>
      </c>
      <c r="I47" s="9">
        <v>4</v>
      </c>
      <c r="J47" s="25" t="s">
        <v>173</v>
      </c>
      <c r="K47" s="9">
        <v>21</v>
      </c>
      <c r="L47" s="25" t="s">
        <v>173</v>
      </c>
      <c r="M47" s="9">
        <v>1</v>
      </c>
      <c r="N47" s="9">
        <v>216</v>
      </c>
      <c r="O47" s="9">
        <v>125</v>
      </c>
      <c r="P47" s="9">
        <v>13</v>
      </c>
      <c r="Q47" s="25" t="s">
        <v>173</v>
      </c>
      <c r="R47" s="9" t="s">
        <v>69</v>
      </c>
      <c r="S47" s="9">
        <v>11823</v>
      </c>
      <c r="T47" s="22"/>
    </row>
    <row r="48" spans="2:20" x14ac:dyDescent="0.2">
      <c r="B48" s="3"/>
      <c r="C48" s="4" t="s">
        <v>20</v>
      </c>
      <c r="D48" s="9">
        <v>29782</v>
      </c>
      <c r="E48" s="9">
        <v>966</v>
      </c>
      <c r="F48" s="25" t="s">
        <v>69</v>
      </c>
      <c r="G48" s="9">
        <v>32</v>
      </c>
      <c r="H48" s="25" t="s">
        <v>69</v>
      </c>
      <c r="I48" s="9">
        <v>4</v>
      </c>
      <c r="J48" s="25" t="s">
        <v>173</v>
      </c>
      <c r="K48" s="9">
        <v>96</v>
      </c>
      <c r="L48" s="25" t="s">
        <v>173</v>
      </c>
      <c r="M48" s="9">
        <v>2</v>
      </c>
      <c r="N48" s="9">
        <v>437</v>
      </c>
      <c r="O48" s="9">
        <v>287</v>
      </c>
      <c r="P48" s="9">
        <v>108</v>
      </c>
      <c r="Q48" s="25" t="s">
        <v>173</v>
      </c>
      <c r="R48" s="25" t="s">
        <v>69</v>
      </c>
      <c r="S48" s="9">
        <v>30748</v>
      </c>
      <c r="T48" s="22"/>
    </row>
    <row r="49" spans="2:20" x14ac:dyDescent="0.2">
      <c r="G49" s="22"/>
    </row>
    <row r="50" spans="2:20" x14ac:dyDescent="0.2">
      <c r="B50" s="2" t="s">
        <v>15</v>
      </c>
    </row>
    <row r="51" spans="2:20" ht="13" x14ac:dyDescent="0.2">
      <c r="B51" s="2" t="s">
        <v>187</v>
      </c>
      <c r="C51" s="100"/>
      <c r="D51" s="100"/>
      <c r="E51" s="100"/>
      <c r="F51" s="100"/>
      <c r="G51" s="100"/>
    </row>
    <row r="52" spans="2:20" ht="13" x14ac:dyDescent="0.2">
      <c r="B52" s="2" t="s">
        <v>188</v>
      </c>
      <c r="C52" s="100"/>
      <c r="D52" s="100"/>
      <c r="E52" s="100"/>
      <c r="F52" s="100"/>
      <c r="G52" s="100"/>
    </row>
    <row r="53" spans="2:20" x14ac:dyDescent="0.2">
      <c r="B53" s="2" t="s">
        <v>189</v>
      </c>
    </row>
    <row r="54" spans="2:20" x14ac:dyDescent="0.2">
      <c r="B54" s="2" t="s">
        <v>190</v>
      </c>
    </row>
    <row r="55" spans="2:20" x14ac:dyDescent="0.2">
      <c r="B55" s="2" t="s">
        <v>191</v>
      </c>
    </row>
    <row r="56" spans="2:20" x14ac:dyDescent="0.2">
      <c r="D56" s="22"/>
      <c r="E56" s="22"/>
      <c r="F56" s="22"/>
      <c r="G56" s="22"/>
      <c r="H56" s="22"/>
      <c r="I56" s="22"/>
      <c r="J56" s="22"/>
      <c r="K56" s="22"/>
      <c r="L56" s="22"/>
      <c r="M56" s="22"/>
      <c r="N56" s="22"/>
      <c r="O56" s="22"/>
      <c r="P56" s="22"/>
      <c r="Q56" s="22"/>
      <c r="R56" s="22"/>
      <c r="S56" s="22"/>
    </row>
    <row r="57" spans="2:20" x14ac:dyDescent="0.2">
      <c r="D57" s="22"/>
      <c r="E57" s="22"/>
      <c r="F57" s="22"/>
      <c r="G57" s="22"/>
      <c r="H57" s="22"/>
      <c r="I57" s="22"/>
      <c r="J57" s="22"/>
      <c r="K57" s="22"/>
      <c r="L57" s="22"/>
      <c r="M57" s="22"/>
      <c r="N57" s="22"/>
      <c r="O57" s="22"/>
      <c r="P57" s="22"/>
      <c r="Q57" s="22"/>
      <c r="R57" s="22"/>
      <c r="S57" s="22"/>
    </row>
    <row r="58" spans="2:20" x14ac:dyDescent="0.2">
      <c r="D58" s="22"/>
      <c r="E58" s="22"/>
      <c r="F58" s="22"/>
      <c r="G58" s="22"/>
      <c r="H58" s="22"/>
      <c r="I58" s="22"/>
      <c r="J58" s="22"/>
      <c r="K58" s="22"/>
      <c r="L58" s="22"/>
      <c r="M58" s="22"/>
      <c r="N58" s="22"/>
      <c r="O58" s="22"/>
      <c r="P58" s="22"/>
      <c r="Q58" s="22"/>
      <c r="R58" s="22"/>
      <c r="S58" s="22"/>
    </row>
    <row r="59" spans="2:20" x14ac:dyDescent="0.2">
      <c r="D59" s="22"/>
      <c r="E59" s="22"/>
      <c r="F59" s="22"/>
      <c r="G59" s="22"/>
      <c r="H59" s="22"/>
      <c r="I59" s="22"/>
      <c r="J59" s="22"/>
      <c r="K59" s="22"/>
      <c r="L59" s="22"/>
      <c r="M59" s="22"/>
      <c r="N59" s="22"/>
      <c r="O59" s="22"/>
      <c r="P59" s="22"/>
      <c r="Q59" s="22"/>
      <c r="R59" s="22"/>
      <c r="S59" s="22"/>
    </row>
    <row r="60" spans="2:20" x14ac:dyDescent="0.2">
      <c r="D60" s="22"/>
      <c r="E60" s="22"/>
      <c r="F60" s="22"/>
      <c r="G60" s="22"/>
      <c r="H60" s="22"/>
      <c r="I60" s="22"/>
      <c r="J60" s="22"/>
      <c r="K60" s="22"/>
      <c r="L60" s="22"/>
      <c r="M60" s="22"/>
      <c r="N60" s="22"/>
      <c r="O60" s="22"/>
      <c r="P60" s="22"/>
      <c r="Q60" s="22"/>
      <c r="R60" s="22"/>
      <c r="S60" s="22"/>
      <c r="T60" s="22"/>
    </row>
    <row r="61" spans="2:20" x14ac:dyDescent="0.2">
      <c r="D61" s="22"/>
      <c r="E61" s="22"/>
      <c r="F61" s="22"/>
      <c r="G61" s="22"/>
      <c r="H61" s="22"/>
      <c r="I61" s="22"/>
      <c r="J61" s="22"/>
      <c r="K61" s="22"/>
      <c r="L61" s="22"/>
      <c r="M61" s="22"/>
      <c r="N61" s="22"/>
      <c r="O61" s="22"/>
      <c r="P61" s="22"/>
      <c r="Q61" s="22"/>
      <c r="R61" s="22"/>
      <c r="S61" s="22"/>
    </row>
    <row r="62" spans="2:20" x14ac:dyDescent="0.2">
      <c r="D62" s="22"/>
      <c r="E62" s="22"/>
      <c r="F62" s="22"/>
      <c r="G62" s="22"/>
      <c r="H62" s="22"/>
      <c r="I62" s="22"/>
      <c r="J62" s="22"/>
      <c r="K62" s="22"/>
      <c r="L62" s="22"/>
      <c r="M62" s="22"/>
      <c r="N62" s="22"/>
      <c r="O62" s="22"/>
      <c r="P62" s="22"/>
      <c r="Q62" s="22"/>
      <c r="R62" s="22"/>
      <c r="S62" s="22"/>
    </row>
    <row r="63" spans="2:20" x14ac:dyDescent="0.2">
      <c r="J63" s="175"/>
      <c r="K63" s="175"/>
    </row>
    <row r="64" spans="2:20" x14ac:dyDescent="0.2">
      <c r="J64" s="175"/>
      <c r="K64" s="175"/>
    </row>
    <row r="65" spans="10:11" x14ac:dyDescent="0.2">
      <c r="J65" s="175"/>
      <c r="K65" s="175"/>
    </row>
    <row r="66" spans="10:11" x14ac:dyDescent="0.2">
      <c r="J66" s="175"/>
      <c r="K66" s="175"/>
    </row>
    <row r="67" spans="10:11" x14ac:dyDescent="0.2">
      <c r="J67" s="175"/>
      <c r="K67" s="175"/>
    </row>
    <row r="68" spans="10:11" x14ac:dyDescent="0.2">
      <c r="J68" s="175"/>
      <c r="K68" s="175"/>
    </row>
  </sheetData>
  <mergeCells count="25">
    <mergeCell ref="B31:C31"/>
    <mergeCell ref="B36:C36"/>
    <mergeCell ref="B41:C41"/>
    <mergeCell ref="O5:O12"/>
    <mergeCell ref="P5:P12"/>
    <mergeCell ref="Q5:Q12"/>
    <mergeCell ref="B14:C14"/>
    <mergeCell ref="B16:C16"/>
    <mergeCell ref="B24:C24"/>
    <mergeCell ref="I5:I12"/>
    <mergeCell ref="J5:J12"/>
    <mergeCell ref="K5:K12"/>
    <mergeCell ref="L5:L12"/>
    <mergeCell ref="M5:M12"/>
    <mergeCell ref="N5:N12"/>
    <mergeCell ref="B3:C12"/>
    <mergeCell ref="D3:Q3"/>
    <mergeCell ref="R3:R12"/>
    <mergeCell ref="S3:S12"/>
    <mergeCell ref="D4:D12"/>
    <mergeCell ref="E4:Q4"/>
    <mergeCell ref="E5:E12"/>
    <mergeCell ref="F5:F12"/>
    <mergeCell ref="G5:G12"/>
    <mergeCell ref="H5:H12"/>
  </mergeCells>
  <phoneticPr fontId="2"/>
  <pageMargins left="1.1811023622047245" right="0" top="0.78740157480314965" bottom="0" header="0.51181102362204722" footer="0.51181102362204722"/>
  <pageSetup paperSize="9" scale="82" orientation="landscape" verticalDpi="400" r:id="rId1"/>
  <headerFooter alignWithMargins="0">
    <oddHeader>&amp;L&amp;F</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6AB6C-74EC-4DE1-BC63-3CBE4D47BFF7}">
  <dimension ref="B1:I36"/>
  <sheetViews>
    <sheetView zoomScaleNormal="100" zoomScaleSheetLayoutView="115" workbookViewId="0"/>
  </sheetViews>
  <sheetFormatPr defaultColWidth="9" defaultRowHeight="12" x14ac:dyDescent="0.2"/>
  <cols>
    <col min="1" max="1" width="2.6328125" style="1" customWidth="1"/>
    <col min="2" max="2" width="1.90625" style="1" customWidth="1"/>
    <col min="3" max="3" width="8.26953125" style="1" customWidth="1"/>
    <col min="4" max="8" width="12.6328125" style="1" customWidth="1"/>
    <col min="9" max="9" width="9" style="1"/>
    <col min="10" max="10" width="6.36328125" style="1" bestFit="1" customWidth="1"/>
    <col min="11" max="256" width="9" style="1"/>
    <col min="257" max="257" width="2.6328125" style="1" customWidth="1"/>
    <col min="258" max="258" width="1.90625" style="1" customWidth="1"/>
    <col min="259" max="259" width="8.26953125" style="1" customWidth="1"/>
    <col min="260" max="264" width="12.6328125" style="1" customWidth="1"/>
    <col min="265" max="265" width="9" style="1"/>
    <col min="266" max="266" width="6.36328125" style="1" bestFit="1" customWidth="1"/>
    <col min="267" max="512" width="9" style="1"/>
    <col min="513" max="513" width="2.6328125" style="1" customWidth="1"/>
    <col min="514" max="514" width="1.90625" style="1" customWidth="1"/>
    <col min="515" max="515" width="8.26953125" style="1" customWidth="1"/>
    <col min="516" max="520" width="12.6328125" style="1" customWidth="1"/>
    <col min="521" max="521" width="9" style="1"/>
    <col min="522" max="522" width="6.36328125" style="1" bestFit="1" customWidth="1"/>
    <col min="523" max="768" width="9" style="1"/>
    <col min="769" max="769" width="2.6328125" style="1" customWidth="1"/>
    <col min="770" max="770" width="1.90625" style="1" customWidth="1"/>
    <col min="771" max="771" width="8.26953125" style="1" customWidth="1"/>
    <col min="772" max="776" width="12.6328125" style="1" customWidth="1"/>
    <col min="777" max="777" width="9" style="1"/>
    <col min="778" max="778" width="6.36328125" style="1" bestFit="1" customWidth="1"/>
    <col min="779" max="1024" width="9" style="1"/>
    <col min="1025" max="1025" width="2.6328125" style="1" customWidth="1"/>
    <col min="1026" max="1026" width="1.90625" style="1" customWidth="1"/>
    <col min="1027" max="1027" width="8.26953125" style="1" customWidth="1"/>
    <col min="1028" max="1032" width="12.6328125" style="1" customWidth="1"/>
    <col min="1033" max="1033" width="9" style="1"/>
    <col min="1034" max="1034" width="6.36328125" style="1" bestFit="1" customWidth="1"/>
    <col min="1035" max="1280" width="9" style="1"/>
    <col min="1281" max="1281" width="2.6328125" style="1" customWidth="1"/>
    <col min="1282" max="1282" width="1.90625" style="1" customWidth="1"/>
    <col min="1283" max="1283" width="8.26953125" style="1" customWidth="1"/>
    <col min="1284" max="1288" width="12.6328125" style="1" customWidth="1"/>
    <col min="1289" max="1289" width="9" style="1"/>
    <col min="1290" max="1290" width="6.36328125" style="1" bestFit="1" customWidth="1"/>
    <col min="1291" max="1536" width="9" style="1"/>
    <col min="1537" max="1537" width="2.6328125" style="1" customWidth="1"/>
    <col min="1538" max="1538" width="1.90625" style="1" customWidth="1"/>
    <col min="1539" max="1539" width="8.26953125" style="1" customWidth="1"/>
    <col min="1540" max="1544" width="12.6328125" style="1" customWidth="1"/>
    <col min="1545" max="1545" width="9" style="1"/>
    <col min="1546" max="1546" width="6.36328125" style="1" bestFit="1" customWidth="1"/>
    <col min="1547" max="1792" width="9" style="1"/>
    <col min="1793" max="1793" width="2.6328125" style="1" customWidth="1"/>
    <col min="1794" max="1794" width="1.90625" style="1" customWidth="1"/>
    <col min="1795" max="1795" width="8.26953125" style="1" customWidth="1"/>
    <col min="1796" max="1800" width="12.6328125" style="1" customWidth="1"/>
    <col min="1801" max="1801" width="9" style="1"/>
    <col min="1802" max="1802" width="6.36328125" style="1" bestFit="1" customWidth="1"/>
    <col min="1803" max="2048" width="9" style="1"/>
    <col min="2049" max="2049" width="2.6328125" style="1" customWidth="1"/>
    <col min="2050" max="2050" width="1.90625" style="1" customWidth="1"/>
    <col min="2051" max="2051" width="8.26953125" style="1" customWidth="1"/>
    <col min="2052" max="2056" width="12.6328125" style="1" customWidth="1"/>
    <col min="2057" max="2057" width="9" style="1"/>
    <col min="2058" max="2058" width="6.36328125" style="1" bestFit="1" customWidth="1"/>
    <col min="2059" max="2304" width="9" style="1"/>
    <col min="2305" max="2305" width="2.6328125" style="1" customWidth="1"/>
    <col min="2306" max="2306" width="1.90625" style="1" customWidth="1"/>
    <col min="2307" max="2307" width="8.26953125" style="1" customWidth="1"/>
    <col min="2308" max="2312" width="12.6328125" style="1" customWidth="1"/>
    <col min="2313" max="2313" width="9" style="1"/>
    <col min="2314" max="2314" width="6.36328125" style="1" bestFit="1" customWidth="1"/>
    <col min="2315" max="2560" width="9" style="1"/>
    <col min="2561" max="2561" width="2.6328125" style="1" customWidth="1"/>
    <col min="2562" max="2562" width="1.90625" style="1" customWidth="1"/>
    <col min="2563" max="2563" width="8.26953125" style="1" customWidth="1"/>
    <col min="2564" max="2568" width="12.6328125" style="1" customWidth="1"/>
    <col min="2569" max="2569" width="9" style="1"/>
    <col min="2570" max="2570" width="6.36328125" style="1" bestFit="1" customWidth="1"/>
    <col min="2571" max="2816" width="9" style="1"/>
    <col min="2817" max="2817" width="2.6328125" style="1" customWidth="1"/>
    <col min="2818" max="2818" width="1.90625" style="1" customWidth="1"/>
    <col min="2819" max="2819" width="8.26953125" style="1" customWidth="1"/>
    <col min="2820" max="2824" width="12.6328125" style="1" customWidth="1"/>
    <col min="2825" max="2825" width="9" style="1"/>
    <col min="2826" max="2826" width="6.36328125" style="1" bestFit="1" customWidth="1"/>
    <col min="2827" max="3072" width="9" style="1"/>
    <col min="3073" max="3073" width="2.6328125" style="1" customWidth="1"/>
    <col min="3074" max="3074" width="1.90625" style="1" customWidth="1"/>
    <col min="3075" max="3075" width="8.26953125" style="1" customWidth="1"/>
    <col min="3076" max="3080" width="12.6328125" style="1" customWidth="1"/>
    <col min="3081" max="3081" width="9" style="1"/>
    <col min="3082" max="3082" width="6.36328125" style="1" bestFit="1" customWidth="1"/>
    <col min="3083" max="3328" width="9" style="1"/>
    <col min="3329" max="3329" width="2.6328125" style="1" customWidth="1"/>
    <col min="3330" max="3330" width="1.90625" style="1" customWidth="1"/>
    <col min="3331" max="3331" width="8.26953125" style="1" customWidth="1"/>
    <col min="3332" max="3336" width="12.6328125" style="1" customWidth="1"/>
    <col min="3337" max="3337" width="9" style="1"/>
    <col min="3338" max="3338" width="6.36328125" style="1" bestFit="1" customWidth="1"/>
    <col min="3339" max="3584" width="9" style="1"/>
    <col min="3585" max="3585" width="2.6328125" style="1" customWidth="1"/>
    <col min="3586" max="3586" width="1.90625" style="1" customWidth="1"/>
    <col min="3587" max="3587" width="8.26953125" style="1" customWidth="1"/>
    <col min="3588" max="3592" width="12.6328125" style="1" customWidth="1"/>
    <col min="3593" max="3593" width="9" style="1"/>
    <col min="3594" max="3594" width="6.36328125" style="1" bestFit="1" customWidth="1"/>
    <col min="3595" max="3840" width="9" style="1"/>
    <col min="3841" max="3841" width="2.6328125" style="1" customWidth="1"/>
    <col min="3842" max="3842" width="1.90625" style="1" customWidth="1"/>
    <col min="3843" max="3843" width="8.26953125" style="1" customWidth="1"/>
    <col min="3844" max="3848" width="12.6328125" style="1" customWidth="1"/>
    <col min="3849" max="3849" width="9" style="1"/>
    <col min="3850" max="3850" width="6.36328125" style="1" bestFit="1" customWidth="1"/>
    <col min="3851" max="4096" width="9" style="1"/>
    <col min="4097" max="4097" width="2.6328125" style="1" customWidth="1"/>
    <col min="4098" max="4098" width="1.90625" style="1" customWidth="1"/>
    <col min="4099" max="4099" width="8.26953125" style="1" customWidth="1"/>
    <col min="4100" max="4104" width="12.6328125" style="1" customWidth="1"/>
    <col min="4105" max="4105" width="9" style="1"/>
    <col min="4106" max="4106" width="6.36328125" style="1" bestFit="1" customWidth="1"/>
    <col min="4107" max="4352" width="9" style="1"/>
    <col min="4353" max="4353" width="2.6328125" style="1" customWidth="1"/>
    <col min="4354" max="4354" width="1.90625" style="1" customWidth="1"/>
    <col min="4355" max="4355" width="8.26953125" style="1" customWidth="1"/>
    <col min="4356" max="4360" width="12.6328125" style="1" customWidth="1"/>
    <col min="4361" max="4361" width="9" style="1"/>
    <col min="4362" max="4362" width="6.36328125" style="1" bestFit="1" customWidth="1"/>
    <col min="4363" max="4608" width="9" style="1"/>
    <col min="4609" max="4609" width="2.6328125" style="1" customWidth="1"/>
    <col min="4610" max="4610" width="1.90625" style="1" customWidth="1"/>
    <col min="4611" max="4611" width="8.26953125" style="1" customWidth="1"/>
    <col min="4612" max="4616" width="12.6328125" style="1" customWidth="1"/>
    <col min="4617" max="4617" width="9" style="1"/>
    <col min="4618" max="4618" width="6.36328125" style="1" bestFit="1" customWidth="1"/>
    <col min="4619" max="4864" width="9" style="1"/>
    <col min="4865" max="4865" width="2.6328125" style="1" customWidth="1"/>
    <col min="4866" max="4866" width="1.90625" style="1" customWidth="1"/>
    <col min="4867" max="4867" width="8.26953125" style="1" customWidth="1"/>
    <col min="4868" max="4872" width="12.6328125" style="1" customWidth="1"/>
    <col min="4873" max="4873" width="9" style="1"/>
    <col min="4874" max="4874" width="6.36328125" style="1" bestFit="1" customWidth="1"/>
    <col min="4875" max="5120" width="9" style="1"/>
    <col min="5121" max="5121" width="2.6328125" style="1" customWidth="1"/>
    <col min="5122" max="5122" width="1.90625" style="1" customWidth="1"/>
    <col min="5123" max="5123" width="8.26953125" style="1" customWidth="1"/>
    <col min="5124" max="5128" width="12.6328125" style="1" customWidth="1"/>
    <col min="5129" max="5129" width="9" style="1"/>
    <col min="5130" max="5130" width="6.36328125" style="1" bestFit="1" customWidth="1"/>
    <col min="5131" max="5376" width="9" style="1"/>
    <col min="5377" max="5377" width="2.6328125" style="1" customWidth="1"/>
    <col min="5378" max="5378" width="1.90625" style="1" customWidth="1"/>
    <col min="5379" max="5379" width="8.26953125" style="1" customWidth="1"/>
    <col min="5380" max="5384" width="12.6328125" style="1" customWidth="1"/>
    <col min="5385" max="5385" width="9" style="1"/>
    <col min="5386" max="5386" width="6.36328125" style="1" bestFit="1" customWidth="1"/>
    <col min="5387" max="5632" width="9" style="1"/>
    <col min="5633" max="5633" width="2.6328125" style="1" customWidth="1"/>
    <col min="5634" max="5634" width="1.90625" style="1" customWidth="1"/>
    <col min="5635" max="5635" width="8.26953125" style="1" customWidth="1"/>
    <col min="5636" max="5640" width="12.6328125" style="1" customWidth="1"/>
    <col min="5641" max="5641" width="9" style="1"/>
    <col min="5642" max="5642" width="6.36328125" style="1" bestFit="1" customWidth="1"/>
    <col min="5643" max="5888" width="9" style="1"/>
    <col min="5889" max="5889" width="2.6328125" style="1" customWidth="1"/>
    <col min="5890" max="5890" width="1.90625" style="1" customWidth="1"/>
    <col min="5891" max="5891" width="8.26953125" style="1" customWidth="1"/>
    <col min="5892" max="5896" width="12.6328125" style="1" customWidth="1"/>
    <col min="5897" max="5897" width="9" style="1"/>
    <col min="5898" max="5898" width="6.36328125" style="1" bestFit="1" customWidth="1"/>
    <col min="5899" max="6144" width="9" style="1"/>
    <col min="6145" max="6145" width="2.6328125" style="1" customWidth="1"/>
    <col min="6146" max="6146" width="1.90625" style="1" customWidth="1"/>
    <col min="6147" max="6147" width="8.26953125" style="1" customWidth="1"/>
    <col min="6148" max="6152" width="12.6328125" style="1" customWidth="1"/>
    <col min="6153" max="6153" width="9" style="1"/>
    <col min="6154" max="6154" width="6.36328125" style="1" bestFit="1" customWidth="1"/>
    <col min="6155" max="6400" width="9" style="1"/>
    <col min="6401" max="6401" width="2.6328125" style="1" customWidth="1"/>
    <col min="6402" max="6402" width="1.90625" style="1" customWidth="1"/>
    <col min="6403" max="6403" width="8.26953125" style="1" customWidth="1"/>
    <col min="6404" max="6408" width="12.6328125" style="1" customWidth="1"/>
    <col min="6409" max="6409" width="9" style="1"/>
    <col min="6410" max="6410" width="6.36328125" style="1" bestFit="1" customWidth="1"/>
    <col min="6411" max="6656" width="9" style="1"/>
    <col min="6657" max="6657" width="2.6328125" style="1" customWidth="1"/>
    <col min="6658" max="6658" width="1.90625" style="1" customWidth="1"/>
    <col min="6659" max="6659" width="8.26953125" style="1" customWidth="1"/>
    <col min="6660" max="6664" width="12.6328125" style="1" customWidth="1"/>
    <col min="6665" max="6665" width="9" style="1"/>
    <col min="6666" max="6666" width="6.36328125" style="1" bestFit="1" customWidth="1"/>
    <col min="6667" max="6912" width="9" style="1"/>
    <col min="6913" max="6913" width="2.6328125" style="1" customWidth="1"/>
    <col min="6914" max="6914" width="1.90625" style="1" customWidth="1"/>
    <col min="6915" max="6915" width="8.26953125" style="1" customWidth="1"/>
    <col min="6916" max="6920" width="12.6328125" style="1" customWidth="1"/>
    <col min="6921" max="6921" width="9" style="1"/>
    <col min="6922" max="6922" width="6.36328125" style="1" bestFit="1" customWidth="1"/>
    <col min="6923" max="7168" width="9" style="1"/>
    <col min="7169" max="7169" width="2.6328125" style="1" customWidth="1"/>
    <col min="7170" max="7170" width="1.90625" style="1" customWidth="1"/>
    <col min="7171" max="7171" width="8.26953125" style="1" customWidth="1"/>
    <col min="7172" max="7176" width="12.6328125" style="1" customWidth="1"/>
    <col min="7177" max="7177" width="9" style="1"/>
    <col min="7178" max="7178" width="6.36328125" style="1" bestFit="1" customWidth="1"/>
    <col min="7179" max="7424" width="9" style="1"/>
    <col min="7425" max="7425" width="2.6328125" style="1" customWidth="1"/>
    <col min="7426" max="7426" width="1.90625" style="1" customWidth="1"/>
    <col min="7427" max="7427" width="8.26953125" style="1" customWidth="1"/>
    <col min="7428" max="7432" width="12.6328125" style="1" customWidth="1"/>
    <col min="7433" max="7433" width="9" style="1"/>
    <col min="7434" max="7434" width="6.36328125" style="1" bestFit="1" customWidth="1"/>
    <col min="7435" max="7680" width="9" style="1"/>
    <col min="7681" max="7681" width="2.6328125" style="1" customWidth="1"/>
    <col min="7682" max="7682" width="1.90625" style="1" customWidth="1"/>
    <col min="7683" max="7683" width="8.26953125" style="1" customWidth="1"/>
    <col min="7684" max="7688" width="12.6328125" style="1" customWidth="1"/>
    <col min="7689" max="7689" width="9" style="1"/>
    <col min="7690" max="7690" width="6.36328125" style="1" bestFit="1" customWidth="1"/>
    <col min="7691" max="7936" width="9" style="1"/>
    <col min="7937" max="7937" width="2.6328125" style="1" customWidth="1"/>
    <col min="7938" max="7938" width="1.90625" style="1" customWidth="1"/>
    <col min="7939" max="7939" width="8.26953125" style="1" customWidth="1"/>
    <col min="7940" max="7944" width="12.6328125" style="1" customWidth="1"/>
    <col min="7945" max="7945" width="9" style="1"/>
    <col min="7946" max="7946" width="6.36328125" style="1" bestFit="1" customWidth="1"/>
    <col min="7947" max="8192" width="9" style="1"/>
    <col min="8193" max="8193" width="2.6328125" style="1" customWidth="1"/>
    <col min="8194" max="8194" width="1.90625" style="1" customWidth="1"/>
    <col min="8195" max="8195" width="8.26953125" style="1" customWidth="1"/>
    <col min="8196" max="8200" width="12.6328125" style="1" customWidth="1"/>
    <col min="8201" max="8201" width="9" style="1"/>
    <col min="8202" max="8202" width="6.36328125" style="1" bestFit="1" customWidth="1"/>
    <col min="8203" max="8448" width="9" style="1"/>
    <col min="8449" max="8449" width="2.6328125" style="1" customWidth="1"/>
    <col min="8450" max="8450" width="1.90625" style="1" customWidth="1"/>
    <col min="8451" max="8451" width="8.26953125" style="1" customWidth="1"/>
    <col min="8452" max="8456" width="12.6328125" style="1" customWidth="1"/>
    <col min="8457" max="8457" width="9" style="1"/>
    <col min="8458" max="8458" width="6.36328125" style="1" bestFit="1" customWidth="1"/>
    <col min="8459" max="8704" width="9" style="1"/>
    <col min="8705" max="8705" width="2.6328125" style="1" customWidth="1"/>
    <col min="8706" max="8706" width="1.90625" style="1" customWidth="1"/>
    <col min="8707" max="8707" width="8.26953125" style="1" customWidth="1"/>
    <col min="8708" max="8712" width="12.6328125" style="1" customWidth="1"/>
    <col min="8713" max="8713" width="9" style="1"/>
    <col min="8714" max="8714" width="6.36328125" style="1" bestFit="1" customWidth="1"/>
    <col min="8715" max="8960" width="9" style="1"/>
    <col min="8961" max="8961" width="2.6328125" style="1" customWidth="1"/>
    <col min="8962" max="8962" width="1.90625" style="1" customWidth="1"/>
    <col min="8963" max="8963" width="8.26953125" style="1" customWidth="1"/>
    <col min="8964" max="8968" width="12.6328125" style="1" customWidth="1"/>
    <col min="8969" max="8969" width="9" style="1"/>
    <col min="8970" max="8970" width="6.36328125" style="1" bestFit="1" customWidth="1"/>
    <col min="8971" max="9216" width="9" style="1"/>
    <col min="9217" max="9217" width="2.6328125" style="1" customWidth="1"/>
    <col min="9218" max="9218" width="1.90625" style="1" customWidth="1"/>
    <col min="9219" max="9219" width="8.26953125" style="1" customWidth="1"/>
    <col min="9220" max="9224" width="12.6328125" style="1" customWidth="1"/>
    <col min="9225" max="9225" width="9" style="1"/>
    <col min="9226" max="9226" width="6.36328125" style="1" bestFit="1" customWidth="1"/>
    <col min="9227" max="9472" width="9" style="1"/>
    <col min="9473" max="9473" width="2.6328125" style="1" customWidth="1"/>
    <col min="9474" max="9474" width="1.90625" style="1" customWidth="1"/>
    <col min="9475" max="9475" width="8.26953125" style="1" customWidth="1"/>
    <col min="9476" max="9480" width="12.6328125" style="1" customWidth="1"/>
    <col min="9481" max="9481" width="9" style="1"/>
    <col min="9482" max="9482" width="6.36328125" style="1" bestFit="1" customWidth="1"/>
    <col min="9483" max="9728" width="9" style="1"/>
    <col min="9729" max="9729" width="2.6328125" style="1" customWidth="1"/>
    <col min="9730" max="9730" width="1.90625" style="1" customWidth="1"/>
    <col min="9731" max="9731" width="8.26953125" style="1" customWidth="1"/>
    <col min="9732" max="9736" width="12.6328125" style="1" customWidth="1"/>
    <col min="9737" max="9737" width="9" style="1"/>
    <col min="9738" max="9738" width="6.36328125" style="1" bestFit="1" customWidth="1"/>
    <col min="9739" max="9984" width="9" style="1"/>
    <col min="9985" max="9985" width="2.6328125" style="1" customWidth="1"/>
    <col min="9986" max="9986" width="1.90625" style="1" customWidth="1"/>
    <col min="9987" max="9987" width="8.26953125" style="1" customWidth="1"/>
    <col min="9988" max="9992" width="12.6328125" style="1" customWidth="1"/>
    <col min="9993" max="9993" width="9" style="1"/>
    <col min="9994" max="9994" width="6.36328125" style="1" bestFit="1" customWidth="1"/>
    <col min="9995" max="10240" width="9" style="1"/>
    <col min="10241" max="10241" width="2.6328125" style="1" customWidth="1"/>
    <col min="10242" max="10242" width="1.90625" style="1" customWidth="1"/>
    <col min="10243" max="10243" width="8.26953125" style="1" customWidth="1"/>
    <col min="10244" max="10248" width="12.6328125" style="1" customWidth="1"/>
    <col min="10249" max="10249" width="9" style="1"/>
    <col min="10250" max="10250" width="6.36328125" style="1" bestFit="1" customWidth="1"/>
    <col min="10251" max="10496" width="9" style="1"/>
    <col min="10497" max="10497" width="2.6328125" style="1" customWidth="1"/>
    <col min="10498" max="10498" width="1.90625" style="1" customWidth="1"/>
    <col min="10499" max="10499" width="8.26953125" style="1" customWidth="1"/>
    <col min="10500" max="10504" width="12.6328125" style="1" customWidth="1"/>
    <col min="10505" max="10505" width="9" style="1"/>
    <col min="10506" max="10506" width="6.36328125" style="1" bestFit="1" customWidth="1"/>
    <col min="10507" max="10752" width="9" style="1"/>
    <col min="10753" max="10753" width="2.6328125" style="1" customWidth="1"/>
    <col min="10754" max="10754" width="1.90625" style="1" customWidth="1"/>
    <col min="10755" max="10755" width="8.26953125" style="1" customWidth="1"/>
    <col min="10756" max="10760" width="12.6328125" style="1" customWidth="1"/>
    <col min="10761" max="10761" width="9" style="1"/>
    <col min="10762" max="10762" width="6.36328125" style="1" bestFit="1" customWidth="1"/>
    <col min="10763" max="11008" width="9" style="1"/>
    <col min="11009" max="11009" width="2.6328125" style="1" customWidth="1"/>
    <col min="11010" max="11010" width="1.90625" style="1" customWidth="1"/>
    <col min="11011" max="11011" width="8.26953125" style="1" customWidth="1"/>
    <col min="11012" max="11016" width="12.6328125" style="1" customWidth="1"/>
    <col min="11017" max="11017" width="9" style="1"/>
    <col min="11018" max="11018" width="6.36328125" style="1" bestFit="1" customWidth="1"/>
    <col min="11019" max="11264" width="9" style="1"/>
    <col min="11265" max="11265" width="2.6328125" style="1" customWidth="1"/>
    <col min="11266" max="11266" width="1.90625" style="1" customWidth="1"/>
    <col min="11267" max="11267" width="8.26953125" style="1" customWidth="1"/>
    <col min="11268" max="11272" width="12.6328125" style="1" customWidth="1"/>
    <col min="11273" max="11273" width="9" style="1"/>
    <col min="11274" max="11274" width="6.36328125" style="1" bestFit="1" customWidth="1"/>
    <col min="11275" max="11520" width="9" style="1"/>
    <col min="11521" max="11521" width="2.6328125" style="1" customWidth="1"/>
    <col min="11522" max="11522" width="1.90625" style="1" customWidth="1"/>
    <col min="11523" max="11523" width="8.26953125" style="1" customWidth="1"/>
    <col min="11524" max="11528" width="12.6328125" style="1" customWidth="1"/>
    <col min="11529" max="11529" width="9" style="1"/>
    <col min="11530" max="11530" width="6.36328125" style="1" bestFit="1" customWidth="1"/>
    <col min="11531" max="11776" width="9" style="1"/>
    <col min="11777" max="11777" width="2.6328125" style="1" customWidth="1"/>
    <col min="11778" max="11778" width="1.90625" style="1" customWidth="1"/>
    <col min="11779" max="11779" width="8.26953125" style="1" customWidth="1"/>
    <col min="11780" max="11784" width="12.6328125" style="1" customWidth="1"/>
    <col min="11785" max="11785" width="9" style="1"/>
    <col min="11786" max="11786" width="6.36328125" style="1" bestFit="1" customWidth="1"/>
    <col min="11787" max="12032" width="9" style="1"/>
    <col min="12033" max="12033" width="2.6328125" style="1" customWidth="1"/>
    <col min="12034" max="12034" width="1.90625" style="1" customWidth="1"/>
    <col min="12035" max="12035" width="8.26953125" style="1" customWidth="1"/>
    <col min="12036" max="12040" width="12.6328125" style="1" customWidth="1"/>
    <col min="12041" max="12041" width="9" style="1"/>
    <col min="12042" max="12042" width="6.36328125" style="1" bestFit="1" customWidth="1"/>
    <col min="12043" max="12288" width="9" style="1"/>
    <col min="12289" max="12289" width="2.6328125" style="1" customWidth="1"/>
    <col min="12290" max="12290" width="1.90625" style="1" customWidth="1"/>
    <col min="12291" max="12291" width="8.26953125" style="1" customWidth="1"/>
    <col min="12292" max="12296" width="12.6328125" style="1" customWidth="1"/>
    <col min="12297" max="12297" width="9" style="1"/>
    <col min="12298" max="12298" width="6.36328125" style="1" bestFit="1" customWidth="1"/>
    <col min="12299" max="12544" width="9" style="1"/>
    <col min="12545" max="12545" width="2.6328125" style="1" customWidth="1"/>
    <col min="12546" max="12546" width="1.90625" style="1" customWidth="1"/>
    <col min="12547" max="12547" width="8.26953125" style="1" customWidth="1"/>
    <col min="12548" max="12552" width="12.6328125" style="1" customWidth="1"/>
    <col min="12553" max="12553" width="9" style="1"/>
    <col min="12554" max="12554" width="6.36328125" style="1" bestFit="1" customWidth="1"/>
    <col min="12555" max="12800" width="9" style="1"/>
    <col min="12801" max="12801" width="2.6328125" style="1" customWidth="1"/>
    <col min="12802" max="12802" width="1.90625" style="1" customWidth="1"/>
    <col min="12803" max="12803" width="8.26953125" style="1" customWidth="1"/>
    <col min="12804" max="12808" width="12.6328125" style="1" customWidth="1"/>
    <col min="12809" max="12809" width="9" style="1"/>
    <col min="12810" max="12810" width="6.36328125" style="1" bestFit="1" customWidth="1"/>
    <col min="12811" max="13056" width="9" style="1"/>
    <col min="13057" max="13057" width="2.6328125" style="1" customWidth="1"/>
    <col min="13058" max="13058" width="1.90625" style="1" customWidth="1"/>
    <col min="13059" max="13059" width="8.26953125" style="1" customWidth="1"/>
    <col min="13060" max="13064" width="12.6328125" style="1" customWidth="1"/>
    <col min="13065" max="13065" width="9" style="1"/>
    <col min="13066" max="13066" width="6.36328125" style="1" bestFit="1" customWidth="1"/>
    <col min="13067" max="13312" width="9" style="1"/>
    <col min="13313" max="13313" width="2.6328125" style="1" customWidth="1"/>
    <col min="13314" max="13314" width="1.90625" style="1" customWidth="1"/>
    <col min="13315" max="13315" width="8.26953125" style="1" customWidth="1"/>
    <col min="13316" max="13320" width="12.6328125" style="1" customWidth="1"/>
    <col min="13321" max="13321" width="9" style="1"/>
    <col min="13322" max="13322" width="6.36328125" style="1" bestFit="1" customWidth="1"/>
    <col min="13323" max="13568" width="9" style="1"/>
    <col min="13569" max="13569" width="2.6328125" style="1" customWidth="1"/>
    <col min="13570" max="13570" width="1.90625" style="1" customWidth="1"/>
    <col min="13571" max="13571" width="8.26953125" style="1" customWidth="1"/>
    <col min="13572" max="13576" width="12.6328125" style="1" customWidth="1"/>
    <col min="13577" max="13577" width="9" style="1"/>
    <col min="13578" max="13578" width="6.36328125" style="1" bestFit="1" customWidth="1"/>
    <col min="13579" max="13824" width="9" style="1"/>
    <col min="13825" max="13825" width="2.6328125" style="1" customWidth="1"/>
    <col min="13826" max="13826" width="1.90625" style="1" customWidth="1"/>
    <col min="13827" max="13827" width="8.26953125" style="1" customWidth="1"/>
    <col min="13828" max="13832" width="12.6328125" style="1" customWidth="1"/>
    <col min="13833" max="13833" width="9" style="1"/>
    <col min="13834" max="13834" width="6.36328125" style="1" bestFit="1" customWidth="1"/>
    <col min="13835" max="14080" width="9" style="1"/>
    <col min="14081" max="14081" width="2.6328125" style="1" customWidth="1"/>
    <col min="14082" max="14082" width="1.90625" style="1" customWidth="1"/>
    <col min="14083" max="14083" width="8.26953125" style="1" customWidth="1"/>
    <col min="14084" max="14088" width="12.6328125" style="1" customWidth="1"/>
    <col min="14089" max="14089" width="9" style="1"/>
    <col min="14090" max="14090" width="6.36328125" style="1" bestFit="1" customWidth="1"/>
    <col min="14091" max="14336" width="9" style="1"/>
    <col min="14337" max="14337" width="2.6328125" style="1" customWidth="1"/>
    <col min="14338" max="14338" width="1.90625" style="1" customWidth="1"/>
    <col min="14339" max="14339" width="8.26953125" style="1" customWidth="1"/>
    <col min="14340" max="14344" width="12.6328125" style="1" customWidth="1"/>
    <col min="14345" max="14345" width="9" style="1"/>
    <col min="14346" max="14346" width="6.36328125" style="1" bestFit="1" customWidth="1"/>
    <col min="14347" max="14592" width="9" style="1"/>
    <col min="14593" max="14593" width="2.6328125" style="1" customWidth="1"/>
    <col min="14594" max="14594" width="1.90625" style="1" customWidth="1"/>
    <col min="14595" max="14595" width="8.26953125" style="1" customWidth="1"/>
    <col min="14596" max="14600" width="12.6328125" style="1" customWidth="1"/>
    <col min="14601" max="14601" width="9" style="1"/>
    <col min="14602" max="14602" width="6.36328125" style="1" bestFit="1" customWidth="1"/>
    <col min="14603" max="14848" width="9" style="1"/>
    <col min="14849" max="14849" width="2.6328125" style="1" customWidth="1"/>
    <col min="14850" max="14850" width="1.90625" style="1" customWidth="1"/>
    <col min="14851" max="14851" width="8.26953125" style="1" customWidth="1"/>
    <col min="14852" max="14856" width="12.6328125" style="1" customWidth="1"/>
    <col min="14857" max="14857" width="9" style="1"/>
    <col min="14858" max="14858" width="6.36328125" style="1" bestFit="1" customWidth="1"/>
    <col min="14859" max="15104" width="9" style="1"/>
    <col min="15105" max="15105" width="2.6328125" style="1" customWidth="1"/>
    <col min="15106" max="15106" width="1.90625" style="1" customWidth="1"/>
    <col min="15107" max="15107" width="8.26953125" style="1" customWidth="1"/>
    <col min="15108" max="15112" width="12.6328125" style="1" customWidth="1"/>
    <col min="15113" max="15113" width="9" style="1"/>
    <col min="15114" max="15114" width="6.36328125" style="1" bestFit="1" customWidth="1"/>
    <col min="15115" max="15360" width="9" style="1"/>
    <col min="15361" max="15361" width="2.6328125" style="1" customWidth="1"/>
    <col min="15362" max="15362" width="1.90625" style="1" customWidth="1"/>
    <col min="15363" max="15363" width="8.26953125" style="1" customWidth="1"/>
    <col min="15364" max="15368" width="12.6328125" style="1" customWidth="1"/>
    <col min="15369" max="15369" width="9" style="1"/>
    <col min="15370" max="15370" width="6.36328125" style="1" bestFit="1" customWidth="1"/>
    <col min="15371" max="15616" width="9" style="1"/>
    <col min="15617" max="15617" width="2.6328125" style="1" customWidth="1"/>
    <col min="15618" max="15618" width="1.90625" style="1" customWidth="1"/>
    <col min="15619" max="15619" width="8.26953125" style="1" customWidth="1"/>
    <col min="15620" max="15624" width="12.6328125" style="1" customWidth="1"/>
    <col min="15625" max="15625" width="9" style="1"/>
    <col min="15626" max="15626" width="6.36328125" style="1" bestFit="1" customWidth="1"/>
    <col min="15627" max="15872" width="9" style="1"/>
    <col min="15873" max="15873" width="2.6328125" style="1" customWidth="1"/>
    <col min="15874" max="15874" width="1.90625" style="1" customWidth="1"/>
    <col min="15875" max="15875" width="8.26953125" style="1" customWidth="1"/>
    <col min="15876" max="15880" width="12.6328125" style="1" customWidth="1"/>
    <col min="15881" max="15881" width="9" style="1"/>
    <col min="15882" max="15882" width="6.36328125" style="1" bestFit="1" customWidth="1"/>
    <col min="15883" max="16128" width="9" style="1"/>
    <col min="16129" max="16129" width="2.6328125" style="1" customWidth="1"/>
    <col min="16130" max="16130" width="1.90625" style="1" customWidth="1"/>
    <col min="16131" max="16131" width="8.26953125" style="1" customWidth="1"/>
    <col min="16132" max="16136" width="12.6328125" style="1" customWidth="1"/>
    <col min="16137" max="16137" width="9" style="1"/>
    <col min="16138" max="16138" width="6.36328125" style="1" bestFit="1" customWidth="1"/>
    <col min="16139" max="16384" width="9" style="1"/>
  </cols>
  <sheetData>
    <row r="1" spans="2:9" ht="14" x14ac:dyDescent="0.2">
      <c r="B1" s="20" t="s">
        <v>192</v>
      </c>
    </row>
    <row r="2" spans="2:9" ht="13" x14ac:dyDescent="0.2">
      <c r="B2" s="21" t="s">
        <v>193</v>
      </c>
      <c r="C2" s="17"/>
      <c r="D2" s="17"/>
      <c r="E2" s="17"/>
    </row>
    <row r="3" spans="2:9" ht="12" customHeight="1" x14ac:dyDescent="0.2">
      <c r="B3" s="47" t="s">
        <v>16</v>
      </c>
      <c r="C3" s="48"/>
      <c r="D3" s="176" t="s">
        <v>24</v>
      </c>
      <c r="E3" s="177" t="s">
        <v>194</v>
      </c>
      <c r="F3" s="178" t="s">
        <v>195</v>
      </c>
      <c r="G3" s="179" t="s">
        <v>27</v>
      </c>
      <c r="H3" s="176" t="s">
        <v>28</v>
      </c>
      <c r="I3" s="176" t="s">
        <v>29</v>
      </c>
    </row>
    <row r="4" spans="2:9" ht="12" customHeight="1" x14ac:dyDescent="0.2">
      <c r="B4" s="180"/>
      <c r="C4" s="181"/>
      <c r="D4" s="182"/>
      <c r="E4" s="183"/>
      <c r="F4" s="184"/>
      <c r="G4" s="185"/>
      <c r="H4" s="182"/>
      <c r="I4" s="182"/>
    </row>
    <row r="5" spans="2:9" ht="12" customHeight="1" x14ac:dyDescent="0.2">
      <c r="B5" s="5"/>
      <c r="C5" s="6"/>
      <c r="D5" s="7" t="s">
        <v>25</v>
      </c>
      <c r="E5" s="7" t="s">
        <v>25</v>
      </c>
      <c r="F5" s="186" t="s">
        <v>25</v>
      </c>
      <c r="G5" s="18" t="s">
        <v>12</v>
      </c>
      <c r="H5" s="7" t="s">
        <v>12</v>
      </c>
      <c r="I5" s="7" t="s">
        <v>26</v>
      </c>
    </row>
    <row r="6" spans="2:9" ht="12" customHeight="1" x14ac:dyDescent="0.2">
      <c r="B6" s="35" t="s">
        <v>11</v>
      </c>
      <c r="C6" s="36"/>
      <c r="D6" s="8">
        <v>762894</v>
      </c>
      <c r="E6" s="8">
        <v>185959</v>
      </c>
      <c r="F6" s="187">
        <v>576935</v>
      </c>
      <c r="G6" s="12">
        <v>1617662</v>
      </c>
      <c r="H6" s="8">
        <v>784724</v>
      </c>
      <c r="I6" s="10">
        <v>48.51</v>
      </c>
    </row>
    <row r="7" spans="2:9" x14ac:dyDescent="0.2">
      <c r="B7" s="32"/>
      <c r="C7" s="33"/>
      <c r="D7" s="8"/>
      <c r="E7" s="8"/>
      <c r="F7" s="187"/>
      <c r="G7" s="12"/>
      <c r="H7" s="8"/>
      <c r="I7" s="10"/>
    </row>
    <row r="8" spans="2:9" x14ac:dyDescent="0.2">
      <c r="B8" s="35" t="s">
        <v>13</v>
      </c>
      <c r="C8" s="36"/>
      <c r="D8" s="8">
        <v>632344</v>
      </c>
      <c r="E8" s="8">
        <v>159075</v>
      </c>
      <c r="F8" s="187">
        <v>473269</v>
      </c>
      <c r="G8" s="12">
        <v>1378889</v>
      </c>
      <c r="H8" s="8">
        <v>650902</v>
      </c>
      <c r="I8" s="10">
        <v>47.2</v>
      </c>
    </row>
    <row r="9" spans="2:9" x14ac:dyDescent="0.2">
      <c r="B9" s="32"/>
      <c r="C9" s="33"/>
      <c r="D9" s="8"/>
      <c r="E9" s="8"/>
      <c r="F9" s="187"/>
      <c r="G9" s="12"/>
      <c r="H9" s="8"/>
      <c r="I9" s="10"/>
    </row>
    <row r="10" spans="2:9" x14ac:dyDescent="0.2">
      <c r="B10" s="3"/>
      <c r="C10" s="4" t="s">
        <v>0</v>
      </c>
      <c r="D10" s="9">
        <v>129789</v>
      </c>
      <c r="E10" s="9">
        <v>33281</v>
      </c>
      <c r="F10" s="188">
        <v>96508</v>
      </c>
      <c r="G10" s="189">
        <v>277172</v>
      </c>
      <c r="H10" s="9">
        <v>132988</v>
      </c>
      <c r="I10" s="11">
        <v>47.98</v>
      </c>
    </row>
    <row r="11" spans="2:9" x14ac:dyDescent="0.2">
      <c r="B11" s="3"/>
      <c r="C11" s="4" t="s">
        <v>1</v>
      </c>
      <c r="D11" s="9">
        <v>146241</v>
      </c>
      <c r="E11" s="9">
        <v>37946</v>
      </c>
      <c r="F11" s="188">
        <v>108295</v>
      </c>
      <c r="G11" s="189">
        <v>308393</v>
      </c>
      <c r="H11" s="9">
        <v>150594</v>
      </c>
      <c r="I11" s="11">
        <v>48.83</v>
      </c>
    </row>
    <row r="12" spans="2:9" x14ac:dyDescent="0.2">
      <c r="B12" s="3"/>
      <c r="C12" s="4" t="s">
        <v>2</v>
      </c>
      <c r="D12" s="9">
        <v>43755</v>
      </c>
      <c r="E12" s="9">
        <v>11360</v>
      </c>
      <c r="F12" s="188">
        <v>32395</v>
      </c>
      <c r="G12" s="189">
        <v>94905</v>
      </c>
      <c r="H12" s="9">
        <v>44818</v>
      </c>
      <c r="I12" s="11">
        <v>47.22</v>
      </c>
    </row>
    <row r="13" spans="2:9" x14ac:dyDescent="0.2">
      <c r="B13" s="3"/>
      <c r="C13" s="4" t="s">
        <v>3</v>
      </c>
      <c r="D13" s="9">
        <v>69867</v>
      </c>
      <c r="E13" s="9">
        <v>16226</v>
      </c>
      <c r="F13" s="188">
        <v>53641</v>
      </c>
      <c r="G13" s="189">
        <v>166737</v>
      </c>
      <c r="H13" s="9">
        <v>71855</v>
      </c>
      <c r="I13" s="11">
        <v>43.09</v>
      </c>
    </row>
    <row r="14" spans="2:9" x14ac:dyDescent="0.2">
      <c r="B14" s="3"/>
      <c r="C14" s="4" t="s">
        <v>4</v>
      </c>
      <c r="D14" s="9">
        <v>75714</v>
      </c>
      <c r="E14" s="9">
        <v>19915</v>
      </c>
      <c r="F14" s="188">
        <v>55799</v>
      </c>
      <c r="G14" s="189">
        <v>175806</v>
      </c>
      <c r="H14" s="9">
        <v>78649</v>
      </c>
      <c r="I14" s="11">
        <v>44.74</v>
      </c>
    </row>
    <row r="15" spans="2:9" x14ac:dyDescent="0.2">
      <c r="B15" s="3"/>
      <c r="C15" s="4" t="s">
        <v>5</v>
      </c>
      <c r="D15" s="9">
        <v>19251</v>
      </c>
      <c r="E15" s="9">
        <v>4388</v>
      </c>
      <c r="F15" s="188">
        <v>14863</v>
      </c>
      <c r="G15" s="189">
        <v>40471</v>
      </c>
      <c r="H15" s="9">
        <v>19733</v>
      </c>
      <c r="I15" s="11">
        <v>48.76</v>
      </c>
    </row>
    <row r="16" spans="2:9" x14ac:dyDescent="0.2">
      <c r="B16" s="3"/>
      <c r="C16" s="4" t="s">
        <v>6</v>
      </c>
      <c r="D16" s="9">
        <v>27975</v>
      </c>
      <c r="E16" s="9">
        <v>6591</v>
      </c>
      <c r="F16" s="188">
        <v>21384</v>
      </c>
      <c r="G16" s="189">
        <v>62163</v>
      </c>
      <c r="H16" s="9">
        <v>28930</v>
      </c>
      <c r="I16" s="11">
        <v>46.54</v>
      </c>
    </row>
    <row r="17" spans="2:9" x14ac:dyDescent="0.2">
      <c r="B17" s="3"/>
      <c r="C17" s="4" t="s">
        <v>7</v>
      </c>
      <c r="D17" s="9">
        <v>30782</v>
      </c>
      <c r="E17" s="9">
        <v>8087</v>
      </c>
      <c r="F17" s="188">
        <v>22695</v>
      </c>
      <c r="G17" s="189">
        <v>66272</v>
      </c>
      <c r="H17" s="9">
        <v>32113</v>
      </c>
      <c r="I17" s="11">
        <v>48.46</v>
      </c>
    </row>
    <row r="18" spans="2:9" x14ac:dyDescent="0.2">
      <c r="B18" s="3"/>
      <c r="C18" s="4" t="s">
        <v>8</v>
      </c>
      <c r="D18" s="9">
        <v>26351</v>
      </c>
      <c r="E18" s="9">
        <v>6465</v>
      </c>
      <c r="F18" s="188">
        <v>19886</v>
      </c>
      <c r="G18" s="189">
        <v>55055</v>
      </c>
      <c r="H18" s="9">
        <v>26985</v>
      </c>
      <c r="I18" s="11">
        <v>49.01</v>
      </c>
    </row>
    <row r="19" spans="2:9" x14ac:dyDescent="0.2">
      <c r="B19" s="3"/>
      <c r="C19" s="4" t="s">
        <v>9</v>
      </c>
      <c r="D19" s="9">
        <v>20062</v>
      </c>
      <c r="E19" s="9">
        <v>4609</v>
      </c>
      <c r="F19" s="188">
        <v>15453</v>
      </c>
      <c r="G19" s="189">
        <v>40862</v>
      </c>
      <c r="H19" s="9">
        <v>20590</v>
      </c>
      <c r="I19" s="11">
        <v>50.39</v>
      </c>
    </row>
    <row r="20" spans="2:9" x14ac:dyDescent="0.2">
      <c r="B20" s="3"/>
      <c r="C20" s="4" t="s">
        <v>10</v>
      </c>
      <c r="D20" s="9">
        <v>24919</v>
      </c>
      <c r="E20" s="9">
        <v>6213</v>
      </c>
      <c r="F20" s="188">
        <v>18706</v>
      </c>
      <c r="G20" s="189">
        <v>49450</v>
      </c>
      <c r="H20" s="9">
        <v>25532</v>
      </c>
      <c r="I20" s="11">
        <v>51.63</v>
      </c>
    </row>
    <row r="21" spans="2:9" x14ac:dyDescent="0.2">
      <c r="B21" s="3"/>
      <c r="C21" s="4" t="s">
        <v>44</v>
      </c>
      <c r="D21" s="9">
        <v>17638</v>
      </c>
      <c r="E21" s="9">
        <v>3994</v>
      </c>
      <c r="F21" s="188">
        <v>13644</v>
      </c>
      <c r="G21" s="189">
        <v>41603</v>
      </c>
      <c r="H21" s="9">
        <v>18115</v>
      </c>
      <c r="I21" s="11">
        <v>43.54</v>
      </c>
    </row>
    <row r="22" spans="2:9" x14ac:dyDescent="0.2">
      <c r="B22" s="3"/>
      <c r="C22" s="4"/>
      <c r="D22" s="9"/>
      <c r="E22" s="9"/>
      <c r="F22" s="188"/>
      <c r="G22" s="189"/>
      <c r="H22" s="9"/>
      <c r="I22" s="11"/>
    </row>
    <row r="23" spans="2:9" x14ac:dyDescent="0.2">
      <c r="B23" s="35" t="s">
        <v>14</v>
      </c>
      <c r="C23" s="36"/>
      <c r="D23" s="8">
        <v>130550</v>
      </c>
      <c r="E23" s="8">
        <v>26884</v>
      </c>
      <c r="F23" s="187">
        <v>103666</v>
      </c>
      <c r="G23" s="12">
        <v>238773</v>
      </c>
      <c r="H23" s="8">
        <v>133822</v>
      </c>
      <c r="I23" s="10">
        <v>56.05</v>
      </c>
    </row>
    <row r="24" spans="2:9" x14ac:dyDescent="0.2">
      <c r="B24" s="32"/>
      <c r="C24" s="33"/>
      <c r="D24" s="8"/>
      <c r="E24" s="8"/>
      <c r="F24" s="187"/>
      <c r="G24" s="12"/>
      <c r="H24" s="8"/>
      <c r="I24" s="10"/>
    </row>
    <row r="25" spans="2:9" x14ac:dyDescent="0.2">
      <c r="B25" s="3"/>
      <c r="C25" s="4" t="s">
        <v>17</v>
      </c>
      <c r="D25" s="9">
        <v>14439</v>
      </c>
      <c r="E25" s="9">
        <v>3159</v>
      </c>
      <c r="F25" s="188">
        <v>11280</v>
      </c>
      <c r="G25" s="189">
        <v>28999</v>
      </c>
      <c r="H25" s="9">
        <v>14791</v>
      </c>
      <c r="I25" s="11">
        <v>51.01</v>
      </c>
    </row>
    <row r="26" spans="2:9" x14ac:dyDescent="0.2">
      <c r="B26" s="3"/>
      <c r="C26" s="4" t="s">
        <v>18</v>
      </c>
      <c r="D26" s="9">
        <v>2098</v>
      </c>
      <c r="E26" s="9">
        <v>332</v>
      </c>
      <c r="F26" s="188">
        <v>1766</v>
      </c>
      <c r="G26" s="189">
        <v>2733</v>
      </c>
      <c r="H26" s="9">
        <v>2147</v>
      </c>
      <c r="I26" s="11">
        <v>78.56</v>
      </c>
    </row>
    <row r="27" spans="2:9" x14ac:dyDescent="0.2">
      <c r="B27" s="3"/>
      <c r="C27" s="4" t="s">
        <v>19</v>
      </c>
      <c r="D27" s="9">
        <v>11357</v>
      </c>
      <c r="E27" s="9">
        <v>1963</v>
      </c>
      <c r="F27" s="188">
        <v>9394</v>
      </c>
      <c r="G27" s="189">
        <v>19694</v>
      </c>
      <c r="H27" s="9">
        <v>11648</v>
      </c>
      <c r="I27" s="11">
        <v>59.14</v>
      </c>
    </row>
    <row r="28" spans="2:9" x14ac:dyDescent="0.2">
      <c r="B28" s="3"/>
      <c r="C28" s="4" t="s">
        <v>20</v>
      </c>
      <c r="D28" s="9">
        <v>28743</v>
      </c>
      <c r="E28" s="9">
        <v>4914</v>
      </c>
      <c r="F28" s="188">
        <v>23829</v>
      </c>
      <c r="G28" s="189">
        <v>46893</v>
      </c>
      <c r="H28" s="9">
        <v>29282</v>
      </c>
      <c r="I28" s="11">
        <v>62.44</v>
      </c>
    </row>
    <row r="29" spans="2:9" x14ac:dyDescent="0.2">
      <c r="B29" s="3"/>
      <c r="C29" s="4" t="s">
        <v>21</v>
      </c>
      <c r="D29" s="9">
        <v>16386</v>
      </c>
      <c r="E29" s="9">
        <v>3115</v>
      </c>
      <c r="F29" s="188">
        <v>13271</v>
      </c>
      <c r="G29" s="189">
        <v>28779</v>
      </c>
      <c r="H29" s="9">
        <v>16733</v>
      </c>
      <c r="I29" s="11">
        <v>58.14</v>
      </c>
    </row>
    <row r="30" spans="2:9" x14ac:dyDescent="0.2">
      <c r="B30" s="3"/>
      <c r="C30" s="4" t="s">
        <v>22</v>
      </c>
      <c r="D30" s="9">
        <v>14265</v>
      </c>
      <c r="E30" s="9">
        <v>3497</v>
      </c>
      <c r="F30" s="188">
        <v>10768</v>
      </c>
      <c r="G30" s="189">
        <v>30044</v>
      </c>
      <c r="H30" s="9">
        <v>14691</v>
      </c>
      <c r="I30" s="11">
        <v>48.9</v>
      </c>
    </row>
    <row r="31" spans="2:9" x14ac:dyDescent="0.2">
      <c r="B31" s="3"/>
      <c r="C31" s="4" t="s">
        <v>23</v>
      </c>
      <c r="D31" s="9">
        <v>43262</v>
      </c>
      <c r="E31" s="9">
        <v>9904</v>
      </c>
      <c r="F31" s="188">
        <v>33358</v>
      </c>
      <c r="G31" s="189">
        <v>81631</v>
      </c>
      <c r="H31" s="9">
        <v>44530</v>
      </c>
      <c r="I31" s="11">
        <v>54.55</v>
      </c>
    </row>
    <row r="33" spans="2:9" x14ac:dyDescent="0.2">
      <c r="B33" s="2" t="s">
        <v>15</v>
      </c>
    </row>
    <row r="34" spans="2:9" x14ac:dyDescent="0.2">
      <c r="D34" s="22"/>
      <c r="E34" s="22"/>
      <c r="F34" s="22"/>
      <c r="G34" s="22"/>
      <c r="H34" s="22"/>
      <c r="I34" s="22"/>
    </row>
    <row r="35" spans="2:9" x14ac:dyDescent="0.2">
      <c r="D35" s="22"/>
      <c r="E35" s="22"/>
      <c r="F35" s="22"/>
      <c r="G35" s="22"/>
      <c r="H35" s="22"/>
      <c r="I35" s="22"/>
    </row>
    <row r="36" spans="2:9" x14ac:dyDescent="0.2">
      <c r="D36" s="22"/>
      <c r="E36" s="22"/>
      <c r="F36" s="22"/>
      <c r="G36" s="22"/>
      <c r="H36" s="22"/>
      <c r="I36" s="22"/>
    </row>
  </sheetData>
  <mergeCells count="10">
    <mergeCell ref="I3:I4"/>
    <mergeCell ref="B6:C6"/>
    <mergeCell ref="B8:C8"/>
    <mergeCell ref="B23:C23"/>
    <mergeCell ref="B3:C4"/>
    <mergeCell ref="D3:D4"/>
    <mergeCell ref="E3:E4"/>
    <mergeCell ref="F3:F4"/>
    <mergeCell ref="G3:G4"/>
    <mergeCell ref="H3:H4"/>
  </mergeCells>
  <phoneticPr fontId="2"/>
  <pageMargins left="0.59055118110236227" right="0.39370078740157483" top="0.98425196850393704" bottom="0.98425196850393704" header="0.51181102362204722" footer="0.51181102362204722"/>
  <pageSetup paperSize="9" scale="105" orientation="portrait" r:id="rId1"/>
  <headerFooter alignWithMargins="0">
    <oddHeader>&amp;L&amp;F</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11847-85C3-4F42-B808-991E11DA1D13}">
  <dimension ref="B1:D12"/>
  <sheetViews>
    <sheetView zoomScaleNormal="100" zoomScaleSheetLayoutView="115" workbookViewId="0"/>
  </sheetViews>
  <sheetFormatPr defaultColWidth="9" defaultRowHeight="12" x14ac:dyDescent="0.2"/>
  <cols>
    <col min="1" max="1" width="2.6328125" style="1" customWidth="1"/>
    <col min="2" max="4" width="15.6328125" style="1" customWidth="1"/>
    <col min="5" max="256" width="9" style="1"/>
    <col min="257" max="257" width="2.6328125" style="1" customWidth="1"/>
    <col min="258" max="260" width="15.6328125" style="1" customWidth="1"/>
    <col min="261" max="512" width="9" style="1"/>
    <col min="513" max="513" width="2.6328125" style="1" customWidth="1"/>
    <col min="514" max="516" width="15.6328125" style="1" customWidth="1"/>
    <col min="517" max="768" width="9" style="1"/>
    <col min="769" max="769" width="2.6328125" style="1" customWidth="1"/>
    <col min="770" max="772" width="15.6328125" style="1" customWidth="1"/>
    <col min="773" max="1024" width="9" style="1"/>
    <col min="1025" max="1025" width="2.6328125" style="1" customWidth="1"/>
    <col min="1026" max="1028" width="15.6328125" style="1" customWidth="1"/>
    <col min="1029" max="1280" width="9" style="1"/>
    <col min="1281" max="1281" width="2.6328125" style="1" customWidth="1"/>
    <col min="1282" max="1284" width="15.6328125" style="1" customWidth="1"/>
    <col min="1285" max="1536" width="9" style="1"/>
    <col min="1537" max="1537" width="2.6328125" style="1" customWidth="1"/>
    <col min="1538" max="1540" width="15.6328125" style="1" customWidth="1"/>
    <col min="1541" max="1792" width="9" style="1"/>
    <col min="1793" max="1793" width="2.6328125" style="1" customWidth="1"/>
    <col min="1794" max="1796" width="15.6328125" style="1" customWidth="1"/>
    <col min="1797" max="2048" width="9" style="1"/>
    <col min="2049" max="2049" width="2.6328125" style="1" customWidth="1"/>
    <col min="2050" max="2052" width="15.6328125" style="1" customWidth="1"/>
    <col min="2053" max="2304" width="9" style="1"/>
    <col min="2305" max="2305" width="2.6328125" style="1" customWidth="1"/>
    <col min="2306" max="2308" width="15.6328125" style="1" customWidth="1"/>
    <col min="2309" max="2560" width="9" style="1"/>
    <col min="2561" max="2561" width="2.6328125" style="1" customWidth="1"/>
    <col min="2562" max="2564" width="15.6328125" style="1" customWidth="1"/>
    <col min="2565" max="2816" width="9" style="1"/>
    <col min="2817" max="2817" width="2.6328125" style="1" customWidth="1"/>
    <col min="2818" max="2820" width="15.6328125" style="1" customWidth="1"/>
    <col min="2821" max="3072" width="9" style="1"/>
    <col min="3073" max="3073" width="2.6328125" style="1" customWidth="1"/>
    <col min="3074" max="3076" width="15.6328125" style="1" customWidth="1"/>
    <col min="3077" max="3328" width="9" style="1"/>
    <col min="3329" max="3329" width="2.6328125" style="1" customWidth="1"/>
    <col min="3330" max="3332" width="15.6328125" style="1" customWidth="1"/>
    <col min="3333" max="3584" width="9" style="1"/>
    <col min="3585" max="3585" width="2.6328125" style="1" customWidth="1"/>
    <col min="3586" max="3588" width="15.6328125" style="1" customWidth="1"/>
    <col min="3589" max="3840" width="9" style="1"/>
    <col min="3841" max="3841" width="2.6328125" style="1" customWidth="1"/>
    <col min="3842" max="3844" width="15.6328125" style="1" customWidth="1"/>
    <col min="3845" max="4096" width="9" style="1"/>
    <col min="4097" max="4097" width="2.6328125" style="1" customWidth="1"/>
    <col min="4098" max="4100" width="15.6328125" style="1" customWidth="1"/>
    <col min="4101" max="4352" width="9" style="1"/>
    <col min="4353" max="4353" width="2.6328125" style="1" customWidth="1"/>
    <col min="4354" max="4356" width="15.6328125" style="1" customWidth="1"/>
    <col min="4357" max="4608" width="9" style="1"/>
    <col min="4609" max="4609" width="2.6328125" style="1" customWidth="1"/>
    <col min="4610" max="4612" width="15.6328125" style="1" customWidth="1"/>
    <col min="4613" max="4864" width="9" style="1"/>
    <col min="4865" max="4865" width="2.6328125" style="1" customWidth="1"/>
    <col min="4866" max="4868" width="15.6328125" style="1" customWidth="1"/>
    <col min="4869" max="5120" width="9" style="1"/>
    <col min="5121" max="5121" width="2.6328125" style="1" customWidth="1"/>
    <col min="5122" max="5124" width="15.6328125" style="1" customWidth="1"/>
    <col min="5125" max="5376" width="9" style="1"/>
    <col min="5377" max="5377" width="2.6328125" style="1" customWidth="1"/>
    <col min="5378" max="5380" width="15.6328125" style="1" customWidth="1"/>
    <col min="5381" max="5632" width="9" style="1"/>
    <col min="5633" max="5633" width="2.6328125" style="1" customWidth="1"/>
    <col min="5634" max="5636" width="15.6328125" style="1" customWidth="1"/>
    <col min="5637" max="5888" width="9" style="1"/>
    <col min="5889" max="5889" width="2.6328125" style="1" customWidth="1"/>
    <col min="5890" max="5892" width="15.6328125" style="1" customWidth="1"/>
    <col min="5893" max="6144" width="9" style="1"/>
    <col min="6145" max="6145" width="2.6328125" style="1" customWidth="1"/>
    <col min="6146" max="6148" width="15.6328125" style="1" customWidth="1"/>
    <col min="6149" max="6400" width="9" style="1"/>
    <col min="6401" max="6401" width="2.6328125" style="1" customWidth="1"/>
    <col min="6402" max="6404" width="15.6328125" style="1" customWidth="1"/>
    <col min="6405" max="6656" width="9" style="1"/>
    <col min="6657" max="6657" width="2.6328125" style="1" customWidth="1"/>
    <col min="6658" max="6660" width="15.6328125" style="1" customWidth="1"/>
    <col min="6661" max="6912" width="9" style="1"/>
    <col min="6913" max="6913" width="2.6328125" style="1" customWidth="1"/>
    <col min="6914" max="6916" width="15.6328125" style="1" customWidth="1"/>
    <col min="6917" max="7168" width="9" style="1"/>
    <col min="7169" max="7169" width="2.6328125" style="1" customWidth="1"/>
    <col min="7170" max="7172" width="15.6328125" style="1" customWidth="1"/>
    <col min="7173" max="7424" width="9" style="1"/>
    <col min="7425" max="7425" width="2.6328125" style="1" customWidth="1"/>
    <col min="7426" max="7428" width="15.6328125" style="1" customWidth="1"/>
    <col min="7429" max="7680" width="9" style="1"/>
    <col min="7681" max="7681" width="2.6328125" style="1" customWidth="1"/>
    <col min="7682" max="7684" width="15.6328125" style="1" customWidth="1"/>
    <col min="7685" max="7936" width="9" style="1"/>
    <col min="7937" max="7937" width="2.6328125" style="1" customWidth="1"/>
    <col min="7938" max="7940" width="15.6328125" style="1" customWidth="1"/>
    <col min="7941" max="8192" width="9" style="1"/>
    <col min="8193" max="8193" width="2.6328125" style="1" customWidth="1"/>
    <col min="8194" max="8196" width="15.6328125" style="1" customWidth="1"/>
    <col min="8197" max="8448" width="9" style="1"/>
    <col min="8449" max="8449" width="2.6328125" style="1" customWidth="1"/>
    <col min="8450" max="8452" width="15.6328125" style="1" customWidth="1"/>
    <col min="8453" max="8704" width="9" style="1"/>
    <col min="8705" max="8705" width="2.6328125" style="1" customWidth="1"/>
    <col min="8706" max="8708" width="15.6328125" style="1" customWidth="1"/>
    <col min="8709" max="8960" width="9" style="1"/>
    <col min="8961" max="8961" width="2.6328125" style="1" customWidth="1"/>
    <col min="8962" max="8964" width="15.6328125" style="1" customWidth="1"/>
    <col min="8965" max="9216" width="9" style="1"/>
    <col min="9217" max="9217" width="2.6328125" style="1" customWidth="1"/>
    <col min="9218" max="9220" width="15.6328125" style="1" customWidth="1"/>
    <col min="9221" max="9472" width="9" style="1"/>
    <col min="9473" max="9473" width="2.6328125" style="1" customWidth="1"/>
    <col min="9474" max="9476" width="15.6328125" style="1" customWidth="1"/>
    <col min="9477" max="9728" width="9" style="1"/>
    <col min="9729" max="9729" width="2.6328125" style="1" customWidth="1"/>
    <col min="9730" max="9732" width="15.6328125" style="1" customWidth="1"/>
    <col min="9733" max="9984" width="9" style="1"/>
    <col min="9985" max="9985" width="2.6328125" style="1" customWidth="1"/>
    <col min="9986" max="9988" width="15.6328125" style="1" customWidth="1"/>
    <col min="9989" max="10240" width="9" style="1"/>
    <col min="10241" max="10241" width="2.6328125" style="1" customWidth="1"/>
    <col min="10242" max="10244" width="15.6328125" style="1" customWidth="1"/>
    <col min="10245" max="10496" width="9" style="1"/>
    <col min="10497" max="10497" width="2.6328125" style="1" customWidth="1"/>
    <col min="10498" max="10500" width="15.6328125" style="1" customWidth="1"/>
    <col min="10501" max="10752" width="9" style="1"/>
    <col min="10753" max="10753" width="2.6328125" style="1" customWidth="1"/>
    <col min="10754" max="10756" width="15.6328125" style="1" customWidth="1"/>
    <col min="10757" max="11008" width="9" style="1"/>
    <col min="11009" max="11009" width="2.6328125" style="1" customWidth="1"/>
    <col min="11010" max="11012" width="15.6328125" style="1" customWidth="1"/>
    <col min="11013" max="11264" width="9" style="1"/>
    <col min="11265" max="11265" width="2.6328125" style="1" customWidth="1"/>
    <col min="11266" max="11268" width="15.6328125" style="1" customWidth="1"/>
    <col min="11269" max="11520" width="9" style="1"/>
    <col min="11521" max="11521" width="2.6328125" style="1" customWidth="1"/>
    <col min="11522" max="11524" width="15.6328125" style="1" customWidth="1"/>
    <col min="11525" max="11776" width="9" style="1"/>
    <col min="11777" max="11777" width="2.6328125" style="1" customWidth="1"/>
    <col min="11778" max="11780" width="15.6328125" style="1" customWidth="1"/>
    <col min="11781" max="12032" width="9" style="1"/>
    <col min="12033" max="12033" width="2.6328125" style="1" customWidth="1"/>
    <col min="12034" max="12036" width="15.6328125" style="1" customWidth="1"/>
    <col min="12037" max="12288" width="9" style="1"/>
    <col min="12289" max="12289" width="2.6328125" style="1" customWidth="1"/>
    <col min="12290" max="12292" width="15.6328125" style="1" customWidth="1"/>
    <col min="12293" max="12544" width="9" style="1"/>
    <col min="12545" max="12545" width="2.6328125" style="1" customWidth="1"/>
    <col min="12546" max="12548" width="15.6328125" style="1" customWidth="1"/>
    <col min="12549" max="12800" width="9" style="1"/>
    <col min="12801" max="12801" width="2.6328125" style="1" customWidth="1"/>
    <col min="12802" max="12804" width="15.6328125" style="1" customWidth="1"/>
    <col min="12805" max="13056" width="9" style="1"/>
    <col min="13057" max="13057" width="2.6328125" style="1" customWidth="1"/>
    <col min="13058" max="13060" width="15.6328125" style="1" customWidth="1"/>
    <col min="13061" max="13312" width="9" style="1"/>
    <col min="13313" max="13313" width="2.6328125" style="1" customWidth="1"/>
    <col min="13314" max="13316" width="15.6328125" style="1" customWidth="1"/>
    <col min="13317" max="13568" width="9" style="1"/>
    <col min="13569" max="13569" width="2.6328125" style="1" customWidth="1"/>
    <col min="13570" max="13572" width="15.6328125" style="1" customWidth="1"/>
    <col min="13573" max="13824" width="9" style="1"/>
    <col min="13825" max="13825" width="2.6328125" style="1" customWidth="1"/>
    <col min="13826" max="13828" width="15.6328125" style="1" customWidth="1"/>
    <col min="13829" max="14080" width="9" style="1"/>
    <col min="14081" max="14081" width="2.6328125" style="1" customWidth="1"/>
    <col min="14082" max="14084" width="15.6328125" style="1" customWidth="1"/>
    <col min="14085" max="14336" width="9" style="1"/>
    <col min="14337" max="14337" width="2.6328125" style="1" customWidth="1"/>
    <col min="14338" max="14340" width="15.6328125" style="1" customWidth="1"/>
    <col min="14341" max="14592" width="9" style="1"/>
    <col min="14593" max="14593" width="2.6328125" style="1" customWidth="1"/>
    <col min="14594" max="14596" width="15.6328125" style="1" customWidth="1"/>
    <col min="14597" max="14848" width="9" style="1"/>
    <col min="14849" max="14849" width="2.6328125" style="1" customWidth="1"/>
    <col min="14850" max="14852" width="15.6328125" style="1" customWidth="1"/>
    <col min="14853" max="15104" width="9" style="1"/>
    <col min="15105" max="15105" width="2.6328125" style="1" customWidth="1"/>
    <col min="15106" max="15108" width="15.6328125" style="1" customWidth="1"/>
    <col min="15109" max="15360" width="9" style="1"/>
    <col min="15361" max="15361" width="2.6328125" style="1" customWidth="1"/>
    <col min="15362" max="15364" width="15.6328125" style="1" customWidth="1"/>
    <col min="15365" max="15616" width="9" style="1"/>
    <col min="15617" max="15617" width="2.6328125" style="1" customWidth="1"/>
    <col min="15618" max="15620" width="15.6328125" style="1" customWidth="1"/>
    <col min="15621" max="15872" width="9" style="1"/>
    <col min="15873" max="15873" width="2.6328125" style="1" customWidth="1"/>
    <col min="15874" max="15876" width="15.6328125" style="1" customWidth="1"/>
    <col min="15877" max="16128" width="9" style="1"/>
    <col min="16129" max="16129" width="2.6328125" style="1" customWidth="1"/>
    <col min="16130" max="16132" width="15.6328125" style="1" customWidth="1"/>
    <col min="16133" max="16384" width="9" style="1"/>
  </cols>
  <sheetData>
    <row r="1" spans="2:4" ht="14" x14ac:dyDescent="0.2">
      <c r="B1" s="20" t="s">
        <v>196</v>
      </c>
    </row>
    <row r="2" spans="2:4" ht="13" x14ac:dyDescent="0.2">
      <c r="B2" s="21" t="s">
        <v>197</v>
      </c>
      <c r="C2" s="17"/>
    </row>
    <row r="3" spans="2:4" x14ac:dyDescent="0.2">
      <c r="B3" s="13" t="s">
        <v>37</v>
      </c>
      <c r="C3" s="14" t="s">
        <v>24</v>
      </c>
      <c r="D3" s="14" t="s">
        <v>198</v>
      </c>
    </row>
    <row r="4" spans="2:4" x14ac:dyDescent="0.2">
      <c r="B4" s="59" t="s">
        <v>38</v>
      </c>
      <c r="C4" s="7" t="s">
        <v>25</v>
      </c>
      <c r="D4" s="7" t="s">
        <v>25</v>
      </c>
    </row>
    <row r="5" spans="2:4" ht="12" customHeight="1" x14ac:dyDescent="0.2">
      <c r="B5" s="60"/>
      <c r="C5" s="9">
        <v>762894</v>
      </c>
      <c r="D5" s="9">
        <v>762894</v>
      </c>
    </row>
    <row r="6" spans="2:4" ht="12" customHeight="1" x14ac:dyDescent="0.2">
      <c r="B6" s="61" t="s">
        <v>39</v>
      </c>
      <c r="C6" s="7" t="s">
        <v>26</v>
      </c>
      <c r="D6" s="7" t="s">
        <v>26</v>
      </c>
    </row>
    <row r="7" spans="2:4" x14ac:dyDescent="0.2">
      <c r="B7" s="62"/>
      <c r="C7" s="11">
        <v>100</v>
      </c>
      <c r="D7" s="11">
        <v>100</v>
      </c>
    </row>
    <row r="9" spans="2:4" x14ac:dyDescent="0.2">
      <c r="B9" s="2" t="s">
        <v>15</v>
      </c>
    </row>
    <row r="11" spans="2:4" x14ac:dyDescent="0.2">
      <c r="C11" s="22"/>
    </row>
    <row r="12" spans="2:4" x14ac:dyDescent="0.2">
      <c r="C12" s="23"/>
    </row>
  </sheetData>
  <mergeCells count="2">
    <mergeCell ref="B4:B5"/>
    <mergeCell ref="B6:B7"/>
  </mergeCells>
  <phoneticPr fontId="2"/>
  <pageMargins left="0.75" right="0.75" top="1" bottom="1" header="0.51200000000000001" footer="0.51200000000000001"/>
  <pageSetup paperSize="9" orientation="portrait" verticalDpi="400" r:id="rId1"/>
  <headerFooter alignWithMargins="0">
    <oddHeader>&amp;L&amp;F</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5F35A-87AE-4DA2-8D8C-AD44CA1DD25C}">
  <sheetPr>
    <pageSetUpPr fitToPage="1"/>
  </sheetPr>
  <dimension ref="B1:S44"/>
  <sheetViews>
    <sheetView zoomScaleNormal="100" zoomScaleSheetLayoutView="115" workbookViewId="0"/>
  </sheetViews>
  <sheetFormatPr defaultColWidth="9" defaultRowHeight="12" x14ac:dyDescent="0.2"/>
  <cols>
    <col min="1" max="1" width="2.6328125" style="1" customWidth="1"/>
    <col min="2" max="2" width="1.90625" style="1" customWidth="1"/>
    <col min="3" max="3" width="8.08984375" style="1" customWidth="1"/>
    <col min="4" max="4" width="8.7265625" style="1" bestFit="1" customWidth="1"/>
    <col min="5" max="5" width="7.7265625" style="1" bestFit="1" customWidth="1"/>
    <col min="6" max="6" width="6.6328125" style="1" customWidth="1"/>
    <col min="7" max="8" width="6.7265625" style="1" bestFit="1" customWidth="1"/>
    <col min="9" max="9" width="6.7265625" style="1" customWidth="1"/>
    <col min="10" max="17" width="6.6328125" style="1" customWidth="1"/>
    <col min="18" max="18" width="8.36328125" style="1" customWidth="1"/>
    <col min="19" max="256" width="9" style="1"/>
    <col min="257" max="257" width="2.6328125" style="1" customWidth="1"/>
    <col min="258" max="258" width="1.90625" style="1" customWidth="1"/>
    <col min="259" max="259" width="8.08984375" style="1" customWidth="1"/>
    <col min="260" max="260" width="8.7265625" style="1" bestFit="1" customWidth="1"/>
    <col min="261" max="261" width="7.7265625" style="1" bestFit="1" customWidth="1"/>
    <col min="262" max="262" width="6.6328125" style="1" customWidth="1"/>
    <col min="263" max="264" width="6.7265625" style="1" bestFit="1" customWidth="1"/>
    <col min="265" max="265" width="6.7265625" style="1" customWidth="1"/>
    <col min="266" max="273" width="6.6328125" style="1" customWidth="1"/>
    <col min="274" max="274" width="8.36328125" style="1" customWidth="1"/>
    <col min="275" max="512" width="9" style="1"/>
    <col min="513" max="513" width="2.6328125" style="1" customWidth="1"/>
    <col min="514" max="514" width="1.90625" style="1" customWidth="1"/>
    <col min="515" max="515" width="8.08984375" style="1" customWidth="1"/>
    <col min="516" max="516" width="8.7265625" style="1" bestFit="1" customWidth="1"/>
    <col min="517" max="517" width="7.7265625" style="1" bestFit="1" customWidth="1"/>
    <col min="518" max="518" width="6.6328125" style="1" customWidth="1"/>
    <col min="519" max="520" width="6.7265625" style="1" bestFit="1" customWidth="1"/>
    <col min="521" max="521" width="6.7265625" style="1" customWidth="1"/>
    <col min="522" max="529" width="6.6328125" style="1" customWidth="1"/>
    <col min="530" max="530" width="8.36328125" style="1" customWidth="1"/>
    <col min="531" max="768" width="9" style="1"/>
    <col min="769" max="769" width="2.6328125" style="1" customWidth="1"/>
    <col min="770" max="770" width="1.90625" style="1" customWidth="1"/>
    <col min="771" max="771" width="8.08984375" style="1" customWidth="1"/>
    <col min="772" max="772" width="8.7265625" style="1" bestFit="1" customWidth="1"/>
    <col min="773" max="773" width="7.7265625" style="1" bestFit="1" customWidth="1"/>
    <col min="774" max="774" width="6.6328125" style="1" customWidth="1"/>
    <col min="775" max="776" width="6.7265625" style="1" bestFit="1" customWidth="1"/>
    <col min="777" max="777" width="6.7265625" style="1" customWidth="1"/>
    <col min="778" max="785" width="6.6328125" style="1" customWidth="1"/>
    <col min="786" max="786" width="8.36328125" style="1" customWidth="1"/>
    <col min="787" max="1024" width="9" style="1"/>
    <col min="1025" max="1025" width="2.6328125" style="1" customWidth="1"/>
    <col min="1026" max="1026" width="1.90625" style="1" customWidth="1"/>
    <col min="1027" max="1027" width="8.08984375" style="1" customWidth="1"/>
    <col min="1028" max="1028" width="8.7265625" style="1" bestFit="1" customWidth="1"/>
    <col min="1029" max="1029" width="7.7265625" style="1" bestFit="1" customWidth="1"/>
    <col min="1030" max="1030" width="6.6328125" style="1" customWidth="1"/>
    <col min="1031" max="1032" width="6.7265625" style="1" bestFit="1" customWidth="1"/>
    <col min="1033" max="1033" width="6.7265625" style="1" customWidth="1"/>
    <col min="1034" max="1041" width="6.6328125" style="1" customWidth="1"/>
    <col min="1042" max="1042" width="8.36328125" style="1" customWidth="1"/>
    <col min="1043" max="1280" width="9" style="1"/>
    <col min="1281" max="1281" width="2.6328125" style="1" customWidth="1"/>
    <col min="1282" max="1282" width="1.90625" style="1" customWidth="1"/>
    <col min="1283" max="1283" width="8.08984375" style="1" customWidth="1"/>
    <col min="1284" max="1284" width="8.7265625" style="1" bestFit="1" customWidth="1"/>
    <col min="1285" max="1285" width="7.7265625" style="1" bestFit="1" customWidth="1"/>
    <col min="1286" max="1286" width="6.6328125" style="1" customWidth="1"/>
    <col min="1287" max="1288" width="6.7265625" style="1" bestFit="1" customWidth="1"/>
    <col min="1289" max="1289" width="6.7265625" style="1" customWidth="1"/>
    <col min="1290" max="1297" width="6.6328125" style="1" customWidth="1"/>
    <col min="1298" max="1298" width="8.36328125" style="1" customWidth="1"/>
    <col min="1299" max="1536" width="9" style="1"/>
    <col min="1537" max="1537" width="2.6328125" style="1" customWidth="1"/>
    <col min="1538" max="1538" width="1.90625" style="1" customWidth="1"/>
    <col min="1539" max="1539" width="8.08984375" style="1" customWidth="1"/>
    <col min="1540" max="1540" width="8.7265625" style="1" bestFit="1" customWidth="1"/>
    <col min="1541" max="1541" width="7.7265625" style="1" bestFit="1" customWidth="1"/>
    <col min="1542" max="1542" width="6.6328125" style="1" customWidth="1"/>
    <col min="1543" max="1544" width="6.7265625" style="1" bestFit="1" customWidth="1"/>
    <col min="1545" max="1545" width="6.7265625" style="1" customWidth="1"/>
    <col min="1546" max="1553" width="6.6328125" style="1" customWidth="1"/>
    <col min="1554" max="1554" width="8.36328125" style="1" customWidth="1"/>
    <col min="1555" max="1792" width="9" style="1"/>
    <col min="1793" max="1793" width="2.6328125" style="1" customWidth="1"/>
    <col min="1794" max="1794" width="1.90625" style="1" customWidth="1"/>
    <col min="1795" max="1795" width="8.08984375" style="1" customWidth="1"/>
    <col min="1796" max="1796" width="8.7265625" style="1" bestFit="1" customWidth="1"/>
    <col min="1797" max="1797" width="7.7265625" style="1" bestFit="1" customWidth="1"/>
    <col min="1798" max="1798" width="6.6328125" style="1" customWidth="1"/>
    <col min="1799" max="1800" width="6.7265625" style="1" bestFit="1" customWidth="1"/>
    <col min="1801" max="1801" width="6.7265625" style="1" customWidth="1"/>
    <col min="1802" max="1809" width="6.6328125" style="1" customWidth="1"/>
    <col min="1810" max="1810" width="8.36328125" style="1" customWidth="1"/>
    <col min="1811" max="2048" width="9" style="1"/>
    <col min="2049" max="2049" width="2.6328125" style="1" customWidth="1"/>
    <col min="2050" max="2050" width="1.90625" style="1" customWidth="1"/>
    <col min="2051" max="2051" width="8.08984375" style="1" customWidth="1"/>
    <col min="2052" max="2052" width="8.7265625" style="1" bestFit="1" customWidth="1"/>
    <col min="2053" max="2053" width="7.7265625" style="1" bestFit="1" customWidth="1"/>
    <col min="2054" max="2054" width="6.6328125" style="1" customWidth="1"/>
    <col min="2055" max="2056" width="6.7265625" style="1" bestFit="1" customWidth="1"/>
    <col min="2057" max="2057" width="6.7265625" style="1" customWidth="1"/>
    <col min="2058" max="2065" width="6.6328125" style="1" customWidth="1"/>
    <col min="2066" max="2066" width="8.36328125" style="1" customWidth="1"/>
    <col min="2067" max="2304" width="9" style="1"/>
    <col min="2305" max="2305" width="2.6328125" style="1" customWidth="1"/>
    <col min="2306" max="2306" width="1.90625" style="1" customWidth="1"/>
    <col min="2307" max="2307" width="8.08984375" style="1" customWidth="1"/>
    <col min="2308" max="2308" width="8.7265625" style="1" bestFit="1" customWidth="1"/>
    <col min="2309" max="2309" width="7.7265625" style="1" bestFit="1" customWidth="1"/>
    <col min="2310" max="2310" width="6.6328125" style="1" customWidth="1"/>
    <col min="2311" max="2312" width="6.7265625" style="1" bestFit="1" customWidth="1"/>
    <col min="2313" max="2313" width="6.7265625" style="1" customWidth="1"/>
    <col min="2314" max="2321" width="6.6328125" style="1" customWidth="1"/>
    <col min="2322" max="2322" width="8.36328125" style="1" customWidth="1"/>
    <col min="2323" max="2560" width="9" style="1"/>
    <col min="2561" max="2561" width="2.6328125" style="1" customWidth="1"/>
    <col min="2562" max="2562" width="1.90625" style="1" customWidth="1"/>
    <col min="2563" max="2563" width="8.08984375" style="1" customWidth="1"/>
    <col min="2564" max="2564" width="8.7265625" style="1" bestFit="1" customWidth="1"/>
    <col min="2565" max="2565" width="7.7265625" style="1" bestFit="1" customWidth="1"/>
    <col min="2566" max="2566" width="6.6328125" style="1" customWidth="1"/>
    <col min="2567" max="2568" width="6.7265625" style="1" bestFit="1" customWidth="1"/>
    <col min="2569" max="2569" width="6.7265625" style="1" customWidth="1"/>
    <col min="2570" max="2577" width="6.6328125" style="1" customWidth="1"/>
    <col min="2578" max="2578" width="8.36328125" style="1" customWidth="1"/>
    <col min="2579" max="2816" width="9" style="1"/>
    <col min="2817" max="2817" width="2.6328125" style="1" customWidth="1"/>
    <col min="2818" max="2818" width="1.90625" style="1" customWidth="1"/>
    <col min="2819" max="2819" width="8.08984375" style="1" customWidth="1"/>
    <col min="2820" max="2820" width="8.7265625" style="1" bestFit="1" customWidth="1"/>
    <col min="2821" max="2821" width="7.7265625" style="1" bestFit="1" customWidth="1"/>
    <col min="2822" max="2822" width="6.6328125" style="1" customWidth="1"/>
    <col min="2823" max="2824" width="6.7265625" style="1" bestFit="1" customWidth="1"/>
    <col min="2825" max="2825" width="6.7265625" style="1" customWidth="1"/>
    <col min="2826" max="2833" width="6.6328125" style="1" customWidth="1"/>
    <col min="2834" max="2834" width="8.36328125" style="1" customWidth="1"/>
    <col min="2835" max="3072" width="9" style="1"/>
    <col min="3073" max="3073" width="2.6328125" style="1" customWidth="1"/>
    <col min="3074" max="3074" width="1.90625" style="1" customWidth="1"/>
    <col min="3075" max="3075" width="8.08984375" style="1" customWidth="1"/>
    <col min="3076" max="3076" width="8.7265625" style="1" bestFit="1" customWidth="1"/>
    <col min="3077" max="3077" width="7.7265625" style="1" bestFit="1" customWidth="1"/>
    <col min="3078" max="3078" width="6.6328125" style="1" customWidth="1"/>
    <col min="3079" max="3080" width="6.7265625" style="1" bestFit="1" customWidth="1"/>
    <col min="3081" max="3081" width="6.7265625" style="1" customWidth="1"/>
    <col min="3082" max="3089" width="6.6328125" style="1" customWidth="1"/>
    <col min="3090" max="3090" width="8.36328125" style="1" customWidth="1"/>
    <col min="3091" max="3328" width="9" style="1"/>
    <col min="3329" max="3329" width="2.6328125" style="1" customWidth="1"/>
    <col min="3330" max="3330" width="1.90625" style="1" customWidth="1"/>
    <col min="3331" max="3331" width="8.08984375" style="1" customWidth="1"/>
    <col min="3332" max="3332" width="8.7265625" style="1" bestFit="1" customWidth="1"/>
    <col min="3333" max="3333" width="7.7265625" style="1" bestFit="1" customWidth="1"/>
    <col min="3334" max="3334" width="6.6328125" style="1" customWidth="1"/>
    <col min="3335" max="3336" width="6.7265625" style="1" bestFit="1" customWidth="1"/>
    <col min="3337" max="3337" width="6.7265625" style="1" customWidth="1"/>
    <col min="3338" max="3345" width="6.6328125" style="1" customWidth="1"/>
    <col min="3346" max="3346" width="8.36328125" style="1" customWidth="1"/>
    <col min="3347" max="3584" width="9" style="1"/>
    <col min="3585" max="3585" width="2.6328125" style="1" customWidth="1"/>
    <col min="3586" max="3586" width="1.90625" style="1" customWidth="1"/>
    <col min="3587" max="3587" width="8.08984375" style="1" customWidth="1"/>
    <col min="3588" max="3588" width="8.7265625" style="1" bestFit="1" customWidth="1"/>
    <col min="3589" max="3589" width="7.7265625" style="1" bestFit="1" customWidth="1"/>
    <col min="3590" max="3590" width="6.6328125" style="1" customWidth="1"/>
    <col min="3591" max="3592" width="6.7265625" style="1" bestFit="1" customWidth="1"/>
    <col min="3593" max="3593" width="6.7265625" style="1" customWidth="1"/>
    <col min="3594" max="3601" width="6.6328125" style="1" customWidth="1"/>
    <col min="3602" max="3602" width="8.36328125" style="1" customWidth="1"/>
    <col min="3603" max="3840" width="9" style="1"/>
    <col min="3841" max="3841" width="2.6328125" style="1" customWidth="1"/>
    <col min="3842" max="3842" width="1.90625" style="1" customWidth="1"/>
    <col min="3843" max="3843" width="8.08984375" style="1" customWidth="1"/>
    <col min="3844" max="3844" width="8.7265625" style="1" bestFit="1" customWidth="1"/>
    <col min="3845" max="3845" width="7.7265625" style="1" bestFit="1" customWidth="1"/>
    <col min="3846" max="3846" width="6.6328125" style="1" customWidth="1"/>
    <col min="3847" max="3848" width="6.7265625" style="1" bestFit="1" customWidth="1"/>
    <col min="3849" max="3849" width="6.7265625" style="1" customWidth="1"/>
    <col min="3850" max="3857" width="6.6328125" style="1" customWidth="1"/>
    <col min="3858" max="3858" width="8.36328125" style="1" customWidth="1"/>
    <col min="3859" max="4096" width="9" style="1"/>
    <col min="4097" max="4097" width="2.6328125" style="1" customWidth="1"/>
    <col min="4098" max="4098" width="1.90625" style="1" customWidth="1"/>
    <col min="4099" max="4099" width="8.08984375" style="1" customWidth="1"/>
    <col min="4100" max="4100" width="8.7265625" style="1" bestFit="1" customWidth="1"/>
    <col min="4101" max="4101" width="7.7265625" style="1" bestFit="1" customWidth="1"/>
    <col min="4102" max="4102" width="6.6328125" style="1" customWidth="1"/>
    <col min="4103" max="4104" width="6.7265625" style="1" bestFit="1" customWidth="1"/>
    <col min="4105" max="4105" width="6.7265625" style="1" customWidth="1"/>
    <col min="4106" max="4113" width="6.6328125" style="1" customWidth="1"/>
    <col min="4114" max="4114" width="8.36328125" style="1" customWidth="1"/>
    <col min="4115" max="4352" width="9" style="1"/>
    <col min="4353" max="4353" width="2.6328125" style="1" customWidth="1"/>
    <col min="4354" max="4354" width="1.90625" style="1" customWidth="1"/>
    <col min="4355" max="4355" width="8.08984375" style="1" customWidth="1"/>
    <col min="4356" max="4356" width="8.7265625" style="1" bestFit="1" customWidth="1"/>
    <col min="4357" max="4357" width="7.7265625" style="1" bestFit="1" customWidth="1"/>
    <col min="4358" max="4358" width="6.6328125" style="1" customWidth="1"/>
    <col min="4359" max="4360" width="6.7265625" style="1" bestFit="1" customWidth="1"/>
    <col min="4361" max="4361" width="6.7265625" style="1" customWidth="1"/>
    <col min="4362" max="4369" width="6.6328125" style="1" customWidth="1"/>
    <col min="4370" max="4370" width="8.36328125" style="1" customWidth="1"/>
    <col min="4371" max="4608" width="9" style="1"/>
    <col min="4609" max="4609" width="2.6328125" style="1" customWidth="1"/>
    <col min="4610" max="4610" width="1.90625" style="1" customWidth="1"/>
    <col min="4611" max="4611" width="8.08984375" style="1" customWidth="1"/>
    <col min="4612" max="4612" width="8.7265625" style="1" bestFit="1" customWidth="1"/>
    <col min="4613" max="4613" width="7.7265625" style="1" bestFit="1" customWidth="1"/>
    <col min="4614" max="4614" width="6.6328125" style="1" customWidth="1"/>
    <col min="4615" max="4616" width="6.7265625" style="1" bestFit="1" customWidth="1"/>
    <col min="4617" max="4617" width="6.7265625" style="1" customWidth="1"/>
    <col min="4618" max="4625" width="6.6328125" style="1" customWidth="1"/>
    <col min="4626" max="4626" width="8.36328125" style="1" customWidth="1"/>
    <col min="4627" max="4864" width="9" style="1"/>
    <col min="4865" max="4865" width="2.6328125" style="1" customWidth="1"/>
    <col min="4866" max="4866" width="1.90625" style="1" customWidth="1"/>
    <col min="4867" max="4867" width="8.08984375" style="1" customWidth="1"/>
    <col min="4868" max="4868" width="8.7265625" style="1" bestFit="1" customWidth="1"/>
    <col min="4869" max="4869" width="7.7265625" style="1" bestFit="1" customWidth="1"/>
    <col min="4870" max="4870" width="6.6328125" style="1" customWidth="1"/>
    <col min="4871" max="4872" width="6.7265625" style="1" bestFit="1" customWidth="1"/>
    <col min="4873" max="4873" width="6.7265625" style="1" customWidth="1"/>
    <col min="4874" max="4881" width="6.6328125" style="1" customWidth="1"/>
    <col min="4882" max="4882" width="8.36328125" style="1" customWidth="1"/>
    <col min="4883" max="5120" width="9" style="1"/>
    <col min="5121" max="5121" width="2.6328125" style="1" customWidth="1"/>
    <col min="5122" max="5122" width="1.90625" style="1" customWidth="1"/>
    <col min="5123" max="5123" width="8.08984375" style="1" customWidth="1"/>
    <col min="5124" max="5124" width="8.7265625" style="1" bestFit="1" customWidth="1"/>
    <col min="5125" max="5125" width="7.7265625" style="1" bestFit="1" customWidth="1"/>
    <col min="5126" max="5126" width="6.6328125" style="1" customWidth="1"/>
    <col min="5127" max="5128" width="6.7265625" style="1" bestFit="1" customWidth="1"/>
    <col min="5129" max="5129" width="6.7265625" style="1" customWidth="1"/>
    <col min="5130" max="5137" width="6.6328125" style="1" customWidth="1"/>
    <col min="5138" max="5138" width="8.36328125" style="1" customWidth="1"/>
    <col min="5139" max="5376" width="9" style="1"/>
    <col min="5377" max="5377" width="2.6328125" style="1" customWidth="1"/>
    <col min="5378" max="5378" width="1.90625" style="1" customWidth="1"/>
    <col min="5379" max="5379" width="8.08984375" style="1" customWidth="1"/>
    <col min="5380" max="5380" width="8.7265625" style="1" bestFit="1" customWidth="1"/>
    <col min="5381" max="5381" width="7.7265625" style="1" bestFit="1" customWidth="1"/>
    <col min="5382" max="5382" width="6.6328125" style="1" customWidth="1"/>
    <col min="5383" max="5384" width="6.7265625" style="1" bestFit="1" customWidth="1"/>
    <col min="5385" max="5385" width="6.7265625" style="1" customWidth="1"/>
    <col min="5386" max="5393" width="6.6328125" style="1" customWidth="1"/>
    <col min="5394" max="5394" width="8.36328125" style="1" customWidth="1"/>
    <col min="5395" max="5632" width="9" style="1"/>
    <col min="5633" max="5633" width="2.6328125" style="1" customWidth="1"/>
    <col min="5634" max="5634" width="1.90625" style="1" customWidth="1"/>
    <col min="5635" max="5635" width="8.08984375" style="1" customWidth="1"/>
    <col min="5636" max="5636" width="8.7265625" style="1" bestFit="1" customWidth="1"/>
    <col min="5637" max="5637" width="7.7265625" style="1" bestFit="1" customWidth="1"/>
    <col min="5638" max="5638" width="6.6328125" style="1" customWidth="1"/>
    <col min="5639" max="5640" width="6.7265625" style="1" bestFit="1" customWidth="1"/>
    <col min="5641" max="5641" width="6.7265625" style="1" customWidth="1"/>
    <col min="5642" max="5649" width="6.6328125" style="1" customWidth="1"/>
    <col min="5650" max="5650" width="8.36328125" style="1" customWidth="1"/>
    <col min="5651" max="5888" width="9" style="1"/>
    <col min="5889" max="5889" width="2.6328125" style="1" customWidth="1"/>
    <col min="5890" max="5890" width="1.90625" style="1" customWidth="1"/>
    <col min="5891" max="5891" width="8.08984375" style="1" customWidth="1"/>
    <col min="5892" max="5892" width="8.7265625" style="1" bestFit="1" customWidth="1"/>
    <col min="5893" max="5893" width="7.7265625" style="1" bestFit="1" customWidth="1"/>
    <col min="5894" max="5894" width="6.6328125" style="1" customWidth="1"/>
    <col min="5895" max="5896" width="6.7265625" style="1" bestFit="1" customWidth="1"/>
    <col min="5897" max="5897" width="6.7265625" style="1" customWidth="1"/>
    <col min="5898" max="5905" width="6.6328125" style="1" customWidth="1"/>
    <col min="5906" max="5906" width="8.36328125" style="1" customWidth="1"/>
    <col min="5907" max="6144" width="9" style="1"/>
    <col min="6145" max="6145" width="2.6328125" style="1" customWidth="1"/>
    <col min="6146" max="6146" width="1.90625" style="1" customWidth="1"/>
    <col min="6147" max="6147" width="8.08984375" style="1" customWidth="1"/>
    <col min="6148" max="6148" width="8.7265625" style="1" bestFit="1" customWidth="1"/>
    <col min="6149" max="6149" width="7.7265625" style="1" bestFit="1" customWidth="1"/>
    <col min="6150" max="6150" width="6.6328125" style="1" customWidth="1"/>
    <col min="6151" max="6152" width="6.7265625" style="1" bestFit="1" customWidth="1"/>
    <col min="6153" max="6153" width="6.7265625" style="1" customWidth="1"/>
    <col min="6154" max="6161" width="6.6328125" style="1" customWidth="1"/>
    <col min="6162" max="6162" width="8.36328125" style="1" customWidth="1"/>
    <col min="6163" max="6400" width="9" style="1"/>
    <col min="6401" max="6401" width="2.6328125" style="1" customWidth="1"/>
    <col min="6402" max="6402" width="1.90625" style="1" customWidth="1"/>
    <col min="6403" max="6403" width="8.08984375" style="1" customWidth="1"/>
    <col min="6404" max="6404" width="8.7265625" style="1" bestFit="1" customWidth="1"/>
    <col min="6405" max="6405" width="7.7265625" style="1" bestFit="1" customWidth="1"/>
    <col min="6406" max="6406" width="6.6328125" style="1" customWidth="1"/>
    <col min="6407" max="6408" width="6.7265625" style="1" bestFit="1" customWidth="1"/>
    <col min="6409" max="6409" width="6.7265625" style="1" customWidth="1"/>
    <col min="6410" max="6417" width="6.6328125" style="1" customWidth="1"/>
    <col min="6418" max="6418" width="8.36328125" style="1" customWidth="1"/>
    <col min="6419" max="6656" width="9" style="1"/>
    <col min="6657" max="6657" width="2.6328125" style="1" customWidth="1"/>
    <col min="6658" max="6658" width="1.90625" style="1" customWidth="1"/>
    <col min="6659" max="6659" width="8.08984375" style="1" customWidth="1"/>
    <col min="6660" max="6660" width="8.7265625" style="1" bestFit="1" customWidth="1"/>
    <col min="6661" max="6661" width="7.7265625" style="1" bestFit="1" customWidth="1"/>
    <col min="6662" max="6662" width="6.6328125" style="1" customWidth="1"/>
    <col min="6663" max="6664" width="6.7265625" style="1" bestFit="1" customWidth="1"/>
    <col min="6665" max="6665" width="6.7265625" style="1" customWidth="1"/>
    <col min="6666" max="6673" width="6.6328125" style="1" customWidth="1"/>
    <col min="6674" max="6674" width="8.36328125" style="1" customWidth="1"/>
    <col min="6675" max="6912" width="9" style="1"/>
    <col min="6913" max="6913" width="2.6328125" style="1" customWidth="1"/>
    <col min="6914" max="6914" width="1.90625" style="1" customWidth="1"/>
    <col min="6915" max="6915" width="8.08984375" style="1" customWidth="1"/>
    <col min="6916" max="6916" width="8.7265625" style="1" bestFit="1" customWidth="1"/>
    <col min="6917" max="6917" width="7.7265625" style="1" bestFit="1" customWidth="1"/>
    <col min="6918" max="6918" width="6.6328125" style="1" customWidth="1"/>
    <col min="6919" max="6920" width="6.7265625" style="1" bestFit="1" customWidth="1"/>
    <col min="6921" max="6921" width="6.7265625" style="1" customWidth="1"/>
    <col min="6922" max="6929" width="6.6328125" style="1" customWidth="1"/>
    <col min="6930" max="6930" width="8.36328125" style="1" customWidth="1"/>
    <col min="6931" max="7168" width="9" style="1"/>
    <col min="7169" max="7169" width="2.6328125" style="1" customWidth="1"/>
    <col min="7170" max="7170" width="1.90625" style="1" customWidth="1"/>
    <col min="7171" max="7171" width="8.08984375" style="1" customWidth="1"/>
    <col min="7172" max="7172" width="8.7265625" style="1" bestFit="1" customWidth="1"/>
    <col min="7173" max="7173" width="7.7265625" style="1" bestFit="1" customWidth="1"/>
    <col min="7174" max="7174" width="6.6328125" style="1" customWidth="1"/>
    <col min="7175" max="7176" width="6.7265625" style="1" bestFit="1" customWidth="1"/>
    <col min="7177" max="7177" width="6.7265625" style="1" customWidth="1"/>
    <col min="7178" max="7185" width="6.6328125" style="1" customWidth="1"/>
    <col min="7186" max="7186" width="8.36328125" style="1" customWidth="1"/>
    <col min="7187" max="7424" width="9" style="1"/>
    <col min="7425" max="7425" width="2.6328125" style="1" customWidth="1"/>
    <col min="7426" max="7426" width="1.90625" style="1" customWidth="1"/>
    <col min="7427" max="7427" width="8.08984375" style="1" customWidth="1"/>
    <col min="7428" max="7428" width="8.7265625" style="1" bestFit="1" customWidth="1"/>
    <col min="7429" max="7429" width="7.7265625" style="1" bestFit="1" customWidth="1"/>
    <col min="7430" max="7430" width="6.6328125" style="1" customWidth="1"/>
    <col min="7431" max="7432" width="6.7265625" style="1" bestFit="1" customWidth="1"/>
    <col min="7433" max="7433" width="6.7265625" style="1" customWidth="1"/>
    <col min="7434" max="7441" width="6.6328125" style="1" customWidth="1"/>
    <col min="7442" max="7442" width="8.36328125" style="1" customWidth="1"/>
    <col min="7443" max="7680" width="9" style="1"/>
    <col min="7681" max="7681" width="2.6328125" style="1" customWidth="1"/>
    <col min="7682" max="7682" width="1.90625" style="1" customWidth="1"/>
    <col min="7683" max="7683" width="8.08984375" style="1" customWidth="1"/>
    <col min="7684" max="7684" width="8.7265625" style="1" bestFit="1" customWidth="1"/>
    <col min="7685" max="7685" width="7.7265625" style="1" bestFit="1" customWidth="1"/>
    <col min="7686" max="7686" width="6.6328125" style="1" customWidth="1"/>
    <col min="7687" max="7688" width="6.7265625" style="1" bestFit="1" customWidth="1"/>
    <col min="7689" max="7689" width="6.7265625" style="1" customWidth="1"/>
    <col min="7690" max="7697" width="6.6328125" style="1" customWidth="1"/>
    <col min="7698" max="7698" width="8.36328125" style="1" customWidth="1"/>
    <col min="7699" max="7936" width="9" style="1"/>
    <col min="7937" max="7937" width="2.6328125" style="1" customWidth="1"/>
    <col min="7938" max="7938" width="1.90625" style="1" customWidth="1"/>
    <col min="7939" max="7939" width="8.08984375" style="1" customWidth="1"/>
    <col min="7940" max="7940" width="8.7265625" style="1" bestFit="1" customWidth="1"/>
    <col min="7941" max="7941" width="7.7265625" style="1" bestFit="1" customWidth="1"/>
    <col min="7942" max="7942" width="6.6328125" style="1" customWidth="1"/>
    <col min="7943" max="7944" width="6.7265625" style="1" bestFit="1" customWidth="1"/>
    <col min="7945" max="7945" width="6.7265625" style="1" customWidth="1"/>
    <col min="7946" max="7953" width="6.6328125" style="1" customWidth="1"/>
    <col min="7954" max="7954" width="8.36328125" style="1" customWidth="1"/>
    <col min="7955" max="8192" width="9" style="1"/>
    <col min="8193" max="8193" width="2.6328125" style="1" customWidth="1"/>
    <col min="8194" max="8194" width="1.90625" style="1" customWidth="1"/>
    <col min="8195" max="8195" width="8.08984375" style="1" customWidth="1"/>
    <col min="8196" max="8196" width="8.7265625" style="1" bestFit="1" customWidth="1"/>
    <col min="8197" max="8197" width="7.7265625" style="1" bestFit="1" customWidth="1"/>
    <col min="8198" max="8198" width="6.6328125" style="1" customWidth="1"/>
    <col min="8199" max="8200" width="6.7265625" style="1" bestFit="1" customWidth="1"/>
    <col min="8201" max="8201" width="6.7265625" style="1" customWidth="1"/>
    <col min="8202" max="8209" width="6.6328125" style="1" customWidth="1"/>
    <col min="8210" max="8210" width="8.36328125" style="1" customWidth="1"/>
    <col min="8211" max="8448" width="9" style="1"/>
    <col min="8449" max="8449" width="2.6328125" style="1" customWidth="1"/>
    <col min="8450" max="8450" width="1.90625" style="1" customWidth="1"/>
    <col min="8451" max="8451" width="8.08984375" style="1" customWidth="1"/>
    <col min="8452" max="8452" width="8.7265625" style="1" bestFit="1" customWidth="1"/>
    <col min="8453" max="8453" width="7.7265625" style="1" bestFit="1" customWidth="1"/>
    <col min="8454" max="8454" width="6.6328125" style="1" customWidth="1"/>
    <col min="8455" max="8456" width="6.7265625" style="1" bestFit="1" customWidth="1"/>
    <col min="8457" max="8457" width="6.7265625" style="1" customWidth="1"/>
    <col min="8458" max="8465" width="6.6328125" style="1" customWidth="1"/>
    <col min="8466" max="8466" width="8.36328125" style="1" customWidth="1"/>
    <col min="8467" max="8704" width="9" style="1"/>
    <col min="8705" max="8705" width="2.6328125" style="1" customWidth="1"/>
    <col min="8706" max="8706" width="1.90625" style="1" customWidth="1"/>
    <col min="8707" max="8707" width="8.08984375" style="1" customWidth="1"/>
    <col min="8708" max="8708" width="8.7265625" style="1" bestFit="1" customWidth="1"/>
    <col min="8709" max="8709" width="7.7265625" style="1" bestFit="1" customWidth="1"/>
    <col min="8710" max="8710" width="6.6328125" style="1" customWidth="1"/>
    <col min="8711" max="8712" width="6.7265625" style="1" bestFit="1" customWidth="1"/>
    <col min="8713" max="8713" width="6.7265625" style="1" customWidth="1"/>
    <col min="8714" max="8721" width="6.6328125" style="1" customWidth="1"/>
    <col min="8722" max="8722" width="8.36328125" style="1" customWidth="1"/>
    <col min="8723" max="8960" width="9" style="1"/>
    <col min="8961" max="8961" width="2.6328125" style="1" customWidth="1"/>
    <col min="8962" max="8962" width="1.90625" style="1" customWidth="1"/>
    <col min="8963" max="8963" width="8.08984375" style="1" customWidth="1"/>
    <col min="8964" max="8964" width="8.7265625" style="1" bestFit="1" customWidth="1"/>
    <col min="8965" max="8965" width="7.7265625" style="1" bestFit="1" customWidth="1"/>
    <col min="8966" max="8966" width="6.6328125" style="1" customWidth="1"/>
    <col min="8967" max="8968" width="6.7265625" style="1" bestFit="1" customWidth="1"/>
    <col min="8969" max="8969" width="6.7265625" style="1" customWidth="1"/>
    <col min="8970" max="8977" width="6.6328125" style="1" customWidth="1"/>
    <col min="8978" max="8978" width="8.36328125" style="1" customWidth="1"/>
    <col min="8979" max="9216" width="9" style="1"/>
    <col min="9217" max="9217" width="2.6328125" style="1" customWidth="1"/>
    <col min="9218" max="9218" width="1.90625" style="1" customWidth="1"/>
    <col min="9219" max="9219" width="8.08984375" style="1" customWidth="1"/>
    <col min="9220" max="9220" width="8.7265625" style="1" bestFit="1" customWidth="1"/>
    <col min="9221" max="9221" width="7.7265625" style="1" bestFit="1" customWidth="1"/>
    <col min="9222" max="9222" width="6.6328125" style="1" customWidth="1"/>
    <col min="9223" max="9224" width="6.7265625" style="1" bestFit="1" customWidth="1"/>
    <col min="9225" max="9225" width="6.7265625" style="1" customWidth="1"/>
    <col min="9226" max="9233" width="6.6328125" style="1" customWidth="1"/>
    <col min="9234" max="9234" width="8.36328125" style="1" customWidth="1"/>
    <col min="9235" max="9472" width="9" style="1"/>
    <col min="9473" max="9473" width="2.6328125" style="1" customWidth="1"/>
    <col min="9474" max="9474" width="1.90625" style="1" customWidth="1"/>
    <col min="9475" max="9475" width="8.08984375" style="1" customWidth="1"/>
    <col min="9476" max="9476" width="8.7265625" style="1" bestFit="1" customWidth="1"/>
    <col min="9477" max="9477" width="7.7265625" style="1" bestFit="1" customWidth="1"/>
    <col min="9478" max="9478" width="6.6328125" style="1" customWidth="1"/>
    <col min="9479" max="9480" width="6.7265625" style="1" bestFit="1" customWidth="1"/>
    <col min="9481" max="9481" width="6.7265625" style="1" customWidth="1"/>
    <col min="9482" max="9489" width="6.6328125" style="1" customWidth="1"/>
    <col min="9490" max="9490" width="8.36328125" style="1" customWidth="1"/>
    <col min="9491" max="9728" width="9" style="1"/>
    <col min="9729" max="9729" width="2.6328125" style="1" customWidth="1"/>
    <col min="9730" max="9730" width="1.90625" style="1" customWidth="1"/>
    <col min="9731" max="9731" width="8.08984375" style="1" customWidth="1"/>
    <col min="9732" max="9732" width="8.7265625" style="1" bestFit="1" customWidth="1"/>
    <col min="9733" max="9733" width="7.7265625" style="1" bestFit="1" customWidth="1"/>
    <col min="9734" max="9734" width="6.6328125" style="1" customWidth="1"/>
    <col min="9735" max="9736" width="6.7265625" style="1" bestFit="1" customWidth="1"/>
    <col min="9737" max="9737" width="6.7265625" style="1" customWidth="1"/>
    <col min="9738" max="9745" width="6.6328125" style="1" customWidth="1"/>
    <col min="9746" max="9746" width="8.36328125" style="1" customWidth="1"/>
    <col min="9747" max="9984" width="9" style="1"/>
    <col min="9985" max="9985" width="2.6328125" style="1" customWidth="1"/>
    <col min="9986" max="9986" width="1.90625" style="1" customWidth="1"/>
    <col min="9987" max="9987" width="8.08984375" style="1" customWidth="1"/>
    <col min="9988" max="9988" width="8.7265625" style="1" bestFit="1" customWidth="1"/>
    <col min="9989" max="9989" width="7.7265625" style="1" bestFit="1" customWidth="1"/>
    <col min="9990" max="9990" width="6.6328125" style="1" customWidth="1"/>
    <col min="9991" max="9992" width="6.7265625" style="1" bestFit="1" customWidth="1"/>
    <col min="9993" max="9993" width="6.7265625" style="1" customWidth="1"/>
    <col min="9994" max="10001" width="6.6328125" style="1" customWidth="1"/>
    <col min="10002" max="10002" width="8.36328125" style="1" customWidth="1"/>
    <col min="10003" max="10240" width="9" style="1"/>
    <col min="10241" max="10241" width="2.6328125" style="1" customWidth="1"/>
    <col min="10242" max="10242" width="1.90625" style="1" customWidth="1"/>
    <col min="10243" max="10243" width="8.08984375" style="1" customWidth="1"/>
    <col min="10244" max="10244" width="8.7265625" style="1" bestFit="1" customWidth="1"/>
    <col min="10245" max="10245" width="7.7265625" style="1" bestFit="1" customWidth="1"/>
    <col min="10246" max="10246" width="6.6328125" style="1" customWidth="1"/>
    <col min="10247" max="10248" width="6.7265625" style="1" bestFit="1" customWidth="1"/>
    <col min="10249" max="10249" width="6.7265625" style="1" customWidth="1"/>
    <col min="10250" max="10257" width="6.6328125" style="1" customWidth="1"/>
    <col min="10258" max="10258" width="8.36328125" style="1" customWidth="1"/>
    <col min="10259" max="10496" width="9" style="1"/>
    <col min="10497" max="10497" width="2.6328125" style="1" customWidth="1"/>
    <col min="10498" max="10498" width="1.90625" style="1" customWidth="1"/>
    <col min="10499" max="10499" width="8.08984375" style="1" customWidth="1"/>
    <col min="10500" max="10500" width="8.7265625" style="1" bestFit="1" customWidth="1"/>
    <col min="10501" max="10501" width="7.7265625" style="1" bestFit="1" customWidth="1"/>
    <col min="10502" max="10502" width="6.6328125" style="1" customWidth="1"/>
    <col min="10503" max="10504" width="6.7265625" style="1" bestFit="1" customWidth="1"/>
    <col min="10505" max="10505" width="6.7265625" style="1" customWidth="1"/>
    <col min="10506" max="10513" width="6.6328125" style="1" customWidth="1"/>
    <col min="10514" max="10514" width="8.36328125" style="1" customWidth="1"/>
    <col min="10515" max="10752" width="9" style="1"/>
    <col min="10753" max="10753" width="2.6328125" style="1" customWidth="1"/>
    <col min="10754" max="10754" width="1.90625" style="1" customWidth="1"/>
    <col min="10755" max="10755" width="8.08984375" style="1" customWidth="1"/>
    <col min="10756" max="10756" width="8.7265625" style="1" bestFit="1" customWidth="1"/>
    <col min="10757" max="10757" width="7.7265625" style="1" bestFit="1" customWidth="1"/>
    <col min="10758" max="10758" width="6.6328125" style="1" customWidth="1"/>
    <col min="10759" max="10760" width="6.7265625" style="1" bestFit="1" customWidth="1"/>
    <col min="10761" max="10761" width="6.7265625" style="1" customWidth="1"/>
    <col min="10762" max="10769" width="6.6328125" style="1" customWidth="1"/>
    <col min="10770" max="10770" width="8.36328125" style="1" customWidth="1"/>
    <col min="10771" max="11008" width="9" style="1"/>
    <col min="11009" max="11009" width="2.6328125" style="1" customWidth="1"/>
    <col min="11010" max="11010" width="1.90625" style="1" customWidth="1"/>
    <col min="11011" max="11011" width="8.08984375" style="1" customWidth="1"/>
    <col min="11012" max="11012" width="8.7265625" style="1" bestFit="1" customWidth="1"/>
    <col min="11013" max="11013" width="7.7265625" style="1" bestFit="1" customWidth="1"/>
    <col min="11014" max="11014" width="6.6328125" style="1" customWidth="1"/>
    <col min="11015" max="11016" width="6.7265625" style="1" bestFit="1" customWidth="1"/>
    <col min="11017" max="11017" width="6.7265625" style="1" customWidth="1"/>
    <col min="11018" max="11025" width="6.6328125" style="1" customWidth="1"/>
    <col min="11026" max="11026" width="8.36328125" style="1" customWidth="1"/>
    <col min="11027" max="11264" width="9" style="1"/>
    <col min="11265" max="11265" width="2.6328125" style="1" customWidth="1"/>
    <col min="11266" max="11266" width="1.90625" style="1" customWidth="1"/>
    <col min="11267" max="11267" width="8.08984375" style="1" customWidth="1"/>
    <col min="11268" max="11268" width="8.7265625" style="1" bestFit="1" customWidth="1"/>
    <col min="11269" max="11269" width="7.7265625" style="1" bestFit="1" customWidth="1"/>
    <col min="11270" max="11270" width="6.6328125" style="1" customWidth="1"/>
    <col min="11271" max="11272" width="6.7265625" style="1" bestFit="1" customWidth="1"/>
    <col min="11273" max="11273" width="6.7265625" style="1" customWidth="1"/>
    <col min="11274" max="11281" width="6.6328125" style="1" customWidth="1"/>
    <col min="11282" max="11282" width="8.36328125" style="1" customWidth="1"/>
    <col min="11283" max="11520" width="9" style="1"/>
    <col min="11521" max="11521" width="2.6328125" style="1" customWidth="1"/>
    <col min="11522" max="11522" width="1.90625" style="1" customWidth="1"/>
    <col min="11523" max="11523" width="8.08984375" style="1" customWidth="1"/>
    <col min="11524" max="11524" width="8.7265625" style="1" bestFit="1" customWidth="1"/>
    <col min="11525" max="11525" width="7.7265625" style="1" bestFit="1" customWidth="1"/>
    <col min="11526" max="11526" width="6.6328125" style="1" customWidth="1"/>
    <col min="11527" max="11528" width="6.7265625" style="1" bestFit="1" customWidth="1"/>
    <col min="11529" max="11529" width="6.7265625" style="1" customWidth="1"/>
    <col min="11530" max="11537" width="6.6328125" style="1" customWidth="1"/>
    <col min="11538" max="11538" width="8.36328125" style="1" customWidth="1"/>
    <col min="11539" max="11776" width="9" style="1"/>
    <col min="11777" max="11777" width="2.6328125" style="1" customWidth="1"/>
    <col min="11778" max="11778" width="1.90625" style="1" customWidth="1"/>
    <col min="11779" max="11779" width="8.08984375" style="1" customWidth="1"/>
    <col min="11780" max="11780" width="8.7265625" style="1" bestFit="1" customWidth="1"/>
    <col min="11781" max="11781" width="7.7265625" style="1" bestFit="1" customWidth="1"/>
    <col min="11782" max="11782" width="6.6328125" style="1" customWidth="1"/>
    <col min="11783" max="11784" width="6.7265625" style="1" bestFit="1" customWidth="1"/>
    <col min="11785" max="11785" width="6.7265625" style="1" customWidth="1"/>
    <col min="11786" max="11793" width="6.6328125" style="1" customWidth="1"/>
    <col min="11794" max="11794" width="8.36328125" style="1" customWidth="1"/>
    <col min="11795" max="12032" width="9" style="1"/>
    <col min="12033" max="12033" width="2.6328125" style="1" customWidth="1"/>
    <col min="12034" max="12034" width="1.90625" style="1" customWidth="1"/>
    <col min="12035" max="12035" width="8.08984375" style="1" customWidth="1"/>
    <col min="12036" max="12036" width="8.7265625" style="1" bestFit="1" customWidth="1"/>
    <col min="12037" max="12037" width="7.7265625" style="1" bestFit="1" customWidth="1"/>
    <col min="12038" max="12038" width="6.6328125" style="1" customWidth="1"/>
    <col min="12039" max="12040" width="6.7265625" style="1" bestFit="1" customWidth="1"/>
    <col min="12041" max="12041" width="6.7265625" style="1" customWidth="1"/>
    <col min="12042" max="12049" width="6.6328125" style="1" customWidth="1"/>
    <col min="12050" max="12050" width="8.36328125" style="1" customWidth="1"/>
    <col min="12051" max="12288" width="9" style="1"/>
    <col min="12289" max="12289" width="2.6328125" style="1" customWidth="1"/>
    <col min="12290" max="12290" width="1.90625" style="1" customWidth="1"/>
    <col min="12291" max="12291" width="8.08984375" style="1" customWidth="1"/>
    <col min="12292" max="12292" width="8.7265625" style="1" bestFit="1" customWidth="1"/>
    <col min="12293" max="12293" width="7.7265625" style="1" bestFit="1" customWidth="1"/>
    <col min="12294" max="12294" width="6.6328125" style="1" customWidth="1"/>
    <col min="12295" max="12296" width="6.7265625" style="1" bestFit="1" customWidth="1"/>
    <col min="12297" max="12297" width="6.7265625" style="1" customWidth="1"/>
    <col min="12298" max="12305" width="6.6328125" style="1" customWidth="1"/>
    <col min="12306" max="12306" width="8.36328125" style="1" customWidth="1"/>
    <col min="12307" max="12544" width="9" style="1"/>
    <col min="12545" max="12545" width="2.6328125" style="1" customWidth="1"/>
    <col min="12546" max="12546" width="1.90625" style="1" customWidth="1"/>
    <col min="12547" max="12547" width="8.08984375" style="1" customWidth="1"/>
    <col min="12548" max="12548" width="8.7265625" style="1" bestFit="1" customWidth="1"/>
    <col min="12549" max="12549" width="7.7265625" style="1" bestFit="1" customWidth="1"/>
    <col min="12550" max="12550" width="6.6328125" style="1" customWidth="1"/>
    <col min="12551" max="12552" width="6.7265625" style="1" bestFit="1" customWidth="1"/>
    <col min="12553" max="12553" width="6.7265625" style="1" customWidth="1"/>
    <col min="12554" max="12561" width="6.6328125" style="1" customWidth="1"/>
    <col min="12562" max="12562" width="8.36328125" style="1" customWidth="1"/>
    <col min="12563" max="12800" width="9" style="1"/>
    <col min="12801" max="12801" width="2.6328125" style="1" customWidth="1"/>
    <col min="12802" max="12802" width="1.90625" style="1" customWidth="1"/>
    <col min="12803" max="12803" width="8.08984375" style="1" customWidth="1"/>
    <col min="12804" max="12804" width="8.7265625" style="1" bestFit="1" customWidth="1"/>
    <col min="12805" max="12805" width="7.7265625" style="1" bestFit="1" customWidth="1"/>
    <col min="12806" max="12806" width="6.6328125" style="1" customWidth="1"/>
    <col min="12807" max="12808" width="6.7265625" style="1" bestFit="1" customWidth="1"/>
    <col min="12809" max="12809" width="6.7265625" style="1" customWidth="1"/>
    <col min="12810" max="12817" width="6.6328125" style="1" customWidth="1"/>
    <col min="12818" max="12818" width="8.36328125" style="1" customWidth="1"/>
    <col min="12819" max="13056" width="9" style="1"/>
    <col min="13057" max="13057" width="2.6328125" style="1" customWidth="1"/>
    <col min="13058" max="13058" width="1.90625" style="1" customWidth="1"/>
    <col min="13059" max="13059" width="8.08984375" style="1" customWidth="1"/>
    <col min="13060" max="13060" width="8.7265625" style="1" bestFit="1" customWidth="1"/>
    <col min="13061" max="13061" width="7.7265625" style="1" bestFit="1" customWidth="1"/>
    <col min="13062" max="13062" width="6.6328125" style="1" customWidth="1"/>
    <col min="13063" max="13064" width="6.7265625" style="1" bestFit="1" customWidth="1"/>
    <col min="13065" max="13065" width="6.7265625" style="1" customWidth="1"/>
    <col min="13066" max="13073" width="6.6328125" style="1" customWidth="1"/>
    <col min="13074" max="13074" width="8.36328125" style="1" customWidth="1"/>
    <col min="13075" max="13312" width="9" style="1"/>
    <col min="13313" max="13313" width="2.6328125" style="1" customWidth="1"/>
    <col min="13314" max="13314" width="1.90625" style="1" customWidth="1"/>
    <col min="13315" max="13315" width="8.08984375" style="1" customWidth="1"/>
    <col min="13316" max="13316" width="8.7265625" style="1" bestFit="1" customWidth="1"/>
    <col min="13317" max="13317" width="7.7265625" style="1" bestFit="1" customWidth="1"/>
    <col min="13318" max="13318" width="6.6328125" style="1" customWidth="1"/>
    <col min="13319" max="13320" width="6.7265625" style="1" bestFit="1" customWidth="1"/>
    <col min="13321" max="13321" width="6.7265625" style="1" customWidth="1"/>
    <col min="13322" max="13329" width="6.6328125" style="1" customWidth="1"/>
    <col min="13330" max="13330" width="8.36328125" style="1" customWidth="1"/>
    <col min="13331" max="13568" width="9" style="1"/>
    <col min="13569" max="13569" width="2.6328125" style="1" customWidth="1"/>
    <col min="13570" max="13570" width="1.90625" style="1" customWidth="1"/>
    <col min="13571" max="13571" width="8.08984375" style="1" customWidth="1"/>
    <col min="13572" max="13572" width="8.7265625" style="1" bestFit="1" customWidth="1"/>
    <col min="13573" max="13573" width="7.7265625" style="1" bestFit="1" customWidth="1"/>
    <col min="13574" max="13574" width="6.6328125" style="1" customWidth="1"/>
    <col min="13575" max="13576" width="6.7265625" style="1" bestFit="1" customWidth="1"/>
    <col min="13577" max="13577" width="6.7265625" style="1" customWidth="1"/>
    <col min="13578" max="13585" width="6.6328125" style="1" customWidth="1"/>
    <col min="13586" max="13586" width="8.36328125" style="1" customWidth="1"/>
    <col min="13587" max="13824" width="9" style="1"/>
    <col min="13825" max="13825" width="2.6328125" style="1" customWidth="1"/>
    <col min="13826" max="13826" width="1.90625" style="1" customWidth="1"/>
    <col min="13827" max="13827" width="8.08984375" style="1" customWidth="1"/>
    <col min="13828" max="13828" width="8.7265625" style="1" bestFit="1" customWidth="1"/>
    <col min="13829" max="13829" width="7.7265625" style="1" bestFit="1" customWidth="1"/>
    <col min="13830" max="13830" width="6.6328125" style="1" customWidth="1"/>
    <col min="13831" max="13832" width="6.7265625" style="1" bestFit="1" customWidth="1"/>
    <col min="13833" max="13833" width="6.7265625" style="1" customWidth="1"/>
    <col min="13834" max="13841" width="6.6328125" style="1" customWidth="1"/>
    <col min="13842" max="13842" width="8.36328125" style="1" customWidth="1"/>
    <col min="13843" max="14080" width="9" style="1"/>
    <col min="14081" max="14081" width="2.6328125" style="1" customWidth="1"/>
    <col min="14082" max="14082" width="1.90625" style="1" customWidth="1"/>
    <col min="14083" max="14083" width="8.08984375" style="1" customWidth="1"/>
    <col min="14084" max="14084" width="8.7265625" style="1" bestFit="1" customWidth="1"/>
    <col min="14085" max="14085" width="7.7265625" style="1" bestFit="1" customWidth="1"/>
    <col min="14086" max="14086" width="6.6328125" style="1" customWidth="1"/>
    <col min="14087" max="14088" width="6.7265625" style="1" bestFit="1" customWidth="1"/>
    <col min="14089" max="14089" width="6.7265625" style="1" customWidth="1"/>
    <col min="14090" max="14097" width="6.6328125" style="1" customWidth="1"/>
    <col min="14098" max="14098" width="8.36328125" style="1" customWidth="1"/>
    <col min="14099" max="14336" width="9" style="1"/>
    <col min="14337" max="14337" width="2.6328125" style="1" customWidth="1"/>
    <col min="14338" max="14338" width="1.90625" style="1" customWidth="1"/>
    <col min="14339" max="14339" width="8.08984375" style="1" customWidth="1"/>
    <col min="14340" max="14340" width="8.7265625" style="1" bestFit="1" customWidth="1"/>
    <col min="14341" max="14341" width="7.7265625" style="1" bestFit="1" customWidth="1"/>
    <col min="14342" max="14342" width="6.6328125" style="1" customWidth="1"/>
    <col min="14343" max="14344" width="6.7265625" style="1" bestFit="1" customWidth="1"/>
    <col min="14345" max="14345" width="6.7265625" style="1" customWidth="1"/>
    <col min="14346" max="14353" width="6.6328125" style="1" customWidth="1"/>
    <col min="14354" max="14354" width="8.36328125" style="1" customWidth="1"/>
    <col min="14355" max="14592" width="9" style="1"/>
    <col min="14593" max="14593" width="2.6328125" style="1" customWidth="1"/>
    <col min="14594" max="14594" width="1.90625" style="1" customWidth="1"/>
    <col min="14595" max="14595" width="8.08984375" style="1" customWidth="1"/>
    <col min="14596" max="14596" width="8.7265625" style="1" bestFit="1" customWidth="1"/>
    <col min="14597" max="14597" width="7.7265625" style="1" bestFit="1" customWidth="1"/>
    <col min="14598" max="14598" width="6.6328125" style="1" customWidth="1"/>
    <col min="14599" max="14600" width="6.7265625" style="1" bestFit="1" customWidth="1"/>
    <col min="14601" max="14601" width="6.7265625" style="1" customWidth="1"/>
    <col min="14602" max="14609" width="6.6328125" style="1" customWidth="1"/>
    <col min="14610" max="14610" width="8.36328125" style="1" customWidth="1"/>
    <col min="14611" max="14848" width="9" style="1"/>
    <col min="14849" max="14849" width="2.6328125" style="1" customWidth="1"/>
    <col min="14850" max="14850" width="1.90625" style="1" customWidth="1"/>
    <col min="14851" max="14851" width="8.08984375" style="1" customWidth="1"/>
    <col min="14852" max="14852" width="8.7265625" style="1" bestFit="1" customWidth="1"/>
    <col min="14853" max="14853" width="7.7265625" style="1" bestFit="1" customWidth="1"/>
    <col min="14854" max="14854" width="6.6328125" style="1" customWidth="1"/>
    <col min="14855" max="14856" width="6.7265625" style="1" bestFit="1" customWidth="1"/>
    <col min="14857" max="14857" width="6.7265625" style="1" customWidth="1"/>
    <col min="14858" max="14865" width="6.6328125" style="1" customWidth="1"/>
    <col min="14866" max="14866" width="8.36328125" style="1" customWidth="1"/>
    <col min="14867" max="15104" width="9" style="1"/>
    <col min="15105" max="15105" width="2.6328125" style="1" customWidth="1"/>
    <col min="15106" max="15106" width="1.90625" style="1" customWidth="1"/>
    <col min="15107" max="15107" width="8.08984375" style="1" customWidth="1"/>
    <col min="15108" max="15108" width="8.7265625" style="1" bestFit="1" customWidth="1"/>
    <col min="15109" max="15109" width="7.7265625" style="1" bestFit="1" customWidth="1"/>
    <col min="15110" max="15110" width="6.6328125" style="1" customWidth="1"/>
    <col min="15111" max="15112" width="6.7265625" style="1" bestFit="1" customWidth="1"/>
    <col min="15113" max="15113" width="6.7265625" style="1" customWidth="1"/>
    <col min="15114" max="15121" width="6.6328125" style="1" customWidth="1"/>
    <col min="15122" max="15122" width="8.36328125" style="1" customWidth="1"/>
    <col min="15123" max="15360" width="9" style="1"/>
    <col min="15361" max="15361" width="2.6328125" style="1" customWidth="1"/>
    <col min="15362" max="15362" width="1.90625" style="1" customWidth="1"/>
    <col min="15363" max="15363" width="8.08984375" style="1" customWidth="1"/>
    <col min="15364" max="15364" width="8.7265625" style="1" bestFit="1" customWidth="1"/>
    <col min="15365" max="15365" width="7.7265625" style="1" bestFit="1" customWidth="1"/>
    <col min="15366" max="15366" width="6.6328125" style="1" customWidth="1"/>
    <col min="15367" max="15368" width="6.7265625" style="1" bestFit="1" customWidth="1"/>
    <col min="15369" max="15369" width="6.7265625" style="1" customWidth="1"/>
    <col min="15370" max="15377" width="6.6328125" style="1" customWidth="1"/>
    <col min="15378" max="15378" width="8.36328125" style="1" customWidth="1"/>
    <col min="15379" max="15616" width="9" style="1"/>
    <col min="15617" max="15617" width="2.6328125" style="1" customWidth="1"/>
    <col min="15618" max="15618" width="1.90625" style="1" customWidth="1"/>
    <col min="15619" max="15619" width="8.08984375" style="1" customWidth="1"/>
    <col min="15620" max="15620" width="8.7265625" style="1" bestFit="1" customWidth="1"/>
    <col min="15621" max="15621" width="7.7265625" style="1" bestFit="1" customWidth="1"/>
    <col min="15622" max="15622" width="6.6328125" style="1" customWidth="1"/>
    <col min="15623" max="15624" width="6.7265625" style="1" bestFit="1" customWidth="1"/>
    <col min="15625" max="15625" width="6.7265625" style="1" customWidth="1"/>
    <col min="15626" max="15633" width="6.6328125" style="1" customWidth="1"/>
    <col min="15634" max="15634" width="8.36328125" style="1" customWidth="1"/>
    <col min="15635" max="15872" width="9" style="1"/>
    <col min="15873" max="15873" width="2.6328125" style="1" customWidth="1"/>
    <col min="15874" max="15874" width="1.90625" style="1" customWidth="1"/>
    <col min="15875" max="15875" width="8.08984375" style="1" customWidth="1"/>
    <col min="15876" max="15876" width="8.7265625" style="1" bestFit="1" customWidth="1"/>
    <col min="15877" max="15877" width="7.7265625" style="1" bestFit="1" customWidth="1"/>
    <col min="15878" max="15878" width="6.6328125" style="1" customWidth="1"/>
    <col min="15879" max="15880" width="6.7265625" style="1" bestFit="1" customWidth="1"/>
    <col min="15881" max="15881" width="6.7265625" style="1" customWidth="1"/>
    <col min="15882" max="15889" width="6.6328125" style="1" customWidth="1"/>
    <col min="15890" max="15890" width="8.36328125" style="1" customWidth="1"/>
    <col min="15891" max="16128" width="9" style="1"/>
    <col min="16129" max="16129" width="2.6328125" style="1" customWidth="1"/>
    <col min="16130" max="16130" width="1.90625" style="1" customWidth="1"/>
    <col min="16131" max="16131" width="8.08984375" style="1" customWidth="1"/>
    <col min="16132" max="16132" width="8.7265625" style="1" bestFit="1" customWidth="1"/>
    <col min="16133" max="16133" width="7.7265625" style="1" bestFit="1" customWidth="1"/>
    <col min="16134" max="16134" width="6.6328125" style="1" customWidth="1"/>
    <col min="16135" max="16136" width="6.7265625" style="1" bestFit="1" customWidth="1"/>
    <col min="16137" max="16137" width="6.7265625" style="1" customWidth="1"/>
    <col min="16138" max="16145" width="6.6328125" style="1" customWidth="1"/>
    <col min="16146" max="16146" width="8.36328125" style="1" customWidth="1"/>
    <col min="16147" max="16384" width="9" style="1"/>
  </cols>
  <sheetData>
    <row r="1" spans="2:19" ht="14" x14ac:dyDescent="0.2">
      <c r="B1" s="20" t="s">
        <v>199</v>
      </c>
    </row>
    <row r="2" spans="2:19" ht="13" x14ac:dyDescent="0.2">
      <c r="B2" s="21" t="s">
        <v>42</v>
      </c>
    </row>
    <row r="3" spans="2:19" ht="12" customHeight="1" x14ac:dyDescent="0.2">
      <c r="B3" s="47" t="s">
        <v>16</v>
      </c>
      <c r="C3" s="48"/>
      <c r="D3" s="73" t="s">
        <v>30</v>
      </c>
      <c r="E3" s="74"/>
      <c r="F3" s="74"/>
      <c r="G3" s="74"/>
      <c r="H3" s="74"/>
      <c r="I3" s="74"/>
      <c r="J3" s="74"/>
      <c r="K3" s="74"/>
      <c r="L3" s="74"/>
      <c r="M3" s="74"/>
      <c r="N3" s="74"/>
      <c r="O3" s="74"/>
      <c r="P3" s="75"/>
      <c r="Q3" s="155" t="s">
        <v>31</v>
      </c>
      <c r="R3" s="155" t="s">
        <v>32</v>
      </c>
    </row>
    <row r="4" spans="2:19" ht="12" customHeight="1" x14ac:dyDescent="0.2">
      <c r="B4" s="49"/>
      <c r="C4" s="50"/>
      <c r="D4" s="44" t="s">
        <v>163</v>
      </c>
      <c r="E4" s="73" t="s">
        <v>164</v>
      </c>
      <c r="F4" s="74"/>
      <c r="G4" s="74"/>
      <c r="H4" s="74"/>
      <c r="I4" s="74"/>
      <c r="J4" s="74"/>
      <c r="K4" s="74"/>
      <c r="L4" s="74"/>
      <c r="M4" s="74"/>
      <c r="N4" s="74"/>
      <c r="O4" s="74"/>
      <c r="P4" s="75"/>
      <c r="Q4" s="159"/>
      <c r="R4" s="159"/>
    </row>
    <row r="5" spans="2:19" ht="12" customHeight="1" x14ac:dyDescent="0.2">
      <c r="B5" s="49"/>
      <c r="C5" s="50"/>
      <c r="D5" s="45"/>
      <c r="E5" s="155" t="s">
        <v>11</v>
      </c>
      <c r="F5" s="162" t="s">
        <v>200</v>
      </c>
      <c r="G5" s="162" t="s">
        <v>50</v>
      </c>
      <c r="H5" s="162" t="s">
        <v>168</v>
      </c>
      <c r="I5" s="162" t="s">
        <v>55</v>
      </c>
      <c r="J5" s="162" t="s">
        <v>51</v>
      </c>
      <c r="K5" s="162" t="s">
        <v>33</v>
      </c>
      <c r="L5" s="162" t="s">
        <v>34</v>
      </c>
      <c r="M5" s="155" t="s">
        <v>201</v>
      </c>
      <c r="N5" s="162" t="s">
        <v>52</v>
      </c>
      <c r="O5" s="162" t="s">
        <v>35</v>
      </c>
      <c r="P5" s="155" t="s">
        <v>202</v>
      </c>
      <c r="Q5" s="159"/>
      <c r="R5" s="159"/>
    </row>
    <row r="6" spans="2:19" x14ac:dyDescent="0.2">
      <c r="B6" s="49"/>
      <c r="C6" s="50"/>
      <c r="D6" s="45"/>
      <c r="E6" s="159"/>
      <c r="F6" s="164"/>
      <c r="G6" s="164"/>
      <c r="H6" s="164"/>
      <c r="I6" s="190"/>
      <c r="J6" s="164"/>
      <c r="K6" s="164"/>
      <c r="L6" s="164"/>
      <c r="M6" s="159"/>
      <c r="N6" s="164"/>
      <c r="O6" s="164"/>
      <c r="P6" s="159"/>
      <c r="Q6" s="159"/>
      <c r="R6" s="159"/>
    </row>
    <row r="7" spans="2:19" x14ac:dyDescent="0.2">
      <c r="B7" s="49"/>
      <c r="C7" s="50"/>
      <c r="D7" s="45"/>
      <c r="E7" s="159"/>
      <c r="F7" s="164"/>
      <c r="G7" s="164"/>
      <c r="H7" s="164"/>
      <c r="I7" s="190"/>
      <c r="J7" s="164"/>
      <c r="K7" s="164"/>
      <c r="L7" s="164"/>
      <c r="M7" s="159"/>
      <c r="N7" s="164"/>
      <c r="O7" s="164"/>
      <c r="P7" s="159"/>
      <c r="Q7" s="159"/>
      <c r="R7" s="159"/>
    </row>
    <row r="8" spans="2:19" x14ac:dyDescent="0.2">
      <c r="B8" s="49"/>
      <c r="C8" s="50"/>
      <c r="D8" s="45"/>
      <c r="E8" s="159"/>
      <c r="F8" s="164"/>
      <c r="G8" s="164"/>
      <c r="H8" s="164"/>
      <c r="I8" s="190"/>
      <c r="J8" s="164"/>
      <c r="K8" s="164"/>
      <c r="L8" s="164"/>
      <c r="M8" s="159"/>
      <c r="N8" s="164"/>
      <c r="O8" s="164"/>
      <c r="P8" s="159"/>
      <c r="Q8" s="159"/>
      <c r="R8" s="159"/>
    </row>
    <row r="9" spans="2:19" x14ac:dyDescent="0.2">
      <c r="B9" s="49"/>
      <c r="C9" s="50"/>
      <c r="D9" s="45"/>
      <c r="E9" s="159"/>
      <c r="F9" s="164"/>
      <c r="G9" s="164"/>
      <c r="H9" s="164"/>
      <c r="I9" s="190"/>
      <c r="J9" s="164"/>
      <c r="K9" s="164"/>
      <c r="L9" s="164"/>
      <c r="M9" s="159"/>
      <c r="N9" s="164"/>
      <c r="O9" s="164"/>
      <c r="P9" s="159"/>
      <c r="Q9" s="159"/>
      <c r="R9" s="159"/>
    </row>
    <row r="10" spans="2:19" x14ac:dyDescent="0.2">
      <c r="B10" s="49"/>
      <c r="C10" s="50"/>
      <c r="D10" s="45"/>
      <c r="E10" s="159"/>
      <c r="F10" s="164"/>
      <c r="G10" s="164"/>
      <c r="H10" s="164"/>
      <c r="I10" s="190"/>
      <c r="J10" s="164"/>
      <c r="K10" s="164"/>
      <c r="L10" s="164"/>
      <c r="M10" s="159"/>
      <c r="N10" s="164"/>
      <c r="O10" s="164"/>
      <c r="P10" s="159"/>
      <c r="Q10" s="159"/>
      <c r="R10" s="159"/>
    </row>
    <row r="11" spans="2:19" x14ac:dyDescent="0.2">
      <c r="B11" s="49"/>
      <c r="C11" s="50"/>
      <c r="D11" s="45"/>
      <c r="E11" s="159"/>
      <c r="F11" s="164"/>
      <c r="G11" s="164"/>
      <c r="H11" s="164"/>
      <c r="I11" s="190"/>
      <c r="J11" s="164"/>
      <c r="K11" s="164"/>
      <c r="L11" s="164"/>
      <c r="M11" s="159"/>
      <c r="N11" s="164"/>
      <c r="O11" s="164"/>
      <c r="P11" s="159"/>
      <c r="Q11" s="159"/>
      <c r="R11" s="159"/>
    </row>
    <row r="12" spans="2:19" x14ac:dyDescent="0.2">
      <c r="B12" s="51"/>
      <c r="C12" s="52"/>
      <c r="D12" s="46"/>
      <c r="E12" s="170"/>
      <c r="F12" s="169"/>
      <c r="G12" s="169"/>
      <c r="H12" s="169"/>
      <c r="I12" s="191"/>
      <c r="J12" s="169"/>
      <c r="K12" s="169"/>
      <c r="L12" s="169"/>
      <c r="M12" s="170"/>
      <c r="N12" s="169"/>
      <c r="O12" s="169"/>
      <c r="P12" s="170"/>
      <c r="Q12" s="170"/>
      <c r="R12" s="170"/>
    </row>
    <row r="13" spans="2:19" x14ac:dyDescent="0.2">
      <c r="B13" s="5"/>
      <c r="C13" s="6"/>
      <c r="D13" s="7" t="s">
        <v>25</v>
      </c>
      <c r="E13" s="7" t="s">
        <v>25</v>
      </c>
      <c r="F13" s="7" t="s">
        <v>25</v>
      </c>
      <c r="G13" s="7" t="s">
        <v>25</v>
      </c>
      <c r="H13" s="7" t="s">
        <v>25</v>
      </c>
      <c r="I13" s="7" t="s">
        <v>25</v>
      </c>
      <c r="J13" s="7" t="s">
        <v>25</v>
      </c>
      <c r="K13" s="7" t="s">
        <v>25</v>
      </c>
      <c r="L13" s="7" t="s">
        <v>25</v>
      </c>
      <c r="M13" s="7" t="s">
        <v>25</v>
      </c>
      <c r="N13" s="7" t="s">
        <v>25</v>
      </c>
      <c r="O13" s="7" t="s">
        <v>25</v>
      </c>
      <c r="P13" s="7" t="s">
        <v>25</v>
      </c>
      <c r="Q13" s="7" t="s">
        <v>25</v>
      </c>
      <c r="R13" s="7" t="s">
        <v>12</v>
      </c>
    </row>
    <row r="14" spans="2:19" ht="12" customHeight="1" x14ac:dyDescent="0.2">
      <c r="B14" s="35" t="s">
        <v>11</v>
      </c>
      <c r="C14" s="36"/>
      <c r="D14" s="24">
        <v>762894</v>
      </c>
      <c r="E14" s="24">
        <v>21819</v>
      </c>
      <c r="F14" s="24" t="s">
        <v>203</v>
      </c>
      <c r="G14" s="24">
        <v>2845</v>
      </c>
      <c r="H14" s="24">
        <v>46</v>
      </c>
      <c r="I14" s="24" t="s">
        <v>203</v>
      </c>
      <c r="J14" s="24">
        <v>279</v>
      </c>
      <c r="K14" s="24" t="s">
        <v>203</v>
      </c>
      <c r="L14" s="24">
        <v>308</v>
      </c>
      <c r="M14" s="24">
        <v>12377</v>
      </c>
      <c r="N14" s="24">
        <v>4167</v>
      </c>
      <c r="O14" s="24">
        <v>1797</v>
      </c>
      <c r="P14" s="24" t="s">
        <v>203</v>
      </c>
      <c r="Q14" s="24">
        <v>11</v>
      </c>
      <c r="R14" s="24">
        <v>784724</v>
      </c>
      <c r="S14" s="22"/>
    </row>
    <row r="15" spans="2:19" ht="12" customHeight="1" x14ac:dyDescent="0.2">
      <c r="B15" s="32"/>
      <c r="C15" s="33"/>
      <c r="D15" s="24"/>
      <c r="E15" s="24"/>
      <c r="F15" s="24"/>
      <c r="G15" s="24"/>
      <c r="H15" s="24"/>
      <c r="I15" s="24"/>
      <c r="J15" s="24"/>
      <c r="K15" s="24"/>
      <c r="L15" s="24"/>
      <c r="M15" s="24"/>
      <c r="N15" s="24"/>
      <c r="O15" s="24"/>
      <c r="P15" s="24"/>
      <c r="Q15" s="24"/>
      <c r="R15" s="24"/>
    </row>
    <row r="16" spans="2:19" x14ac:dyDescent="0.2">
      <c r="B16" s="35" t="s">
        <v>13</v>
      </c>
      <c r="C16" s="36"/>
      <c r="D16" s="24">
        <v>632344</v>
      </c>
      <c r="E16" s="24">
        <v>18549</v>
      </c>
      <c r="F16" s="24" t="s">
        <v>203</v>
      </c>
      <c r="G16" s="24">
        <v>2451</v>
      </c>
      <c r="H16" s="24">
        <v>33</v>
      </c>
      <c r="I16" s="24" t="s">
        <v>203</v>
      </c>
      <c r="J16" s="24">
        <v>158</v>
      </c>
      <c r="K16" s="24" t="s">
        <v>203</v>
      </c>
      <c r="L16" s="24">
        <v>212</v>
      </c>
      <c r="M16" s="24">
        <v>10669</v>
      </c>
      <c r="N16" s="24">
        <v>3564</v>
      </c>
      <c r="O16" s="24">
        <v>1462</v>
      </c>
      <c r="P16" s="24" t="s">
        <v>203</v>
      </c>
      <c r="Q16" s="24">
        <v>9</v>
      </c>
      <c r="R16" s="24">
        <v>650902</v>
      </c>
      <c r="S16" s="22"/>
    </row>
    <row r="17" spans="2:19" x14ac:dyDescent="0.2">
      <c r="B17" s="32"/>
      <c r="C17" s="33"/>
      <c r="D17" s="24"/>
      <c r="E17" s="24"/>
      <c r="F17" s="24"/>
      <c r="G17" s="24"/>
      <c r="H17" s="24"/>
      <c r="I17" s="24"/>
      <c r="J17" s="24"/>
      <c r="K17" s="24"/>
      <c r="L17" s="24"/>
      <c r="M17" s="24"/>
      <c r="N17" s="24"/>
      <c r="O17" s="24"/>
      <c r="P17" s="24"/>
      <c r="Q17" s="24"/>
      <c r="R17" s="24"/>
    </row>
    <row r="18" spans="2:19" x14ac:dyDescent="0.2">
      <c r="B18" s="3"/>
      <c r="C18" s="4" t="s">
        <v>0</v>
      </c>
      <c r="D18" s="25">
        <v>129789</v>
      </c>
      <c r="E18" s="25">
        <v>3197</v>
      </c>
      <c r="F18" s="25" t="s">
        <v>203</v>
      </c>
      <c r="G18" s="25">
        <v>229</v>
      </c>
      <c r="H18" s="25">
        <v>3</v>
      </c>
      <c r="I18" s="25" t="s">
        <v>203</v>
      </c>
      <c r="J18" s="25">
        <v>24</v>
      </c>
      <c r="K18" s="25" t="s">
        <v>203</v>
      </c>
      <c r="L18" s="25">
        <v>49</v>
      </c>
      <c r="M18" s="25">
        <v>1893</v>
      </c>
      <c r="N18" s="25">
        <v>663</v>
      </c>
      <c r="O18" s="25">
        <v>336</v>
      </c>
      <c r="P18" s="25" t="s">
        <v>203</v>
      </c>
      <c r="Q18" s="25">
        <v>2</v>
      </c>
      <c r="R18" s="25">
        <v>132988</v>
      </c>
    </row>
    <row r="19" spans="2:19" x14ac:dyDescent="0.2">
      <c r="B19" s="3"/>
      <c r="C19" s="4" t="s">
        <v>1</v>
      </c>
      <c r="D19" s="25">
        <v>146241</v>
      </c>
      <c r="E19" s="25">
        <v>4350</v>
      </c>
      <c r="F19" s="25" t="s">
        <v>203</v>
      </c>
      <c r="G19" s="25">
        <v>424</v>
      </c>
      <c r="H19" s="25">
        <v>3</v>
      </c>
      <c r="I19" s="25" t="s">
        <v>203</v>
      </c>
      <c r="J19" s="25">
        <v>22</v>
      </c>
      <c r="K19" s="25" t="s">
        <v>203</v>
      </c>
      <c r="L19" s="25">
        <v>29</v>
      </c>
      <c r="M19" s="25">
        <v>2778</v>
      </c>
      <c r="N19" s="25">
        <v>705</v>
      </c>
      <c r="O19" s="25">
        <v>389</v>
      </c>
      <c r="P19" s="25" t="s">
        <v>203</v>
      </c>
      <c r="Q19" s="25">
        <v>3</v>
      </c>
      <c r="R19" s="25">
        <v>150594</v>
      </c>
    </row>
    <row r="20" spans="2:19" x14ac:dyDescent="0.2">
      <c r="B20" s="3"/>
      <c r="C20" s="4" t="s">
        <v>2</v>
      </c>
      <c r="D20" s="25">
        <v>43755</v>
      </c>
      <c r="E20" s="25">
        <v>1063</v>
      </c>
      <c r="F20" s="25" t="s">
        <v>203</v>
      </c>
      <c r="G20" s="25">
        <v>92</v>
      </c>
      <c r="H20" s="25">
        <v>1</v>
      </c>
      <c r="I20" s="25" t="s">
        <v>203</v>
      </c>
      <c r="J20" s="25">
        <v>6</v>
      </c>
      <c r="K20" s="25" t="s">
        <v>203</v>
      </c>
      <c r="L20" s="25">
        <v>19</v>
      </c>
      <c r="M20" s="25">
        <v>598</v>
      </c>
      <c r="N20" s="25">
        <v>207</v>
      </c>
      <c r="O20" s="25">
        <v>140</v>
      </c>
      <c r="P20" s="25" t="s">
        <v>203</v>
      </c>
      <c r="Q20" s="25" t="s">
        <v>203</v>
      </c>
      <c r="R20" s="25">
        <v>44818</v>
      </c>
    </row>
    <row r="21" spans="2:19" x14ac:dyDescent="0.2">
      <c r="B21" s="3"/>
      <c r="C21" s="4" t="s">
        <v>3</v>
      </c>
      <c r="D21" s="25">
        <v>69867</v>
      </c>
      <c r="E21" s="25">
        <v>1987</v>
      </c>
      <c r="F21" s="25" t="s">
        <v>203</v>
      </c>
      <c r="G21" s="25">
        <v>209</v>
      </c>
      <c r="H21" s="25">
        <v>1</v>
      </c>
      <c r="I21" s="25" t="s">
        <v>203</v>
      </c>
      <c r="J21" s="25">
        <v>13</v>
      </c>
      <c r="K21" s="25" t="s">
        <v>203</v>
      </c>
      <c r="L21" s="25">
        <v>31</v>
      </c>
      <c r="M21" s="25">
        <v>1249</v>
      </c>
      <c r="N21" s="25">
        <v>339</v>
      </c>
      <c r="O21" s="25">
        <v>145</v>
      </c>
      <c r="P21" s="25" t="s">
        <v>203</v>
      </c>
      <c r="Q21" s="25">
        <v>1</v>
      </c>
      <c r="R21" s="25">
        <v>71855</v>
      </c>
    </row>
    <row r="22" spans="2:19" x14ac:dyDescent="0.2">
      <c r="B22" s="3"/>
      <c r="C22" s="4" t="s">
        <v>4</v>
      </c>
      <c r="D22" s="25">
        <v>75714</v>
      </c>
      <c r="E22" s="25">
        <v>2933</v>
      </c>
      <c r="F22" s="25" t="s">
        <v>203</v>
      </c>
      <c r="G22" s="25">
        <v>560</v>
      </c>
      <c r="H22" s="25">
        <v>2</v>
      </c>
      <c r="I22" s="25" t="s">
        <v>203</v>
      </c>
      <c r="J22" s="25">
        <v>32</v>
      </c>
      <c r="K22" s="25" t="s">
        <v>203</v>
      </c>
      <c r="L22" s="25">
        <v>28</v>
      </c>
      <c r="M22" s="25">
        <v>1647</v>
      </c>
      <c r="N22" s="25">
        <v>557</v>
      </c>
      <c r="O22" s="25">
        <v>107</v>
      </c>
      <c r="P22" s="25" t="s">
        <v>203</v>
      </c>
      <c r="Q22" s="25">
        <v>2</v>
      </c>
      <c r="R22" s="25">
        <v>78649</v>
      </c>
    </row>
    <row r="23" spans="2:19" x14ac:dyDescent="0.2">
      <c r="B23" s="3"/>
      <c r="C23" s="4" t="s">
        <v>5</v>
      </c>
      <c r="D23" s="25">
        <v>19251</v>
      </c>
      <c r="E23" s="25">
        <v>482</v>
      </c>
      <c r="F23" s="25" t="s">
        <v>203</v>
      </c>
      <c r="G23" s="25">
        <v>80</v>
      </c>
      <c r="H23" s="25">
        <v>2</v>
      </c>
      <c r="I23" s="25" t="s">
        <v>203</v>
      </c>
      <c r="J23" s="25">
        <v>5</v>
      </c>
      <c r="K23" s="25" t="s">
        <v>203</v>
      </c>
      <c r="L23" s="25">
        <v>23</v>
      </c>
      <c r="M23" s="25">
        <v>223</v>
      </c>
      <c r="N23" s="25">
        <v>98</v>
      </c>
      <c r="O23" s="25">
        <v>51</v>
      </c>
      <c r="P23" s="25" t="s">
        <v>203</v>
      </c>
      <c r="Q23" s="25" t="s">
        <v>203</v>
      </c>
      <c r="R23" s="25">
        <v>19733</v>
      </c>
    </row>
    <row r="24" spans="2:19" x14ac:dyDescent="0.2">
      <c r="B24" s="3"/>
      <c r="C24" s="4" t="s">
        <v>6</v>
      </c>
      <c r="D24" s="25">
        <v>27975</v>
      </c>
      <c r="E24" s="25">
        <v>955</v>
      </c>
      <c r="F24" s="25" t="s">
        <v>203</v>
      </c>
      <c r="G24" s="25">
        <v>96</v>
      </c>
      <c r="H24" s="25" t="s">
        <v>203</v>
      </c>
      <c r="I24" s="25" t="s">
        <v>203</v>
      </c>
      <c r="J24" s="25">
        <v>7</v>
      </c>
      <c r="K24" s="25" t="s">
        <v>203</v>
      </c>
      <c r="L24" s="25">
        <v>4</v>
      </c>
      <c r="M24" s="25">
        <v>541</v>
      </c>
      <c r="N24" s="25">
        <v>280</v>
      </c>
      <c r="O24" s="25">
        <v>27</v>
      </c>
      <c r="P24" s="25" t="s">
        <v>203</v>
      </c>
      <c r="Q24" s="25" t="s">
        <v>203</v>
      </c>
      <c r="R24" s="25">
        <v>28930</v>
      </c>
    </row>
    <row r="25" spans="2:19" x14ac:dyDescent="0.2">
      <c r="B25" s="3"/>
      <c r="C25" s="4" t="s">
        <v>7</v>
      </c>
      <c r="D25" s="25">
        <v>30782</v>
      </c>
      <c r="E25" s="25">
        <v>1330</v>
      </c>
      <c r="F25" s="25" t="s">
        <v>203</v>
      </c>
      <c r="G25" s="25">
        <v>533</v>
      </c>
      <c r="H25" s="25">
        <v>9</v>
      </c>
      <c r="I25" s="25" t="s">
        <v>203</v>
      </c>
      <c r="J25" s="25">
        <v>9</v>
      </c>
      <c r="K25" s="25" t="s">
        <v>203</v>
      </c>
      <c r="L25" s="25" t="s">
        <v>203</v>
      </c>
      <c r="M25" s="25">
        <v>494</v>
      </c>
      <c r="N25" s="25">
        <v>197</v>
      </c>
      <c r="O25" s="25">
        <v>88</v>
      </c>
      <c r="P25" s="25" t="s">
        <v>203</v>
      </c>
      <c r="Q25" s="25">
        <v>1</v>
      </c>
      <c r="R25" s="25">
        <v>32113</v>
      </c>
    </row>
    <row r="26" spans="2:19" x14ac:dyDescent="0.2">
      <c r="B26" s="3"/>
      <c r="C26" s="4" t="s">
        <v>8</v>
      </c>
      <c r="D26" s="25">
        <v>26351</v>
      </c>
      <c r="E26" s="25">
        <v>634</v>
      </c>
      <c r="F26" s="25" t="s">
        <v>203</v>
      </c>
      <c r="G26" s="25">
        <v>41</v>
      </c>
      <c r="H26" s="25">
        <v>3</v>
      </c>
      <c r="I26" s="25" t="s">
        <v>203</v>
      </c>
      <c r="J26" s="25">
        <v>9</v>
      </c>
      <c r="K26" s="25" t="s">
        <v>203</v>
      </c>
      <c r="L26" s="25">
        <v>5</v>
      </c>
      <c r="M26" s="25">
        <v>370</v>
      </c>
      <c r="N26" s="25">
        <v>155</v>
      </c>
      <c r="O26" s="25">
        <v>51</v>
      </c>
      <c r="P26" s="25" t="s">
        <v>203</v>
      </c>
      <c r="Q26" s="25" t="s">
        <v>203</v>
      </c>
      <c r="R26" s="25">
        <v>26985</v>
      </c>
    </row>
    <row r="27" spans="2:19" x14ac:dyDescent="0.2">
      <c r="B27" s="3"/>
      <c r="C27" s="4" t="s">
        <v>9</v>
      </c>
      <c r="D27" s="25">
        <v>20062</v>
      </c>
      <c r="E27" s="25">
        <v>528</v>
      </c>
      <c r="F27" s="25" t="s">
        <v>203</v>
      </c>
      <c r="G27" s="25">
        <v>71</v>
      </c>
      <c r="H27" s="25">
        <v>1</v>
      </c>
      <c r="I27" s="25" t="s">
        <v>203</v>
      </c>
      <c r="J27" s="25">
        <v>2</v>
      </c>
      <c r="K27" s="25" t="s">
        <v>203</v>
      </c>
      <c r="L27" s="25">
        <v>19</v>
      </c>
      <c r="M27" s="25">
        <v>248</v>
      </c>
      <c r="N27" s="25">
        <v>140</v>
      </c>
      <c r="O27" s="25">
        <v>47</v>
      </c>
      <c r="P27" s="25" t="s">
        <v>203</v>
      </c>
      <c r="Q27" s="25" t="s">
        <v>203</v>
      </c>
      <c r="R27" s="25">
        <v>20590</v>
      </c>
    </row>
    <row r="28" spans="2:19" x14ac:dyDescent="0.2">
      <c r="B28" s="3"/>
      <c r="C28" s="4" t="s">
        <v>10</v>
      </c>
      <c r="D28" s="25">
        <v>24919</v>
      </c>
      <c r="E28" s="25">
        <v>613</v>
      </c>
      <c r="F28" s="25" t="s">
        <v>203</v>
      </c>
      <c r="G28" s="25">
        <v>59</v>
      </c>
      <c r="H28" s="25">
        <v>8</v>
      </c>
      <c r="I28" s="25" t="s">
        <v>203</v>
      </c>
      <c r="J28" s="25">
        <v>29</v>
      </c>
      <c r="K28" s="25" t="s">
        <v>203</v>
      </c>
      <c r="L28" s="25">
        <v>3</v>
      </c>
      <c r="M28" s="25">
        <v>346</v>
      </c>
      <c r="N28" s="25">
        <v>106</v>
      </c>
      <c r="O28" s="25">
        <v>62</v>
      </c>
      <c r="P28" s="25" t="s">
        <v>203</v>
      </c>
      <c r="Q28" s="25" t="s">
        <v>203</v>
      </c>
      <c r="R28" s="25">
        <v>25532</v>
      </c>
    </row>
    <row r="29" spans="2:19" x14ac:dyDescent="0.2">
      <c r="B29" s="3"/>
      <c r="C29" s="4" t="s">
        <v>44</v>
      </c>
      <c r="D29" s="25">
        <v>17638</v>
      </c>
      <c r="E29" s="25">
        <v>477</v>
      </c>
      <c r="F29" s="25" t="s">
        <v>203</v>
      </c>
      <c r="G29" s="25">
        <v>57</v>
      </c>
      <c r="H29" s="25" t="s">
        <v>203</v>
      </c>
      <c r="I29" s="25" t="s">
        <v>203</v>
      </c>
      <c r="J29" s="25" t="s">
        <v>203</v>
      </c>
      <c r="K29" s="25" t="s">
        <v>203</v>
      </c>
      <c r="L29" s="25">
        <v>2</v>
      </c>
      <c r="M29" s="25">
        <v>282</v>
      </c>
      <c r="N29" s="25">
        <v>117</v>
      </c>
      <c r="O29" s="25">
        <v>19</v>
      </c>
      <c r="P29" s="25" t="s">
        <v>203</v>
      </c>
      <c r="Q29" s="25" t="s">
        <v>203</v>
      </c>
      <c r="R29" s="25">
        <v>18115</v>
      </c>
    </row>
    <row r="30" spans="2:19" x14ac:dyDescent="0.2">
      <c r="B30" s="3"/>
      <c r="C30" s="4"/>
      <c r="D30" s="25"/>
      <c r="E30" s="25"/>
      <c r="F30" s="25"/>
      <c r="G30" s="25"/>
      <c r="H30" s="25"/>
      <c r="I30" s="25"/>
      <c r="J30" s="25"/>
      <c r="K30" s="25"/>
      <c r="L30" s="25"/>
      <c r="M30" s="25"/>
      <c r="N30" s="25"/>
      <c r="O30" s="25"/>
      <c r="P30" s="25"/>
      <c r="Q30" s="25"/>
      <c r="R30" s="25"/>
    </row>
    <row r="31" spans="2:19" x14ac:dyDescent="0.2">
      <c r="B31" s="35" t="s">
        <v>14</v>
      </c>
      <c r="C31" s="36"/>
      <c r="D31" s="24">
        <v>130550</v>
      </c>
      <c r="E31" s="24">
        <v>3270</v>
      </c>
      <c r="F31" s="24" t="s">
        <v>203</v>
      </c>
      <c r="G31" s="24">
        <v>394</v>
      </c>
      <c r="H31" s="24">
        <v>13</v>
      </c>
      <c r="I31" s="24" t="s">
        <v>203</v>
      </c>
      <c r="J31" s="24">
        <v>121</v>
      </c>
      <c r="K31" s="24" t="s">
        <v>203</v>
      </c>
      <c r="L31" s="24">
        <v>96</v>
      </c>
      <c r="M31" s="24">
        <v>1708</v>
      </c>
      <c r="N31" s="24">
        <v>603</v>
      </c>
      <c r="O31" s="24">
        <v>335</v>
      </c>
      <c r="P31" s="24" t="s">
        <v>203</v>
      </c>
      <c r="Q31" s="24">
        <v>2</v>
      </c>
      <c r="R31" s="24">
        <v>133822</v>
      </c>
      <c r="S31" s="22"/>
    </row>
    <row r="32" spans="2:19" x14ac:dyDescent="0.2">
      <c r="B32" s="32"/>
      <c r="C32" s="33"/>
      <c r="D32" s="24"/>
      <c r="E32" s="24"/>
      <c r="F32" s="25"/>
      <c r="G32" s="24"/>
      <c r="H32" s="24"/>
      <c r="I32" s="24"/>
      <c r="J32" s="24"/>
      <c r="K32" s="24"/>
      <c r="L32" s="24"/>
      <c r="M32" s="24"/>
      <c r="N32" s="24"/>
      <c r="O32" s="24"/>
      <c r="P32" s="24"/>
      <c r="Q32" s="24"/>
      <c r="R32" s="24"/>
    </row>
    <row r="33" spans="2:18" x14ac:dyDescent="0.2">
      <c r="B33" s="3"/>
      <c r="C33" s="4" t="s">
        <v>17</v>
      </c>
      <c r="D33" s="25">
        <v>14439</v>
      </c>
      <c r="E33" s="25">
        <v>352</v>
      </c>
      <c r="F33" s="25" t="s">
        <v>203</v>
      </c>
      <c r="G33" s="25">
        <v>57</v>
      </c>
      <c r="H33" s="25" t="s">
        <v>203</v>
      </c>
      <c r="I33" s="25" t="s">
        <v>203</v>
      </c>
      <c r="J33" s="25">
        <v>2</v>
      </c>
      <c r="K33" s="25" t="s">
        <v>203</v>
      </c>
      <c r="L33" s="25">
        <v>29</v>
      </c>
      <c r="M33" s="25">
        <v>195</v>
      </c>
      <c r="N33" s="25">
        <v>31</v>
      </c>
      <c r="O33" s="25">
        <v>38</v>
      </c>
      <c r="P33" s="25" t="s">
        <v>203</v>
      </c>
      <c r="Q33" s="25" t="s">
        <v>203</v>
      </c>
      <c r="R33" s="25">
        <v>14791</v>
      </c>
    </row>
    <row r="34" spans="2:18" x14ac:dyDescent="0.2">
      <c r="B34" s="3"/>
      <c r="C34" s="4" t="s">
        <v>18</v>
      </c>
      <c r="D34" s="25">
        <v>2098</v>
      </c>
      <c r="E34" s="25">
        <v>49</v>
      </c>
      <c r="F34" s="25" t="s">
        <v>203</v>
      </c>
      <c r="G34" s="25">
        <v>7</v>
      </c>
      <c r="H34" s="25">
        <v>2</v>
      </c>
      <c r="I34" s="25" t="s">
        <v>203</v>
      </c>
      <c r="J34" s="25">
        <v>10</v>
      </c>
      <c r="K34" s="25" t="s">
        <v>203</v>
      </c>
      <c r="L34" s="25" t="s">
        <v>203</v>
      </c>
      <c r="M34" s="25">
        <v>17</v>
      </c>
      <c r="N34" s="25">
        <v>9</v>
      </c>
      <c r="O34" s="25">
        <v>4</v>
      </c>
      <c r="P34" s="25" t="s">
        <v>203</v>
      </c>
      <c r="Q34" s="25" t="s">
        <v>203</v>
      </c>
      <c r="R34" s="25">
        <v>2147</v>
      </c>
    </row>
    <row r="35" spans="2:18" x14ac:dyDescent="0.2">
      <c r="B35" s="3"/>
      <c r="C35" s="4" t="s">
        <v>19</v>
      </c>
      <c r="D35" s="25">
        <v>11357</v>
      </c>
      <c r="E35" s="25">
        <v>291</v>
      </c>
      <c r="F35" s="25" t="s">
        <v>203</v>
      </c>
      <c r="G35" s="25">
        <v>85</v>
      </c>
      <c r="H35" s="25">
        <v>3</v>
      </c>
      <c r="I35" s="25" t="s">
        <v>203</v>
      </c>
      <c r="J35" s="25">
        <v>5</v>
      </c>
      <c r="K35" s="25" t="s">
        <v>203</v>
      </c>
      <c r="L35" s="25">
        <v>8</v>
      </c>
      <c r="M35" s="25">
        <v>107</v>
      </c>
      <c r="N35" s="25">
        <v>47</v>
      </c>
      <c r="O35" s="25">
        <v>36</v>
      </c>
      <c r="P35" s="25" t="s">
        <v>203</v>
      </c>
      <c r="Q35" s="25" t="s">
        <v>203</v>
      </c>
      <c r="R35" s="25">
        <v>11648</v>
      </c>
    </row>
    <row r="36" spans="2:18" x14ac:dyDescent="0.2">
      <c r="B36" s="3"/>
      <c r="C36" s="4" t="s">
        <v>20</v>
      </c>
      <c r="D36" s="25">
        <v>28743</v>
      </c>
      <c r="E36" s="25">
        <v>539</v>
      </c>
      <c r="F36" s="25" t="s">
        <v>203</v>
      </c>
      <c r="G36" s="25">
        <v>63</v>
      </c>
      <c r="H36" s="25">
        <v>4</v>
      </c>
      <c r="I36" s="25" t="s">
        <v>203</v>
      </c>
      <c r="J36" s="25">
        <v>20</v>
      </c>
      <c r="K36" s="25" t="s">
        <v>203</v>
      </c>
      <c r="L36" s="25">
        <v>11</v>
      </c>
      <c r="M36" s="25">
        <v>242</v>
      </c>
      <c r="N36" s="25">
        <v>167</v>
      </c>
      <c r="O36" s="25">
        <v>32</v>
      </c>
      <c r="P36" s="25" t="s">
        <v>203</v>
      </c>
      <c r="Q36" s="25" t="s">
        <v>203</v>
      </c>
      <c r="R36" s="25">
        <v>29282</v>
      </c>
    </row>
    <row r="37" spans="2:18" x14ac:dyDescent="0.2">
      <c r="B37" s="3"/>
      <c r="C37" s="4" t="s">
        <v>21</v>
      </c>
      <c r="D37" s="25">
        <v>16386</v>
      </c>
      <c r="E37" s="25">
        <v>347</v>
      </c>
      <c r="F37" s="25" t="s">
        <v>203</v>
      </c>
      <c r="G37" s="25">
        <v>45</v>
      </c>
      <c r="H37" s="25">
        <v>1</v>
      </c>
      <c r="I37" s="25" t="s">
        <v>203</v>
      </c>
      <c r="J37" s="25">
        <v>41</v>
      </c>
      <c r="K37" s="25" t="s">
        <v>203</v>
      </c>
      <c r="L37" s="25">
        <v>8</v>
      </c>
      <c r="M37" s="25">
        <v>158</v>
      </c>
      <c r="N37" s="25">
        <v>58</v>
      </c>
      <c r="O37" s="25">
        <v>36</v>
      </c>
      <c r="P37" s="25" t="s">
        <v>203</v>
      </c>
      <c r="Q37" s="25" t="s">
        <v>203</v>
      </c>
      <c r="R37" s="25">
        <v>16733</v>
      </c>
    </row>
    <row r="38" spans="2:18" x14ac:dyDescent="0.2">
      <c r="B38" s="3"/>
      <c r="C38" s="4" t="s">
        <v>22</v>
      </c>
      <c r="D38" s="25">
        <v>14265</v>
      </c>
      <c r="E38" s="25">
        <v>426</v>
      </c>
      <c r="F38" s="25" t="s">
        <v>203</v>
      </c>
      <c r="G38" s="25">
        <v>57</v>
      </c>
      <c r="H38" s="25">
        <v>2</v>
      </c>
      <c r="I38" s="25" t="s">
        <v>203</v>
      </c>
      <c r="J38" s="25">
        <v>2</v>
      </c>
      <c r="K38" s="25" t="s">
        <v>203</v>
      </c>
      <c r="L38" s="25">
        <v>4</v>
      </c>
      <c r="M38" s="25">
        <v>250</v>
      </c>
      <c r="N38" s="25">
        <v>71</v>
      </c>
      <c r="O38" s="25">
        <v>40</v>
      </c>
      <c r="P38" s="25" t="s">
        <v>203</v>
      </c>
      <c r="Q38" s="25" t="s">
        <v>203</v>
      </c>
      <c r="R38" s="25">
        <v>14691</v>
      </c>
    </row>
    <row r="39" spans="2:18" x14ac:dyDescent="0.2">
      <c r="B39" s="3"/>
      <c r="C39" s="4" t="s">
        <v>23</v>
      </c>
      <c r="D39" s="25">
        <v>43262</v>
      </c>
      <c r="E39" s="25">
        <v>1266</v>
      </c>
      <c r="F39" s="25" t="s">
        <v>203</v>
      </c>
      <c r="G39" s="25">
        <v>80</v>
      </c>
      <c r="H39" s="25">
        <v>1</v>
      </c>
      <c r="I39" s="25" t="s">
        <v>203</v>
      </c>
      <c r="J39" s="25">
        <v>41</v>
      </c>
      <c r="K39" s="25" t="s">
        <v>203</v>
      </c>
      <c r="L39" s="25">
        <v>36</v>
      </c>
      <c r="M39" s="25">
        <v>739</v>
      </c>
      <c r="N39" s="25">
        <v>220</v>
      </c>
      <c r="O39" s="25">
        <v>149</v>
      </c>
      <c r="P39" s="25" t="s">
        <v>203</v>
      </c>
      <c r="Q39" s="25">
        <v>2</v>
      </c>
      <c r="R39" s="25">
        <v>44530</v>
      </c>
    </row>
    <row r="41" spans="2:18" x14ac:dyDescent="0.2">
      <c r="B41" s="2" t="s">
        <v>15</v>
      </c>
    </row>
    <row r="42" spans="2:18" x14ac:dyDescent="0.2">
      <c r="D42" s="22"/>
      <c r="E42" s="22"/>
      <c r="F42" s="22"/>
      <c r="G42" s="22"/>
      <c r="H42" s="22"/>
      <c r="I42" s="22"/>
      <c r="J42" s="22"/>
      <c r="K42" s="22"/>
      <c r="L42" s="22"/>
      <c r="M42" s="22"/>
      <c r="N42" s="22"/>
      <c r="O42" s="22"/>
      <c r="P42" s="22"/>
      <c r="Q42" s="22"/>
      <c r="R42" s="22"/>
    </row>
    <row r="43" spans="2:18" x14ac:dyDescent="0.2">
      <c r="D43" s="22"/>
      <c r="E43" s="22"/>
      <c r="F43" s="22"/>
      <c r="G43" s="22"/>
      <c r="H43" s="22"/>
      <c r="I43" s="22"/>
      <c r="J43" s="22"/>
      <c r="K43" s="22"/>
      <c r="L43" s="22"/>
      <c r="M43" s="22"/>
      <c r="N43" s="22"/>
      <c r="O43" s="22"/>
      <c r="P43" s="22"/>
      <c r="Q43" s="22"/>
      <c r="R43" s="22"/>
    </row>
    <row r="44" spans="2:18" x14ac:dyDescent="0.2">
      <c r="D44" s="22"/>
      <c r="E44" s="22"/>
      <c r="F44" s="22"/>
      <c r="G44" s="22"/>
      <c r="H44" s="22"/>
      <c r="I44" s="22"/>
      <c r="J44" s="22"/>
      <c r="K44" s="22"/>
      <c r="L44" s="22"/>
      <c r="M44" s="22"/>
      <c r="N44" s="22"/>
      <c r="O44" s="22"/>
      <c r="P44" s="22"/>
      <c r="Q44" s="22"/>
      <c r="R44" s="22"/>
    </row>
  </sheetData>
  <mergeCells count="21">
    <mergeCell ref="O5:O12"/>
    <mergeCell ref="P5:P12"/>
    <mergeCell ref="B14:C14"/>
    <mergeCell ref="B16:C16"/>
    <mergeCell ref="B31:C31"/>
    <mergeCell ref="I5:I12"/>
    <mergeCell ref="J5:J12"/>
    <mergeCell ref="K5:K12"/>
    <mergeCell ref="L5:L12"/>
    <mergeCell ref="M5:M12"/>
    <mergeCell ref="N5:N12"/>
    <mergeCell ref="B3:C12"/>
    <mergeCell ref="D3:P3"/>
    <mergeCell ref="Q3:Q12"/>
    <mergeCell ref="R3:R12"/>
    <mergeCell ref="D4:D12"/>
    <mergeCell ref="E4:P4"/>
    <mergeCell ref="E5:E12"/>
    <mergeCell ref="F5:F12"/>
    <mergeCell ref="G5:G12"/>
    <mergeCell ref="H5:H12"/>
  </mergeCells>
  <phoneticPr fontId="2"/>
  <pageMargins left="0.98425196850393704" right="0.78740157480314965" top="0.78740157480314965" bottom="0.39370078740157483" header="0.51181102362204722" footer="0.51181102362204722"/>
  <pageSetup paperSize="9" orientation="landscape" verticalDpi="400" r:id="rId1"/>
  <headerFooter alignWithMargins="0">
    <oddHeader>&amp;L&amp;F</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92218-BD14-4FC5-97C9-F9E3E941C37E}">
  <dimension ref="B1:F12"/>
  <sheetViews>
    <sheetView zoomScaleNormal="100" zoomScaleSheetLayoutView="115" workbookViewId="0"/>
  </sheetViews>
  <sheetFormatPr defaultColWidth="9" defaultRowHeight="12" x14ac:dyDescent="0.2"/>
  <cols>
    <col min="1" max="1" width="2.6328125" style="1" customWidth="1"/>
    <col min="2" max="2" width="20.90625" style="1" customWidth="1"/>
    <col min="3" max="5" width="20.36328125" style="1" customWidth="1"/>
    <col min="6" max="16384" width="9" style="1"/>
  </cols>
  <sheetData>
    <row r="1" spans="2:6" ht="14" customHeight="1" x14ac:dyDescent="0.2">
      <c r="B1" s="20" t="s">
        <v>204</v>
      </c>
    </row>
    <row r="2" spans="2:6" ht="12" customHeight="1" x14ac:dyDescent="0.2"/>
    <row r="3" spans="2:6" ht="12" customHeight="1" x14ac:dyDescent="0.2">
      <c r="B3" s="5" t="s">
        <v>205</v>
      </c>
      <c r="C3" s="192" t="s">
        <v>206</v>
      </c>
      <c r="D3" s="6" t="s">
        <v>205</v>
      </c>
      <c r="E3" s="14" t="s">
        <v>207</v>
      </c>
    </row>
    <row r="4" spans="2:6" ht="12" customHeight="1" x14ac:dyDescent="0.2">
      <c r="B4" s="3"/>
      <c r="C4" s="186" t="s">
        <v>208</v>
      </c>
      <c r="D4" s="138"/>
      <c r="E4" s="7" t="s">
        <v>208</v>
      </c>
    </row>
    <row r="5" spans="2:6" ht="12" customHeight="1" x14ac:dyDescent="0.2">
      <c r="B5" s="193" t="s">
        <v>209</v>
      </c>
      <c r="C5" s="188">
        <v>2</v>
      </c>
      <c r="D5" s="4" t="s">
        <v>210</v>
      </c>
      <c r="E5" s="9">
        <v>50</v>
      </c>
    </row>
    <row r="6" spans="2:6" ht="12" customHeight="1" x14ac:dyDescent="0.2">
      <c r="B6" s="193" t="s">
        <v>211</v>
      </c>
      <c r="C6" s="188">
        <v>5</v>
      </c>
      <c r="D6" s="4" t="s">
        <v>212</v>
      </c>
      <c r="E6" s="9">
        <v>288</v>
      </c>
    </row>
    <row r="7" spans="2:6" ht="12" customHeight="1" x14ac:dyDescent="0.2">
      <c r="B7" s="193"/>
      <c r="C7" s="188"/>
      <c r="D7" s="4" t="s">
        <v>213</v>
      </c>
      <c r="E7" s="9">
        <v>273</v>
      </c>
    </row>
    <row r="8" spans="2:6" ht="12" customHeight="1" x14ac:dyDescent="0.2"/>
    <row r="9" spans="2:6" ht="12" customHeight="1" x14ac:dyDescent="0.2">
      <c r="B9" s="2" t="s">
        <v>214</v>
      </c>
    </row>
    <row r="10" spans="2:6" ht="12" customHeight="1" x14ac:dyDescent="0.2">
      <c r="B10" s="194" t="s">
        <v>215</v>
      </c>
      <c r="C10" s="194"/>
      <c r="D10" s="194"/>
      <c r="E10" s="194"/>
      <c r="F10" s="195"/>
    </row>
    <row r="11" spans="2:6" ht="12" customHeight="1" x14ac:dyDescent="0.2">
      <c r="B11" s="194"/>
      <c r="C11" s="194"/>
      <c r="D11" s="194"/>
      <c r="E11" s="194"/>
    </row>
    <row r="12" spans="2:6" ht="12" customHeight="1" x14ac:dyDescent="0.2"/>
  </sheetData>
  <mergeCells count="1">
    <mergeCell ref="B10:E11"/>
  </mergeCells>
  <phoneticPr fontId="2"/>
  <printOptions horizontalCentered="1"/>
  <pageMargins left="0.74803149606299213" right="0.74803149606299213" top="0.98425196850393704" bottom="0.98425196850393704" header="0.51181102362204722" footer="0.51181102362204722"/>
  <pageSetup paperSize="9" orientation="portrait" r:id="rId1"/>
  <headerFooter alignWithMargins="0">
    <oddHeader>&amp;L&amp;F</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FA50E-3501-4F09-A25A-DA5904E490AF}">
  <dimension ref="B1:C13"/>
  <sheetViews>
    <sheetView zoomScaleNormal="100" zoomScaleSheetLayoutView="100" workbookViewId="0"/>
  </sheetViews>
  <sheetFormatPr defaultColWidth="9" defaultRowHeight="12" x14ac:dyDescent="0.2"/>
  <cols>
    <col min="1" max="1" width="2.6328125" style="1" customWidth="1"/>
    <col min="2" max="2" width="19.90625" style="1" customWidth="1"/>
    <col min="3" max="3" width="13.08984375" style="1" customWidth="1"/>
    <col min="4" max="256" width="9" style="1"/>
    <col min="257" max="257" width="2.6328125" style="1" customWidth="1"/>
    <col min="258" max="258" width="19.90625" style="1" customWidth="1"/>
    <col min="259" max="259" width="13.08984375" style="1" customWidth="1"/>
    <col min="260" max="512" width="9" style="1"/>
    <col min="513" max="513" width="2.6328125" style="1" customWidth="1"/>
    <col min="514" max="514" width="19.90625" style="1" customWidth="1"/>
    <col min="515" max="515" width="13.08984375" style="1" customWidth="1"/>
    <col min="516" max="768" width="9" style="1"/>
    <col min="769" max="769" width="2.6328125" style="1" customWidth="1"/>
    <col min="770" max="770" width="19.90625" style="1" customWidth="1"/>
    <col min="771" max="771" width="13.08984375" style="1" customWidth="1"/>
    <col min="772" max="1024" width="9" style="1"/>
    <col min="1025" max="1025" width="2.6328125" style="1" customWidth="1"/>
    <col min="1026" max="1026" width="19.90625" style="1" customWidth="1"/>
    <col min="1027" max="1027" width="13.08984375" style="1" customWidth="1"/>
    <col min="1028" max="1280" width="9" style="1"/>
    <col min="1281" max="1281" width="2.6328125" style="1" customWidth="1"/>
    <col min="1282" max="1282" width="19.90625" style="1" customWidth="1"/>
    <col min="1283" max="1283" width="13.08984375" style="1" customWidth="1"/>
    <col min="1284" max="1536" width="9" style="1"/>
    <col min="1537" max="1537" width="2.6328125" style="1" customWidth="1"/>
    <col min="1538" max="1538" width="19.90625" style="1" customWidth="1"/>
    <col min="1539" max="1539" width="13.08984375" style="1" customWidth="1"/>
    <col min="1540" max="1792" width="9" style="1"/>
    <col min="1793" max="1793" width="2.6328125" style="1" customWidth="1"/>
    <col min="1794" max="1794" width="19.90625" style="1" customWidth="1"/>
    <col min="1795" max="1795" width="13.08984375" style="1" customWidth="1"/>
    <col min="1796" max="2048" width="9" style="1"/>
    <col min="2049" max="2049" width="2.6328125" style="1" customWidth="1"/>
    <col min="2050" max="2050" width="19.90625" style="1" customWidth="1"/>
    <col min="2051" max="2051" width="13.08984375" style="1" customWidth="1"/>
    <col min="2052" max="2304" width="9" style="1"/>
    <col min="2305" max="2305" width="2.6328125" style="1" customWidth="1"/>
    <col min="2306" max="2306" width="19.90625" style="1" customWidth="1"/>
    <col min="2307" max="2307" width="13.08984375" style="1" customWidth="1"/>
    <col min="2308" max="2560" width="9" style="1"/>
    <col min="2561" max="2561" width="2.6328125" style="1" customWidth="1"/>
    <col min="2562" max="2562" width="19.90625" style="1" customWidth="1"/>
    <col min="2563" max="2563" width="13.08984375" style="1" customWidth="1"/>
    <col min="2564" max="2816" width="9" style="1"/>
    <col min="2817" max="2817" width="2.6328125" style="1" customWidth="1"/>
    <col min="2818" max="2818" width="19.90625" style="1" customWidth="1"/>
    <col min="2819" max="2819" width="13.08984375" style="1" customWidth="1"/>
    <col min="2820" max="3072" width="9" style="1"/>
    <col min="3073" max="3073" width="2.6328125" style="1" customWidth="1"/>
    <col min="3074" max="3074" width="19.90625" style="1" customWidth="1"/>
    <col min="3075" max="3075" width="13.08984375" style="1" customWidth="1"/>
    <col min="3076" max="3328" width="9" style="1"/>
    <col min="3329" max="3329" width="2.6328125" style="1" customWidth="1"/>
    <col min="3330" max="3330" width="19.90625" style="1" customWidth="1"/>
    <col min="3331" max="3331" width="13.08984375" style="1" customWidth="1"/>
    <col min="3332" max="3584" width="9" style="1"/>
    <col min="3585" max="3585" width="2.6328125" style="1" customWidth="1"/>
    <col min="3586" max="3586" width="19.90625" style="1" customWidth="1"/>
    <col min="3587" max="3587" width="13.08984375" style="1" customWidth="1"/>
    <col min="3588" max="3840" width="9" style="1"/>
    <col min="3841" max="3841" width="2.6328125" style="1" customWidth="1"/>
    <col min="3842" max="3842" width="19.90625" style="1" customWidth="1"/>
    <col min="3843" max="3843" width="13.08984375" style="1" customWidth="1"/>
    <col min="3844" max="4096" width="9" style="1"/>
    <col min="4097" max="4097" width="2.6328125" style="1" customWidth="1"/>
    <col min="4098" max="4098" width="19.90625" style="1" customWidth="1"/>
    <col min="4099" max="4099" width="13.08984375" style="1" customWidth="1"/>
    <col min="4100" max="4352" width="9" style="1"/>
    <col min="4353" max="4353" width="2.6328125" style="1" customWidth="1"/>
    <col min="4354" max="4354" width="19.90625" style="1" customWidth="1"/>
    <col min="4355" max="4355" width="13.08984375" style="1" customWidth="1"/>
    <col min="4356" max="4608" width="9" style="1"/>
    <col min="4609" max="4609" width="2.6328125" style="1" customWidth="1"/>
    <col min="4610" max="4610" width="19.90625" style="1" customWidth="1"/>
    <col min="4611" max="4611" width="13.08984375" style="1" customWidth="1"/>
    <col min="4612" max="4864" width="9" style="1"/>
    <col min="4865" max="4865" width="2.6328125" style="1" customWidth="1"/>
    <col min="4866" max="4866" width="19.90625" style="1" customWidth="1"/>
    <col min="4867" max="4867" width="13.08984375" style="1" customWidth="1"/>
    <col min="4868" max="5120" width="9" style="1"/>
    <col min="5121" max="5121" width="2.6328125" style="1" customWidth="1"/>
    <col min="5122" max="5122" width="19.90625" style="1" customWidth="1"/>
    <col min="5123" max="5123" width="13.08984375" style="1" customWidth="1"/>
    <col min="5124" max="5376" width="9" style="1"/>
    <col min="5377" max="5377" width="2.6328125" style="1" customWidth="1"/>
    <col min="5378" max="5378" width="19.90625" style="1" customWidth="1"/>
    <col min="5379" max="5379" width="13.08984375" style="1" customWidth="1"/>
    <col min="5380" max="5632" width="9" style="1"/>
    <col min="5633" max="5633" width="2.6328125" style="1" customWidth="1"/>
    <col min="5634" max="5634" width="19.90625" style="1" customWidth="1"/>
    <col min="5635" max="5635" width="13.08984375" style="1" customWidth="1"/>
    <col min="5636" max="5888" width="9" style="1"/>
    <col min="5889" max="5889" width="2.6328125" style="1" customWidth="1"/>
    <col min="5890" max="5890" width="19.90625" style="1" customWidth="1"/>
    <col min="5891" max="5891" width="13.08984375" style="1" customWidth="1"/>
    <col min="5892" max="6144" width="9" style="1"/>
    <col min="6145" max="6145" width="2.6328125" style="1" customWidth="1"/>
    <col min="6146" max="6146" width="19.90625" style="1" customWidth="1"/>
    <col min="6147" max="6147" width="13.08984375" style="1" customWidth="1"/>
    <col min="6148" max="6400" width="9" style="1"/>
    <col min="6401" max="6401" width="2.6328125" style="1" customWidth="1"/>
    <col min="6402" max="6402" width="19.90625" style="1" customWidth="1"/>
    <col min="6403" max="6403" width="13.08984375" style="1" customWidth="1"/>
    <col min="6404" max="6656" width="9" style="1"/>
    <col min="6657" max="6657" width="2.6328125" style="1" customWidth="1"/>
    <col min="6658" max="6658" width="19.90625" style="1" customWidth="1"/>
    <col min="6659" max="6659" width="13.08984375" style="1" customWidth="1"/>
    <col min="6660" max="6912" width="9" style="1"/>
    <col min="6913" max="6913" width="2.6328125" style="1" customWidth="1"/>
    <col min="6914" max="6914" width="19.90625" style="1" customWidth="1"/>
    <col min="6915" max="6915" width="13.08984375" style="1" customWidth="1"/>
    <col min="6916" max="7168" width="9" style="1"/>
    <col min="7169" max="7169" width="2.6328125" style="1" customWidth="1"/>
    <col min="7170" max="7170" width="19.90625" style="1" customWidth="1"/>
    <col min="7171" max="7171" width="13.08984375" style="1" customWidth="1"/>
    <col min="7172" max="7424" width="9" style="1"/>
    <col min="7425" max="7425" width="2.6328125" style="1" customWidth="1"/>
    <col min="7426" max="7426" width="19.90625" style="1" customWidth="1"/>
    <col min="7427" max="7427" width="13.08984375" style="1" customWidth="1"/>
    <col min="7428" max="7680" width="9" style="1"/>
    <col min="7681" max="7681" width="2.6328125" style="1" customWidth="1"/>
    <col min="7682" max="7682" width="19.90625" style="1" customWidth="1"/>
    <col min="7683" max="7683" width="13.08984375" style="1" customWidth="1"/>
    <col min="7684" max="7936" width="9" style="1"/>
    <col min="7937" max="7937" width="2.6328125" style="1" customWidth="1"/>
    <col min="7938" max="7938" width="19.90625" style="1" customWidth="1"/>
    <col min="7939" max="7939" width="13.08984375" style="1" customWidth="1"/>
    <col min="7940" max="8192" width="9" style="1"/>
    <col min="8193" max="8193" width="2.6328125" style="1" customWidth="1"/>
    <col min="8194" max="8194" width="19.90625" style="1" customWidth="1"/>
    <col min="8195" max="8195" width="13.08984375" style="1" customWidth="1"/>
    <col min="8196" max="8448" width="9" style="1"/>
    <col min="8449" max="8449" width="2.6328125" style="1" customWidth="1"/>
    <col min="8450" max="8450" width="19.90625" style="1" customWidth="1"/>
    <col min="8451" max="8451" width="13.08984375" style="1" customWidth="1"/>
    <col min="8452" max="8704" width="9" style="1"/>
    <col min="8705" max="8705" width="2.6328125" style="1" customWidth="1"/>
    <col min="8706" max="8706" width="19.90625" style="1" customWidth="1"/>
    <col min="8707" max="8707" width="13.08984375" style="1" customWidth="1"/>
    <col min="8708" max="8960" width="9" style="1"/>
    <col min="8961" max="8961" width="2.6328125" style="1" customWidth="1"/>
    <col min="8962" max="8962" width="19.90625" style="1" customWidth="1"/>
    <col min="8963" max="8963" width="13.08984375" style="1" customWidth="1"/>
    <col min="8964" max="9216" width="9" style="1"/>
    <col min="9217" max="9217" width="2.6328125" style="1" customWidth="1"/>
    <col min="9218" max="9218" width="19.90625" style="1" customWidth="1"/>
    <col min="9219" max="9219" width="13.08984375" style="1" customWidth="1"/>
    <col min="9220" max="9472" width="9" style="1"/>
    <col min="9473" max="9473" width="2.6328125" style="1" customWidth="1"/>
    <col min="9474" max="9474" width="19.90625" style="1" customWidth="1"/>
    <col min="9475" max="9475" width="13.08984375" style="1" customWidth="1"/>
    <col min="9476" max="9728" width="9" style="1"/>
    <col min="9729" max="9729" width="2.6328125" style="1" customWidth="1"/>
    <col min="9730" max="9730" width="19.90625" style="1" customWidth="1"/>
    <col min="9731" max="9731" width="13.08984375" style="1" customWidth="1"/>
    <col min="9732" max="9984" width="9" style="1"/>
    <col min="9985" max="9985" width="2.6328125" style="1" customWidth="1"/>
    <col min="9986" max="9986" width="19.90625" style="1" customWidth="1"/>
    <col min="9987" max="9987" width="13.08984375" style="1" customWidth="1"/>
    <col min="9988" max="10240" width="9" style="1"/>
    <col min="10241" max="10241" width="2.6328125" style="1" customWidth="1"/>
    <col min="10242" max="10242" width="19.90625" style="1" customWidth="1"/>
    <col min="10243" max="10243" width="13.08984375" style="1" customWidth="1"/>
    <col min="10244" max="10496" width="9" style="1"/>
    <col min="10497" max="10497" width="2.6328125" style="1" customWidth="1"/>
    <col min="10498" max="10498" width="19.90625" style="1" customWidth="1"/>
    <col min="10499" max="10499" width="13.08984375" style="1" customWidth="1"/>
    <col min="10500" max="10752" width="9" style="1"/>
    <col min="10753" max="10753" width="2.6328125" style="1" customWidth="1"/>
    <col min="10754" max="10754" width="19.90625" style="1" customWidth="1"/>
    <col min="10755" max="10755" width="13.08984375" style="1" customWidth="1"/>
    <col min="10756" max="11008" width="9" style="1"/>
    <col min="11009" max="11009" width="2.6328125" style="1" customWidth="1"/>
    <col min="11010" max="11010" width="19.90625" style="1" customWidth="1"/>
    <col min="11011" max="11011" width="13.08984375" style="1" customWidth="1"/>
    <col min="11012" max="11264" width="9" style="1"/>
    <col min="11265" max="11265" width="2.6328125" style="1" customWidth="1"/>
    <col min="11266" max="11266" width="19.90625" style="1" customWidth="1"/>
    <col min="11267" max="11267" width="13.08984375" style="1" customWidth="1"/>
    <col min="11268" max="11520" width="9" style="1"/>
    <col min="11521" max="11521" width="2.6328125" style="1" customWidth="1"/>
    <col min="11522" max="11522" width="19.90625" style="1" customWidth="1"/>
    <col min="11523" max="11523" width="13.08984375" style="1" customWidth="1"/>
    <col min="11524" max="11776" width="9" style="1"/>
    <col min="11777" max="11777" width="2.6328125" style="1" customWidth="1"/>
    <col min="11778" max="11778" width="19.90625" style="1" customWidth="1"/>
    <col min="11779" max="11779" width="13.08984375" style="1" customWidth="1"/>
    <col min="11780" max="12032" width="9" style="1"/>
    <col min="12033" max="12033" width="2.6328125" style="1" customWidth="1"/>
    <col min="12034" max="12034" width="19.90625" style="1" customWidth="1"/>
    <col min="12035" max="12035" width="13.08984375" style="1" customWidth="1"/>
    <col min="12036" max="12288" width="9" style="1"/>
    <col min="12289" max="12289" width="2.6328125" style="1" customWidth="1"/>
    <col min="12290" max="12290" width="19.90625" style="1" customWidth="1"/>
    <col min="12291" max="12291" width="13.08984375" style="1" customWidth="1"/>
    <col min="12292" max="12544" width="9" style="1"/>
    <col min="12545" max="12545" width="2.6328125" style="1" customWidth="1"/>
    <col min="12546" max="12546" width="19.90625" style="1" customWidth="1"/>
    <col min="12547" max="12547" width="13.08984375" style="1" customWidth="1"/>
    <col min="12548" max="12800" width="9" style="1"/>
    <col min="12801" max="12801" width="2.6328125" style="1" customWidth="1"/>
    <col min="12802" max="12802" width="19.90625" style="1" customWidth="1"/>
    <col min="12803" max="12803" width="13.08984375" style="1" customWidth="1"/>
    <col min="12804" max="13056" width="9" style="1"/>
    <col min="13057" max="13057" width="2.6328125" style="1" customWidth="1"/>
    <col min="13058" max="13058" width="19.90625" style="1" customWidth="1"/>
    <col min="13059" max="13059" width="13.08984375" style="1" customWidth="1"/>
    <col min="13060" max="13312" width="9" style="1"/>
    <col min="13313" max="13313" width="2.6328125" style="1" customWidth="1"/>
    <col min="13314" max="13314" width="19.90625" style="1" customWidth="1"/>
    <col min="13315" max="13315" width="13.08984375" style="1" customWidth="1"/>
    <col min="13316" max="13568" width="9" style="1"/>
    <col min="13569" max="13569" width="2.6328125" style="1" customWidth="1"/>
    <col min="13570" max="13570" width="19.90625" style="1" customWidth="1"/>
    <col min="13571" max="13571" width="13.08984375" style="1" customWidth="1"/>
    <col min="13572" max="13824" width="9" style="1"/>
    <col min="13825" max="13825" width="2.6328125" style="1" customWidth="1"/>
    <col min="13826" max="13826" width="19.90625" style="1" customWidth="1"/>
    <col min="13827" max="13827" width="13.08984375" style="1" customWidth="1"/>
    <col min="13828" max="14080" width="9" style="1"/>
    <col min="14081" max="14081" width="2.6328125" style="1" customWidth="1"/>
    <col min="14082" max="14082" width="19.90625" style="1" customWidth="1"/>
    <col min="14083" max="14083" width="13.08984375" style="1" customWidth="1"/>
    <col min="14084" max="14336" width="9" style="1"/>
    <col min="14337" max="14337" width="2.6328125" style="1" customWidth="1"/>
    <col min="14338" max="14338" width="19.90625" style="1" customWidth="1"/>
    <col min="14339" max="14339" width="13.08984375" style="1" customWidth="1"/>
    <col min="14340" max="14592" width="9" style="1"/>
    <col min="14593" max="14593" width="2.6328125" style="1" customWidth="1"/>
    <col min="14594" max="14594" width="19.90625" style="1" customWidth="1"/>
    <col min="14595" max="14595" width="13.08984375" style="1" customWidth="1"/>
    <col min="14596" max="14848" width="9" style="1"/>
    <col min="14849" max="14849" width="2.6328125" style="1" customWidth="1"/>
    <col min="14850" max="14850" width="19.90625" style="1" customWidth="1"/>
    <col min="14851" max="14851" width="13.08984375" style="1" customWidth="1"/>
    <col min="14852" max="15104" width="9" style="1"/>
    <col min="15105" max="15105" width="2.6328125" style="1" customWidth="1"/>
    <col min="15106" max="15106" width="19.90625" style="1" customWidth="1"/>
    <col min="15107" max="15107" width="13.08984375" style="1" customWidth="1"/>
    <col min="15108" max="15360" width="9" style="1"/>
    <col min="15361" max="15361" width="2.6328125" style="1" customWidth="1"/>
    <col min="15362" max="15362" width="19.90625" style="1" customWidth="1"/>
    <col min="15363" max="15363" width="13.08984375" style="1" customWidth="1"/>
    <col min="15364" max="15616" width="9" style="1"/>
    <col min="15617" max="15617" width="2.6328125" style="1" customWidth="1"/>
    <col min="15618" max="15618" width="19.90625" style="1" customWidth="1"/>
    <col min="15619" max="15619" width="13.08984375" style="1" customWidth="1"/>
    <col min="15620" max="15872" width="9" style="1"/>
    <col min="15873" max="15873" width="2.6328125" style="1" customWidth="1"/>
    <col min="15874" max="15874" width="19.90625" style="1" customWidth="1"/>
    <col min="15875" max="15875" width="13.08984375" style="1" customWidth="1"/>
    <col min="15876" max="16128" width="9" style="1"/>
    <col min="16129" max="16129" width="2.6328125" style="1" customWidth="1"/>
    <col min="16130" max="16130" width="19.90625" style="1" customWidth="1"/>
    <col min="16131" max="16131" width="13.08984375" style="1" customWidth="1"/>
    <col min="16132" max="16384" width="9" style="1"/>
  </cols>
  <sheetData>
    <row r="1" spans="2:3" ht="14" x14ac:dyDescent="0.2">
      <c r="B1" s="20" t="s">
        <v>216</v>
      </c>
    </row>
    <row r="3" spans="2:3" x14ac:dyDescent="0.2">
      <c r="B3" s="13" t="s">
        <v>217</v>
      </c>
      <c r="C3" s="14" t="s">
        <v>218</v>
      </c>
    </row>
    <row r="4" spans="2:3" x14ac:dyDescent="0.2">
      <c r="B4" s="196"/>
      <c r="C4" s="7" t="s">
        <v>12</v>
      </c>
    </row>
    <row r="5" spans="2:3" x14ac:dyDescent="0.2">
      <c r="B5" s="197" t="s">
        <v>219</v>
      </c>
      <c r="C5" s="198">
        <v>3</v>
      </c>
    </row>
    <row r="6" spans="2:3" x14ac:dyDescent="0.2">
      <c r="B6" s="197" t="s">
        <v>220</v>
      </c>
      <c r="C6" s="198">
        <v>4</v>
      </c>
    </row>
    <row r="7" spans="2:3" x14ac:dyDescent="0.2">
      <c r="B7" s="197" t="s">
        <v>221</v>
      </c>
      <c r="C7" s="198">
        <v>4</v>
      </c>
    </row>
    <row r="8" spans="2:3" x14ac:dyDescent="0.2">
      <c r="B8" s="197" t="s">
        <v>222</v>
      </c>
      <c r="C8" s="198">
        <v>15</v>
      </c>
    </row>
    <row r="9" spans="2:3" x14ac:dyDescent="0.2">
      <c r="B9" s="197" t="s">
        <v>223</v>
      </c>
      <c r="C9" s="198">
        <v>5</v>
      </c>
    </row>
    <row r="10" spans="2:3" x14ac:dyDescent="0.2">
      <c r="B10" s="197" t="s">
        <v>224</v>
      </c>
      <c r="C10" s="198">
        <v>7</v>
      </c>
    </row>
    <row r="11" spans="2:3" x14ac:dyDescent="0.2">
      <c r="B11" s="197" t="s">
        <v>225</v>
      </c>
      <c r="C11" s="198">
        <v>3</v>
      </c>
    </row>
    <row r="13" spans="2:3" x14ac:dyDescent="0.2">
      <c r="B13" s="2" t="s">
        <v>226</v>
      </c>
    </row>
  </sheetData>
  <phoneticPr fontId="2"/>
  <pageMargins left="0.74803149606299213" right="0.74803149606299213" top="0.98425196850393704" bottom="0.98425196850393704" header="0.51181102362204722" footer="0.51181102362204722"/>
  <pageSetup paperSize="9" orientation="portrait" r:id="rId1"/>
  <headerFooter alignWithMargins="0">
    <oddHeader>&amp;L&amp;F</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4E202-7DFA-4785-B7F3-BB7F22087602}">
  <dimension ref="B1:P44"/>
  <sheetViews>
    <sheetView zoomScaleNormal="100" zoomScaleSheetLayoutView="115" workbookViewId="0"/>
  </sheetViews>
  <sheetFormatPr defaultColWidth="9" defaultRowHeight="12" x14ac:dyDescent="0.2"/>
  <cols>
    <col min="1" max="1" width="2.6328125" style="1" customWidth="1"/>
    <col min="2" max="2" width="1.90625" style="1" customWidth="1"/>
    <col min="3" max="3" width="18.90625" style="1" customWidth="1"/>
    <col min="4" max="10" width="7.6328125" style="1" customWidth="1"/>
    <col min="11" max="11" width="7" style="1" customWidth="1"/>
    <col min="12" max="256" width="9" style="1"/>
    <col min="257" max="257" width="2.6328125" style="1" customWidth="1"/>
    <col min="258" max="258" width="1.90625" style="1" customWidth="1"/>
    <col min="259" max="259" width="18.90625" style="1" customWidth="1"/>
    <col min="260" max="266" width="7.6328125" style="1" customWidth="1"/>
    <col min="267" max="267" width="7" style="1" customWidth="1"/>
    <col min="268" max="512" width="9" style="1"/>
    <col min="513" max="513" width="2.6328125" style="1" customWidth="1"/>
    <col min="514" max="514" width="1.90625" style="1" customWidth="1"/>
    <col min="515" max="515" width="18.90625" style="1" customWidth="1"/>
    <col min="516" max="522" width="7.6328125" style="1" customWidth="1"/>
    <col min="523" max="523" width="7" style="1" customWidth="1"/>
    <col min="524" max="768" width="9" style="1"/>
    <col min="769" max="769" width="2.6328125" style="1" customWidth="1"/>
    <col min="770" max="770" width="1.90625" style="1" customWidth="1"/>
    <col min="771" max="771" width="18.90625" style="1" customWidth="1"/>
    <col min="772" max="778" width="7.6328125" style="1" customWidth="1"/>
    <col min="779" max="779" width="7" style="1" customWidth="1"/>
    <col min="780" max="1024" width="9" style="1"/>
    <col min="1025" max="1025" width="2.6328125" style="1" customWidth="1"/>
    <col min="1026" max="1026" width="1.90625" style="1" customWidth="1"/>
    <col min="1027" max="1027" width="18.90625" style="1" customWidth="1"/>
    <col min="1028" max="1034" width="7.6328125" style="1" customWidth="1"/>
    <col min="1035" max="1035" width="7" style="1" customWidth="1"/>
    <col min="1036" max="1280" width="9" style="1"/>
    <col min="1281" max="1281" width="2.6328125" style="1" customWidth="1"/>
    <col min="1282" max="1282" width="1.90625" style="1" customWidth="1"/>
    <col min="1283" max="1283" width="18.90625" style="1" customWidth="1"/>
    <col min="1284" max="1290" width="7.6328125" style="1" customWidth="1"/>
    <col min="1291" max="1291" width="7" style="1" customWidth="1"/>
    <col min="1292" max="1536" width="9" style="1"/>
    <col min="1537" max="1537" width="2.6328125" style="1" customWidth="1"/>
    <col min="1538" max="1538" width="1.90625" style="1" customWidth="1"/>
    <col min="1539" max="1539" width="18.90625" style="1" customWidth="1"/>
    <col min="1540" max="1546" width="7.6328125" style="1" customWidth="1"/>
    <col min="1547" max="1547" width="7" style="1" customWidth="1"/>
    <col min="1548" max="1792" width="9" style="1"/>
    <col min="1793" max="1793" width="2.6328125" style="1" customWidth="1"/>
    <col min="1794" max="1794" width="1.90625" style="1" customWidth="1"/>
    <col min="1795" max="1795" width="18.90625" style="1" customWidth="1"/>
    <col min="1796" max="1802" width="7.6328125" style="1" customWidth="1"/>
    <col min="1803" max="1803" width="7" style="1" customWidth="1"/>
    <col min="1804" max="2048" width="9" style="1"/>
    <col min="2049" max="2049" width="2.6328125" style="1" customWidth="1"/>
    <col min="2050" max="2050" width="1.90625" style="1" customWidth="1"/>
    <col min="2051" max="2051" width="18.90625" style="1" customWidth="1"/>
    <col min="2052" max="2058" width="7.6328125" style="1" customWidth="1"/>
    <col min="2059" max="2059" width="7" style="1" customWidth="1"/>
    <col min="2060" max="2304" width="9" style="1"/>
    <col min="2305" max="2305" width="2.6328125" style="1" customWidth="1"/>
    <col min="2306" max="2306" width="1.90625" style="1" customWidth="1"/>
    <col min="2307" max="2307" width="18.90625" style="1" customWidth="1"/>
    <col min="2308" max="2314" width="7.6328125" style="1" customWidth="1"/>
    <col min="2315" max="2315" width="7" style="1" customWidth="1"/>
    <col min="2316" max="2560" width="9" style="1"/>
    <col min="2561" max="2561" width="2.6328125" style="1" customWidth="1"/>
    <col min="2562" max="2562" width="1.90625" style="1" customWidth="1"/>
    <col min="2563" max="2563" width="18.90625" style="1" customWidth="1"/>
    <col min="2564" max="2570" width="7.6328125" style="1" customWidth="1"/>
    <col min="2571" max="2571" width="7" style="1" customWidth="1"/>
    <col min="2572" max="2816" width="9" style="1"/>
    <col min="2817" max="2817" width="2.6328125" style="1" customWidth="1"/>
    <col min="2818" max="2818" width="1.90625" style="1" customWidth="1"/>
    <col min="2819" max="2819" width="18.90625" style="1" customWidth="1"/>
    <col min="2820" max="2826" width="7.6328125" style="1" customWidth="1"/>
    <col min="2827" max="2827" width="7" style="1" customWidth="1"/>
    <col min="2828" max="3072" width="9" style="1"/>
    <col min="3073" max="3073" width="2.6328125" style="1" customWidth="1"/>
    <col min="3074" max="3074" width="1.90625" style="1" customWidth="1"/>
    <col min="3075" max="3075" width="18.90625" style="1" customWidth="1"/>
    <col min="3076" max="3082" width="7.6328125" style="1" customWidth="1"/>
    <col min="3083" max="3083" width="7" style="1" customWidth="1"/>
    <col min="3084" max="3328" width="9" style="1"/>
    <col min="3329" max="3329" width="2.6328125" style="1" customWidth="1"/>
    <col min="3330" max="3330" width="1.90625" style="1" customWidth="1"/>
    <col min="3331" max="3331" width="18.90625" style="1" customWidth="1"/>
    <col min="3332" max="3338" width="7.6328125" style="1" customWidth="1"/>
    <col min="3339" max="3339" width="7" style="1" customWidth="1"/>
    <col min="3340" max="3584" width="9" style="1"/>
    <col min="3585" max="3585" width="2.6328125" style="1" customWidth="1"/>
    <col min="3586" max="3586" width="1.90625" style="1" customWidth="1"/>
    <col min="3587" max="3587" width="18.90625" style="1" customWidth="1"/>
    <col min="3588" max="3594" width="7.6328125" style="1" customWidth="1"/>
    <col min="3595" max="3595" width="7" style="1" customWidth="1"/>
    <col min="3596" max="3840" width="9" style="1"/>
    <col min="3841" max="3841" width="2.6328125" style="1" customWidth="1"/>
    <col min="3842" max="3842" width="1.90625" style="1" customWidth="1"/>
    <col min="3843" max="3843" width="18.90625" style="1" customWidth="1"/>
    <col min="3844" max="3850" width="7.6328125" style="1" customWidth="1"/>
    <col min="3851" max="3851" width="7" style="1" customWidth="1"/>
    <col min="3852" max="4096" width="9" style="1"/>
    <col min="4097" max="4097" width="2.6328125" style="1" customWidth="1"/>
    <col min="4098" max="4098" width="1.90625" style="1" customWidth="1"/>
    <col min="4099" max="4099" width="18.90625" style="1" customWidth="1"/>
    <col min="4100" max="4106" width="7.6328125" style="1" customWidth="1"/>
    <col min="4107" max="4107" width="7" style="1" customWidth="1"/>
    <col min="4108" max="4352" width="9" style="1"/>
    <col min="4353" max="4353" width="2.6328125" style="1" customWidth="1"/>
    <col min="4354" max="4354" width="1.90625" style="1" customWidth="1"/>
    <col min="4355" max="4355" width="18.90625" style="1" customWidth="1"/>
    <col min="4356" max="4362" width="7.6328125" style="1" customWidth="1"/>
    <col min="4363" max="4363" width="7" style="1" customWidth="1"/>
    <col min="4364" max="4608" width="9" style="1"/>
    <col min="4609" max="4609" width="2.6328125" style="1" customWidth="1"/>
    <col min="4610" max="4610" width="1.90625" style="1" customWidth="1"/>
    <col min="4611" max="4611" width="18.90625" style="1" customWidth="1"/>
    <col min="4612" max="4618" width="7.6328125" style="1" customWidth="1"/>
    <col min="4619" max="4619" width="7" style="1" customWidth="1"/>
    <col min="4620" max="4864" width="9" style="1"/>
    <col min="4865" max="4865" width="2.6328125" style="1" customWidth="1"/>
    <col min="4866" max="4866" width="1.90625" style="1" customWidth="1"/>
    <col min="4867" max="4867" width="18.90625" style="1" customWidth="1"/>
    <col min="4868" max="4874" width="7.6328125" style="1" customWidth="1"/>
    <col min="4875" max="4875" width="7" style="1" customWidth="1"/>
    <col min="4876" max="5120" width="9" style="1"/>
    <col min="5121" max="5121" width="2.6328125" style="1" customWidth="1"/>
    <col min="5122" max="5122" width="1.90625" style="1" customWidth="1"/>
    <col min="5123" max="5123" width="18.90625" style="1" customWidth="1"/>
    <col min="5124" max="5130" width="7.6328125" style="1" customWidth="1"/>
    <col min="5131" max="5131" width="7" style="1" customWidth="1"/>
    <col min="5132" max="5376" width="9" style="1"/>
    <col min="5377" max="5377" width="2.6328125" style="1" customWidth="1"/>
    <col min="5378" max="5378" width="1.90625" style="1" customWidth="1"/>
    <col min="5379" max="5379" width="18.90625" style="1" customWidth="1"/>
    <col min="5380" max="5386" width="7.6328125" style="1" customWidth="1"/>
    <col min="5387" max="5387" width="7" style="1" customWidth="1"/>
    <col min="5388" max="5632" width="9" style="1"/>
    <col min="5633" max="5633" width="2.6328125" style="1" customWidth="1"/>
    <col min="5634" max="5634" width="1.90625" style="1" customWidth="1"/>
    <col min="5635" max="5635" width="18.90625" style="1" customWidth="1"/>
    <col min="5636" max="5642" width="7.6328125" style="1" customWidth="1"/>
    <col min="5643" max="5643" width="7" style="1" customWidth="1"/>
    <col min="5644" max="5888" width="9" style="1"/>
    <col min="5889" max="5889" width="2.6328125" style="1" customWidth="1"/>
    <col min="5890" max="5890" width="1.90625" style="1" customWidth="1"/>
    <col min="5891" max="5891" width="18.90625" style="1" customWidth="1"/>
    <col min="5892" max="5898" width="7.6328125" style="1" customWidth="1"/>
    <col min="5899" max="5899" width="7" style="1" customWidth="1"/>
    <col min="5900" max="6144" width="9" style="1"/>
    <col min="6145" max="6145" width="2.6328125" style="1" customWidth="1"/>
    <col min="6146" max="6146" width="1.90625" style="1" customWidth="1"/>
    <col min="6147" max="6147" width="18.90625" style="1" customWidth="1"/>
    <col min="6148" max="6154" width="7.6328125" style="1" customWidth="1"/>
    <col min="6155" max="6155" width="7" style="1" customWidth="1"/>
    <col min="6156" max="6400" width="9" style="1"/>
    <col min="6401" max="6401" width="2.6328125" style="1" customWidth="1"/>
    <col min="6402" max="6402" width="1.90625" style="1" customWidth="1"/>
    <col min="6403" max="6403" width="18.90625" style="1" customWidth="1"/>
    <col min="6404" max="6410" width="7.6328125" style="1" customWidth="1"/>
    <col min="6411" max="6411" width="7" style="1" customWidth="1"/>
    <col min="6412" max="6656" width="9" style="1"/>
    <col min="6657" max="6657" width="2.6328125" style="1" customWidth="1"/>
    <col min="6658" max="6658" width="1.90625" style="1" customWidth="1"/>
    <col min="6659" max="6659" width="18.90625" style="1" customWidth="1"/>
    <col min="6660" max="6666" width="7.6328125" style="1" customWidth="1"/>
    <col min="6667" max="6667" width="7" style="1" customWidth="1"/>
    <col min="6668" max="6912" width="9" style="1"/>
    <col min="6913" max="6913" width="2.6328125" style="1" customWidth="1"/>
    <col min="6914" max="6914" width="1.90625" style="1" customWidth="1"/>
    <col min="6915" max="6915" width="18.90625" style="1" customWidth="1"/>
    <col min="6916" max="6922" width="7.6328125" style="1" customWidth="1"/>
    <col min="6923" max="6923" width="7" style="1" customWidth="1"/>
    <col min="6924" max="7168" width="9" style="1"/>
    <col min="7169" max="7169" width="2.6328125" style="1" customWidth="1"/>
    <col min="7170" max="7170" width="1.90625" style="1" customWidth="1"/>
    <col min="7171" max="7171" width="18.90625" style="1" customWidth="1"/>
    <col min="7172" max="7178" width="7.6328125" style="1" customWidth="1"/>
    <col min="7179" max="7179" width="7" style="1" customWidth="1"/>
    <col min="7180" max="7424" width="9" style="1"/>
    <col min="7425" max="7425" width="2.6328125" style="1" customWidth="1"/>
    <col min="7426" max="7426" width="1.90625" style="1" customWidth="1"/>
    <col min="7427" max="7427" width="18.90625" style="1" customWidth="1"/>
    <col min="7428" max="7434" width="7.6328125" style="1" customWidth="1"/>
    <col min="7435" max="7435" width="7" style="1" customWidth="1"/>
    <col min="7436" max="7680" width="9" style="1"/>
    <col min="7681" max="7681" width="2.6328125" style="1" customWidth="1"/>
    <col min="7682" max="7682" width="1.90625" style="1" customWidth="1"/>
    <col min="7683" max="7683" width="18.90625" style="1" customWidth="1"/>
    <col min="7684" max="7690" width="7.6328125" style="1" customWidth="1"/>
    <col min="7691" max="7691" width="7" style="1" customWidth="1"/>
    <col min="7692" max="7936" width="9" style="1"/>
    <col min="7937" max="7937" width="2.6328125" style="1" customWidth="1"/>
    <col min="7938" max="7938" width="1.90625" style="1" customWidth="1"/>
    <col min="7939" max="7939" width="18.90625" style="1" customWidth="1"/>
    <col min="7940" max="7946" width="7.6328125" style="1" customWidth="1"/>
    <col min="7947" max="7947" width="7" style="1" customWidth="1"/>
    <col min="7948" max="8192" width="9" style="1"/>
    <col min="8193" max="8193" width="2.6328125" style="1" customWidth="1"/>
    <col min="8194" max="8194" width="1.90625" style="1" customWidth="1"/>
    <col min="8195" max="8195" width="18.90625" style="1" customWidth="1"/>
    <col min="8196" max="8202" width="7.6328125" style="1" customWidth="1"/>
    <col min="8203" max="8203" width="7" style="1" customWidth="1"/>
    <col min="8204" max="8448" width="9" style="1"/>
    <col min="8449" max="8449" width="2.6328125" style="1" customWidth="1"/>
    <col min="8450" max="8450" width="1.90625" style="1" customWidth="1"/>
    <col min="8451" max="8451" width="18.90625" style="1" customWidth="1"/>
    <col min="8452" max="8458" width="7.6328125" style="1" customWidth="1"/>
    <col min="8459" max="8459" width="7" style="1" customWidth="1"/>
    <col min="8460" max="8704" width="9" style="1"/>
    <col min="8705" max="8705" width="2.6328125" style="1" customWidth="1"/>
    <col min="8706" max="8706" width="1.90625" style="1" customWidth="1"/>
    <col min="8707" max="8707" width="18.90625" style="1" customWidth="1"/>
    <col min="8708" max="8714" width="7.6328125" style="1" customWidth="1"/>
    <col min="8715" max="8715" width="7" style="1" customWidth="1"/>
    <col min="8716" max="8960" width="9" style="1"/>
    <col min="8961" max="8961" width="2.6328125" style="1" customWidth="1"/>
    <col min="8962" max="8962" width="1.90625" style="1" customWidth="1"/>
    <col min="8963" max="8963" width="18.90625" style="1" customWidth="1"/>
    <col min="8964" max="8970" width="7.6328125" style="1" customWidth="1"/>
    <col min="8971" max="8971" width="7" style="1" customWidth="1"/>
    <col min="8972" max="9216" width="9" style="1"/>
    <col min="9217" max="9217" width="2.6328125" style="1" customWidth="1"/>
    <col min="9218" max="9218" width="1.90625" style="1" customWidth="1"/>
    <col min="9219" max="9219" width="18.90625" style="1" customWidth="1"/>
    <col min="9220" max="9226" width="7.6328125" style="1" customWidth="1"/>
    <col min="9227" max="9227" width="7" style="1" customWidth="1"/>
    <col min="9228" max="9472" width="9" style="1"/>
    <col min="9473" max="9473" width="2.6328125" style="1" customWidth="1"/>
    <col min="9474" max="9474" width="1.90625" style="1" customWidth="1"/>
    <col min="9475" max="9475" width="18.90625" style="1" customWidth="1"/>
    <col min="9476" max="9482" width="7.6328125" style="1" customWidth="1"/>
    <col min="9483" max="9483" width="7" style="1" customWidth="1"/>
    <col min="9484" max="9728" width="9" style="1"/>
    <col min="9729" max="9729" width="2.6328125" style="1" customWidth="1"/>
    <col min="9730" max="9730" width="1.90625" style="1" customWidth="1"/>
    <col min="9731" max="9731" width="18.90625" style="1" customWidth="1"/>
    <col min="9732" max="9738" width="7.6328125" style="1" customWidth="1"/>
    <col min="9739" max="9739" width="7" style="1" customWidth="1"/>
    <col min="9740" max="9984" width="9" style="1"/>
    <col min="9985" max="9985" width="2.6328125" style="1" customWidth="1"/>
    <col min="9986" max="9986" width="1.90625" style="1" customWidth="1"/>
    <col min="9987" max="9987" width="18.90625" style="1" customWidth="1"/>
    <col min="9988" max="9994" width="7.6328125" style="1" customWidth="1"/>
    <col min="9995" max="9995" width="7" style="1" customWidth="1"/>
    <col min="9996" max="10240" width="9" style="1"/>
    <col min="10241" max="10241" width="2.6328125" style="1" customWidth="1"/>
    <col min="10242" max="10242" width="1.90625" style="1" customWidth="1"/>
    <col min="10243" max="10243" width="18.90625" style="1" customWidth="1"/>
    <col min="10244" max="10250" width="7.6328125" style="1" customWidth="1"/>
    <col min="10251" max="10251" width="7" style="1" customWidth="1"/>
    <col min="10252" max="10496" width="9" style="1"/>
    <col min="10497" max="10497" width="2.6328125" style="1" customWidth="1"/>
    <col min="10498" max="10498" width="1.90625" style="1" customWidth="1"/>
    <col min="10499" max="10499" width="18.90625" style="1" customWidth="1"/>
    <col min="10500" max="10506" width="7.6328125" style="1" customWidth="1"/>
    <col min="10507" max="10507" width="7" style="1" customWidth="1"/>
    <col min="10508" max="10752" width="9" style="1"/>
    <col min="10753" max="10753" width="2.6328125" style="1" customWidth="1"/>
    <col min="10754" max="10754" width="1.90625" style="1" customWidth="1"/>
    <col min="10755" max="10755" width="18.90625" style="1" customWidth="1"/>
    <col min="10756" max="10762" width="7.6328125" style="1" customWidth="1"/>
    <col min="10763" max="10763" width="7" style="1" customWidth="1"/>
    <col min="10764" max="11008" width="9" style="1"/>
    <col min="11009" max="11009" width="2.6328125" style="1" customWidth="1"/>
    <col min="11010" max="11010" width="1.90625" style="1" customWidth="1"/>
    <col min="11011" max="11011" width="18.90625" style="1" customWidth="1"/>
    <col min="11012" max="11018" width="7.6328125" style="1" customWidth="1"/>
    <col min="11019" max="11019" width="7" style="1" customWidth="1"/>
    <col min="11020" max="11264" width="9" style="1"/>
    <col min="11265" max="11265" width="2.6328125" style="1" customWidth="1"/>
    <col min="11266" max="11266" width="1.90625" style="1" customWidth="1"/>
    <col min="11267" max="11267" width="18.90625" style="1" customWidth="1"/>
    <col min="11268" max="11274" width="7.6328125" style="1" customWidth="1"/>
    <col min="11275" max="11275" width="7" style="1" customWidth="1"/>
    <col min="11276" max="11520" width="9" style="1"/>
    <col min="11521" max="11521" width="2.6328125" style="1" customWidth="1"/>
    <col min="11522" max="11522" width="1.90625" style="1" customWidth="1"/>
    <col min="11523" max="11523" width="18.90625" style="1" customWidth="1"/>
    <col min="11524" max="11530" width="7.6328125" style="1" customWidth="1"/>
    <col min="11531" max="11531" width="7" style="1" customWidth="1"/>
    <col min="11532" max="11776" width="9" style="1"/>
    <col min="11777" max="11777" width="2.6328125" style="1" customWidth="1"/>
    <col min="11778" max="11778" width="1.90625" style="1" customWidth="1"/>
    <col min="11779" max="11779" width="18.90625" style="1" customWidth="1"/>
    <col min="11780" max="11786" width="7.6328125" style="1" customWidth="1"/>
    <col min="11787" max="11787" width="7" style="1" customWidth="1"/>
    <col min="11788" max="12032" width="9" style="1"/>
    <col min="12033" max="12033" width="2.6328125" style="1" customWidth="1"/>
    <col min="12034" max="12034" width="1.90625" style="1" customWidth="1"/>
    <col min="12035" max="12035" width="18.90625" style="1" customWidth="1"/>
    <col min="12036" max="12042" width="7.6328125" style="1" customWidth="1"/>
    <col min="12043" max="12043" width="7" style="1" customWidth="1"/>
    <col min="12044" max="12288" width="9" style="1"/>
    <col min="12289" max="12289" width="2.6328125" style="1" customWidth="1"/>
    <col min="12290" max="12290" width="1.90625" style="1" customWidth="1"/>
    <col min="12291" max="12291" width="18.90625" style="1" customWidth="1"/>
    <col min="12292" max="12298" width="7.6328125" style="1" customWidth="1"/>
    <col min="12299" max="12299" width="7" style="1" customWidth="1"/>
    <col min="12300" max="12544" width="9" style="1"/>
    <col min="12545" max="12545" width="2.6328125" style="1" customWidth="1"/>
    <col min="12546" max="12546" width="1.90625" style="1" customWidth="1"/>
    <col min="12547" max="12547" width="18.90625" style="1" customWidth="1"/>
    <col min="12548" max="12554" width="7.6328125" style="1" customWidth="1"/>
    <col min="12555" max="12555" width="7" style="1" customWidth="1"/>
    <col min="12556" max="12800" width="9" style="1"/>
    <col min="12801" max="12801" width="2.6328125" style="1" customWidth="1"/>
    <col min="12802" max="12802" width="1.90625" style="1" customWidth="1"/>
    <col min="12803" max="12803" width="18.90625" style="1" customWidth="1"/>
    <col min="12804" max="12810" width="7.6328125" style="1" customWidth="1"/>
    <col min="12811" max="12811" width="7" style="1" customWidth="1"/>
    <col min="12812" max="13056" width="9" style="1"/>
    <col min="13057" max="13057" width="2.6328125" style="1" customWidth="1"/>
    <col min="13058" max="13058" width="1.90625" style="1" customWidth="1"/>
    <col min="13059" max="13059" width="18.90625" style="1" customWidth="1"/>
    <col min="13060" max="13066" width="7.6328125" style="1" customWidth="1"/>
    <col min="13067" max="13067" width="7" style="1" customWidth="1"/>
    <col min="13068" max="13312" width="9" style="1"/>
    <col min="13313" max="13313" width="2.6328125" style="1" customWidth="1"/>
    <col min="13314" max="13314" width="1.90625" style="1" customWidth="1"/>
    <col min="13315" max="13315" width="18.90625" style="1" customWidth="1"/>
    <col min="13316" max="13322" width="7.6328125" style="1" customWidth="1"/>
    <col min="13323" max="13323" width="7" style="1" customWidth="1"/>
    <col min="13324" max="13568" width="9" style="1"/>
    <col min="13569" max="13569" width="2.6328125" style="1" customWidth="1"/>
    <col min="13570" max="13570" width="1.90625" style="1" customWidth="1"/>
    <col min="13571" max="13571" width="18.90625" style="1" customWidth="1"/>
    <col min="13572" max="13578" width="7.6328125" style="1" customWidth="1"/>
    <col min="13579" max="13579" width="7" style="1" customWidth="1"/>
    <col min="13580" max="13824" width="9" style="1"/>
    <col min="13825" max="13825" width="2.6328125" style="1" customWidth="1"/>
    <col min="13826" max="13826" width="1.90625" style="1" customWidth="1"/>
    <col min="13827" max="13827" width="18.90625" style="1" customWidth="1"/>
    <col min="13828" max="13834" width="7.6328125" style="1" customWidth="1"/>
    <col min="13835" max="13835" width="7" style="1" customWidth="1"/>
    <col min="13836" max="14080" width="9" style="1"/>
    <col min="14081" max="14081" width="2.6328125" style="1" customWidth="1"/>
    <col min="14082" max="14082" width="1.90625" style="1" customWidth="1"/>
    <col min="14083" max="14083" width="18.90625" style="1" customWidth="1"/>
    <col min="14084" max="14090" width="7.6328125" style="1" customWidth="1"/>
    <col min="14091" max="14091" width="7" style="1" customWidth="1"/>
    <col min="14092" max="14336" width="9" style="1"/>
    <col min="14337" max="14337" width="2.6328125" style="1" customWidth="1"/>
    <col min="14338" max="14338" width="1.90625" style="1" customWidth="1"/>
    <col min="14339" max="14339" width="18.90625" style="1" customWidth="1"/>
    <col min="14340" max="14346" width="7.6328125" style="1" customWidth="1"/>
    <col min="14347" max="14347" width="7" style="1" customWidth="1"/>
    <col min="14348" max="14592" width="9" style="1"/>
    <col min="14593" max="14593" width="2.6328125" style="1" customWidth="1"/>
    <col min="14594" max="14594" width="1.90625" style="1" customWidth="1"/>
    <col min="14595" max="14595" width="18.90625" style="1" customWidth="1"/>
    <col min="14596" max="14602" width="7.6328125" style="1" customWidth="1"/>
    <col min="14603" max="14603" width="7" style="1" customWidth="1"/>
    <col min="14604" max="14848" width="9" style="1"/>
    <col min="14849" max="14849" width="2.6328125" style="1" customWidth="1"/>
    <col min="14850" max="14850" width="1.90625" style="1" customWidth="1"/>
    <col min="14851" max="14851" width="18.90625" style="1" customWidth="1"/>
    <col min="14852" max="14858" width="7.6328125" style="1" customWidth="1"/>
    <col min="14859" max="14859" width="7" style="1" customWidth="1"/>
    <col min="14860" max="15104" width="9" style="1"/>
    <col min="15105" max="15105" width="2.6328125" style="1" customWidth="1"/>
    <col min="15106" max="15106" width="1.90625" style="1" customWidth="1"/>
    <col min="15107" max="15107" width="18.90625" style="1" customWidth="1"/>
    <col min="15108" max="15114" width="7.6328125" style="1" customWidth="1"/>
    <col min="15115" max="15115" width="7" style="1" customWidth="1"/>
    <col min="15116" max="15360" width="9" style="1"/>
    <col min="15361" max="15361" width="2.6328125" style="1" customWidth="1"/>
    <col min="15362" max="15362" width="1.90625" style="1" customWidth="1"/>
    <col min="15363" max="15363" width="18.90625" style="1" customWidth="1"/>
    <col min="15364" max="15370" width="7.6328125" style="1" customWidth="1"/>
    <col min="15371" max="15371" width="7" style="1" customWidth="1"/>
    <col min="15372" max="15616" width="9" style="1"/>
    <col min="15617" max="15617" width="2.6328125" style="1" customWidth="1"/>
    <col min="15618" max="15618" width="1.90625" style="1" customWidth="1"/>
    <col min="15619" max="15619" width="18.90625" style="1" customWidth="1"/>
    <col min="15620" max="15626" width="7.6328125" style="1" customWidth="1"/>
    <col min="15627" max="15627" width="7" style="1" customWidth="1"/>
    <col min="15628" max="15872" width="9" style="1"/>
    <col min="15873" max="15873" width="2.6328125" style="1" customWidth="1"/>
    <col min="15874" max="15874" width="1.90625" style="1" customWidth="1"/>
    <col min="15875" max="15875" width="18.90625" style="1" customWidth="1"/>
    <col min="15876" max="15882" width="7.6328125" style="1" customWidth="1"/>
    <col min="15883" max="15883" width="7" style="1" customWidth="1"/>
    <col min="15884" max="16128" width="9" style="1"/>
    <col min="16129" max="16129" width="2.6328125" style="1" customWidth="1"/>
    <col min="16130" max="16130" width="1.90625" style="1" customWidth="1"/>
    <col min="16131" max="16131" width="18.90625" style="1" customWidth="1"/>
    <col min="16132" max="16138" width="7.6328125" style="1" customWidth="1"/>
    <col min="16139" max="16139" width="7" style="1" customWidth="1"/>
    <col min="16140" max="16384" width="9" style="1"/>
  </cols>
  <sheetData>
    <row r="1" spans="2:15" ht="16.5" customHeight="1" x14ac:dyDescent="0.2">
      <c r="B1" s="20" t="s">
        <v>227</v>
      </c>
    </row>
    <row r="3" spans="2:15" ht="12" customHeight="1" x14ac:dyDescent="0.2">
      <c r="B3" s="47" t="s">
        <v>228</v>
      </c>
      <c r="C3" s="48"/>
      <c r="D3" s="133" t="s">
        <v>229</v>
      </c>
      <c r="E3" s="73" t="s">
        <v>230</v>
      </c>
      <c r="F3" s="74"/>
      <c r="G3" s="74"/>
      <c r="H3" s="74"/>
      <c r="I3" s="75"/>
      <c r="J3" s="199"/>
    </row>
    <row r="4" spans="2:15" ht="12" customHeight="1" x14ac:dyDescent="0.2">
      <c r="B4" s="49"/>
      <c r="C4" s="50"/>
      <c r="D4" s="200"/>
      <c r="E4" s="132" t="s">
        <v>11</v>
      </c>
      <c r="F4" s="133" t="s">
        <v>231</v>
      </c>
      <c r="G4" s="133" t="s">
        <v>232</v>
      </c>
      <c r="H4" s="133" t="s">
        <v>233</v>
      </c>
      <c r="I4" s="133" t="s">
        <v>234</v>
      </c>
      <c r="J4" s="201"/>
    </row>
    <row r="5" spans="2:15" x14ac:dyDescent="0.2">
      <c r="B5" s="51"/>
      <c r="C5" s="52"/>
      <c r="D5" s="136"/>
      <c r="E5" s="135"/>
      <c r="F5" s="136"/>
      <c r="G5" s="136"/>
      <c r="H5" s="136"/>
      <c r="I5" s="136"/>
      <c r="J5" s="201"/>
    </row>
    <row r="6" spans="2:15" x14ac:dyDescent="0.2">
      <c r="B6" s="193"/>
      <c r="C6" s="4"/>
      <c r="D6" s="202"/>
      <c r="E6" s="203" t="s">
        <v>12</v>
      </c>
      <c r="F6" s="203" t="s">
        <v>12</v>
      </c>
      <c r="G6" s="203" t="s">
        <v>12</v>
      </c>
      <c r="H6" s="203" t="s">
        <v>235</v>
      </c>
      <c r="I6" s="203" t="s">
        <v>12</v>
      </c>
      <c r="J6" s="204"/>
    </row>
    <row r="7" spans="2:15" ht="12" customHeight="1" x14ac:dyDescent="0.2">
      <c r="B7" s="205" t="s">
        <v>11</v>
      </c>
      <c r="C7" s="205"/>
      <c r="D7" s="206">
        <v>267</v>
      </c>
      <c r="E7" s="206">
        <f>E8+E19+E28+E37</f>
        <v>9891</v>
      </c>
      <c r="F7" s="206">
        <v>2848</v>
      </c>
      <c r="G7" s="206">
        <v>3135</v>
      </c>
      <c r="H7" s="206" t="s">
        <v>69</v>
      </c>
      <c r="I7" s="206">
        <v>1</v>
      </c>
      <c r="J7" s="207"/>
      <c r="K7" s="207"/>
      <c r="L7" s="207"/>
      <c r="M7" s="207"/>
      <c r="N7" s="207"/>
      <c r="O7" s="22"/>
    </row>
    <row r="8" spans="2:15" ht="12" customHeight="1" x14ac:dyDescent="0.2">
      <c r="B8" s="205" t="s">
        <v>236</v>
      </c>
      <c r="C8" s="205"/>
      <c r="D8" s="206">
        <f>SUM(D9:D18)</f>
        <v>73</v>
      </c>
      <c r="E8" s="206">
        <v>1733</v>
      </c>
      <c r="F8" s="206">
        <v>1201</v>
      </c>
      <c r="G8" s="206">
        <v>532</v>
      </c>
      <c r="H8" s="206" t="s">
        <v>69</v>
      </c>
      <c r="I8" s="206" t="s">
        <v>69</v>
      </c>
      <c r="J8" s="207"/>
      <c r="K8" s="207"/>
      <c r="L8" s="207"/>
      <c r="M8" s="207"/>
      <c r="N8" s="207"/>
      <c r="O8" s="22"/>
    </row>
    <row r="9" spans="2:15" x14ac:dyDescent="0.2">
      <c r="B9" s="193"/>
      <c r="C9" s="4" t="s">
        <v>237</v>
      </c>
      <c r="D9" s="208">
        <v>7</v>
      </c>
      <c r="E9" s="208">
        <f>SUM(F9:I9)</f>
        <v>161</v>
      </c>
      <c r="F9" s="208">
        <v>148</v>
      </c>
      <c r="G9" s="208">
        <v>13</v>
      </c>
      <c r="H9" s="206" t="s">
        <v>69</v>
      </c>
      <c r="I9" s="206" t="s">
        <v>69</v>
      </c>
      <c r="J9" s="209"/>
      <c r="K9" s="22"/>
      <c r="L9" s="22"/>
      <c r="M9" s="22"/>
      <c r="N9" s="22"/>
      <c r="O9" s="22"/>
    </row>
    <row r="10" spans="2:15" x14ac:dyDescent="0.2">
      <c r="B10" s="193"/>
      <c r="C10" s="4" t="s">
        <v>238</v>
      </c>
      <c r="D10" s="208">
        <v>10</v>
      </c>
      <c r="E10" s="208">
        <f t="shared" ref="E10:E36" si="0">SUM(F10:I10)</f>
        <v>244</v>
      </c>
      <c r="F10" s="208">
        <v>214</v>
      </c>
      <c r="G10" s="208">
        <v>30</v>
      </c>
      <c r="H10" s="206" t="s">
        <v>69</v>
      </c>
      <c r="I10" s="206" t="s">
        <v>69</v>
      </c>
      <c r="J10" s="209"/>
      <c r="K10" s="22"/>
      <c r="L10" s="22"/>
      <c r="M10" s="22"/>
      <c r="N10" s="22"/>
      <c r="O10" s="22"/>
    </row>
    <row r="11" spans="2:15" x14ac:dyDescent="0.2">
      <c r="B11" s="193"/>
      <c r="C11" s="4" t="s">
        <v>239</v>
      </c>
      <c r="D11" s="208">
        <v>5</v>
      </c>
      <c r="E11" s="208">
        <f t="shared" si="0"/>
        <v>105</v>
      </c>
      <c r="F11" s="208">
        <v>103</v>
      </c>
      <c r="G11" s="208">
        <v>2</v>
      </c>
      <c r="H11" s="206" t="s">
        <v>69</v>
      </c>
      <c r="I11" s="206" t="s">
        <v>69</v>
      </c>
      <c r="J11" s="209"/>
    </row>
    <row r="12" spans="2:15" x14ac:dyDescent="0.2">
      <c r="B12" s="193"/>
      <c r="C12" s="4" t="s">
        <v>240</v>
      </c>
      <c r="D12" s="208">
        <v>5</v>
      </c>
      <c r="E12" s="208">
        <f t="shared" si="0"/>
        <v>92</v>
      </c>
      <c r="F12" s="208">
        <v>88</v>
      </c>
      <c r="G12" s="208">
        <v>4</v>
      </c>
      <c r="H12" s="206" t="s">
        <v>69</v>
      </c>
      <c r="I12" s="206" t="s">
        <v>69</v>
      </c>
      <c r="J12" s="209"/>
    </row>
    <row r="13" spans="2:15" x14ac:dyDescent="0.2">
      <c r="B13" s="193"/>
      <c r="C13" s="4" t="s">
        <v>241</v>
      </c>
      <c r="D13" s="208">
        <v>12</v>
      </c>
      <c r="E13" s="208">
        <f t="shared" si="0"/>
        <v>373</v>
      </c>
      <c r="F13" s="208">
        <v>256</v>
      </c>
      <c r="G13" s="208">
        <v>117</v>
      </c>
      <c r="H13" s="206" t="s">
        <v>69</v>
      </c>
      <c r="I13" s="206" t="s">
        <v>69</v>
      </c>
      <c r="J13" s="209"/>
    </row>
    <row r="14" spans="2:15" x14ac:dyDescent="0.2">
      <c r="B14" s="193"/>
      <c r="C14" s="4" t="s">
        <v>242</v>
      </c>
      <c r="D14" s="208">
        <v>7</v>
      </c>
      <c r="E14" s="208">
        <f t="shared" si="0"/>
        <v>138</v>
      </c>
      <c r="F14" s="208">
        <v>60</v>
      </c>
      <c r="G14" s="208">
        <v>78</v>
      </c>
      <c r="H14" s="206" t="s">
        <v>69</v>
      </c>
      <c r="I14" s="206" t="s">
        <v>69</v>
      </c>
      <c r="J14" s="209"/>
    </row>
    <row r="15" spans="2:15" x14ac:dyDescent="0.2">
      <c r="B15" s="193"/>
      <c r="C15" s="4" t="s">
        <v>243</v>
      </c>
      <c r="D15" s="208">
        <v>7</v>
      </c>
      <c r="E15" s="208">
        <f t="shared" si="0"/>
        <v>178</v>
      </c>
      <c r="F15" s="208">
        <v>75</v>
      </c>
      <c r="G15" s="208">
        <v>103</v>
      </c>
      <c r="H15" s="206" t="s">
        <v>69</v>
      </c>
      <c r="I15" s="206" t="s">
        <v>69</v>
      </c>
      <c r="J15" s="209"/>
    </row>
    <row r="16" spans="2:15" x14ac:dyDescent="0.2">
      <c r="B16" s="193"/>
      <c r="C16" s="4" t="s">
        <v>244</v>
      </c>
      <c r="D16" s="208">
        <v>7</v>
      </c>
      <c r="E16" s="208">
        <f t="shared" si="0"/>
        <v>142</v>
      </c>
      <c r="F16" s="208">
        <v>140</v>
      </c>
      <c r="G16" s="208">
        <v>2</v>
      </c>
      <c r="H16" s="206" t="s">
        <v>69</v>
      </c>
      <c r="I16" s="206" t="s">
        <v>69</v>
      </c>
      <c r="J16" s="209"/>
    </row>
    <row r="17" spans="2:16" ht="13" x14ac:dyDescent="0.2">
      <c r="B17" s="193"/>
      <c r="C17" s="4" t="s">
        <v>245</v>
      </c>
      <c r="D17" s="208">
        <v>12</v>
      </c>
      <c r="E17" s="208">
        <f t="shared" si="0"/>
        <v>273</v>
      </c>
      <c r="F17" s="208">
        <v>90</v>
      </c>
      <c r="G17" s="208">
        <v>183</v>
      </c>
      <c r="H17" s="206" t="s">
        <v>69</v>
      </c>
      <c r="I17" s="206" t="s">
        <v>69</v>
      </c>
      <c r="J17" s="209"/>
      <c r="N17" s="210"/>
    </row>
    <row r="18" spans="2:16" x14ac:dyDescent="0.2">
      <c r="B18" s="193"/>
      <c r="C18" s="4" t="s">
        <v>246</v>
      </c>
      <c r="D18" s="208">
        <v>1</v>
      </c>
      <c r="E18" s="208">
        <f t="shared" si="0"/>
        <v>27</v>
      </c>
      <c r="F18" s="208">
        <v>27</v>
      </c>
      <c r="G18" s="211" t="s">
        <v>69</v>
      </c>
      <c r="H18" s="206"/>
      <c r="I18" s="206" t="s">
        <v>69</v>
      </c>
      <c r="J18" s="209"/>
    </row>
    <row r="19" spans="2:16" ht="12" customHeight="1" x14ac:dyDescent="0.2">
      <c r="B19" s="205" t="s">
        <v>247</v>
      </c>
      <c r="C19" s="205"/>
      <c r="D19" s="206">
        <f>SUM(D20:D27)</f>
        <v>89</v>
      </c>
      <c r="E19" s="206">
        <f t="shared" si="0"/>
        <v>2316</v>
      </c>
      <c r="F19" s="206">
        <f>SUM(F20:F27)</f>
        <v>1033</v>
      </c>
      <c r="G19" s="206">
        <f>SUM(G20:G27)</f>
        <v>1282</v>
      </c>
      <c r="H19" s="206" t="s">
        <v>69</v>
      </c>
      <c r="I19" s="206">
        <v>1</v>
      </c>
      <c r="J19" s="207"/>
      <c r="K19" s="207"/>
      <c r="L19" s="207"/>
      <c r="M19" s="207"/>
      <c r="N19" s="207"/>
      <c r="O19" s="22"/>
    </row>
    <row r="20" spans="2:16" x14ac:dyDescent="0.2">
      <c r="B20" s="193"/>
      <c r="C20" s="4" t="s">
        <v>248</v>
      </c>
      <c r="D20" s="208">
        <v>11</v>
      </c>
      <c r="E20" s="208">
        <f t="shared" si="0"/>
        <v>289</v>
      </c>
      <c r="F20" s="208">
        <v>288</v>
      </c>
      <c r="G20" s="211">
        <v>1</v>
      </c>
      <c r="H20" s="206" t="s">
        <v>69</v>
      </c>
      <c r="I20" s="211" t="s">
        <v>69</v>
      </c>
      <c r="J20" s="209"/>
    </row>
    <row r="21" spans="2:16" ht="12" customHeight="1" x14ac:dyDescent="0.2">
      <c r="B21" s="193"/>
      <c r="C21" s="4" t="s">
        <v>249</v>
      </c>
      <c r="D21" s="208">
        <v>3</v>
      </c>
      <c r="E21" s="208">
        <f t="shared" si="0"/>
        <v>142</v>
      </c>
      <c r="F21" s="208">
        <v>138</v>
      </c>
      <c r="G21" s="212">
        <v>4</v>
      </c>
      <c r="H21" s="206" t="s">
        <v>69</v>
      </c>
      <c r="I21" s="211" t="s">
        <v>69</v>
      </c>
      <c r="J21" s="209"/>
    </row>
    <row r="22" spans="2:16" x14ac:dyDescent="0.2">
      <c r="B22" s="193"/>
      <c r="C22" s="4" t="s">
        <v>250</v>
      </c>
      <c r="D22" s="208">
        <v>10</v>
      </c>
      <c r="E22" s="208">
        <f t="shared" si="0"/>
        <v>256</v>
      </c>
      <c r="F22" s="208">
        <v>113</v>
      </c>
      <c r="G22" s="208">
        <v>143</v>
      </c>
      <c r="H22" s="206" t="s">
        <v>69</v>
      </c>
      <c r="I22" s="211" t="s">
        <v>69</v>
      </c>
      <c r="J22" s="209"/>
    </row>
    <row r="23" spans="2:16" ht="24" x14ac:dyDescent="0.2">
      <c r="B23" s="193"/>
      <c r="C23" s="4" t="s">
        <v>251</v>
      </c>
      <c r="D23" s="208">
        <v>9</v>
      </c>
      <c r="E23" s="208">
        <f t="shared" si="0"/>
        <v>154</v>
      </c>
      <c r="F23" s="208">
        <v>31</v>
      </c>
      <c r="G23" s="208">
        <v>123</v>
      </c>
      <c r="H23" s="206" t="s">
        <v>69</v>
      </c>
      <c r="I23" s="211" t="s">
        <v>69</v>
      </c>
      <c r="J23" s="209"/>
    </row>
    <row r="24" spans="2:16" x14ac:dyDescent="0.2">
      <c r="B24" s="193"/>
      <c r="C24" s="4" t="s">
        <v>252</v>
      </c>
      <c r="D24" s="208">
        <v>5</v>
      </c>
      <c r="E24" s="208">
        <f t="shared" si="0"/>
        <v>333</v>
      </c>
      <c r="F24" s="208">
        <v>64</v>
      </c>
      <c r="G24" s="208">
        <v>269</v>
      </c>
      <c r="H24" s="206" t="s">
        <v>69</v>
      </c>
      <c r="I24" s="211" t="s">
        <v>69</v>
      </c>
      <c r="J24" s="209"/>
    </row>
    <row r="25" spans="2:16" x14ac:dyDescent="0.2">
      <c r="B25" s="193"/>
      <c r="C25" s="4" t="s">
        <v>253</v>
      </c>
      <c r="D25" s="208">
        <v>3</v>
      </c>
      <c r="E25" s="208">
        <f t="shared" si="0"/>
        <v>56</v>
      </c>
      <c r="F25" s="208">
        <v>12</v>
      </c>
      <c r="G25" s="208">
        <v>44</v>
      </c>
      <c r="H25" s="206" t="s">
        <v>69</v>
      </c>
      <c r="I25" s="211" t="s">
        <v>69</v>
      </c>
      <c r="J25" s="209"/>
    </row>
    <row r="26" spans="2:16" x14ac:dyDescent="0.2">
      <c r="B26" s="193"/>
      <c r="C26" s="4" t="s">
        <v>254</v>
      </c>
      <c r="D26" s="208">
        <v>12</v>
      </c>
      <c r="E26" s="208">
        <f t="shared" si="0"/>
        <v>388</v>
      </c>
      <c r="F26" s="208">
        <v>118</v>
      </c>
      <c r="G26" s="208">
        <v>270</v>
      </c>
      <c r="H26" s="206" t="s">
        <v>69</v>
      </c>
      <c r="I26" s="211" t="s">
        <v>69</v>
      </c>
      <c r="J26" s="209"/>
    </row>
    <row r="27" spans="2:16" ht="12.5" thickBot="1" x14ac:dyDescent="0.25">
      <c r="B27" s="213"/>
      <c r="C27" s="214" t="s">
        <v>255</v>
      </c>
      <c r="D27" s="215">
        <v>36</v>
      </c>
      <c r="E27" s="208">
        <f t="shared" si="0"/>
        <v>698</v>
      </c>
      <c r="F27" s="215">
        <v>269</v>
      </c>
      <c r="G27" s="215">
        <v>428</v>
      </c>
      <c r="H27" s="206" t="s">
        <v>69</v>
      </c>
      <c r="I27" s="215">
        <v>1</v>
      </c>
      <c r="J27" s="216"/>
    </row>
    <row r="28" spans="2:16" ht="12.75" customHeight="1" thickTop="1" x14ac:dyDescent="0.2">
      <c r="B28" s="217" t="s">
        <v>256</v>
      </c>
      <c r="C28" s="217"/>
      <c r="D28" s="218">
        <f>SUM(D29:D36)</f>
        <v>51</v>
      </c>
      <c r="E28" s="218">
        <f>SUM(F28:I28)</f>
        <v>1935</v>
      </c>
      <c r="F28" s="218">
        <f>SUM(F29:F36)</f>
        <v>614</v>
      </c>
      <c r="G28" s="218">
        <f>SUM(G29:G36)</f>
        <v>1321</v>
      </c>
      <c r="H28" s="219" t="s">
        <v>69</v>
      </c>
      <c r="I28" s="219" t="s">
        <v>69</v>
      </c>
      <c r="J28" s="207"/>
      <c r="K28" s="207"/>
      <c r="L28" s="207"/>
      <c r="M28" s="207"/>
      <c r="N28" s="207"/>
      <c r="O28" s="22"/>
      <c r="P28" s="22"/>
    </row>
    <row r="29" spans="2:16" x14ac:dyDescent="0.2">
      <c r="B29" s="193"/>
      <c r="C29" s="4" t="s">
        <v>257</v>
      </c>
      <c r="D29" s="208">
        <v>16</v>
      </c>
      <c r="E29" s="208">
        <f>SUM(F29:I29)</f>
        <v>269</v>
      </c>
      <c r="F29" s="208">
        <v>61</v>
      </c>
      <c r="G29" s="208">
        <v>208</v>
      </c>
      <c r="H29" s="211" t="s">
        <v>69</v>
      </c>
      <c r="I29" s="211" t="s">
        <v>69</v>
      </c>
      <c r="J29" s="209"/>
    </row>
    <row r="30" spans="2:16" x14ac:dyDescent="0.2">
      <c r="B30" s="193"/>
      <c r="C30" s="4" t="s">
        <v>258</v>
      </c>
      <c r="D30" s="208">
        <v>5</v>
      </c>
      <c r="E30" s="208">
        <f t="shared" si="0"/>
        <v>1173</v>
      </c>
      <c r="F30" s="208">
        <v>90</v>
      </c>
      <c r="G30" s="208">
        <v>1083</v>
      </c>
      <c r="H30" s="211" t="s">
        <v>69</v>
      </c>
      <c r="I30" s="211" t="s">
        <v>69</v>
      </c>
      <c r="J30" s="216"/>
    </row>
    <row r="31" spans="2:16" x14ac:dyDescent="0.2">
      <c r="B31" s="193"/>
      <c r="C31" s="4" t="s">
        <v>259</v>
      </c>
      <c r="D31" s="208">
        <v>3</v>
      </c>
      <c r="E31" s="208">
        <f t="shared" si="0"/>
        <v>34</v>
      </c>
      <c r="F31" s="208">
        <v>30</v>
      </c>
      <c r="G31" s="208">
        <v>4</v>
      </c>
      <c r="H31" s="211" t="s">
        <v>69</v>
      </c>
      <c r="I31" s="211" t="s">
        <v>69</v>
      </c>
      <c r="J31" s="216"/>
    </row>
    <row r="32" spans="2:16" x14ac:dyDescent="0.2">
      <c r="B32" s="193"/>
      <c r="C32" s="4" t="s">
        <v>260</v>
      </c>
      <c r="D32" s="208">
        <v>1</v>
      </c>
      <c r="E32" s="208">
        <f t="shared" si="0"/>
        <v>15</v>
      </c>
      <c r="F32" s="208">
        <v>15</v>
      </c>
      <c r="G32" s="211" t="s">
        <v>69</v>
      </c>
      <c r="H32" s="211" t="s">
        <v>69</v>
      </c>
      <c r="I32" s="211" t="s">
        <v>69</v>
      </c>
      <c r="J32" s="209"/>
    </row>
    <row r="33" spans="2:14" x14ac:dyDescent="0.2">
      <c r="B33" s="193"/>
      <c r="C33" s="4" t="s">
        <v>220</v>
      </c>
      <c r="D33" s="208">
        <v>1</v>
      </c>
      <c r="E33" s="208">
        <f t="shared" si="0"/>
        <v>3</v>
      </c>
      <c r="F33" s="208">
        <v>3</v>
      </c>
      <c r="G33" s="211" t="s">
        <v>69</v>
      </c>
      <c r="H33" s="211" t="s">
        <v>69</v>
      </c>
      <c r="I33" s="211" t="s">
        <v>69</v>
      </c>
      <c r="J33" s="209"/>
    </row>
    <row r="34" spans="2:14" x14ac:dyDescent="0.2">
      <c r="B34" s="193"/>
      <c r="C34" s="4" t="s">
        <v>261</v>
      </c>
      <c r="D34" s="208">
        <v>1</v>
      </c>
      <c r="E34" s="208">
        <f t="shared" si="0"/>
        <v>16</v>
      </c>
      <c r="F34" s="208">
        <v>14</v>
      </c>
      <c r="G34" s="208">
        <v>2</v>
      </c>
      <c r="H34" s="211" t="s">
        <v>69</v>
      </c>
      <c r="I34" s="211" t="s">
        <v>69</v>
      </c>
      <c r="J34" s="209"/>
    </row>
    <row r="35" spans="2:14" x14ac:dyDescent="0.2">
      <c r="B35" s="193"/>
      <c r="C35" s="4" t="s">
        <v>262</v>
      </c>
      <c r="D35" s="208">
        <v>1</v>
      </c>
      <c r="E35" s="208">
        <f t="shared" si="0"/>
        <v>8</v>
      </c>
      <c r="F35" s="208">
        <v>8</v>
      </c>
      <c r="G35" s="211" t="s">
        <v>69</v>
      </c>
      <c r="H35" s="211" t="s">
        <v>69</v>
      </c>
      <c r="I35" s="211" t="s">
        <v>69</v>
      </c>
      <c r="J35" s="209"/>
    </row>
    <row r="36" spans="2:14" ht="12.5" thickBot="1" x14ac:dyDescent="0.25">
      <c r="B36" s="213"/>
      <c r="C36" s="214" t="s">
        <v>263</v>
      </c>
      <c r="D36" s="215">
        <v>23</v>
      </c>
      <c r="E36" s="208">
        <f t="shared" si="0"/>
        <v>417</v>
      </c>
      <c r="F36" s="215">
        <v>393</v>
      </c>
      <c r="G36" s="215">
        <v>24</v>
      </c>
      <c r="H36" s="211" t="s">
        <v>69</v>
      </c>
      <c r="I36" s="211" t="s">
        <v>69</v>
      </c>
      <c r="J36" s="209"/>
    </row>
    <row r="37" spans="2:14" ht="12" customHeight="1" thickTop="1" x14ac:dyDescent="0.2">
      <c r="B37" s="217" t="s">
        <v>264</v>
      </c>
      <c r="C37" s="217" t="s">
        <v>264</v>
      </c>
      <c r="D37" s="218">
        <v>54</v>
      </c>
      <c r="E37" s="218">
        <v>3907</v>
      </c>
      <c r="F37" s="218" t="s">
        <v>69</v>
      </c>
      <c r="G37" s="218" t="s">
        <v>69</v>
      </c>
      <c r="H37" s="218" t="s">
        <v>69</v>
      </c>
      <c r="I37" s="218" t="s">
        <v>69</v>
      </c>
      <c r="J37" s="207"/>
      <c r="K37" s="207"/>
      <c r="L37" s="207"/>
      <c r="M37" s="207"/>
      <c r="N37" s="207"/>
    </row>
    <row r="38" spans="2:14" x14ac:dyDescent="0.2">
      <c r="D38" s="22"/>
      <c r="E38" s="22"/>
      <c r="F38" s="22"/>
      <c r="G38" s="22"/>
      <c r="H38" s="22"/>
      <c r="I38" s="22"/>
      <c r="J38" s="22"/>
    </row>
    <row r="39" spans="2:14" x14ac:dyDescent="0.2">
      <c r="B39" s="2"/>
      <c r="C39" s="2" t="s">
        <v>265</v>
      </c>
    </row>
    <row r="40" spans="2:14" x14ac:dyDescent="0.2">
      <c r="D40" s="22"/>
      <c r="E40" s="22"/>
      <c r="F40" s="22"/>
      <c r="G40" s="22"/>
      <c r="H40" s="22"/>
      <c r="I40" s="22"/>
    </row>
    <row r="41" spans="2:14" x14ac:dyDescent="0.2">
      <c r="D41" s="22"/>
      <c r="E41" s="22"/>
      <c r="F41" s="22"/>
      <c r="G41" s="22"/>
      <c r="H41" s="22"/>
      <c r="I41" s="22"/>
      <c r="J41" s="22"/>
    </row>
    <row r="42" spans="2:14" x14ac:dyDescent="0.2">
      <c r="D42" s="22"/>
      <c r="E42" s="22"/>
      <c r="F42" s="22"/>
      <c r="G42" s="22"/>
      <c r="H42" s="22"/>
      <c r="I42" s="22"/>
      <c r="J42" s="22"/>
    </row>
    <row r="43" spans="2:14" x14ac:dyDescent="0.2">
      <c r="D43" s="22"/>
      <c r="E43" s="22"/>
      <c r="F43" s="22"/>
      <c r="G43" s="22"/>
      <c r="H43" s="22"/>
      <c r="I43" s="22"/>
      <c r="J43" s="22"/>
    </row>
    <row r="44" spans="2:14" x14ac:dyDescent="0.2">
      <c r="D44" s="22"/>
      <c r="E44" s="22"/>
      <c r="F44" s="22"/>
      <c r="G44" s="22"/>
      <c r="H44" s="22"/>
      <c r="I44" s="22"/>
      <c r="J44" s="22"/>
    </row>
  </sheetData>
  <mergeCells count="13">
    <mergeCell ref="B7:C7"/>
    <mergeCell ref="B8:C8"/>
    <mergeCell ref="B19:C19"/>
    <mergeCell ref="B28:C28"/>
    <mergeCell ref="B37:C37"/>
    <mergeCell ref="B3:C5"/>
    <mergeCell ref="D3:D5"/>
    <mergeCell ref="E3:I3"/>
    <mergeCell ref="E4:E5"/>
    <mergeCell ref="F4:F5"/>
    <mergeCell ref="G4:G5"/>
    <mergeCell ref="H4:H5"/>
    <mergeCell ref="I4:I5"/>
  </mergeCells>
  <phoneticPr fontId="2"/>
  <pageMargins left="0.78740157480314965" right="0.59055118110236227" top="0.98425196850393704" bottom="0.98425196850393704" header="0.51181102362204722" footer="0.51181102362204722"/>
  <pageSetup paperSize="9" scale="110" orientation="portrait" r:id="rId1"/>
  <headerFooter alignWithMargins="0">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25E1C-6A35-4C1B-A81D-5E55DFE2BF26}">
  <dimension ref="B1:S40"/>
  <sheetViews>
    <sheetView zoomScaleNormal="100" zoomScaleSheetLayoutView="100" workbookViewId="0"/>
  </sheetViews>
  <sheetFormatPr defaultColWidth="9" defaultRowHeight="12" x14ac:dyDescent="0.2"/>
  <cols>
    <col min="1" max="1" width="2.6328125" style="1" customWidth="1"/>
    <col min="2" max="2" width="1.90625" style="1" customWidth="1"/>
    <col min="3" max="3" width="7.81640625" style="1" customWidth="1"/>
    <col min="4" max="6" width="10.08984375" style="1" customWidth="1"/>
    <col min="7" max="7" width="10.08984375" style="1" bestFit="1" customWidth="1"/>
    <col min="8" max="8" width="10.08984375" style="1" customWidth="1"/>
    <col min="9" max="9" width="10.08984375" style="1" bestFit="1" customWidth="1"/>
    <col min="10" max="10" width="12.1796875" style="1" bestFit="1" customWidth="1"/>
    <col min="11" max="11" width="10.08984375" style="1" bestFit="1" customWidth="1"/>
    <col min="12" max="14" width="8.6328125" style="1" customWidth="1"/>
    <col min="15" max="16384" width="9" style="1"/>
  </cols>
  <sheetData>
    <row r="1" spans="2:19" ht="14" x14ac:dyDescent="0.2">
      <c r="B1" s="20" t="s">
        <v>56</v>
      </c>
    </row>
    <row r="2" spans="2:19" ht="13" x14ac:dyDescent="0.2">
      <c r="B2" s="21" t="s">
        <v>43</v>
      </c>
      <c r="C2" s="17"/>
      <c r="D2" s="17"/>
      <c r="E2" s="17"/>
      <c r="F2" s="17"/>
      <c r="H2" s="17"/>
    </row>
    <row r="3" spans="2:19" ht="12" customHeight="1" x14ac:dyDescent="0.2">
      <c r="B3" s="47" t="s">
        <v>16</v>
      </c>
      <c r="C3" s="48"/>
      <c r="D3" s="44" t="s">
        <v>24</v>
      </c>
      <c r="E3" s="53" t="s">
        <v>64</v>
      </c>
      <c r="F3" s="56" t="s">
        <v>65</v>
      </c>
      <c r="G3" s="53" t="s">
        <v>66</v>
      </c>
      <c r="H3" s="53" t="s">
        <v>67</v>
      </c>
      <c r="I3" s="38" t="s">
        <v>68</v>
      </c>
      <c r="J3" s="41" t="s">
        <v>27</v>
      </c>
      <c r="K3" s="44" t="s">
        <v>28</v>
      </c>
      <c r="L3" s="44" t="s">
        <v>29</v>
      </c>
    </row>
    <row r="4" spans="2:19" ht="12" customHeight="1" x14ac:dyDescent="0.2">
      <c r="B4" s="49"/>
      <c r="C4" s="50"/>
      <c r="D4" s="45"/>
      <c r="E4" s="54"/>
      <c r="F4" s="57"/>
      <c r="G4" s="54"/>
      <c r="H4" s="54"/>
      <c r="I4" s="39"/>
      <c r="J4" s="42"/>
      <c r="K4" s="45"/>
      <c r="L4" s="45"/>
    </row>
    <row r="5" spans="2:19" ht="12" customHeight="1" x14ac:dyDescent="0.2">
      <c r="B5" s="49"/>
      <c r="C5" s="50"/>
      <c r="D5" s="45"/>
      <c r="E5" s="54"/>
      <c r="F5" s="57"/>
      <c r="G5" s="54"/>
      <c r="H5" s="54"/>
      <c r="I5" s="39"/>
      <c r="J5" s="42"/>
      <c r="K5" s="45"/>
      <c r="L5" s="45"/>
    </row>
    <row r="6" spans="2:19" ht="12" customHeight="1" x14ac:dyDescent="0.2">
      <c r="B6" s="49"/>
      <c r="C6" s="50"/>
      <c r="D6" s="45"/>
      <c r="E6" s="54"/>
      <c r="F6" s="57"/>
      <c r="G6" s="54"/>
      <c r="H6" s="54"/>
      <c r="I6" s="39"/>
      <c r="J6" s="42"/>
      <c r="K6" s="45"/>
      <c r="L6" s="45"/>
    </row>
    <row r="7" spans="2:19" ht="12" customHeight="1" x14ac:dyDescent="0.2">
      <c r="B7" s="49"/>
      <c r="C7" s="50"/>
      <c r="D7" s="45"/>
      <c r="E7" s="54"/>
      <c r="F7" s="57"/>
      <c r="G7" s="54"/>
      <c r="H7" s="54"/>
      <c r="I7" s="39"/>
      <c r="J7" s="42"/>
      <c r="K7" s="45"/>
      <c r="L7" s="45"/>
    </row>
    <row r="8" spans="2:19" ht="12" customHeight="1" x14ac:dyDescent="0.2">
      <c r="B8" s="49"/>
      <c r="C8" s="50"/>
      <c r="D8" s="45"/>
      <c r="E8" s="54"/>
      <c r="F8" s="57"/>
      <c r="G8" s="54"/>
      <c r="H8" s="54"/>
      <c r="I8" s="39"/>
      <c r="J8" s="42"/>
      <c r="K8" s="45"/>
      <c r="L8" s="45"/>
    </row>
    <row r="9" spans="2:19" ht="12" customHeight="1" x14ac:dyDescent="0.2">
      <c r="B9" s="51"/>
      <c r="C9" s="52"/>
      <c r="D9" s="46"/>
      <c r="E9" s="55"/>
      <c r="F9" s="58"/>
      <c r="G9" s="55"/>
      <c r="H9" s="55"/>
      <c r="I9" s="40"/>
      <c r="J9" s="43"/>
      <c r="K9" s="46"/>
      <c r="L9" s="46"/>
    </row>
    <row r="10" spans="2:19" x14ac:dyDescent="0.2">
      <c r="B10" s="5"/>
      <c r="C10" s="6"/>
      <c r="D10" s="7" t="s">
        <v>25</v>
      </c>
      <c r="E10" s="7" t="s">
        <v>25</v>
      </c>
      <c r="F10" s="7" t="s">
        <v>25</v>
      </c>
      <c r="G10" s="7" t="s">
        <v>25</v>
      </c>
      <c r="H10" s="7" t="s">
        <v>25</v>
      </c>
      <c r="I10" s="7" t="s">
        <v>25</v>
      </c>
      <c r="J10" s="15" t="s">
        <v>12</v>
      </c>
      <c r="K10" s="18" t="s">
        <v>12</v>
      </c>
      <c r="L10" s="7" t="s">
        <v>26</v>
      </c>
    </row>
    <row r="11" spans="2:19" ht="12" customHeight="1" x14ac:dyDescent="0.2">
      <c r="B11" s="35" t="s">
        <v>11</v>
      </c>
      <c r="C11" s="36"/>
      <c r="D11" s="8">
        <f>D13+D28</f>
        <v>745735</v>
      </c>
      <c r="E11" s="8">
        <v>22276</v>
      </c>
      <c r="F11" s="8">
        <v>39523</v>
      </c>
      <c r="G11" s="8">
        <v>476017</v>
      </c>
      <c r="H11" s="8">
        <v>138429</v>
      </c>
      <c r="I11" s="8">
        <v>69490</v>
      </c>
      <c r="J11" s="16">
        <v>1608605</v>
      </c>
      <c r="K11" s="12">
        <v>780048</v>
      </c>
      <c r="L11" s="10">
        <v>48.49</v>
      </c>
      <c r="M11" s="23"/>
      <c r="N11" s="22"/>
      <c r="O11" s="22"/>
      <c r="P11" s="22"/>
      <c r="Q11" s="22"/>
      <c r="R11" s="22"/>
      <c r="S11" s="22"/>
    </row>
    <row r="12" spans="2:19" ht="12" customHeight="1" x14ac:dyDescent="0.2">
      <c r="B12" s="27"/>
      <c r="C12" s="28"/>
      <c r="D12" s="8"/>
      <c r="E12" s="8"/>
      <c r="F12" s="8"/>
      <c r="G12" s="8"/>
      <c r="H12" s="8"/>
      <c r="I12" s="8"/>
      <c r="J12" s="16"/>
      <c r="K12" s="12"/>
      <c r="L12" s="10"/>
      <c r="M12" s="23"/>
    </row>
    <row r="13" spans="2:19" x14ac:dyDescent="0.2">
      <c r="B13" s="35" t="s">
        <v>13</v>
      </c>
      <c r="C13" s="36"/>
      <c r="D13" s="8">
        <v>623072</v>
      </c>
      <c r="E13" s="8">
        <v>19070</v>
      </c>
      <c r="F13" s="8">
        <v>33844</v>
      </c>
      <c r="G13" s="8">
        <v>391904</v>
      </c>
      <c r="H13" s="8">
        <v>117961</v>
      </c>
      <c r="I13" s="8">
        <v>60293</v>
      </c>
      <c r="J13" s="16">
        <v>1373500</v>
      </c>
      <c r="K13" s="12">
        <v>651194</v>
      </c>
      <c r="L13" s="10">
        <v>47.41</v>
      </c>
      <c r="M13" s="23"/>
      <c r="N13" s="22"/>
      <c r="O13" s="22"/>
      <c r="P13" s="22"/>
      <c r="Q13" s="22"/>
      <c r="R13" s="22"/>
      <c r="S13" s="22"/>
    </row>
    <row r="14" spans="2:19" x14ac:dyDescent="0.2">
      <c r="B14" s="27"/>
      <c r="C14" s="28"/>
      <c r="D14" s="8"/>
      <c r="E14" s="8"/>
      <c r="F14" s="8"/>
      <c r="G14" s="8"/>
      <c r="H14" s="8"/>
      <c r="I14" s="8"/>
      <c r="J14" s="16"/>
      <c r="K14" s="8"/>
      <c r="L14" s="10"/>
      <c r="M14" s="23"/>
    </row>
    <row r="15" spans="2:19" x14ac:dyDescent="0.2">
      <c r="B15" s="3"/>
      <c r="C15" s="4" t="s">
        <v>0</v>
      </c>
      <c r="D15" s="9">
        <v>124920</v>
      </c>
      <c r="E15" s="9">
        <v>3707</v>
      </c>
      <c r="F15" s="9">
        <v>6782</v>
      </c>
      <c r="G15" s="9">
        <v>75170</v>
      </c>
      <c r="H15" s="9">
        <v>25535</v>
      </c>
      <c r="I15" s="9">
        <v>13726</v>
      </c>
      <c r="J15" s="19">
        <v>277916</v>
      </c>
      <c r="K15" s="9">
        <v>129933</v>
      </c>
      <c r="L15" s="11">
        <v>46.75</v>
      </c>
      <c r="M15" s="23"/>
    </row>
    <row r="16" spans="2:19" x14ac:dyDescent="0.2">
      <c r="B16" s="3"/>
      <c r="C16" s="4" t="s">
        <v>1</v>
      </c>
      <c r="D16" s="9">
        <v>150772</v>
      </c>
      <c r="E16" s="9">
        <v>4594</v>
      </c>
      <c r="F16" s="9">
        <v>8538</v>
      </c>
      <c r="G16" s="9">
        <v>94635</v>
      </c>
      <c r="H16" s="9">
        <v>28657</v>
      </c>
      <c r="I16" s="9">
        <v>14348</v>
      </c>
      <c r="J16" s="19">
        <v>309021</v>
      </c>
      <c r="K16" s="9">
        <v>157002</v>
      </c>
      <c r="L16" s="11">
        <v>50.81</v>
      </c>
      <c r="M16" s="23"/>
    </row>
    <row r="17" spans="2:19" x14ac:dyDescent="0.2">
      <c r="B17" s="3"/>
      <c r="C17" s="4" t="s">
        <v>2</v>
      </c>
      <c r="D17" s="9">
        <v>42885</v>
      </c>
      <c r="E17" s="9">
        <v>1232</v>
      </c>
      <c r="F17" s="9">
        <v>2214</v>
      </c>
      <c r="G17" s="9">
        <v>26754</v>
      </c>
      <c r="H17" s="9">
        <v>7191</v>
      </c>
      <c r="I17" s="9">
        <v>5494</v>
      </c>
      <c r="J17" s="19">
        <v>91791</v>
      </c>
      <c r="K17" s="9">
        <v>44563</v>
      </c>
      <c r="L17" s="11">
        <v>48.55</v>
      </c>
      <c r="M17" s="23"/>
    </row>
    <row r="18" spans="2:19" ht="24" x14ac:dyDescent="0.2">
      <c r="B18" s="3"/>
      <c r="C18" s="4" t="s">
        <v>3</v>
      </c>
      <c r="D18" s="9">
        <v>66923</v>
      </c>
      <c r="E18" s="9">
        <v>2282</v>
      </c>
      <c r="F18" s="9">
        <v>3945</v>
      </c>
      <c r="G18" s="9">
        <v>41736</v>
      </c>
      <c r="H18" s="9">
        <v>12707</v>
      </c>
      <c r="I18" s="9">
        <v>6253</v>
      </c>
      <c r="J18" s="19">
        <v>167990</v>
      </c>
      <c r="K18" s="9">
        <v>69784</v>
      </c>
      <c r="L18" s="11">
        <v>41.54</v>
      </c>
      <c r="M18" s="23"/>
    </row>
    <row r="19" spans="2:19" x14ac:dyDescent="0.2">
      <c r="B19" s="3"/>
      <c r="C19" s="4" t="s">
        <v>4</v>
      </c>
      <c r="D19" s="9">
        <v>77608</v>
      </c>
      <c r="E19" s="9">
        <v>2717</v>
      </c>
      <c r="F19" s="9">
        <v>4592</v>
      </c>
      <c r="G19" s="9">
        <v>48703</v>
      </c>
      <c r="H19" s="9">
        <v>15777</v>
      </c>
      <c r="I19" s="9">
        <v>5819</v>
      </c>
      <c r="J19" s="19">
        <v>177027</v>
      </c>
      <c r="K19" s="9">
        <v>81830</v>
      </c>
      <c r="L19" s="11">
        <v>46.22</v>
      </c>
      <c r="M19" s="23"/>
    </row>
    <row r="20" spans="2:19" x14ac:dyDescent="0.2">
      <c r="B20" s="3"/>
      <c r="C20" s="4" t="s">
        <v>5</v>
      </c>
      <c r="D20" s="9">
        <v>17595</v>
      </c>
      <c r="E20" s="9">
        <v>363</v>
      </c>
      <c r="F20" s="9">
        <v>743</v>
      </c>
      <c r="G20" s="9">
        <v>11841</v>
      </c>
      <c r="H20" s="9">
        <v>3059</v>
      </c>
      <c r="I20" s="9">
        <v>1589</v>
      </c>
      <c r="J20" s="19">
        <v>39321</v>
      </c>
      <c r="K20" s="9">
        <v>18410</v>
      </c>
      <c r="L20" s="11">
        <v>46.82</v>
      </c>
      <c r="M20" s="23"/>
    </row>
    <row r="21" spans="2:19" x14ac:dyDescent="0.2">
      <c r="B21" s="3"/>
      <c r="C21" s="4" t="s">
        <v>6</v>
      </c>
      <c r="D21" s="9">
        <v>29443</v>
      </c>
      <c r="E21" s="9">
        <v>1115</v>
      </c>
      <c r="F21" s="9">
        <v>1576</v>
      </c>
      <c r="G21" s="9">
        <v>18683</v>
      </c>
      <c r="H21" s="9">
        <v>5235</v>
      </c>
      <c r="I21" s="9">
        <v>2834</v>
      </c>
      <c r="J21" s="19">
        <v>62056</v>
      </c>
      <c r="K21" s="9">
        <v>30770</v>
      </c>
      <c r="L21" s="11">
        <v>49.58</v>
      </c>
      <c r="M21" s="23"/>
    </row>
    <row r="22" spans="2:19" x14ac:dyDescent="0.2">
      <c r="B22" s="3"/>
      <c r="C22" s="4" t="s">
        <v>7</v>
      </c>
      <c r="D22" s="9">
        <v>28052</v>
      </c>
      <c r="E22" s="9">
        <v>696</v>
      </c>
      <c r="F22" s="9">
        <v>1370</v>
      </c>
      <c r="G22" s="9">
        <v>17700</v>
      </c>
      <c r="H22" s="9">
        <v>5460</v>
      </c>
      <c r="I22" s="9">
        <v>2826</v>
      </c>
      <c r="J22" s="19">
        <v>64381</v>
      </c>
      <c r="K22" s="9">
        <v>29671</v>
      </c>
      <c r="L22" s="11">
        <v>46.09</v>
      </c>
      <c r="M22" s="23"/>
    </row>
    <row r="23" spans="2:19" x14ac:dyDescent="0.2">
      <c r="B23" s="3"/>
      <c r="C23" s="4" t="s">
        <v>8</v>
      </c>
      <c r="D23" s="9">
        <v>25051</v>
      </c>
      <c r="E23" s="9">
        <v>699</v>
      </c>
      <c r="F23" s="9">
        <v>1205</v>
      </c>
      <c r="G23" s="9">
        <v>16982</v>
      </c>
      <c r="H23" s="9">
        <v>3865</v>
      </c>
      <c r="I23" s="9">
        <v>2300</v>
      </c>
      <c r="J23" s="19">
        <v>54230</v>
      </c>
      <c r="K23" s="9">
        <v>26372</v>
      </c>
      <c r="L23" s="11">
        <v>48.63</v>
      </c>
      <c r="M23" s="23"/>
    </row>
    <row r="24" spans="2:19" x14ac:dyDescent="0.2">
      <c r="B24" s="3"/>
      <c r="C24" s="4" t="s">
        <v>9</v>
      </c>
      <c r="D24" s="9">
        <v>18733</v>
      </c>
      <c r="E24" s="9">
        <v>485</v>
      </c>
      <c r="F24" s="9">
        <v>920</v>
      </c>
      <c r="G24" s="9">
        <v>12750</v>
      </c>
      <c r="H24" s="9">
        <v>3152</v>
      </c>
      <c r="I24" s="9">
        <v>1426</v>
      </c>
      <c r="J24" s="19">
        <v>39826</v>
      </c>
      <c r="K24" s="9">
        <v>19750</v>
      </c>
      <c r="L24" s="11">
        <v>49.59</v>
      </c>
      <c r="M24" s="23"/>
    </row>
    <row r="25" spans="2:19" x14ac:dyDescent="0.2">
      <c r="B25" s="3"/>
      <c r="C25" s="4" t="s">
        <v>10</v>
      </c>
      <c r="D25" s="9">
        <v>23261</v>
      </c>
      <c r="E25" s="9">
        <v>621</v>
      </c>
      <c r="F25" s="9">
        <v>976</v>
      </c>
      <c r="G25" s="9">
        <v>15422</v>
      </c>
      <c r="H25" s="9">
        <v>4251</v>
      </c>
      <c r="I25" s="9">
        <v>1991</v>
      </c>
      <c r="J25" s="19">
        <v>48334</v>
      </c>
      <c r="K25" s="9">
        <v>24436</v>
      </c>
      <c r="L25" s="11">
        <v>50.56</v>
      </c>
      <c r="M25" s="23"/>
    </row>
    <row r="26" spans="2:19" ht="24" x14ac:dyDescent="0.2">
      <c r="B26" s="3"/>
      <c r="C26" s="4" t="s">
        <v>44</v>
      </c>
      <c r="D26" s="9">
        <v>17829</v>
      </c>
      <c r="E26" s="9">
        <v>559</v>
      </c>
      <c r="F26" s="9">
        <v>983</v>
      </c>
      <c r="G26" s="9">
        <v>11528</v>
      </c>
      <c r="H26" s="9">
        <v>3072</v>
      </c>
      <c r="I26" s="9">
        <v>1687</v>
      </c>
      <c r="J26" s="19">
        <v>41607</v>
      </c>
      <c r="K26" s="9">
        <v>18673</v>
      </c>
      <c r="L26" s="11">
        <v>44.88</v>
      </c>
      <c r="M26" s="23"/>
    </row>
    <row r="27" spans="2:19" x14ac:dyDescent="0.2">
      <c r="B27" s="3"/>
      <c r="C27" s="4"/>
      <c r="D27" s="9"/>
      <c r="E27" s="9"/>
      <c r="F27" s="9"/>
      <c r="G27" s="9"/>
      <c r="H27" s="9"/>
      <c r="I27" s="9"/>
      <c r="J27" s="19"/>
      <c r="K27" s="9"/>
      <c r="L27" s="11"/>
      <c r="M27" s="23"/>
    </row>
    <row r="28" spans="2:19" x14ac:dyDescent="0.2">
      <c r="B28" s="35" t="s">
        <v>14</v>
      </c>
      <c r="C28" s="36"/>
      <c r="D28" s="8">
        <v>122663</v>
      </c>
      <c r="E28" s="8">
        <v>3206</v>
      </c>
      <c r="F28" s="8">
        <v>5679</v>
      </c>
      <c r="G28" s="8">
        <v>84113</v>
      </c>
      <c r="H28" s="8">
        <v>20468</v>
      </c>
      <c r="I28" s="8">
        <v>9197</v>
      </c>
      <c r="J28" s="16">
        <v>235105</v>
      </c>
      <c r="K28" s="8">
        <v>128854</v>
      </c>
      <c r="L28" s="10">
        <v>54.81</v>
      </c>
      <c r="M28" s="23"/>
      <c r="N28" s="22"/>
      <c r="O28" s="22"/>
      <c r="P28" s="22"/>
      <c r="Q28" s="22"/>
      <c r="R28" s="22"/>
      <c r="S28" s="22"/>
    </row>
    <row r="29" spans="2:19" x14ac:dyDescent="0.2">
      <c r="B29" s="27"/>
      <c r="C29" s="28"/>
      <c r="D29" s="8"/>
      <c r="E29" s="8"/>
      <c r="F29" s="8"/>
      <c r="G29" s="8"/>
      <c r="H29" s="8"/>
      <c r="I29" s="8"/>
      <c r="J29" s="16"/>
      <c r="K29" s="8"/>
      <c r="L29" s="10"/>
      <c r="M29" s="23"/>
    </row>
    <row r="30" spans="2:19" ht="24" x14ac:dyDescent="0.2">
      <c r="B30" s="3"/>
      <c r="C30" s="4" t="s">
        <v>17</v>
      </c>
      <c r="D30" s="9">
        <v>14586</v>
      </c>
      <c r="E30" s="9">
        <v>460</v>
      </c>
      <c r="F30" s="9">
        <v>777</v>
      </c>
      <c r="G30" s="9">
        <v>9529</v>
      </c>
      <c r="H30" s="9">
        <v>2581</v>
      </c>
      <c r="I30" s="9">
        <v>1239</v>
      </c>
      <c r="J30" s="19">
        <v>29903</v>
      </c>
      <c r="K30" s="9">
        <v>15300</v>
      </c>
      <c r="L30" s="11">
        <v>51.17</v>
      </c>
      <c r="M30" s="23"/>
    </row>
    <row r="31" spans="2:19" x14ac:dyDescent="0.2">
      <c r="B31" s="3"/>
      <c r="C31" s="4" t="s">
        <v>18</v>
      </c>
      <c r="D31" s="9">
        <v>1915</v>
      </c>
      <c r="E31" s="9">
        <v>26</v>
      </c>
      <c r="F31" s="9">
        <v>33</v>
      </c>
      <c r="G31" s="9">
        <v>1596</v>
      </c>
      <c r="H31" s="9">
        <v>203</v>
      </c>
      <c r="I31" s="9">
        <v>57</v>
      </c>
      <c r="J31" s="19">
        <v>2541</v>
      </c>
      <c r="K31" s="9">
        <v>2040</v>
      </c>
      <c r="L31" s="11">
        <v>80.28</v>
      </c>
      <c r="M31" s="23"/>
    </row>
    <row r="32" spans="2:19" x14ac:dyDescent="0.2">
      <c r="B32" s="3"/>
      <c r="C32" s="4" t="s">
        <v>19</v>
      </c>
      <c r="D32" s="9">
        <v>10318</v>
      </c>
      <c r="E32" s="9">
        <v>209</v>
      </c>
      <c r="F32" s="9">
        <v>363</v>
      </c>
      <c r="G32" s="9">
        <v>7748</v>
      </c>
      <c r="H32" s="9">
        <v>1427</v>
      </c>
      <c r="I32" s="9">
        <v>571</v>
      </c>
      <c r="J32" s="19">
        <v>18703</v>
      </c>
      <c r="K32" s="9">
        <v>10847</v>
      </c>
      <c r="L32" s="11">
        <v>58</v>
      </c>
      <c r="M32" s="23"/>
    </row>
    <row r="33" spans="2:13" x14ac:dyDescent="0.2">
      <c r="B33" s="3"/>
      <c r="C33" s="4" t="s">
        <v>20</v>
      </c>
      <c r="D33" s="9">
        <v>26562</v>
      </c>
      <c r="E33" s="9">
        <v>459</v>
      </c>
      <c r="F33" s="9">
        <v>1005</v>
      </c>
      <c r="G33" s="9">
        <v>19028</v>
      </c>
      <c r="H33" s="9">
        <v>4052</v>
      </c>
      <c r="I33" s="9">
        <v>2018</v>
      </c>
      <c r="J33" s="19">
        <v>45354</v>
      </c>
      <c r="K33" s="9">
        <v>27931</v>
      </c>
      <c r="L33" s="11">
        <v>61.58</v>
      </c>
      <c r="M33" s="23"/>
    </row>
    <row r="34" spans="2:13" x14ac:dyDescent="0.2">
      <c r="B34" s="3"/>
      <c r="C34" s="4" t="s">
        <v>21</v>
      </c>
      <c r="D34" s="9">
        <v>14748</v>
      </c>
      <c r="E34" s="9">
        <v>283</v>
      </c>
      <c r="F34" s="9">
        <v>575</v>
      </c>
      <c r="G34" s="9">
        <v>10596</v>
      </c>
      <c r="H34" s="9">
        <v>2071</v>
      </c>
      <c r="I34" s="9">
        <v>1223</v>
      </c>
      <c r="J34" s="19">
        <v>27588</v>
      </c>
      <c r="K34" s="9">
        <v>15526</v>
      </c>
      <c r="L34" s="11">
        <v>56.28</v>
      </c>
      <c r="M34" s="23"/>
    </row>
    <row r="35" spans="2:13" x14ac:dyDescent="0.2">
      <c r="B35" s="3"/>
      <c r="C35" s="4" t="s">
        <v>22</v>
      </c>
      <c r="D35" s="9">
        <v>13765</v>
      </c>
      <c r="E35" s="9">
        <v>432</v>
      </c>
      <c r="F35" s="9">
        <v>837</v>
      </c>
      <c r="G35" s="9">
        <v>8480</v>
      </c>
      <c r="H35" s="9">
        <v>2814</v>
      </c>
      <c r="I35" s="9">
        <v>1202</v>
      </c>
      <c r="J35" s="19">
        <v>30090</v>
      </c>
      <c r="K35" s="9">
        <v>14510</v>
      </c>
      <c r="L35" s="11">
        <v>48.22</v>
      </c>
      <c r="M35" s="23"/>
    </row>
    <row r="36" spans="2:13" x14ac:dyDescent="0.2">
      <c r="B36" s="3"/>
      <c r="C36" s="4" t="s">
        <v>23</v>
      </c>
      <c r="D36" s="9">
        <v>40769</v>
      </c>
      <c r="E36" s="9">
        <v>1337</v>
      </c>
      <c r="F36" s="9">
        <v>2089</v>
      </c>
      <c r="G36" s="9">
        <v>27136</v>
      </c>
      <c r="H36" s="9">
        <v>7320</v>
      </c>
      <c r="I36" s="9">
        <v>2887</v>
      </c>
      <c r="J36" s="19">
        <v>80926</v>
      </c>
      <c r="K36" s="9">
        <v>42700</v>
      </c>
      <c r="L36" s="11">
        <v>52.76</v>
      </c>
      <c r="M36" s="23"/>
    </row>
    <row r="38" spans="2:13" x14ac:dyDescent="0.2">
      <c r="B38" s="2" t="s">
        <v>15</v>
      </c>
    </row>
    <row r="39" spans="2:13" x14ac:dyDescent="0.2">
      <c r="B39" s="37"/>
      <c r="C39" s="37"/>
      <c r="D39" s="37"/>
      <c r="E39" s="37"/>
      <c r="F39" s="37"/>
      <c r="G39" s="37"/>
      <c r="H39" s="37"/>
      <c r="I39" s="37"/>
      <c r="J39" s="37"/>
      <c r="K39" s="37"/>
      <c r="L39" s="37"/>
    </row>
    <row r="40" spans="2:13" x14ac:dyDescent="0.2">
      <c r="D40" s="22"/>
      <c r="E40" s="22"/>
      <c r="F40" s="22"/>
      <c r="G40" s="22"/>
      <c r="H40" s="22"/>
      <c r="I40" s="22"/>
      <c r="J40" s="22"/>
      <c r="K40" s="22"/>
      <c r="L40" s="22"/>
    </row>
  </sheetData>
  <mergeCells count="14">
    <mergeCell ref="B28:C28"/>
    <mergeCell ref="B39:L39"/>
    <mergeCell ref="I3:I9"/>
    <mergeCell ref="J3:J9"/>
    <mergeCell ref="K3:K9"/>
    <mergeCell ref="L3:L9"/>
    <mergeCell ref="B11:C11"/>
    <mergeCell ref="B13:C13"/>
    <mergeCell ref="B3:C9"/>
    <mergeCell ref="D3:D9"/>
    <mergeCell ref="E3:E9"/>
    <mergeCell ref="F3:F9"/>
    <mergeCell ref="G3:G9"/>
    <mergeCell ref="H3:H9"/>
  </mergeCells>
  <phoneticPr fontId="2"/>
  <printOptions horizontalCentered="1"/>
  <pageMargins left="0.19685039370078741" right="0.19685039370078741" top="0.98425196850393704" bottom="0.98425196850393704" header="0.51181102362204722" footer="0.51181102362204722"/>
  <pageSetup paperSize="9" scale="94" orientation="portrait" verticalDpi="400" r:id="rId1"/>
  <headerFooter alignWithMargins="0">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14524-D9A9-4CC2-9539-8DF79E425245}">
  <dimension ref="B1:J13"/>
  <sheetViews>
    <sheetView zoomScaleNormal="100" zoomScaleSheetLayoutView="100" workbookViewId="0"/>
  </sheetViews>
  <sheetFormatPr defaultColWidth="9" defaultRowHeight="12" x14ac:dyDescent="0.2"/>
  <cols>
    <col min="1" max="1" width="2.6328125" style="1" customWidth="1"/>
    <col min="2" max="2" width="10" style="1" customWidth="1"/>
    <col min="3" max="8" width="17.6328125" style="1" customWidth="1"/>
    <col min="9" max="9" width="10.08984375" style="1" customWidth="1"/>
    <col min="10" max="11" width="9.6328125" style="1" customWidth="1"/>
    <col min="12" max="16384" width="9" style="1"/>
  </cols>
  <sheetData>
    <row r="1" spans="2:10" ht="14" x14ac:dyDescent="0.2">
      <c r="B1" s="20" t="s">
        <v>57</v>
      </c>
      <c r="C1" s="17"/>
      <c r="D1" s="17"/>
      <c r="E1" s="17"/>
      <c r="F1" s="17"/>
      <c r="G1" s="17"/>
      <c r="H1" s="17"/>
      <c r="I1" s="2"/>
      <c r="J1" s="2"/>
    </row>
    <row r="2" spans="2:10" ht="13" x14ac:dyDescent="0.2">
      <c r="B2" s="21" t="s">
        <v>36</v>
      </c>
      <c r="C2" s="2"/>
      <c r="D2" s="2"/>
      <c r="E2" s="2"/>
    </row>
    <row r="3" spans="2:10" x14ac:dyDescent="0.2">
      <c r="B3" s="13" t="s">
        <v>37</v>
      </c>
      <c r="C3" s="14" t="s">
        <v>11</v>
      </c>
      <c r="D3" s="14" t="s">
        <v>59</v>
      </c>
      <c r="E3" s="14" t="s">
        <v>60</v>
      </c>
      <c r="F3" s="14" t="s">
        <v>40</v>
      </c>
      <c r="G3" s="14" t="s">
        <v>61</v>
      </c>
      <c r="H3" s="14" t="s">
        <v>62</v>
      </c>
    </row>
    <row r="4" spans="2:10" x14ac:dyDescent="0.2">
      <c r="B4" s="59" t="s">
        <v>38</v>
      </c>
      <c r="C4" s="7" t="s">
        <v>25</v>
      </c>
      <c r="D4" s="7" t="s">
        <v>25</v>
      </c>
      <c r="E4" s="7" t="s">
        <v>25</v>
      </c>
      <c r="F4" s="7" t="s">
        <v>25</v>
      </c>
      <c r="G4" s="7" t="s">
        <v>25</v>
      </c>
      <c r="H4" s="7" t="s">
        <v>25</v>
      </c>
    </row>
    <row r="5" spans="2:10" ht="12" customHeight="1" x14ac:dyDescent="0.2">
      <c r="B5" s="60"/>
      <c r="C5" s="9">
        <f>SUM(D5:H5)</f>
        <v>745735</v>
      </c>
      <c r="D5" s="9">
        <v>22276</v>
      </c>
      <c r="E5" s="9">
        <v>39523</v>
      </c>
      <c r="F5" s="9">
        <v>476017</v>
      </c>
      <c r="G5" s="9">
        <v>138429</v>
      </c>
      <c r="H5" s="9">
        <v>69490</v>
      </c>
    </row>
    <row r="6" spans="2:10" ht="12" customHeight="1" x14ac:dyDescent="0.2">
      <c r="B6" s="61" t="s">
        <v>39</v>
      </c>
      <c r="C6" s="7" t="s">
        <v>26</v>
      </c>
      <c r="D6" s="7" t="s">
        <v>63</v>
      </c>
      <c r="E6" s="7" t="s">
        <v>63</v>
      </c>
      <c r="F6" s="7" t="s">
        <v>63</v>
      </c>
      <c r="G6" s="7" t="s">
        <v>63</v>
      </c>
      <c r="H6" s="7" t="s">
        <v>63</v>
      </c>
    </row>
    <row r="7" spans="2:10" x14ac:dyDescent="0.2">
      <c r="B7" s="62"/>
      <c r="C7" s="11">
        <f>SUM(D7:H7)</f>
        <v>100</v>
      </c>
      <c r="D7" s="11">
        <v>2.99</v>
      </c>
      <c r="E7" s="11">
        <v>5.3</v>
      </c>
      <c r="F7" s="11">
        <v>63.83</v>
      </c>
      <c r="G7" s="11">
        <v>18.559999999999999</v>
      </c>
      <c r="H7" s="11">
        <v>9.32</v>
      </c>
    </row>
    <row r="9" spans="2:10" x14ac:dyDescent="0.2">
      <c r="B9" s="2" t="s">
        <v>15</v>
      </c>
    </row>
    <row r="12" spans="2:10" x14ac:dyDescent="0.2">
      <c r="C12" s="22"/>
      <c r="D12" s="22"/>
      <c r="E12" s="22"/>
    </row>
    <row r="13" spans="2:10" x14ac:dyDescent="0.2">
      <c r="C13" s="23"/>
      <c r="D13" s="23"/>
      <c r="E13" s="23"/>
    </row>
  </sheetData>
  <mergeCells count="2">
    <mergeCell ref="B4:B5"/>
    <mergeCell ref="B6:B7"/>
  </mergeCells>
  <phoneticPr fontId="2"/>
  <printOptions horizontalCentered="1"/>
  <pageMargins left="0.59055118110236227" right="0.59055118110236227" top="0.98425196850393704" bottom="0.98425196850393704" header="0.51181102362204722" footer="0.51181102362204722"/>
  <pageSetup paperSize="9" scale="110" orientation="landscape" r:id="rId1"/>
  <headerFooter alignWithMargins="0">
    <oddHeader>&amp;L&amp;F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F1960-1454-4269-808B-9E50865BDF5E}">
  <sheetPr>
    <pageSetUpPr fitToPage="1"/>
  </sheetPr>
  <dimension ref="B1:S77"/>
  <sheetViews>
    <sheetView zoomScaleNormal="100" zoomScaleSheetLayoutView="115" workbookViewId="0"/>
  </sheetViews>
  <sheetFormatPr defaultColWidth="9" defaultRowHeight="12" x14ac:dyDescent="0.2"/>
  <cols>
    <col min="1" max="1" width="2.6328125" style="1" customWidth="1"/>
    <col min="2" max="2" width="1.90625" style="1" customWidth="1"/>
    <col min="3" max="3" width="10.36328125" style="1" customWidth="1"/>
    <col min="4" max="4" width="10.08984375" style="1" bestFit="1" customWidth="1"/>
    <col min="5" max="5" width="9.08984375" style="1" bestFit="1" customWidth="1"/>
    <col min="6" max="6" width="6.6328125" style="1" customWidth="1"/>
    <col min="7" max="7" width="9.08984375" style="1" bestFit="1" customWidth="1"/>
    <col min="8" max="8" width="6.81640625" style="1" bestFit="1" customWidth="1"/>
    <col min="9" max="9" width="6.81640625" style="1" customWidth="1"/>
    <col min="10" max="11" width="6.6328125" style="1" customWidth="1"/>
    <col min="12" max="12" width="6.81640625" style="1" bestFit="1" customWidth="1"/>
    <col min="13" max="14" width="9.08984375" style="1" bestFit="1" customWidth="1"/>
    <col min="15" max="17" width="6.6328125" style="1" customWidth="1"/>
    <col min="18" max="18" width="8.36328125" style="1" customWidth="1"/>
    <col min="19" max="16384" width="9" style="1"/>
  </cols>
  <sheetData>
    <row r="1" spans="2:19" ht="14.25" customHeight="1" x14ac:dyDescent="0.2">
      <c r="B1" s="20" t="s">
        <v>58</v>
      </c>
      <c r="K1" s="17"/>
      <c r="L1" s="17"/>
    </row>
    <row r="2" spans="2:19" ht="13.5" customHeight="1" x14ac:dyDescent="0.2">
      <c r="B2" s="21" t="s">
        <v>42</v>
      </c>
    </row>
    <row r="3" spans="2:19" ht="12" customHeight="1" x14ac:dyDescent="0.2">
      <c r="B3" s="47" t="s">
        <v>54</v>
      </c>
      <c r="C3" s="48"/>
      <c r="D3" s="73" t="s">
        <v>30</v>
      </c>
      <c r="E3" s="74"/>
      <c r="F3" s="74"/>
      <c r="G3" s="74"/>
      <c r="H3" s="74"/>
      <c r="I3" s="74"/>
      <c r="J3" s="74"/>
      <c r="K3" s="74"/>
      <c r="L3" s="74"/>
      <c r="M3" s="74"/>
      <c r="N3" s="74"/>
      <c r="O3" s="74"/>
      <c r="P3" s="75"/>
      <c r="Q3" s="76" t="s">
        <v>31</v>
      </c>
      <c r="R3" s="76" t="s">
        <v>32</v>
      </c>
    </row>
    <row r="4" spans="2:19" ht="12" customHeight="1" x14ac:dyDescent="0.2">
      <c r="B4" s="49"/>
      <c r="C4" s="50"/>
      <c r="D4" s="66" t="s">
        <v>47</v>
      </c>
      <c r="E4" s="79" t="s">
        <v>41</v>
      </c>
      <c r="F4" s="80"/>
      <c r="G4" s="80"/>
      <c r="H4" s="80"/>
      <c r="I4" s="80"/>
      <c r="J4" s="80"/>
      <c r="K4" s="80"/>
      <c r="L4" s="80"/>
      <c r="M4" s="80"/>
      <c r="N4" s="80"/>
      <c r="O4" s="80"/>
      <c r="P4" s="81"/>
      <c r="Q4" s="77"/>
      <c r="R4" s="77"/>
    </row>
    <row r="5" spans="2:19" ht="12" customHeight="1" x14ac:dyDescent="0.2">
      <c r="B5" s="49"/>
      <c r="C5" s="50"/>
      <c r="D5" s="67"/>
      <c r="E5" s="82" t="s">
        <v>48</v>
      </c>
      <c r="F5" s="63" t="s">
        <v>49</v>
      </c>
      <c r="G5" s="63" t="s">
        <v>50</v>
      </c>
      <c r="H5" s="63" t="s">
        <v>53</v>
      </c>
      <c r="I5" s="63" t="s">
        <v>55</v>
      </c>
      <c r="J5" s="63" t="s">
        <v>51</v>
      </c>
      <c r="K5" s="63" t="s">
        <v>33</v>
      </c>
      <c r="L5" s="63" t="s">
        <v>34</v>
      </c>
      <c r="M5" s="66" t="s">
        <v>45</v>
      </c>
      <c r="N5" s="63" t="s">
        <v>52</v>
      </c>
      <c r="O5" s="63" t="s">
        <v>35</v>
      </c>
      <c r="P5" s="66" t="s">
        <v>46</v>
      </c>
      <c r="Q5" s="77"/>
      <c r="R5" s="77"/>
    </row>
    <row r="6" spans="2:19" ht="12" customHeight="1" x14ac:dyDescent="0.2">
      <c r="B6" s="49"/>
      <c r="C6" s="50"/>
      <c r="D6" s="67"/>
      <c r="E6" s="83"/>
      <c r="F6" s="64"/>
      <c r="G6" s="64"/>
      <c r="H6" s="64"/>
      <c r="I6" s="71"/>
      <c r="J6" s="64"/>
      <c r="K6" s="64"/>
      <c r="L6" s="64"/>
      <c r="M6" s="67"/>
      <c r="N6" s="64"/>
      <c r="O6" s="64"/>
      <c r="P6" s="67"/>
      <c r="Q6" s="77"/>
      <c r="R6" s="77"/>
    </row>
    <row r="7" spans="2:19" ht="12" customHeight="1" x14ac:dyDescent="0.2">
      <c r="B7" s="49"/>
      <c r="C7" s="50"/>
      <c r="D7" s="67"/>
      <c r="E7" s="83"/>
      <c r="F7" s="64"/>
      <c r="G7" s="64"/>
      <c r="H7" s="64"/>
      <c r="I7" s="71"/>
      <c r="J7" s="64"/>
      <c r="K7" s="64"/>
      <c r="L7" s="64"/>
      <c r="M7" s="67"/>
      <c r="N7" s="64"/>
      <c r="O7" s="64"/>
      <c r="P7" s="67"/>
      <c r="Q7" s="77"/>
      <c r="R7" s="77"/>
    </row>
    <row r="8" spans="2:19" ht="12" customHeight="1" x14ac:dyDescent="0.2">
      <c r="B8" s="49"/>
      <c r="C8" s="50"/>
      <c r="D8" s="67"/>
      <c r="E8" s="83"/>
      <c r="F8" s="64"/>
      <c r="G8" s="64"/>
      <c r="H8" s="64"/>
      <c r="I8" s="71"/>
      <c r="J8" s="64"/>
      <c r="K8" s="64"/>
      <c r="L8" s="64"/>
      <c r="M8" s="67"/>
      <c r="N8" s="64"/>
      <c r="O8" s="64"/>
      <c r="P8" s="67"/>
      <c r="Q8" s="77"/>
      <c r="R8" s="77"/>
    </row>
    <row r="9" spans="2:19" ht="12" customHeight="1" x14ac:dyDescent="0.2">
      <c r="B9" s="49"/>
      <c r="C9" s="50"/>
      <c r="D9" s="67"/>
      <c r="E9" s="83"/>
      <c r="F9" s="64"/>
      <c r="G9" s="64"/>
      <c r="H9" s="64"/>
      <c r="I9" s="71"/>
      <c r="J9" s="64"/>
      <c r="K9" s="64"/>
      <c r="L9" s="64"/>
      <c r="M9" s="67"/>
      <c r="N9" s="64"/>
      <c r="O9" s="64"/>
      <c r="P9" s="67"/>
      <c r="Q9" s="77"/>
      <c r="R9" s="77"/>
    </row>
    <row r="10" spans="2:19" ht="12" customHeight="1" x14ac:dyDescent="0.2">
      <c r="B10" s="49"/>
      <c r="C10" s="50"/>
      <c r="D10" s="67"/>
      <c r="E10" s="83"/>
      <c r="F10" s="64"/>
      <c r="G10" s="64"/>
      <c r="H10" s="64"/>
      <c r="I10" s="71"/>
      <c r="J10" s="64"/>
      <c r="K10" s="64"/>
      <c r="L10" s="64"/>
      <c r="M10" s="67"/>
      <c r="N10" s="64"/>
      <c r="O10" s="64"/>
      <c r="P10" s="67"/>
      <c r="Q10" s="77"/>
      <c r="R10" s="77"/>
    </row>
    <row r="11" spans="2:19" ht="12" customHeight="1" x14ac:dyDescent="0.2">
      <c r="B11" s="49"/>
      <c r="C11" s="50"/>
      <c r="D11" s="67"/>
      <c r="E11" s="83"/>
      <c r="F11" s="64"/>
      <c r="G11" s="64"/>
      <c r="H11" s="64"/>
      <c r="I11" s="71"/>
      <c r="J11" s="64"/>
      <c r="K11" s="64"/>
      <c r="L11" s="64"/>
      <c r="M11" s="67"/>
      <c r="N11" s="64"/>
      <c r="O11" s="64"/>
      <c r="P11" s="67"/>
      <c r="Q11" s="77"/>
      <c r="R11" s="77"/>
    </row>
    <row r="12" spans="2:19" ht="12" customHeight="1" x14ac:dyDescent="0.2">
      <c r="B12" s="51"/>
      <c r="C12" s="52"/>
      <c r="D12" s="68"/>
      <c r="E12" s="84"/>
      <c r="F12" s="65"/>
      <c r="G12" s="65"/>
      <c r="H12" s="65"/>
      <c r="I12" s="72"/>
      <c r="J12" s="65"/>
      <c r="K12" s="65"/>
      <c r="L12" s="65"/>
      <c r="M12" s="68"/>
      <c r="N12" s="65"/>
      <c r="O12" s="65"/>
      <c r="P12" s="68"/>
      <c r="Q12" s="78"/>
      <c r="R12" s="78"/>
    </row>
    <row r="13" spans="2:19" x14ac:dyDescent="0.2">
      <c r="B13" s="5"/>
      <c r="C13" s="6"/>
      <c r="D13" s="7" t="s">
        <v>25</v>
      </c>
      <c r="E13" s="7" t="s">
        <v>25</v>
      </c>
      <c r="F13" s="7" t="s">
        <v>25</v>
      </c>
      <c r="G13" s="7" t="s">
        <v>25</v>
      </c>
      <c r="H13" s="7" t="s">
        <v>25</v>
      </c>
      <c r="I13" s="7" t="s">
        <v>25</v>
      </c>
      <c r="J13" s="7" t="s">
        <v>25</v>
      </c>
      <c r="K13" s="7" t="s">
        <v>25</v>
      </c>
      <c r="L13" s="7" t="s">
        <v>25</v>
      </c>
      <c r="M13" s="7" t="s">
        <v>25</v>
      </c>
      <c r="N13" s="7" t="s">
        <v>25</v>
      </c>
      <c r="O13" s="7" t="s">
        <v>25</v>
      </c>
      <c r="P13" s="7" t="s">
        <v>25</v>
      </c>
      <c r="Q13" s="7" t="s">
        <v>25</v>
      </c>
      <c r="R13" s="7" t="s">
        <v>12</v>
      </c>
    </row>
    <row r="14" spans="2:19" ht="12" customHeight="1" x14ac:dyDescent="0.2">
      <c r="B14" s="35" t="s">
        <v>11</v>
      </c>
      <c r="C14" s="36"/>
      <c r="D14" s="8">
        <v>745735</v>
      </c>
      <c r="E14" s="8">
        <v>34306</v>
      </c>
      <c r="F14" s="8" t="s">
        <v>69</v>
      </c>
      <c r="G14" s="8">
        <v>5180</v>
      </c>
      <c r="H14" s="8">
        <v>12</v>
      </c>
      <c r="I14" s="24" t="s">
        <v>69</v>
      </c>
      <c r="J14" s="8">
        <v>478</v>
      </c>
      <c r="K14" s="8" t="s">
        <v>69</v>
      </c>
      <c r="L14" s="8">
        <v>262</v>
      </c>
      <c r="M14" s="8">
        <v>15346</v>
      </c>
      <c r="N14" s="8">
        <v>10945</v>
      </c>
      <c r="O14" s="8">
        <v>2083</v>
      </c>
      <c r="P14" s="8" t="s">
        <v>69</v>
      </c>
      <c r="Q14" s="8">
        <v>7</v>
      </c>
      <c r="R14" s="8">
        <v>780048</v>
      </c>
      <c r="S14" s="22"/>
    </row>
    <row r="15" spans="2:19" ht="12" customHeight="1" x14ac:dyDescent="0.2">
      <c r="B15" s="27"/>
      <c r="C15" s="28"/>
      <c r="D15" s="8"/>
      <c r="E15" s="8"/>
      <c r="F15" s="8"/>
      <c r="G15" s="8"/>
      <c r="H15" s="8"/>
      <c r="I15" s="24"/>
      <c r="J15" s="8"/>
      <c r="K15" s="8"/>
      <c r="L15" s="8"/>
      <c r="M15" s="8"/>
      <c r="N15" s="8"/>
      <c r="O15" s="8"/>
      <c r="P15" s="8"/>
      <c r="Q15" s="8"/>
      <c r="R15" s="8"/>
      <c r="S15" s="22"/>
    </row>
    <row r="16" spans="2:19" x14ac:dyDescent="0.2">
      <c r="B16" s="35" t="s">
        <v>13</v>
      </c>
      <c r="C16" s="36"/>
      <c r="D16" s="8">
        <v>623072</v>
      </c>
      <c r="E16" s="8">
        <v>28116</v>
      </c>
      <c r="F16" s="8" t="s">
        <v>69</v>
      </c>
      <c r="G16" s="8">
        <f>SUM(G18:G29)</f>
        <v>4325</v>
      </c>
      <c r="H16" s="8">
        <f t="shared" ref="H16:R16" si="0">SUM(H18:H29)</f>
        <v>6</v>
      </c>
      <c r="I16" s="24" t="s">
        <v>69</v>
      </c>
      <c r="J16" s="8">
        <f t="shared" si="0"/>
        <v>61</v>
      </c>
      <c r="K16" s="8" t="s">
        <v>69</v>
      </c>
      <c r="L16" s="8">
        <f t="shared" si="0"/>
        <v>168</v>
      </c>
      <c r="M16" s="8">
        <f t="shared" si="0"/>
        <v>13186</v>
      </c>
      <c r="N16" s="8">
        <f t="shared" si="0"/>
        <v>8683</v>
      </c>
      <c r="O16" s="8">
        <f t="shared" si="0"/>
        <v>1687</v>
      </c>
      <c r="P16" s="8" t="s">
        <v>69</v>
      </c>
      <c r="Q16" s="8">
        <f t="shared" si="0"/>
        <v>6</v>
      </c>
      <c r="R16" s="8">
        <f t="shared" si="0"/>
        <v>651194</v>
      </c>
      <c r="S16" s="22"/>
    </row>
    <row r="17" spans="2:19" x14ac:dyDescent="0.2">
      <c r="B17" s="27"/>
      <c r="C17" s="28"/>
      <c r="D17" s="8"/>
      <c r="E17" s="8"/>
      <c r="F17" s="8"/>
      <c r="G17" s="8"/>
      <c r="H17" s="8"/>
      <c r="I17" s="24"/>
      <c r="J17" s="8"/>
      <c r="K17" s="9"/>
      <c r="L17" s="8"/>
      <c r="M17" s="8"/>
      <c r="N17" s="8"/>
      <c r="O17" s="8"/>
      <c r="P17" s="8"/>
      <c r="Q17" s="8"/>
      <c r="R17" s="8"/>
      <c r="S17" s="22"/>
    </row>
    <row r="18" spans="2:19" x14ac:dyDescent="0.2">
      <c r="B18" s="3"/>
      <c r="C18" s="4" t="s">
        <v>0</v>
      </c>
      <c r="D18" s="9">
        <v>124920</v>
      </c>
      <c r="E18" s="9">
        <v>5011</v>
      </c>
      <c r="F18" s="9" t="s">
        <v>69</v>
      </c>
      <c r="G18" s="9">
        <v>869</v>
      </c>
      <c r="H18" s="9" t="s">
        <v>69</v>
      </c>
      <c r="I18" s="25" t="s">
        <v>69</v>
      </c>
      <c r="J18" s="9">
        <v>12</v>
      </c>
      <c r="K18" s="9" t="s">
        <v>69</v>
      </c>
      <c r="L18" s="9">
        <v>11</v>
      </c>
      <c r="M18" s="9">
        <v>2583</v>
      </c>
      <c r="N18" s="9">
        <v>1190</v>
      </c>
      <c r="O18" s="9">
        <v>346</v>
      </c>
      <c r="P18" s="9" t="s">
        <v>69</v>
      </c>
      <c r="Q18" s="9">
        <v>2</v>
      </c>
      <c r="R18" s="9">
        <v>129933</v>
      </c>
      <c r="S18" s="22"/>
    </row>
    <row r="19" spans="2:19" x14ac:dyDescent="0.2">
      <c r="B19" s="3"/>
      <c r="C19" s="4" t="s">
        <v>1</v>
      </c>
      <c r="D19" s="9">
        <v>150772</v>
      </c>
      <c r="E19" s="9">
        <v>6230</v>
      </c>
      <c r="F19" s="9" t="s">
        <v>69</v>
      </c>
      <c r="G19" s="9">
        <v>799</v>
      </c>
      <c r="H19" s="9">
        <v>1</v>
      </c>
      <c r="I19" s="25" t="s">
        <v>69</v>
      </c>
      <c r="J19" s="9">
        <v>7</v>
      </c>
      <c r="K19" s="9" t="s">
        <v>69</v>
      </c>
      <c r="L19" s="9">
        <v>23</v>
      </c>
      <c r="M19" s="9">
        <v>3404</v>
      </c>
      <c r="N19" s="9">
        <v>1616</v>
      </c>
      <c r="O19" s="9">
        <v>380</v>
      </c>
      <c r="P19" s="9" t="s">
        <v>69</v>
      </c>
      <c r="Q19" s="9" t="s">
        <v>69</v>
      </c>
      <c r="R19" s="9">
        <v>157002</v>
      </c>
      <c r="S19" s="22"/>
    </row>
    <row r="20" spans="2:19" x14ac:dyDescent="0.2">
      <c r="B20" s="3"/>
      <c r="C20" s="4" t="s">
        <v>2</v>
      </c>
      <c r="D20" s="9">
        <v>42885</v>
      </c>
      <c r="E20" s="9">
        <v>1677</v>
      </c>
      <c r="F20" s="9" t="s">
        <v>69</v>
      </c>
      <c r="G20" s="9">
        <v>246</v>
      </c>
      <c r="H20" s="9" t="s">
        <v>69</v>
      </c>
      <c r="I20" s="25" t="s">
        <v>69</v>
      </c>
      <c r="J20" s="9">
        <v>3</v>
      </c>
      <c r="K20" s="9" t="s">
        <v>69</v>
      </c>
      <c r="L20" s="9">
        <v>5</v>
      </c>
      <c r="M20" s="9">
        <v>833</v>
      </c>
      <c r="N20" s="9">
        <v>416</v>
      </c>
      <c r="O20" s="9">
        <v>174</v>
      </c>
      <c r="P20" s="9" t="s">
        <v>69</v>
      </c>
      <c r="Q20" s="9">
        <v>1</v>
      </c>
      <c r="R20" s="9">
        <v>44563</v>
      </c>
      <c r="S20" s="22"/>
    </row>
    <row r="21" spans="2:19" x14ac:dyDescent="0.2">
      <c r="B21" s="3"/>
      <c r="C21" s="4" t="s">
        <v>3</v>
      </c>
      <c r="D21" s="9">
        <v>66923</v>
      </c>
      <c r="E21" s="9">
        <v>2860</v>
      </c>
      <c r="F21" s="9" t="s">
        <v>69</v>
      </c>
      <c r="G21" s="9">
        <v>544</v>
      </c>
      <c r="H21" s="9" t="s">
        <v>69</v>
      </c>
      <c r="I21" s="25" t="s">
        <v>69</v>
      </c>
      <c r="J21" s="9">
        <v>5</v>
      </c>
      <c r="K21" s="9" t="s">
        <v>69</v>
      </c>
      <c r="L21" s="9">
        <v>15</v>
      </c>
      <c r="M21" s="9">
        <v>1413</v>
      </c>
      <c r="N21" s="9">
        <v>760</v>
      </c>
      <c r="O21" s="9">
        <v>123</v>
      </c>
      <c r="P21" s="9" t="s">
        <v>69</v>
      </c>
      <c r="Q21" s="9">
        <v>1</v>
      </c>
      <c r="R21" s="9">
        <v>69784</v>
      </c>
      <c r="S21" s="22"/>
    </row>
    <row r="22" spans="2:19" x14ac:dyDescent="0.2">
      <c r="B22" s="3"/>
      <c r="C22" s="4" t="s">
        <v>4</v>
      </c>
      <c r="D22" s="9">
        <v>77608</v>
      </c>
      <c r="E22" s="9">
        <v>4220</v>
      </c>
      <c r="F22" s="9" t="s">
        <v>69</v>
      </c>
      <c r="G22" s="9">
        <v>633</v>
      </c>
      <c r="H22" s="9" t="s">
        <v>69</v>
      </c>
      <c r="I22" s="25" t="s">
        <v>69</v>
      </c>
      <c r="J22" s="9">
        <v>16</v>
      </c>
      <c r="K22" s="9" t="s">
        <v>69</v>
      </c>
      <c r="L22" s="9">
        <v>3</v>
      </c>
      <c r="M22" s="9">
        <v>1723</v>
      </c>
      <c r="N22" s="9">
        <v>1722</v>
      </c>
      <c r="O22" s="9">
        <v>123</v>
      </c>
      <c r="P22" s="9" t="s">
        <v>69</v>
      </c>
      <c r="Q22" s="9">
        <v>2</v>
      </c>
      <c r="R22" s="9">
        <v>81830</v>
      </c>
      <c r="S22" s="22"/>
    </row>
    <row r="23" spans="2:19" x14ac:dyDescent="0.2">
      <c r="B23" s="3"/>
      <c r="C23" s="4" t="s">
        <v>5</v>
      </c>
      <c r="D23" s="9">
        <v>17595</v>
      </c>
      <c r="E23" s="9">
        <v>815</v>
      </c>
      <c r="F23" s="9" t="s">
        <v>69</v>
      </c>
      <c r="G23" s="9">
        <v>168</v>
      </c>
      <c r="H23" s="9" t="s">
        <v>69</v>
      </c>
      <c r="I23" s="25" t="s">
        <v>69</v>
      </c>
      <c r="J23" s="9">
        <v>1</v>
      </c>
      <c r="K23" s="9" t="s">
        <v>69</v>
      </c>
      <c r="L23" s="9" t="s">
        <v>69</v>
      </c>
      <c r="M23" s="9">
        <v>274</v>
      </c>
      <c r="N23" s="9">
        <v>289</v>
      </c>
      <c r="O23" s="9">
        <v>83</v>
      </c>
      <c r="P23" s="9" t="s">
        <v>69</v>
      </c>
      <c r="Q23" s="9" t="s">
        <v>69</v>
      </c>
      <c r="R23" s="9">
        <v>18410</v>
      </c>
      <c r="S23" s="22"/>
    </row>
    <row r="24" spans="2:19" x14ac:dyDescent="0.2">
      <c r="B24" s="3"/>
      <c r="C24" s="4" t="s">
        <v>6</v>
      </c>
      <c r="D24" s="9">
        <v>29443</v>
      </c>
      <c r="E24" s="9">
        <v>1327</v>
      </c>
      <c r="F24" s="9" t="s">
        <v>69</v>
      </c>
      <c r="G24" s="9">
        <v>125</v>
      </c>
      <c r="H24" s="9" t="s">
        <v>69</v>
      </c>
      <c r="I24" s="25" t="s">
        <v>69</v>
      </c>
      <c r="J24" s="9">
        <v>3</v>
      </c>
      <c r="K24" s="9" t="s">
        <v>69</v>
      </c>
      <c r="L24" s="9">
        <v>69</v>
      </c>
      <c r="M24" s="9">
        <v>651</v>
      </c>
      <c r="N24" s="9">
        <v>412</v>
      </c>
      <c r="O24" s="9">
        <v>67</v>
      </c>
      <c r="P24" s="9" t="s">
        <v>69</v>
      </c>
      <c r="Q24" s="9" t="s">
        <v>69</v>
      </c>
      <c r="R24" s="9">
        <v>30770</v>
      </c>
      <c r="S24" s="22"/>
    </row>
    <row r="25" spans="2:19" x14ac:dyDescent="0.2">
      <c r="B25" s="3"/>
      <c r="C25" s="4" t="s">
        <v>7</v>
      </c>
      <c r="D25" s="9">
        <v>28052</v>
      </c>
      <c r="E25" s="9">
        <v>1619</v>
      </c>
      <c r="F25" s="9" t="s">
        <v>69</v>
      </c>
      <c r="G25" s="9">
        <v>252</v>
      </c>
      <c r="H25" s="9" t="s">
        <v>69</v>
      </c>
      <c r="I25" s="25" t="s">
        <v>69</v>
      </c>
      <c r="J25" s="9">
        <v>6</v>
      </c>
      <c r="K25" s="9" t="s">
        <v>69</v>
      </c>
      <c r="L25" s="9">
        <v>6</v>
      </c>
      <c r="M25" s="9">
        <v>590</v>
      </c>
      <c r="N25" s="9">
        <v>572</v>
      </c>
      <c r="O25" s="9">
        <v>193</v>
      </c>
      <c r="P25" s="9" t="s">
        <v>69</v>
      </c>
      <c r="Q25" s="9" t="s">
        <v>69</v>
      </c>
      <c r="R25" s="9">
        <v>29671</v>
      </c>
      <c r="S25" s="22"/>
    </row>
    <row r="26" spans="2:19" x14ac:dyDescent="0.2">
      <c r="B26" s="3"/>
      <c r="C26" s="4" t="s">
        <v>8</v>
      </c>
      <c r="D26" s="9">
        <v>25051</v>
      </c>
      <c r="E26" s="9">
        <v>1321</v>
      </c>
      <c r="F26" s="9" t="s">
        <v>69</v>
      </c>
      <c r="G26" s="9">
        <v>192</v>
      </c>
      <c r="H26" s="9">
        <v>1</v>
      </c>
      <c r="I26" s="25" t="s">
        <v>69</v>
      </c>
      <c r="J26" s="9">
        <v>4</v>
      </c>
      <c r="K26" s="9" t="s">
        <v>69</v>
      </c>
      <c r="L26" s="9">
        <v>4</v>
      </c>
      <c r="M26" s="9">
        <v>513</v>
      </c>
      <c r="N26" s="9">
        <v>551</v>
      </c>
      <c r="O26" s="9">
        <v>56</v>
      </c>
      <c r="P26" s="9" t="s">
        <v>69</v>
      </c>
      <c r="Q26" s="9" t="s">
        <v>69</v>
      </c>
      <c r="R26" s="9">
        <v>26372</v>
      </c>
      <c r="S26" s="22"/>
    </row>
    <row r="27" spans="2:19" x14ac:dyDescent="0.2">
      <c r="B27" s="3"/>
      <c r="C27" s="4" t="s">
        <v>9</v>
      </c>
      <c r="D27" s="9">
        <v>18733</v>
      </c>
      <c r="E27" s="9">
        <v>1017</v>
      </c>
      <c r="F27" s="9" t="s">
        <v>69</v>
      </c>
      <c r="G27" s="9">
        <v>150</v>
      </c>
      <c r="H27" s="9" t="s">
        <v>69</v>
      </c>
      <c r="I27" s="25" t="s">
        <v>69</v>
      </c>
      <c r="J27" s="9">
        <v>1</v>
      </c>
      <c r="K27" s="9" t="s">
        <v>69</v>
      </c>
      <c r="L27" s="9">
        <v>14</v>
      </c>
      <c r="M27" s="9">
        <v>376</v>
      </c>
      <c r="N27" s="9">
        <v>432</v>
      </c>
      <c r="O27" s="9">
        <v>44</v>
      </c>
      <c r="P27" s="9" t="s">
        <v>69</v>
      </c>
      <c r="Q27" s="9" t="s">
        <v>69</v>
      </c>
      <c r="R27" s="9">
        <v>19750</v>
      </c>
      <c r="S27" s="22"/>
    </row>
    <row r="28" spans="2:19" x14ac:dyDescent="0.2">
      <c r="B28" s="3"/>
      <c r="C28" s="4" t="s">
        <v>10</v>
      </c>
      <c r="D28" s="9">
        <v>23261</v>
      </c>
      <c r="E28" s="9">
        <v>1175</v>
      </c>
      <c r="F28" s="9" t="s">
        <v>69</v>
      </c>
      <c r="G28" s="9">
        <v>205</v>
      </c>
      <c r="H28" s="9">
        <v>4</v>
      </c>
      <c r="I28" s="25" t="s">
        <v>69</v>
      </c>
      <c r="J28" s="9" t="s">
        <v>69</v>
      </c>
      <c r="K28" s="9" t="s">
        <v>69</v>
      </c>
      <c r="L28" s="9">
        <v>18</v>
      </c>
      <c r="M28" s="9">
        <v>464</v>
      </c>
      <c r="N28" s="9">
        <v>410</v>
      </c>
      <c r="O28" s="9">
        <v>74</v>
      </c>
      <c r="P28" s="9" t="s">
        <v>69</v>
      </c>
      <c r="Q28" s="9" t="s">
        <v>69</v>
      </c>
      <c r="R28" s="9">
        <v>24436</v>
      </c>
      <c r="S28" s="22"/>
    </row>
    <row r="29" spans="2:19" x14ac:dyDescent="0.2">
      <c r="B29" s="3"/>
      <c r="C29" s="4" t="s">
        <v>44</v>
      </c>
      <c r="D29" s="9">
        <v>17829</v>
      </c>
      <c r="E29" s="9">
        <v>844</v>
      </c>
      <c r="F29" s="9" t="s">
        <v>69</v>
      </c>
      <c r="G29" s="9">
        <v>142</v>
      </c>
      <c r="H29" s="9" t="s">
        <v>69</v>
      </c>
      <c r="I29" s="25" t="s">
        <v>69</v>
      </c>
      <c r="J29" s="9">
        <v>3</v>
      </c>
      <c r="K29" s="9" t="s">
        <v>69</v>
      </c>
      <c r="L29" s="9" t="s">
        <v>69</v>
      </c>
      <c r="M29" s="9">
        <v>362</v>
      </c>
      <c r="N29" s="9">
        <v>313</v>
      </c>
      <c r="O29" s="9">
        <v>24</v>
      </c>
      <c r="P29" s="9" t="s">
        <v>69</v>
      </c>
      <c r="Q29" s="9" t="s">
        <v>69</v>
      </c>
      <c r="R29" s="9">
        <v>18673</v>
      </c>
      <c r="S29" s="22"/>
    </row>
    <row r="30" spans="2:19" x14ac:dyDescent="0.2">
      <c r="B30" s="3"/>
      <c r="C30" s="4"/>
      <c r="D30" s="9"/>
      <c r="E30" s="9"/>
      <c r="F30" s="9"/>
      <c r="G30" s="9"/>
      <c r="H30" s="9"/>
      <c r="I30" s="25"/>
      <c r="J30" s="9"/>
      <c r="K30" s="9"/>
      <c r="L30" s="9"/>
      <c r="M30" s="9"/>
      <c r="N30" s="9"/>
      <c r="O30" s="9"/>
      <c r="P30" s="9"/>
      <c r="Q30" s="9"/>
      <c r="R30" s="9"/>
      <c r="S30" s="22"/>
    </row>
    <row r="31" spans="2:19" x14ac:dyDescent="0.2">
      <c r="B31" s="35" t="s">
        <v>14</v>
      </c>
      <c r="C31" s="36"/>
      <c r="D31" s="8">
        <v>122663</v>
      </c>
      <c r="E31" s="8">
        <v>6190</v>
      </c>
      <c r="F31" s="8" t="s">
        <v>69</v>
      </c>
      <c r="G31" s="8">
        <v>855</v>
      </c>
      <c r="H31" s="8">
        <v>6</v>
      </c>
      <c r="I31" s="24" t="s">
        <v>69</v>
      </c>
      <c r="J31" s="8">
        <v>417</v>
      </c>
      <c r="K31" s="8" t="s">
        <v>69</v>
      </c>
      <c r="L31" s="8">
        <v>94</v>
      </c>
      <c r="M31" s="8">
        <v>2160</v>
      </c>
      <c r="N31" s="8">
        <v>2262</v>
      </c>
      <c r="O31" s="8">
        <v>396</v>
      </c>
      <c r="P31" s="8" t="s">
        <v>69</v>
      </c>
      <c r="Q31" s="8">
        <v>1</v>
      </c>
      <c r="R31" s="8">
        <v>128854</v>
      </c>
      <c r="S31" s="22"/>
    </row>
    <row r="32" spans="2:19" x14ac:dyDescent="0.2">
      <c r="B32" s="27"/>
      <c r="C32" s="28"/>
      <c r="D32" s="8"/>
      <c r="E32" s="8"/>
      <c r="F32" s="8"/>
      <c r="G32" s="8"/>
      <c r="H32" s="8"/>
      <c r="I32" s="24"/>
      <c r="J32" s="8"/>
      <c r="K32" s="9"/>
      <c r="L32" s="8"/>
      <c r="M32" s="8"/>
      <c r="N32" s="8"/>
      <c r="O32" s="8"/>
      <c r="P32" s="8"/>
      <c r="Q32" s="8"/>
      <c r="R32" s="8"/>
      <c r="S32" s="22"/>
    </row>
    <row r="33" spans="2:19" x14ac:dyDescent="0.2">
      <c r="B33" s="3"/>
      <c r="C33" s="4" t="s">
        <v>17</v>
      </c>
      <c r="D33" s="9">
        <v>14586</v>
      </c>
      <c r="E33" s="9">
        <v>714</v>
      </c>
      <c r="F33" s="9" t="s">
        <v>69</v>
      </c>
      <c r="G33" s="9">
        <v>66</v>
      </c>
      <c r="H33" s="9" t="s">
        <v>69</v>
      </c>
      <c r="I33" s="25" t="s">
        <v>69</v>
      </c>
      <c r="J33" s="9" t="s">
        <v>69</v>
      </c>
      <c r="K33" s="9" t="s">
        <v>69</v>
      </c>
      <c r="L33" s="9">
        <v>14</v>
      </c>
      <c r="M33" s="9">
        <v>307</v>
      </c>
      <c r="N33" s="9">
        <v>289</v>
      </c>
      <c r="O33" s="9">
        <v>38</v>
      </c>
      <c r="P33" s="9" t="s">
        <v>69</v>
      </c>
      <c r="Q33" s="9" t="s">
        <v>69</v>
      </c>
      <c r="R33" s="9">
        <v>15300</v>
      </c>
      <c r="S33" s="22"/>
    </row>
    <row r="34" spans="2:19" x14ac:dyDescent="0.2">
      <c r="B34" s="3"/>
      <c r="C34" s="4" t="s">
        <v>18</v>
      </c>
      <c r="D34" s="9">
        <v>1915</v>
      </c>
      <c r="E34" s="9">
        <v>125</v>
      </c>
      <c r="F34" s="9" t="s">
        <v>69</v>
      </c>
      <c r="G34" s="9">
        <v>23</v>
      </c>
      <c r="H34" s="9" t="s">
        <v>69</v>
      </c>
      <c r="I34" s="25" t="s">
        <v>69</v>
      </c>
      <c r="J34" s="9">
        <v>27</v>
      </c>
      <c r="K34" s="9" t="s">
        <v>69</v>
      </c>
      <c r="L34" s="9">
        <v>1</v>
      </c>
      <c r="M34" s="9">
        <v>25</v>
      </c>
      <c r="N34" s="9">
        <v>44</v>
      </c>
      <c r="O34" s="9">
        <v>5</v>
      </c>
      <c r="P34" s="9" t="s">
        <v>69</v>
      </c>
      <c r="Q34" s="9" t="s">
        <v>69</v>
      </c>
      <c r="R34" s="9">
        <v>2040</v>
      </c>
      <c r="S34" s="22"/>
    </row>
    <row r="35" spans="2:19" x14ac:dyDescent="0.2">
      <c r="B35" s="3"/>
      <c r="C35" s="4" t="s">
        <v>19</v>
      </c>
      <c r="D35" s="9">
        <v>10318</v>
      </c>
      <c r="E35" s="9">
        <v>529</v>
      </c>
      <c r="F35" s="9" t="s">
        <v>69</v>
      </c>
      <c r="G35" s="9">
        <v>100</v>
      </c>
      <c r="H35" s="9" t="s">
        <v>69</v>
      </c>
      <c r="I35" s="25" t="s">
        <v>69</v>
      </c>
      <c r="J35" s="9">
        <v>35</v>
      </c>
      <c r="K35" s="9" t="s">
        <v>69</v>
      </c>
      <c r="L35" s="9">
        <v>6</v>
      </c>
      <c r="M35" s="9">
        <v>163</v>
      </c>
      <c r="N35" s="9">
        <v>184</v>
      </c>
      <c r="O35" s="9">
        <v>41</v>
      </c>
      <c r="P35" s="9" t="s">
        <v>69</v>
      </c>
      <c r="Q35" s="9" t="s">
        <v>69</v>
      </c>
      <c r="R35" s="9">
        <v>10847</v>
      </c>
      <c r="S35" s="22"/>
    </row>
    <row r="36" spans="2:19" x14ac:dyDescent="0.2">
      <c r="B36" s="3"/>
      <c r="C36" s="4" t="s">
        <v>20</v>
      </c>
      <c r="D36" s="9">
        <v>26562</v>
      </c>
      <c r="E36" s="9">
        <v>1369</v>
      </c>
      <c r="F36" s="9" t="s">
        <v>69</v>
      </c>
      <c r="G36" s="9">
        <v>265</v>
      </c>
      <c r="H36" s="9">
        <v>3</v>
      </c>
      <c r="I36" s="25" t="s">
        <v>69</v>
      </c>
      <c r="J36" s="9">
        <v>106</v>
      </c>
      <c r="K36" s="9" t="s">
        <v>69</v>
      </c>
      <c r="L36" s="9">
        <v>8</v>
      </c>
      <c r="M36" s="9">
        <v>425</v>
      </c>
      <c r="N36" s="9">
        <v>452</v>
      </c>
      <c r="O36" s="9">
        <v>110</v>
      </c>
      <c r="P36" s="9" t="s">
        <v>69</v>
      </c>
      <c r="Q36" s="9" t="s">
        <v>69</v>
      </c>
      <c r="R36" s="9">
        <v>27931</v>
      </c>
      <c r="S36" s="22"/>
    </row>
    <row r="37" spans="2:19" x14ac:dyDescent="0.2">
      <c r="B37" s="3"/>
      <c r="C37" s="4" t="s">
        <v>21</v>
      </c>
      <c r="D37" s="9">
        <v>14748</v>
      </c>
      <c r="E37" s="9">
        <v>778</v>
      </c>
      <c r="F37" s="9" t="s">
        <v>69</v>
      </c>
      <c r="G37" s="9">
        <v>86</v>
      </c>
      <c r="H37" s="9">
        <v>3</v>
      </c>
      <c r="I37" s="25" t="s">
        <v>69</v>
      </c>
      <c r="J37" s="9">
        <v>73</v>
      </c>
      <c r="K37" s="9" t="s">
        <v>69</v>
      </c>
      <c r="L37" s="9">
        <v>2</v>
      </c>
      <c r="M37" s="9">
        <v>202</v>
      </c>
      <c r="N37" s="9">
        <v>370</v>
      </c>
      <c r="O37" s="9">
        <v>42</v>
      </c>
      <c r="P37" s="9" t="s">
        <v>69</v>
      </c>
      <c r="Q37" s="9" t="s">
        <v>69</v>
      </c>
      <c r="R37" s="9">
        <v>15526</v>
      </c>
      <c r="S37" s="22"/>
    </row>
    <row r="38" spans="2:19" x14ac:dyDescent="0.2">
      <c r="B38" s="3"/>
      <c r="C38" s="4" t="s">
        <v>22</v>
      </c>
      <c r="D38" s="9">
        <v>13765</v>
      </c>
      <c r="E38" s="9">
        <v>745</v>
      </c>
      <c r="F38" s="9" t="s">
        <v>69</v>
      </c>
      <c r="G38" s="9">
        <v>96</v>
      </c>
      <c r="H38" s="9" t="s">
        <v>69</v>
      </c>
      <c r="I38" s="25" t="s">
        <v>69</v>
      </c>
      <c r="J38" s="9">
        <v>3</v>
      </c>
      <c r="K38" s="9" t="s">
        <v>69</v>
      </c>
      <c r="L38" s="9">
        <v>3</v>
      </c>
      <c r="M38" s="9">
        <v>291</v>
      </c>
      <c r="N38" s="9">
        <v>330</v>
      </c>
      <c r="O38" s="9">
        <v>22</v>
      </c>
      <c r="P38" s="9" t="s">
        <v>69</v>
      </c>
      <c r="Q38" s="9" t="s">
        <v>69</v>
      </c>
      <c r="R38" s="9">
        <v>14510</v>
      </c>
      <c r="S38" s="22"/>
    </row>
    <row r="39" spans="2:19" x14ac:dyDescent="0.2">
      <c r="B39" s="3"/>
      <c r="C39" s="4" t="s">
        <v>23</v>
      </c>
      <c r="D39" s="9">
        <v>40769</v>
      </c>
      <c r="E39" s="9">
        <v>1930</v>
      </c>
      <c r="F39" s="9" t="s">
        <v>69</v>
      </c>
      <c r="G39" s="9">
        <v>219</v>
      </c>
      <c r="H39" s="9" t="s">
        <v>69</v>
      </c>
      <c r="I39" s="25" t="s">
        <v>69</v>
      </c>
      <c r="J39" s="9">
        <v>173</v>
      </c>
      <c r="K39" s="9" t="s">
        <v>69</v>
      </c>
      <c r="L39" s="9">
        <v>60</v>
      </c>
      <c r="M39" s="9">
        <v>747</v>
      </c>
      <c r="N39" s="9">
        <v>593</v>
      </c>
      <c r="O39" s="9">
        <v>138</v>
      </c>
      <c r="P39" s="9" t="s">
        <v>69</v>
      </c>
      <c r="Q39" s="9">
        <v>1</v>
      </c>
      <c r="R39" s="9">
        <v>42700</v>
      </c>
      <c r="S39" s="22"/>
    </row>
    <row r="40" spans="2:19" x14ac:dyDescent="0.2">
      <c r="E40" s="22"/>
    </row>
    <row r="41" spans="2:19" x14ac:dyDescent="0.2">
      <c r="B41" s="2" t="s">
        <v>15</v>
      </c>
      <c r="E41" s="22"/>
    </row>
    <row r="42" spans="2:19" x14ac:dyDescent="0.2">
      <c r="B42" s="69"/>
      <c r="C42" s="70"/>
      <c r="D42" s="70"/>
      <c r="E42" s="70"/>
      <c r="F42" s="70"/>
      <c r="G42" s="70"/>
      <c r="H42" s="70"/>
      <c r="I42" s="70"/>
      <c r="J42" s="70"/>
      <c r="K42" s="70"/>
      <c r="L42" s="70"/>
      <c r="M42" s="70"/>
    </row>
    <row r="43" spans="2:19" x14ac:dyDescent="0.2">
      <c r="B43" s="29"/>
      <c r="C43" s="30"/>
      <c r="D43" s="26"/>
      <c r="E43" s="26"/>
      <c r="F43" s="26"/>
      <c r="G43" s="26"/>
      <c r="H43" s="26"/>
      <c r="I43" s="26"/>
      <c r="J43" s="26"/>
      <c r="K43" s="26"/>
      <c r="L43" s="26"/>
      <c r="M43" s="26"/>
      <c r="N43" s="26"/>
      <c r="O43" s="26"/>
      <c r="P43" s="26"/>
      <c r="Q43" s="26"/>
      <c r="R43" s="26"/>
    </row>
    <row r="44" spans="2:19" x14ac:dyDescent="0.2">
      <c r="D44" s="22"/>
      <c r="E44" s="22"/>
      <c r="F44" s="22"/>
      <c r="G44" s="22"/>
      <c r="H44" s="22"/>
      <c r="I44" s="22"/>
      <c r="J44" s="22"/>
      <c r="K44" s="22"/>
      <c r="L44" s="22"/>
      <c r="M44" s="22"/>
      <c r="N44" s="22"/>
      <c r="O44" s="22"/>
      <c r="P44" s="22"/>
      <c r="Q44" s="22"/>
      <c r="R44" s="22"/>
    </row>
    <row r="45" spans="2:19" x14ac:dyDescent="0.2">
      <c r="D45" s="22"/>
      <c r="E45" s="22"/>
      <c r="G45" s="22"/>
      <c r="H45" s="22"/>
      <c r="I45" s="22"/>
      <c r="J45" s="22"/>
      <c r="K45" s="22"/>
      <c r="L45" s="22"/>
      <c r="M45" s="22"/>
      <c r="N45" s="22"/>
      <c r="O45" s="22"/>
      <c r="P45" s="22"/>
      <c r="Q45" s="22"/>
      <c r="R45" s="22"/>
    </row>
    <row r="46" spans="2:19" x14ac:dyDescent="0.2">
      <c r="E46" s="22"/>
    </row>
    <row r="47" spans="2:19" x14ac:dyDescent="0.2">
      <c r="E47" s="22"/>
    </row>
    <row r="48" spans="2:19" x14ac:dyDescent="0.2">
      <c r="E48" s="22"/>
    </row>
    <row r="49" spans="4:18" x14ac:dyDescent="0.2">
      <c r="E49" s="22"/>
    </row>
    <row r="50" spans="4:18" x14ac:dyDescent="0.2">
      <c r="E50" s="22"/>
    </row>
    <row r="51" spans="4:18" x14ac:dyDescent="0.2">
      <c r="E51" s="22"/>
    </row>
    <row r="52" spans="4:18" x14ac:dyDescent="0.2">
      <c r="E52" s="22"/>
    </row>
    <row r="53" spans="4:18" x14ac:dyDescent="0.2">
      <c r="E53" s="22"/>
    </row>
    <row r="54" spans="4:18" x14ac:dyDescent="0.2">
      <c r="E54" s="22"/>
    </row>
    <row r="55" spans="4:18" x14ac:dyDescent="0.2">
      <c r="E55" s="22"/>
    </row>
    <row r="56" spans="4:18" x14ac:dyDescent="0.2">
      <c r="E56" s="22"/>
    </row>
    <row r="57" spans="4:18" x14ac:dyDescent="0.2">
      <c r="D57" s="22"/>
      <c r="E57" s="22"/>
      <c r="R57" s="22"/>
    </row>
    <row r="58" spans="4:18" x14ac:dyDescent="0.2">
      <c r="E58" s="22"/>
    </row>
    <row r="59" spans="4:18" x14ac:dyDescent="0.2">
      <c r="E59" s="22"/>
    </row>
    <row r="60" spans="4:18" x14ac:dyDescent="0.2">
      <c r="E60" s="22"/>
    </row>
    <row r="61" spans="4:18" x14ac:dyDescent="0.2">
      <c r="E61" s="22"/>
    </row>
    <row r="62" spans="4:18" x14ac:dyDescent="0.2">
      <c r="E62" s="22"/>
    </row>
    <row r="63" spans="4:18" x14ac:dyDescent="0.2">
      <c r="E63" s="22"/>
    </row>
    <row r="64" spans="4:18" x14ac:dyDescent="0.2">
      <c r="E64" s="22"/>
    </row>
    <row r="65" spans="4:18" x14ac:dyDescent="0.2">
      <c r="E65" s="22"/>
    </row>
    <row r="66" spans="4:18" x14ac:dyDescent="0.2">
      <c r="D66" s="22"/>
      <c r="E66" s="22"/>
    </row>
    <row r="67" spans="4:18" x14ac:dyDescent="0.2">
      <c r="E67" s="22"/>
      <c r="R67" s="22"/>
    </row>
    <row r="68" spans="4:18" x14ac:dyDescent="0.2">
      <c r="E68" s="22"/>
    </row>
    <row r="69" spans="4:18" x14ac:dyDescent="0.2">
      <c r="E69" s="22"/>
    </row>
    <row r="70" spans="4:18" x14ac:dyDescent="0.2">
      <c r="E70" s="22"/>
    </row>
    <row r="71" spans="4:18" x14ac:dyDescent="0.2">
      <c r="E71" s="22"/>
    </row>
    <row r="72" spans="4:18" x14ac:dyDescent="0.2">
      <c r="E72" s="22"/>
    </row>
    <row r="73" spans="4:18" x14ac:dyDescent="0.2">
      <c r="E73" s="22"/>
    </row>
    <row r="74" spans="4:18" x14ac:dyDescent="0.2">
      <c r="E74" s="22"/>
    </row>
    <row r="75" spans="4:18" x14ac:dyDescent="0.2">
      <c r="E75" s="22"/>
    </row>
    <row r="76" spans="4:18" x14ac:dyDescent="0.2">
      <c r="E76" s="22"/>
    </row>
    <row r="77" spans="4:18" x14ac:dyDescent="0.2">
      <c r="E77" s="22"/>
    </row>
  </sheetData>
  <mergeCells count="22">
    <mergeCell ref="Q3:Q12"/>
    <mergeCell ref="R3:R12"/>
    <mergeCell ref="D4:D12"/>
    <mergeCell ref="E4:P4"/>
    <mergeCell ref="E5:E12"/>
    <mergeCell ref="F5:F12"/>
    <mergeCell ref="G5:G12"/>
    <mergeCell ref="H5:H12"/>
    <mergeCell ref="B42:M42"/>
    <mergeCell ref="I5:I12"/>
    <mergeCell ref="J5:J12"/>
    <mergeCell ref="K5:K12"/>
    <mergeCell ref="L5:L12"/>
    <mergeCell ref="M5:M12"/>
    <mergeCell ref="B3:C12"/>
    <mergeCell ref="D3:P3"/>
    <mergeCell ref="O5:O12"/>
    <mergeCell ref="P5:P12"/>
    <mergeCell ref="B14:C14"/>
    <mergeCell ref="B16:C16"/>
    <mergeCell ref="B31:C31"/>
    <mergeCell ref="N5:N12"/>
  </mergeCells>
  <phoneticPr fontId="2"/>
  <printOptions horizontalCentered="1"/>
  <pageMargins left="0.59055118110236227" right="0.59055118110236227" top="0.78740157480314965" bottom="0.59055118110236227" header="0.51181102362204722" footer="0.51181102362204722"/>
  <pageSetup paperSize="9" orientation="landscape" verticalDpi="400" r:id="rId1"/>
  <headerFooter alignWithMargins="0">
    <oddHeader>&amp;L&amp;F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6B626-7532-47A6-8FA8-770234E7470A}">
  <sheetPr>
    <pageSetUpPr fitToPage="1"/>
  </sheetPr>
  <dimension ref="B1:L26"/>
  <sheetViews>
    <sheetView zoomScaleNormal="100" zoomScaleSheetLayoutView="115" workbookViewId="0"/>
  </sheetViews>
  <sheetFormatPr defaultColWidth="9" defaultRowHeight="12" x14ac:dyDescent="0.2"/>
  <cols>
    <col min="1" max="1" width="2.6328125" style="1" customWidth="1"/>
    <col min="2" max="2" width="1.90625" style="1" customWidth="1"/>
    <col min="3" max="3" width="8.1796875" style="1" customWidth="1"/>
    <col min="4" max="4" width="11.36328125" style="1" customWidth="1"/>
    <col min="5" max="5" width="15.90625" style="1" customWidth="1"/>
    <col min="6" max="6" width="14.6328125" style="1" customWidth="1"/>
    <col min="7" max="8" width="16.1796875" style="1" customWidth="1"/>
    <col min="9" max="9" width="14" style="1" customWidth="1"/>
    <col min="10" max="10" width="10.08984375" style="1" bestFit="1" customWidth="1"/>
    <col min="11" max="11" width="8.453125" style="1" bestFit="1" customWidth="1"/>
    <col min="12" max="16384" width="9" style="1"/>
  </cols>
  <sheetData>
    <row r="1" spans="2:12" ht="14" x14ac:dyDescent="0.2">
      <c r="B1" s="20" t="s">
        <v>107</v>
      </c>
      <c r="C1" s="130"/>
    </row>
    <row r="2" spans="2:12" ht="13" x14ac:dyDescent="0.2">
      <c r="B2" s="21" t="s">
        <v>108</v>
      </c>
      <c r="C2" s="131"/>
    </row>
    <row r="3" spans="2:12" x14ac:dyDescent="0.2">
      <c r="B3" s="85" t="s">
        <v>109</v>
      </c>
    </row>
    <row r="4" spans="2:12" ht="12" customHeight="1" x14ac:dyDescent="0.2">
      <c r="B4" s="47" t="s">
        <v>110</v>
      </c>
      <c r="C4" s="48"/>
      <c r="D4" s="132" t="s">
        <v>24</v>
      </c>
      <c r="E4" s="133" t="s">
        <v>111</v>
      </c>
      <c r="F4" s="133" t="s">
        <v>112</v>
      </c>
      <c r="G4" s="133" t="s">
        <v>113</v>
      </c>
      <c r="H4" s="133" t="s">
        <v>114</v>
      </c>
      <c r="I4" s="134" t="s">
        <v>27</v>
      </c>
      <c r="J4" s="132" t="s">
        <v>28</v>
      </c>
      <c r="K4" s="132" t="s">
        <v>29</v>
      </c>
    </row>
    <row r="5" spans="2:12" x14ac:dyDescent="0.2">
      <c r="B5" s="51"/>
      <c r="C5" s="52"/>
      <c r="D5" s="135"/>
      <c r="E5" s="136"/>
      <c r="F5" s="136"/>
      <c r="G5" s="136"/>
      <c r="H5" s="136"/>
      <c r="I5" s="137"/>
      <c r="J5" s="135"/>
      <c r="K5" s="135"/>
    </row>
    <row r="6" spans="2:12" x14ac:dyDescent="0.2">
      <c r="B6" s="3"/>
      <c r="C6" s="138"/>
      <c r="D6" s="7" t="s">
        <v>25</v>
      </c>
      <c r="E6" s="7" t="s">
        <v>25</v>
      </c>
      <c r="F6" s="7" t="s">
        <v>25</v>
      </c>
      <c r="G6" s="7" t="s">
        <v>25</v>
      </c>
      <c r="H6" s="7" t="s">
        <v>25</v>
      </c>
      <c r="I6" s="7" t="s">
        <v>12</v>
      </c>
      <c r="J6" s="7" t="s">
        <v>12</v>
      </c>
      <c r="K6" s="7" t="s">
        <v>26</v>
      </c>
    </row>
    <row r="7" spans="2:12" x14ac:dyDescent="0.2">
      <c r="B7" s="121" t="s">
        <v>115</v>
      </c>
      <c r="C7" s="122"/>
      <c r="D7" s="139">
        <v>195762</v>
      </c>
      <c r="E7" s="139">
        <v>110244</v>
      </c>
      <c r="F7" s="139">
        <v>24072</v>
      </c>
      <c r="G7" s="139">
        <v>42529</v>
      </c>
      <c r="H7" s="139">
        <v>18917</v>
      </c>
      <c r="I7" s="139">
        <v>378869</v>
      </c>
      <c r="J7" s="139">
        <v>200699</v>
      </c>
      <c r="K7" s="10">
        <v>52.97</v>
      </c>
      <c r="L7" s="22"/>
    </row>
    <row r="8" spans="2:12" x14ac:dyDescent="0.2">
      <c r="B8" s="3"/>
      <c r="C8" s="4" t="s">
        <v>0</v>
      </c>
      <c r="D8" s="95">
        <v>141843</v>
      </c>
      <c r="E8" s="9">
        <v>75831</v>
      </c>
      <c r="F8" s="9">
        <v>18466</v>
      </c>
      <c r="G8" s="9">
        <v>33200</v>
      </c>
      <c r="H8" s="9">
        <v>14346</v>
      </c>
      <c r="I8" s="9">
        <v>278586</v>
      </c>
      <c r="J8" s="9">
        <v>145157</v>
      </c>
      <c r="K8" s="11">
        <v>52.1</v>
      </c>
      <c r="L8" s="22"/>
    </row>
    <row r="9" spans="2:12" x14ac:dyDescent="0.2">
      <c r="B9" s="3"/>
      <c r="C9" s="140" t="s">
        <v>2</v>
      </c>
      <c r="D9" s="95">
        <v>7287</v>
      </c>
      <c r="E9" s="9">
        <v>4392</v>
      </c>
      <c r="F9" s="9">
        <v>753</v>
      </c>
      <c r="G9" s="9">
        <v>1503</v>
      </c>
      <c r="H9" s="9">
        <v>639</v>
      </c>
      <c r="I9" s="9">
        <v>15130</v>
      </c>
      <c r="J9" s="9">
        <v>7455</v>
      </c>
      <c r="K9" s="11">
        <v>49.27</v>
      </c>
      <c r="L9" s="22"/>
    </row>
    <row r="10" spans="2:12" x14ac:dyDescent="0.2">
      <c r="B10" s="3"/>
      <c r="C10" s="4" t="s">
        <v>5</v>
      </c>
      <c r="D10" s="95">
        <v>20903</v>
      </c>
      <c r="E10" s="9">
        <v>13316</v>
      </c>
      <c r="F10" s="9">
        <v>2288</v>
      </c>
      <c r="G10" s="9">
        <v>3386</v>
      </c>
      <c r="H10" s="9">
        <v>1913</v>
      </c>
      <c r="I10" s="9">
        <v>39577</v>
      </c>
      <c r="J10" s="9">
        <v>21558</v>
      </c>
      <c r="K10" s="11">
        <v>54.47</v>
      </c>
      <c r="L10" s="22"/>
    </row>
    <row r="11" spans="2:12" x14ac:dyDescent="0.2">
      <c r="B11" s="3"/>
      <c r="C11" s="4" t="s">
        <v>7</v>
      </c>
      <c r="D11" s="95">
        <v>7767</v>
      </c>
      <c r="E11" s="9">
        <v>4740</v>
      </c>
      <c r="F11" s="9">
        <v>875</v>
      </c>
      <c r="G11" s="9">
        <v>1459</v>
      </c>
      <c r="H11" s="9">
        <v>693</v>
      </c>
      <c r="I11" s="9">
        <v>15965</v>
      </c>
      <c r="J11" s="9">
        <v>8024</v>
      </c>
      <c r="K11" s="11">
        <v>50.26</v>
      </c>
      <c r="L11" s="22"/>
    </row>
    <row r="12" spans="2:12" x14ac:dyDescent="0.2">
      <c r="B12" s="3"/>
      <c r="C12" s="4" t="s">
        <v>44</v>
      </c>
      <c r="D12" s="95">
        <v>1008</v>
      </c>
      <c r="E12" s="9">
        <v>675</v>
      </c>
      <c r="F12" s="9">
        <v>113</v>
      </c>
      <c r="G12" s="9">
        <v>163</v>
      </c>
      <c r="H12" s="9">
        <v>57</v>
      </c>
      <c r="I12" s="9">
        <v>1674</v>
      </c>
      <c r="J12" s="9">
        <v>1039</v>
      </c>
      <c r="K12" s="11">
        <v>62.07</v>
      </c>
      <c r="L12" s="22"/>
    </row>
    <row r="13" spans="2:12" x14ac:dyDescent="0.2">
      <c r="B13" s="3"/>
      <c r="C13" s="4" t="s">
        <v>93</v>
      </c>
      <c r="D13" s="95">
        <v>16954</v>
      </c>
      <c r="E13" s="9">
        <v>11290</v>
      </c>
      <c r="F13" s="9">
        <v>1577</v>
      </c>
      <c r="G13" s="9">
        <v>2818</v>
      </c>
      <c r="H13" s="9">
        <v>1269</v>
      </c>
      <c r="I13" s="9">
        <v>27937</v>
      </c>
      <c r="J13" s="9">
        <v>17466</v>
      </c>
      <c r="K13" s="11">
        <v>62.52</v>
      </c>
      <c r="L13" s="22"/>
    </row>
    <row r="14" spans="2:12" x14ac:dyDescent="0.2">
      <c r="D14" s="129"/>
      <c r="E14" s="22"/>
      <c r="I14" s="22"/>
      <c r="J14" s="22"/>
    </row>
    <row r="15" spans="2:12" x14ac:dyDescent="0.2">
      <c r="B15" s="2" t="s">
        <v>15</v>
      </c>
    </row>
    <row r="16" spans="2:12" ht="13.5" customHeight="1" x14ac:dyDescent="0.2">
      <c r="B16" s="69" t="s">
        <v>116</v>
      </c>
      <c r="C16" s="69"/>
      <c r="D16" s="69"/>
      <c r="E16" s="69"/>
      <c r="F16" s="69"/>
      <c r="G16" s="69"/>
      <c r="H16" s="69"/>
      <c r="I16" s="69"/>
      <c r="J16" s="69"/>
      <c r="K16" s="69"/>
    </row>
    <row r="18" spans="4:11" x14ac:dyDescent="0.2">
      <c r="D18" s="22"/>
      <c r="E18" s="22"/>
      <c r="F18" s="22"/>
      <c r="G18" s="22"/>
      <c r="H18" s="22"/>
      <c r="I18" s="22"/>
      <c r="J18" s="22"/>
      <c r="K18" s="22"/>
    </row>
    <row r="19" spans="4:11" x14ac:dyDescent="0.2">
      <c r="D19" s="22"/>
      <c r="E19" s="22"/>
      <c r="F19" s="22"/>
      <c r="G19" s="22"/>
      <c r="H19" s="22"/>
      <c r="I19" s="22"/>
      <c r="J19" s="22"/>
      <c r="K19" s="141"/>
    </row>
    <row r="20" spans="4:11" x14ac:dyDescent="0.2">
      <c r="D20" s="22"/>
      <c r="E20" s="22"/>
      <c r="F20" s="22"/>
      <c r="G20" s="22"/>
      <c r="H20" s="22"/>
      <c r="I20" s="22"/>
      <c r="J20" s="22"/>
      <c r="K20" s="141"/>
    </row>
    <row r="21" spans="4:11" x14ac:dyDescent="0.2">
      <c r="D21" s="22"/>
      <c r="K21" s="141"/>
    </row>
    <row r="22" spans="4:11" x14ac:dyDescent="0.2">
      <c r="D22" s="22"/>
      <c r="K22" s="141"/>
    </row>
    <row r="23" spans="4:11" x14ac:dyDescent="0.2">
      <c r="D23" s="22"/>
      <c r="K23" s="141"/>
    </row>
    <row r="24" spans="4:11" x14ac:dyDescent="0.2">
      <c r="D24" s="22"/>
      <c r="K24" s="141"/>
    </row>
    <row r="25" spans="4:11" x14ac:dyDescent="0.2">
      <c r="D25" s="22"/>
      <c r="K25" s="141"/>
    </row>
    <row r="26" spans="4:11" x14ac:dyDescent="0.2">
      <c r="K26" s="141"/>
    </row>
  </sheetData>
  <mergeCells count="11">
    <mergeCell ref="I4:I5"/>
    <mergeCell ref="J4:J5"/>
    <mergeCell ref="K4:K5"/>
    <mergeCell ref="B7:C7"/>
    <mergeCell ref="B16:K16"/>
    <mergeCell ref="B4:C5"/>
    <mergeCell ref="D4:D5"/>
    <mergeCell ref="E4:E5"/>
    <mergeCell ref="F4:F5"/>
    <mergeCell ref="G4:G5"/>
    <mergeCell ref="H4:H5"/>
  </mergeCells>
  <phoneticPr fontId="2"/>
  <pageMargins left="0.78740157480314965" right="0" top="1.1811023622047245" bottom="0.59055118110236227" header="0.51181102362204722" footer="0.51181102362204722"/>
  <pageSetup paperSize="9" orientation="landscape" verticalDpi="400" r:id="rId1"/>
  <headerFooter alignWithMargins="0">
    <oddHeader>&amp;L&amp;F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BF663-34EC-48B7-998F-981838D40DBA}">
  <sheetPr>
    <pageSetUpPr fitToPage="1"/>
  </sheetPr>
  <dimension ref="B1:L23"/>
  <sheetViews>
    <sheetView zoomScaleNormal="100" zoomScaleSheetLayoutView="100" workbookViewId="0"/>
  </sheetViews>
  <sheetFormatPr defaultColWidth="9" defaultRowHeight="12" x14ac:dyDescent="0.2"/>
  <cols>
    <col min="1" max="1" width="2.6328125" style="1" customWidth="1"/>
    <col min="2" max="2" width="1.90625" style="1" customWidth="1"/>
    <col min="3" max="3" width="8.6328125" style="1" customWidth="1"/>
    <col min="4" max="4" width="11.36328125" style="1" customWidth="1"/>
    <col min="5" max="5" width="14.6328125" style="1" customWidth="1"/>
    <col min="6" max="6" width="13.90625" style="1" customWidth="1"/>
    <col min="7" max="7" width="14.08984375" style="1" customWidth="1"/>
    <col min="8" max="8" width="12.81640625" style="1" customWidth="1"/>
    <col min="9" max="9" width="8.36328125" style="1" customWidth="1"/>
    <col min="10" max="10" width="6.36328125" style="1" customWidth="1"/>
    <col min="11" max="16384" width="9" style="1"/>
  </cols>
  <sheetData>
    <row r="1" spans="2:12" ht="14" x14ac:dyDescent="0.2">
      <c r="B1" s="20" t="s">
        <v>107</v>
      </c>
    </row>
    <row r="2" spans="2:12" ht="13" x14ac:dyDescent="0.2">
      <c r="B2" s="21" t="s">
        <v>108</v>
      </c>
      <c r="C2" s="131"/>
    </row>
    <row r="3" spans="2:12" x14ac:dyDescent="0.2">
      <c r="B3" s="85" t="s">
        <v>117</v>
      </c>
    </row>
    <row r="4" spans="2:12" ht="12" customHeight="1" x14ac:dyDescent="0.2">
      <c r="B4" s="47" t="s">
        <v>110</v>
      </c>
      <c r="C4" s="48"/>
      <c r="D4" s="132" t="s">
        <v>24</v>
      </c>
      <c r="E4" s="133" t="s">
        <v>118</v>
      </c>
      <c r="F4" s="133" t="s">
        <v>119</v>
      </c>
      <c r="G4" s="133" t="s">
        <v>120</v>
      </c>
      <c r="H4" s="134" t="s">
        <v>27</v>
      </c>
      <c r="I4" s="132" t="s">
        <v>28</v>
      </c>
      <c r="J4" s="132" t="s">
        <v>29</v>
      </c>
    </row>
    <row r="5" spans="2:12" x14ac:dyDescent="0.2">
      <c r="B5" s="51"/>
      <c r="C5" s="52"/>
      <c r="D5" s="135"/>
      <c r="E5" s="136"/>
      <c r="F5" s="136"/>
      <c r="G5" s="136"/>
      <c r="H5" s="137"/>
      <c r="I5" s="135"/>
      <c r="J5" s="135"/>
    </row>
    <row r="6" spans="2:12" x14ac:dyDescent="0.2">
      <c r="B6" s="3"/>
      <c r="C6" s="138"/>
      <c r="D6" s="7" t="s">
        <v>25</v>
      </c>
      <c r="E6" s="7" t="s">
        <v>25</v>
      </c>
      <c r="F6" s="7" t="s">
        <v>25</v>
      </c>
      <c r="G6" s="7" t="s">
        <v>25</v>
      </c>
      <c r="H6" s="7" t="s">
        <v>12</v>
      </c>
      <c r="I6" s="7" t="s">
        <v>12</v>
      </c>
      <c r="J6" s="7" t="s">
        <v>26</v>
      </c>
    </row>
    <row r="7" spans="2:12" x14ac:dyDescent="0.2">
      <c r="B7" s="121" t="s">
        <v>121</v>
      </c>
      <c r="C7" s="122"/>
      <c r="D7" s="8">
        <v>164340</v>
      </c>
      <c r="E7" s="8">
        <v>50325</v>
      </c>
      <c r="F7" s="8">
        <v>25216</v>
      </c>
      <c r="G7" s="8">
        <v>88799</v>
      </c>
      <c r="H7" s="8">
        <v>332971</v>
      </c>
      <c r="I7" s="8">
        <v>168686</v>
      </c>
      <c r="J7" s="10">
        <v>50.66</v>
      </c>
      <c r="K7" s="22"/>
      <c r="L7" s="22"/>
    </row>
    <row r="8" spans="2:12" x14ac:dyDescent="0.2">
      <c r="B8" s="3"/>
      <c r="C8" s="4" t="s">
        <v>2</v>
      </c>
      <c r="D8" s="9">
        <v>41405</v>
      </c>
      <c r="E8" s="9">
        <v>12794</v>
      </c>
      <c r="F8" s="9">
        <v>6490</v>
      </c>
      <c r="G8" s="9">
        <v>22121</v>
      </c>
      <c r="H8" s="9">
        <v>77594</v>
      </c>
      <c r="I8" s="9">
        <v>42407</v>
      </c>
      <c r="J8" s="11">
        <v>54.65</v>
      </c>
      <c r="K8" s="22"/>
      <c r="L8" s="22"/>
    </row>
    <row r="9" spans="2:12" x14ac:dyDescent="0.2">
      <c r="B9" s="3"/>
      <c r="C9" s="4" t="s">
        <v>3</v>
      </c>
      <c r="D9" s="9">
        <v>79978</v>
      </c>
      <c r="E9" s="9">
        <v>23064</v>
      </c>
      <c r="F9" s="9">
        <v>12831</v>
      </c>
      <c r="G9" s="9">
        <v>44083</v>
      </c>
      <c r="H9" s="9">
        <v>167877</v>
      </c>
      <c r="I9" s="9">
        <v>82008</v>
      </c>
      <c r="J9" s="11">
        <v>48.85</v>
      </c>
      <c r="K9" s="22"/>
      <c r="L9" s="22"/>
    </row>
    <row r="10" spans="2:12" x14ac:dyDescent="0.2">
      <c r="B10" s="3"/>
      <c r="C10" s="140" t="s">
        <v>4</v>
      </c>
      <c r="D10" s="9">
        <v>7823</v>
      </c>
      <c r="E10" s="9">
        <v>2492</v>
      </c>
      <c r="F10" s="9">
        <v>1142</v>
      </c>
      <c r="G10" s="9">
        <v>4189</v>
      </c>
      <c r="H10" s="9">
        <v>17282</v>
      </c>
      <c r="I10" s="9">
        <v>8111</v>
      </c>
      <c r="J10" s="11">
        <v>46.93</v>
      </c>
      <c r="K10" s="22"/>
      <c r="L10" s="22"/>
    </row>
    <row r="11" spans="2:12" x14ac:dyDescent="0.2">
      <c r="B11" s="3"/>
      <c r="C11" s="140" t="s">
        <v>44</v>
      </c>
      <c r="D11" s="9">
        <v>19955</v>
      </c>
      <c r="E11" s="9">
        <v>6159</v>
      </c>
      <c r="F11" s="9">
        <v>2767</v>
      </c>
      <c r="G11" s="9">
        <v>11029</v>
      </c>
      <c r="H11" s="9">
        <v>40054</v>
      </c>
      <c r="I11" s="9">
        <v>20526</v>
      </c>
      <c r="J11" s="11">
        <v>51.25</v>
      </c>
      <c r="K11" s="22"/>
      <c r="L11" s="22"/>
    </row>
    <row r="12" spans="2:12" x14ac:dyDescent="0.2">
      <c r="B12" s="3"/>
      <c r="C12" s="4" t="s">
        <v>98</v>
      </c>
      <c r="D12" s="9">
        <v>15179</v>
      </c>
      <c r="E12" s="9">
        <v>5816</v>
      </c>
      <c r="F12" s="9">
        <v>1986</v>
      </c>
      <c r="G12" s="9">
        <v>7377</v>
      </c>
      <c r="H12" s="9">
        <v>30164</v>
      </c>
      <c r="I12" s="9">
        <v>15634</v>
      </c>
      <c r="J12" s="11">
        <v>51.83</v>
      </c>
      <c r="K12" s="22"/>
      <c r="L12" s="22"/>
    </row>
    <row r="13" spans="2:12" x14ac:dyDescent="0.2">
      <c r="D13" s="22"/>
      <c r="E13" s="22"/>
      <c r="F13" s="22"/>
      <c r="G13" s="22"/>
      <c r="H13" s="22"/>
      <c r="I13" s="22"/>
    </row>
    <row r="14" spans="2:12" x14ac:dyDescent="0.2">
      <c r="B14" s="2" t="s">
        <v>15</v>
      </c>
    </row>
    <row r="15" spans="2:12" ht="13.5" customHeight="1" x14ac:dyDescent="0.2">
      <c r="B15" s="2" t="s">
        <v>122</v>
      </c>
      <c r="C15" s="2"/>
      <c r="D15" s="2"/>
      <c r="E15" s="2"/>
      <c r="F15" s="2"/>
      <c r="G15" s="2"/>
      <c r="H15" s="2"/>
      <c r="I15" s="2"/>
      <c r="J15" s="2"/>
    </row>
    <row r="17" spans="4:10" x14ac:dyDescent="0.2">
      <c r="D17" s="22"/>
      <c r="E17" s="22"/>
      <c r="F17" s="22"/>
      <c r="G17" s="22"/>
      <c r="H17" s="22"/>
      <c r="I17" s="22"/>
      <c r="J17" s="141"/>
    </row>
    <row r="18" spans="4:10" x14ac:dyDescent="0.2">
      <c r="D18" s="22"/>
      <c r="E18" s="22"/>
      <c r="F18" s="22"/>
      <c r="G18" s="22"/>
      <c r="H18" s="22"/>
      <c r="I18" s="22"/>
      <c r="J18" s="141"/>
    </row>
    <row r="19" spans="4:10" x14ac:dyDescent="0.2">
      <c r="D19" s="22"/>
      <c r="J19" s="141"/>
    </row>
    <row r="20" spans="4:10" x14ac:dyDescent="0.2">
      <c r="D20" s="22"/>
      <c r="J20" s="141"/>
    </row>
    <row r="21" spans="4:10" x14ac:dyDescent="0.2">
      <c r="D21" s="22"/>
      <c r="J21" s="141"/>
    </row>
    <row r="22" spans="4:10" x14ac:dyDescent="0.2">
      <c r="D22" s="22"/>
      <c r="J22" s="141"/>
    </row>
    <row r="23" spans="4:10" x14ac:dyDescent="0.2">
      <c r="D23" s="22"/>
      <c r="J23" s="141"/>
    </row>
  </sheetData>
  <mergeCells count="9">
    <mergeCell ref="I4:I5"/>
    <mergeCell ref="J4:J5"/>
    <mergeCell ref="B7:C7"/>
    <mergeCell ref="B4:C5"/>
    <mergeCell ref="D4:D5"/>
    <mergeCell ref="E4:E5"/>
    <mergeCell ref="F4:F5"/>
    <mergeCell ref="G4:G5"/>
    <mergeCell ref="H4:H5"/>
  </mergeCells>
  <phoneticPr fontId="2"/>
  <pageMargins left="0.78740157480314965" right="0" top="1.1811023622047245" bottom="0" header="0.51181102362204722" footer="0.51181102362204722"/>
  <pageSetup paperSize="9" orientation="landscape" verticalDpi="400" r:id="rId1"/>
  <headerFooter alignWithMargins="0">
    <oddHeader>&amp;L&amp;F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13312-04DF-4EA2-B02E-3F9CC31F9526}">
  <sheetPr>
    <pageSetUpPr fitToPage="1"/>
  </sheetPr>
  <dimension ref="B1:K19"/>
  <sheetViews>
    <sheetView zoomScaleNormal="100" zoomScaleSheetLayoutView="115" workbookViewId="0"/>
  </sheetViews>
  <sheetFormatPr defaultColWidth="9" defaultRowHeight="12" x14ac:dyDescent="0.2"/>
  <cols>
    <col min="1" max="1" width="2.6328125" style="1" customWidth="1"/>
    <col min="2" max="2" width="1.90625" style="1" customWidth="1"/>
    <col min="3" max="3" width="7.81640625" style="1" customWidth="1"/>
    <col min="4" max="4" width="11.36328125" style="1" customWidth="1"/>
    <col min="5" max="5" width="14.1796875" style="1" customWidth="1"/>
    <col min="6" max="6" width="16.08984375" style="1" customWidth="1"/>
    <col min="7" max="7" width="15.1796875" style="1" customWidth="1"/>
    <col min="8" max="8" width="13.1796875" style="1" customWidth="1"/>
    <col min="9" max="9" width="8.36328125" style="1" customWidth="1"/>
    <col min="10" max="10" width="6.36328125" style="1" customWidth="1"/>
    <col min="11" max="16384" width="9" style="1"/>
  </cols>
  <sheetData>
    <row r="1" spans="2:11" ht="14" x14ac:dyDescent="0.2">
      <c r="B1" s="20" t="s">
        <v>107</v>
      </c>
    </row>
    <row r="2" spans="2:11" ht="13" x14ac:dyDescent="0.2">
      <c r="B2" s="21" t="s">
        <v>108</v>
      </c>
    </row>
    <row r="3" spans="2:11" x14ac:dyDescent="0.2">
      <c r="B3" s="85" t="s">
        <v>123</v>
      </c>
    </row>
    <row r="4" spans="2:11" ht="12" customHeight="1" x14ac:dyDescent="0.2">
      <c r="B4" s="47" t="s">
        <v>110</v>
      </c>
      <c r="C4" s="48"/>
      <c r="D4" s="132" t="s">
        <v>24</v>
      </c>
      <c r="E4" s="133" t="s">
        <v>124</v>
      </c>
      <c r="F4" s="142" t="s">
        <v>125</v>
      </c>
      <c r="G4" s="133" t="s">
        <v>126</v>
      </c>
      <c r="H4" s="134" t="s">
        <v>27</v>
      </c>
      <c r="I4" s="132" t="s">
        <v>28</v>
      </c>
      <c r="J4" s="132" t="s">
        <v>29</v>
      </c>
    </row>
    <row r="5" spans="2:11" x14ac:dyDescent="0.2">
      <c r="B5" s="51"/>
      <c r="C5" s="52"/>
      <c r="D5" s="135"/>
      <c r="E5" s="136"/>
      <c r="F5" s="143"/>
      <c r="G5" s="136"/>
      <c r="H5" s="137"/>
      <c r="I5" s="135"/>
      <c r="J5" s="135"/>
    </row>
    <row r="6" spans="2:11" x14ac:dyDescent="0.2">
      <c r="B6" s="3"/>
      <c r="C6" s="138"/>
      <c r="D6" s="7" t="s">
        <v>25</v>
      </c>
      <c r="E6" s="7" t="s">
        <v>25</v>
      </c>
      <c r="F6" s="7" t="s">
        <v>25</v>
      </c>
      <c r="G6" s="7" t="s">
        <v>25</v>
      </c>
      <c r="H6" s="7" t="s">
        <v>12</v>
      </c>
      <c r="I6" s="7" t="s">
        <v>12</v>
      </c>
      <c r="J6" s="7" t="s">
        <v>26</v>
      </c>
    </row>
    <row r="7" spans="2:11" x14ac:dyDescent="0.2">
      <c r="B7" s="121" t="s">
        <v>127</v>
      </c>
      <c r="C7" s="122"/>
      <c r="D7" s="8">
        <v>157447</v>
      </c>
      <c r="E7" s="8">
        <v>3737</v>
      </c>
      <c r="F7" s="8">
        <v>86021</v>
      </c>
      <c r="G7" s="8">
        <v>67689</v>
      </c>
      <c r="H7" s="8">
        <v>303475</v>
      </c>
      <c r="I7" s="8">
        <v>162711</v>
      </c>
      <c r="J7" s="10">
        <v>53.62</v>
      </c>
      <c r="K7" s="22"/>
    </row>
    <row r="8" spans="2:11" x14ac:dyDescent="0.2">
      <c r="B8" s="3"/>
      <c r="C8" s="4" t="s">
        <v>4</v>
      </c>
      <c r="D8" s="9">
        <v>79892</v>
      </c>
      <c r="E8" s="9">
        <v>1842</v>
      </c>
      <c r="F8" s="9">
        <v>41830</v>
      </c>
      <c r="G8" s="9">
        <v>36220</v>
      </c>
      <c r="H8" s="9">
        <v>159849</v>
      </c>
      <c r="I8" s="9">
        <v>82734</v>
      </c>
      <c r="J8" s="11">
        <v>51.76</v>
      </c>
      <c r="K8" s="22"/>
    </row>
    <row r="9" spans="2:11" x14ac:dyDescent="0.2">
      <c r="B9" s="3"/>
      <c r="C9" s="4" t="s">
        <v>6</v>
      </c>
      <c r="D9" s="9">
        <v>32410</v>
      </c>
      <c r="E9" s="9">
        <v>795</v>
      </c>
      <c r="F9" s="9">
        <v>18259</v>
      </c>
      <c r="G9" s="9">
        <v>13356</v>
      </c>
      <c r="H9" s="9">
        <v>62355</v>
      </c>
      <c r="I9" s="9">
        <v>33393</v>
      </c>
      <c r="J9" s="11">
        <v>53.55</v>
      </c>
      <c r="K9" s="22"/>
    </row>
    <row r="10" spans="2:11" x14ac:dyDescent="0.2">
      <c r="B10" s="3"/>
      <c r="C10" s="4" t="s">
        <v>100</v>
      </c>
      <c r="D10" s="9">
        <v>45145</v>
      </c>
      <c r="E10" s="9">
        <v>1100</v>
      </c>
      <c r="F10" s="9">
        <v>25932</v>
      </c>
      <c r="G10" s="9">
        <v>18113</v>
      </c>
      <c r="H10" s="9">
        <v>81271</v>
      </c>
      <c r="I10" s="9">
        <v>46584</v>
      </c>
      <c r="J10" s="11">
        <v>57.32</v>
      </c>
      <c r="K10" s="22"/>
    </row>
    <row r="11" spans="2:11" x14ac:dyDescent="0.2">
      <c r="D11" s="22"/>
      <c r="E11" s="22"/>
      <c r="F11" s="22"/>
      <c r="G11" s="22"/>
      <c r="H11" s="22"/>
      <c r="I11" s="22"/>
    </row>
    <row r="12" spans="2:11" x14ac:dyDescent="0.2">
      <c r="B12" s="2" t="s">
        <v>15</v>
      </c>
    </row>
    <row r="13" spans="2:11" ht="13" x14ac:dyDescent="0.2">
      <c r="B13" s="2" t="s">
        <v>128</v>
      </c>
      <c r="C13" s="87"/>
      <c r="D13" s="87"/>
      <c r="E13" s="87"/>
      <c r="F13" s="87"/>
      <c r="G13" s="87"/>
    </row>
    <row r="15" spans="2:11" x14ac:dyDescent="0.2">
      <c r="D15" s="22"/>
      <c r="E15" s="22"/>
      <c r="F15" s="22"/>
      <c r="G15" s="22"/>
      <c r="H15" s="22"/>
      <c r="I15" s="22"/>
      <c r="J15" s="141"/>
    </row>
    <row r="16" spans="2:11" x14ac:dyDescent="0.2">
      <c r="D16" s="22"/>
      <c r="E16" s="22"/>
      <c r="F16" s="22"/>
      <c r="G16" s="22"/>
      <c r="H16" s="22"/>
      <c r="I16" s="22"/>
      <c r="J16" s="141"/>
    </row>
    <row r="17" spans="4:10" x14ac:dyDescent="0.2">
      <c r="D17" s="22"/>
      <c r="J17" s="141"/>
    </row>
    <row r="18" spans="4:10" x14ac:dyDescent="0.2">
      <c r="D18" s="22"/>
      <c r="J18" s="141"/>
    </row>
    <row r="19" spans="4:10" x14ac:dyDescent="0.2">
      <c r="J19" s="141"/>
    </row>
  </sheetData>
  <mergeCells count="9">
    <mergeCell ref="I4:I5"/>
    <mergeCell ref="J4:J5"/>
    <mergeCell ref="B7:C7"/>
    <mergeCell ref="B4:C5"/>
    <mergeCell ref="D4:D5"/>
    <mergeCell ref="E4:E5"/>
    <mergeCell ref="F4:F5"/>
    <mergeCell ref="G4:G5"/>
    <mergeCell ref="H4:H5"/>
  </mergeCells>
  <phoneticPr fontId="2"/>
  <pageMargins left="0.78740157480314965" right="0" top="1.1811023622047245" bottom="0.19685039370078741" header="0.51181102362204722" footer="0.51181102362204722"/>
  <pageSetup paperSize="9" orientation="landscape" verticalDpi="400" r:id="rId1"/>
  <headerFooter alignWithMargins="0">
    <oddHeader>&amp;L&amp;F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AA290-5B4D-4436-9D6D-E7F808C55629}">
  <sheetPr>
    <pageSetUpPr fitToPage="1"/>
  </sheetPr>
  <dimension ref="A1:J20"/>
  <sheetViews>
    <sheetView zoomScaleNormal="100" zoomScaleSheetLayoutView="130" workbookViewId="0"/>
  </sheetViews>
  <sheetFormatPr defaultColWidth="9" defaultRowHeight="12" x14ac:dyDescent="0.2"/>
  <cols>
    <col min="1" max="1" width="2.6328125" style="1" customWidth="1"/>
    <col min="2" max="2" width="1.90625" style="1" customWidth="1"/>
    <col min="3" max="3" width="7.81640625" style="1" customWidth="1"/>
    <col min="4" max="4" width="11.36328125" style="1" customWidth="1"/>
    <col min="5" max="5" width="15.81640625" style="1" customWidth="1"/>
    <col min="6" max="6" width="13.81640625" style="1" customWidth="1"/>
    <col min="7" max="7" width="12.81640625" style="1" customWidth="1"/>
    <col min="8" max="8" width="8.36328125" style="1" customWidth="1"/>
    <col min="9" max="9" width="6.36328125" style="1" customWidth="1"/>
    <col min="10" max="16384" width="9" style="1"/>
  </cols>
  <sheetData>
    <row r="1" spans="1:10" ht="14" x14ac:dyDescent="0.2">
      <c r="B1" s="20" t="s">
        <v>107</v>
      </c>
    </row>
    <row r="2" spans="1:10" ht="13" x14ac:dyDescent="0.2">
      <c r="A2" s="17"/>
      <c r="B2" s="21" t="s">
        <v>129</v>
      </c>
    </row>
    <row r="3" spans="1:10" x14ac:dyDescent="0.2">
      <c r="B3" s="85" t="s">
        <v>130</v>
      </c>
    </row>
    <row r="4" spans="1:10" ht="12" customHeight="1" x14ac:dyDescent="0.2">
      <c r="B4" s="47" t="s">
        <v>131</v>
      </c>
      <c r="C4" s="48"/>
      <c r="D4" s="132" t="s">
        <v>132</v>
      </c>
      <c r="E4" s="144" t="s">
        <v>133</v>
      </c>
      <c r="F4" s="133" t="s">
        <v>134</v>
      </c>
      <c r="G4" s="134" t="s">
        <v>135</v>
      </c>
      <c r="H4" s="132" t="s">
        <v>136</v>
      </c>
      <c r="I4" s="132" t="s">
        <v>137</v>
      </c>
    </row>
    <row r="5" spans="1:10" x14ac:dyDescent="0.2">
      <c r="B5" s="51"/>
      <c r="C5" s="52"/>
      <c r="D5" s="135"/>
      <c r="E5" s="145"/>
      <c r="F5" s="136"/>
      <c r="G5" s="137"/>
      <c r="H5" s="135"/>
      <c r="I5" s="135"/>
    </row>
    <row r="6" spans="1:10" x14ac:dyDescent="0.2">
      <c r="B6" s="3"/>
      <c r="C6" s="138"/>
      <c r="D6" s="7" t="s">
        <v>138</v>
      </c>
      <c r="E6" s="7" t="s">
        <v>138</v>
      </c>
      <c r="F6" s="7" t="s">
        <v>138</v>
      </c>
      <c r="G6" s="7" t="s">
        <v>139</v>
      </c>
      <c r="H6" s="7" t="s">
        <v>139</v>
      </c>
      <c r="I6" s="7" t="s">
        <v>63</v>
      </c>
    </row>
    <row r="7" spans="1:10" x14ac:dyDescent="0.2">
      <c r="B7" s="121" t="s">
        <v>140</v>
      </c>
      <c r="C7" s="122"/>
      <c r="D7" s="8">
        <v>162041</v>
      </c>
      <c r="E7" s="8">
        <v>56682</v>
      </c>
      <c r="F7" s="8">
        <v>105359</v>
      </c>
      <c r="G7" s="8">
        <v>295511</v>
      </c>
      <c r="H7" s="8">
        <v>166628</v>
      </c>
      <c r="I7" s="10">
        <v>56.39</v>
      </c>
      <c r="J7" s="22"/>
    </row>
    <row r="8" spans="1:10" x14ac:dyDescent="0.2">
      <c r="B8" s="3"/>
      <c r="C8" s="4" t="s">
        <v>1</v>
      </c>
      <c r="D8" s="9">
        <v>129982</v>
      </c>
      <c r="E8" s="9">
        <v>46506</v>
      </c>
      <c r="F8" s="9">
        <v>83476</v>
      </c>
      <c r="G8" s="9">
        <v>238417</v>
      </c>
      <c r="H8" s="9">
        <v>133801</v>
      </c>
      <c r="I8" s="11">
        <v>56.12</v>
      </c>
      <c r="J8" s="22"/>
    </row>
    <row r="9" spans="1:10" x14ac:dyDescent="0.2">
      <c r="B9" s="3"/>
      <c r="C9" s="4" t="s">
        <v>8</v>
      </c>
      <c r="D9" s="9">
        <v>29948</v>
      </c>
      <c r="E9" s="9">
        <v>9741</v>
      </c>
      <c r="F9" s="9">
        <v>20207</v>
      </c>
      <c r="G9" s="9">
        <v>54495</v>
      </c>
      <c r="H9" s="9">
        <v>30665</v>
      </c>
      <c r="I9" s="11">
        <v>56.27</v>
      </c>
      <c r="J9" s="22"/>
    </row>
    <row r="10" spans="1:10" x14ac:dyDescent="0.2">
      <c r="B10" s="3"/>
      <c r="C10" s="4" t="s">
        <v>79</v>
      </c>
      <c r="D10" s="9">
        <v>2111</v>
      </c>
      <c r="E10" s="9">
        <v>435</v>
      </c>
      <c r="F10" s="9">
        <v>1676</v>
      </c>
      <c r="G10" s="9">
        <v>2599</v>
      </c>
      <c r="H10" s="9">
        <v>2162</v>
      </c>
      <c r="I10" s="11">
        <v>83.19</v>
      </c>
      <c r="J10" s="22"/>
    </row>
    <row r="11" spans="1:10" x14ac:dyDescent="0.2">
      <c r="D11" s="22"/>
      <c r="E11" s="22"/>
      <c r="F11" s="22"/>
      <c r="G11" s="22"/>
      <c r="H11" s="22"/>
    </row>
    <row r="12" spans="1:10" x14ac:dyDescent="0.2">
      <c r="B12" s="2" t="s">
        <v>141</v>
      </c>
    </row>
    <row r="13" spans="1:10" ht="13" x14ac:dyDescent="0.2">
      <c r="B13" s="2" t="s">
        <v>142</v>
      </c>
      <c r="C13" s="87"/>
      <c r="D13" s="87"/>
      <c r="E13" s="87"/>
      <c r="F13" s="87"/>
    </row>
    <row r="15" spans="1:10" x14ac:dyDescent="0.2">
      <c r="D15" s="22"/>
      <c r="E15" s="22"/>
      <c r="F15" s="22"/>
      <c r="G15" s="22"/>
      <c r="H15" s="22"/>
    </row>
    <row r="16" spans="1:10" x14ac:dyDescent="0.2">
      <c r="D16" s="22"/>
      <c r="E16" s="22"/>
      <c r="F16" s="22"/>
      <c r="G16" s="22"/>
      <c r="H16" s="22"/>
      <c r="I16" s="23"/>
    </row>
    <row r="17" spans="4:9" x14ac:dyDescent="0.2">
      <c r="D17" s="22"/>
      <c r="I17" s="23"/>
    </row>
    <row r="18" spans="4:9" x14ac:dyDescent="0.2">
      <c r="D18" s="22"/>
      <c r="I18" s="23"/>
    </row>
    <row r="19" spans="4:9" x14ac:dyDescent="0.2">
      <c r="D19" s="22"/>
      <c r="I19" s="23"/>
    </row>
    <row r="20" spans="4:9" x14ac:dyDescent="0.2">
      <c r="D20" s="22"/>
    </row>
  </sheetData>
  <mergeCells count="8">
    <mergeCell ref="I4:I5"/>
    <mergeCell ref="B7:C7"/>
    <mergeCell ref="B4:C5"/>
    <mergeCell ref="D4:D5"/>
    <mergeCell ref="E4:E5"/>
    <mergeCell ref="F4:F5"/>
    <mergeCell ref="G4:G5"/>
    <mergeCell ref="H4:H5"/>
  </mergeCells>
  <phoneticPr fontId="2"/>
  <pageMargins left="0.78740157480314965" right="0" top="1.1811023622047245" bottom="0.19685039370078741" header="0.51181102362204722" footer="0.51181102362204722"/>
  <pageSetup paperSize="9" orientation="landscape" verticalDpi="400" r:id="rId1"/>
  <headerFooter alignWithMargins="0">
    <oddHeader>&amp;L&amp;F</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CE8DC-72FF-4856-A204-55C8A7250D7F}">
  <sheetPr>
    <pageSetUpPr fitToPage="1"/>
  </sheetPr>
  <dimension ref="B1:J29"/>
  <sheetViews>
    <sheetView zoomScaleNormal="100" zoomScaleSheetLayoutView="115" workbookViewId="0"/>
  </sheetViews>
  <sheetFormatPr defaultColWidth="9" defaultRowHeight="12" x14ac:dyDescent="0.2"/>
  <cols>
    <col min="1" max="1" width="2.6328125" style="1" customWidth="1"/>
    <col min="2" max="2" width="1.90625" style="1" customWidth="1"/>
    <col min="3" max="3" width="8.81640625" style="1" customWidth="1"/>
    <col min="4" max="4" width="11.36328125" style="1" customWidth="1"/>
    <col min="5" max="6" width="13.36328125" style="1" customWidth="1"/>
    <col min="7" max="7" width="12.6328125" style="1" customWidth="1"/>
    <col min="8" max="8" width="11.6328125" style="1" customWidth="1"/>
    <col min="9" max="9" width="7.6328125" style="1" customWidth="1"/>
    <col min="10" max="10" width="8.453125" style="1" customWidth="1"/>
    <col min="11" max="16384" width="9" style="1"/>
  </cols>
  <sheetData>
    <row r="1" spans="2:10" ht="14" x14ac:dyDescent="0.2">
      <c r="B1" s="20" t="s">
        <v>107</v>
      </c>
    </row>
    <row r="2" spans="2:10" ht="13" x14ac:dyDescent="0.2">
      <c r="B2" s="21" t="s">
        <v>129</v>
      </c>
      <c r="C2" s="131"/>
    </row>
    <row r="3" spans="2:10" x14ac:dyDescent="0.2">
      <c r="B3" s="85" t="s">
        <v>143</v>
      </c>
    </row>
    <row r="4" spans="2:10" ht="12" customHeight="1" x14ac:dyDescent="0.2">
      <c r="B4" s="47" t="s">
        <v>131</v>
      </c>
      <c r="C4" s="48"/>
      <c r="D4" s="132" t="s">
        <v>132</v>
      </c>
      <c r="E4" s="133" t="s">
        <v>144</v>
      </c>
      <c r="F4" s="133" t="s">
        <v>145</v>
      </c>
      <c r="G4" s="134" t="s">
        <v>135</v>
      </c>
      <c r="H4" s="132" t="s">
        <v>136</v>
      </c>
      <c r="I4" s="132" t="s">
        <v>137</v>
      </c>
    </row>
    <row r="5" spans="2:10" x14ac:dyDescent="0.2">
      <c r="B5" s="51"/>
      <c r="C5" s="52"/>
      <c r="D5" s="135"/>
      <c r="E5" s="136"/>
      <c r="F5" s="136"/>
      <c r="G5" s="137"/>
      <c r="H5" s="135"/>
      <c r="I5" s="135"/>
    </row>
    <row r="6" spans="2:10" x14ac:dyDescent="0.2">
      <c r="B6" s="3"/>
      <c r="C6" s="138"/>
      <c r="D6" s="7" t="s">
        <v>138</v>
      </c>
      <c r="E6" s="7" t="s">
        <v>138</v>
      </c>
      <c r="F6" s="7" t="s">
        <v>138</v>
      </c>
      <c r="G6" s="7" t="s">
        <v>139</v>
      </c>
      <c r="H6" s="7" t="s">
        <v>139</v>
      </c>
      <c r="I6" s="7" t="s">
        <v>63</v>
      </c>
    </row>
    <row r="7" spans="2:10" x14ac:dyDescent="0.2">
      <c r="B7" s="121" t="s">
        <v>146</v>
      </c>
      <c r="C7" s="122"/>
      <c r="D7" s="8">
        <v>164130</v>
      </c>
      <c r="E7" s="8">
        <v>38428</v>
      </c>
      <c r="F7" s="8">
        <v>125702</v>
      </c>
      <c r="G7" s="8">
        <v>303298</v>
      </c>
      <c r="H7" s="8">
        <v>171106</v>
      </c>
      <c r="I7" s="10">
        <v>56.42</v>
      </c>
      <c r="J7" s="22"/>
    </row>
    <row r="8" spans="2:10" x14ac:dyDescent="0.2">
      <c r="B8" s="146"/>
      <c r="C8" s="4" t="s">
        <v>1</v>
      </c>
      <c r="D8" s="9">
        <v>36967</v>
      </c>
      <c r="E8" s="9">
        <v>9155</v>
      </c>
      <c r="F8" s="9">
        <v>27812</v>
      </c>
      <c r="G8" s="9">
        <v>71189</v>
      </c>
      <c r="H8" s="9">
        <v>38697</v>
      </c>
      <c r="I8" s="11">
        <v>54.36</v>
      </c>
      <c r="J8" s="22"/>
    </row>
    <row r="9" spans="2:10" x14ac:dyDescent="0.2">
      <c r="B9" s="3"/>
      <c r="C9" s="4" t="s">
        <v>7</v>
      </c>
      <c r="D9" s="9">
        <v>22851</v>
      </c>
      <c r="E9" s="9">
        <v>6268</v>
      </c>
      <c r="F9" s="9">
        <v>16583</v>
      </c>
      <c r="G9" s="9">
        <v>48873</v>
      </c>
      <c r="H9" s="9">
        <v>23942</v>
      </c>
      <c r="I9" s="11">
        <v>48.99</v>
      </c>
      <c r="J9" s="22"/>
    </row>
    <row r="10" spans="2:10" x14ac:dyDescent="0.2">
      <c r="B10" s="3"/>
      <c r="C10" s="4" t="s">
        <v>9</v>
      </c>
      <c r="D10" s="9">
        <v>21469</v>
      </c>
      <c r="E10" s="9">
        <v>4964</v>
      </c>
      <c r="F10" s="9">
        <v>16505</v>
      </c>
      <c r="G10" s="9">
        <v>40043</v>
      </c>
      <c r="H10" s="9">
        <v>22414</v>
      </c>
      <c r="I10" s="11">
        <v>55.97</v>
      </c>
      <c r="J10" s="22"/>
    </row>
    <row r="11" spans="2:10" x14ac:dyDescent="0.2">
      <c r="B11" s="3"/>
      <c r="C11" s="4" t="s">
        <v>10</v>
      </c>
      <c r="D11" s="9">
        <v>25959</v>
      </c>
      <c r="E11" s="9">
        <v>6999</v>
      </c>
      <c r="F11" s="9">
        <v>18960</v>
      </c>
      <c r="G11" s="9">
        <v>48695</v>
      </c>
      <c r="H11" s="9">
        <v>27077</v>
      </c>
      <c r="I11" s="11">
        <v>55.61</v>
      </c>
      <c r="J11" s="22"/>
    </row>
    <row r="12" spans="2:10" x14ac:dyDescent="0.2">
      <c r="B12" s="3"/>
      <c r="C12" s="4" t="s">
        <v>76</v>
      </c>
      <c r="D12" s="9">
        <v>15697</v>
      </c>
      <c r="E12" s="9">
        <v>3477</v>
      </c>
      <c r="F12" s="9">
        <v>12220</v>
      </c>
      <c r="G12" s="9">
        <v>29698</v>
      </c>
      <c r="H12" s="9">
        <v>16405</v>
      </c>
      <c r="I12" s="11">
        <v>55.24</v>
      </c>
      <c r="J12" s="22"/>
    </row>
    <row r="13" spans="2:10" x14ac:dyDescent="0.2">
      <c r="B13" s="3"/>
      <c r="C13" s="4" t="s">
        <v>82</v>
      </c>
      <c r="D13" s="9">
        <v>11405</v>
      </c>
      <c r="E13" s="9">
        <v>2022</v>
      </c>
      <c r="F13" s="9">
        <v>9383</v>
      </c>
      <c r="G13" s="9">
        <v>18987</v>
      </c>
      <c r="H13" s="9">
        <v>11823</v>
      </c>
      <c r="I13" s="11">
        <v>62.27</v>
      </c>
      <c r="J13" s="22"/>
    </row>
    <row r="14" spans="2:10" x14ac:dyDescent="0.2">
      <c r="B14" s="3"/>
      <c r="C14" s="4" t="s">
        <v>86</v>
      </c>
      <c r="D14" s="9">
        <v>29782</v>
      </c>
      <c r="E14" s="9">
        <v>5543</v>
      </c>
      <c r="F14" s="9">
        <v>24239</v>
      </c>
      <c r="G14" s="9">
        <v>45813</v>
      </c>
      <c r="H14" s="9">
        <v>30748</v>
      </c>
      <c r="I14" s="11">
        <v>67.12</v>
      </c>
      <c r="J14" s="22"/>
    </row>
    <row r="15" spans="2:10" x14ac:dyDescent="0.2">
      <c r="D15" s="22"/>
      <c r="E15" s="22"/>
      <c r="F15" s="22"/>
      <c r="G15" s="22"/>
      <c r="H15" s="22"/>
    </row>
    <row r="16" spans="2:10" x14ac:dyDescent="0.2">
      <c r="B16" s="2" t="s">
        <v>141</v>
      </c>
    </row>
    <row r="17" spans="2:9" x14ac:dyDescent="0.2">
      <c r="B17" s="69" t="s">
        <v>147</v>
      </c>
      <c r="C17" s="69"/>
      <c r="D17" s="69"/>
      <c r="E17" s="69"/>
      <c r="F17" s="69"/>
      <c r="G17" s="69"/>
      <c r="H17" s="69"/>
      <c r="I17" s="69"/>
    </row>
    <row r="18" spans="2:9" x14ac:dyDescent="0.2">
      <c r="B18" s="69" t="s">
        <v>148</v>
      </c>
      <c r="C18" s="69"/>
      <c r="D18" s="69"/>
      <c r="E18" s="69"/>
    </row>
    <row r="19" spans="2:9" ht="12" customHeight="1" x14ac:dyDescent="0.2">
      <c r="B19" s="147"/>
      <c r="C19" s="147"/>
      <c r="D19" s="147"/>
      <c r="E19" s="147"/>
      <c r="F19" s="147"/>
      <c r="G19" s="147"/>
      <c r="H19" s="147"/>
      <c r="I19" s="147"/>
    </row>
    <row r="20" spans="2:9" x14ac:dyDescent="0.2">
      <c r="B20" s="147"/>
      <c r="C20" s="147"/>
      <c r="D20" s="147"/>
      <c r="E20" s="147"/>
      <c r="F20" s="147"/>
      <c r="G20" s="147"/>
      <c r="H20" s="147"/>
      <c r="I20" s="147"/>
    </row>
    <row r="21" spans="2:9" x14ac:dyDescent="0.2">
      <c r="D21" s="22"/>
      <c r="E21" s="22"/>
      <c r="F21" s="22"/>
      <c r="G21" s="22"/>
      <c r="H21" s="22"/>
      <c r="I21" s="141"/>
    </row>
    <row r="22" spans="2:9" x14ac:dyDescent="0.2">
      <c r="D22" s="22"/>
      <c r="I22" s="141"/>
    </row>
    <row r="23" spans="2:9" x14ac:dyDescent="0.2">
      <c r="D23" s="22"/>
      <c r="I23" s="141"/>
    </row>
    <row r="24" spans="2:9" x14ac:dyDescent="0.2">
      <c r="D24" s="22"/>
      <c r="I24" s="141"/>
    </row>
    <row r="25" spans="2:9" x14ac:dyDescent="0.2">
      <c r="D25" s="22"/>
      <c r="I25" s="141"/>
    </row>
    <row r="26" spans="2:9" x14ac:dyDescent="0.2">
      <c r="D26" s="22"/>
      <c r="I26" s="141"/>
    </row>
    <row r="27" spans="2:9" x14ac:dyDescent="0.2">
      <c r="D27" s="22"/>
      <c r="I27" s="141"/>
    </row>
    <row r="28" spans="2:9" x14ac:dyDescent="0.2">
      <c r="D28" s="22"/>
      <c r="I28" s="141"/>
    </row>
    <row r="29" spans="2:9" x14ac:dyDescent="0.2">
      <c r="D29" s="22"/>
    </row>
  </sheetData>
  <mergeCells count="11">
    <mergeCell ref="I4:I5"/>
    <mergeCell ref="B7:C7"/>
    <mergeCell ref="B17:I17"/>
    <mergeCell ref="B18:E18"/>
    <mergeCell ref="B19:I20"/>
    <mergeCell ref="B4:C5"/>
    <mergeCell ref="D4:D5"/>
    <mergeCell ref="E4:E5"/>
    <mergeCell ref="F4:F5"/>
    <mergeCell ref="G4:G5"/>
    <mergeCell ref="H4:H5"/>
  </mergeCells>
  <phoneticPr fontId="2"/>
  <pageMargins left="0.78740157480314965" right="0" top="1.1811023622047245" bottom="0.39370078740157483" header="0.51181102362204722" footer="0.51181102362204722"/>
  <pageSetup paperSize="9" orientation="landscape" verticalDpi="400" r:id="rId1"/>
  <headerFooter alignWithMargins="0">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21-1 市町村別選挙人名簿登録者数</vt:lpstr>
      <vt:lpstr>21-2 参議院議員選挙結果 (1)候補者の得票数</vt:lpstr>
      <vt:lpstr>21-2 参議院議員選挙結果 (2)党派別得票数</vt:lpstr>
      <vt:lpstr>21-2 参議院議員選挙結果 (3)無効投票の内訳</vt:lpstr>
      <vt:lpstr>21-3 衆議院議員総選挙結果 (1)第1区</vt:lpstr>
      <vt:lpstr>(1)第2区</vt:lpstr>
      <vt:lpstr>(1)第3区 </vt:lpstr>
      <vt:lpstr>(1)第4区</vt:lpstr>
      <vt:lpstr>(1)第5区</vt:lpstr>
      <vt:lpstr>21-3 衆議院議員総選挙結果 (2)</vt:lpstr>
      <vt:lpstr>21-3 衆議院議員総選挙結果 (3)</vt:lpstr>
      <vt:lpstr>21-4 知事選挙結果 (1)候補者の得票数</vt:lpstr>
      <vt:lpstr>21-4 知事選挙結果 (2)党派別得票数</vt:lpstr>
      <vt:lpstr>21-4 知事選挙結果 (3)無効投票の内訳</vt:lpstr>
      <vt:lpstr>21-5 議会議員数</vt:lpstr>
      <vt:lpstr>21-6 各種委員会委員数</vt:lpstr>
      <vt:lpstr>21-7 県関係職員数</vt:lpstr>
      <vt:lpstr>'(1)第2区'!Print_Area</vt:lpstr>
      <vt:lpstr>'(1)第3区 '!Print_Area</vt:lpstr>
      <vt:lpstr>'(1)第4区'!Print_Area</vt:lpstr>
      <vt:lpstr>'(1)第5区'!Print_Area</vt:lpstr>
      <vt:lpstr>'21-1 市町村別選挙人名簿登録者数'!Print_Area</vt:lpstr>
      <vt:lpstr>'21-2 参議院議員選挙結果 (1)候補者の得票数'!Print_Area</vt:lpstr>
      <vt:lpstr>'21-2 参議院議員選挙結果 (2)党派別得票数'!Print_Area</vt:lpstr>
      <vt:lpstr>'21-2 参議院議員選挙結果 (3)無効投票の内訳'!Print_Area</vt:lpstr>
      <vt:lpstr>'21-3 衆議院議員総選挙結果 (1)第1区'!Print_Area</vt:lpstr>
      <vt:lpstr>'21-3 衆議院議員総選挙結果 (2)'!Print_Area</vt:lpstr>
      <vt:lpstr>'21-3 衆議院議員総選挙結果 (3)'!Print_Area</vt:lpstr>
      <vt:lpstr>'21-5 議会議員数'!Print_Area</vt:lpstr>
      <vt:lpstr>'21-6 各種委員会委員数'!Print_Area</vt:lpstr>
      <vt:lpstr>'21-7 県関係職員数'!Print_Area</vt:lpstr>
      <vt:lpstr>'21-1 市町村別選挙人名簿登録者数'!Print_Titles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2016-07-18T23:40:02Z</dcterms:created>
  <dcterms:modified xsi:type="dcterms:W3CDTF">2024-03-27T02:46:40Z</dcterms:modified>
</cp:coreProperties>
</file>