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10.1.36.100\kikaku\29梁瀬\群馬県統計年鑑\第68回群馬県統計年鑑\データ用\"/>
    </mc:Choice>
  </mc:AlternateContent>
  <xr:revisionPtr revIDLastSave="0" documentId="8_{3163BC32-1966-4E03-9084-AA5AC10EDCF8}" xr6:coauthVersionLast="36" xr6:coauthVersionMax="36" xr10:uidLastSave="{00000000-0000-0000-0000-000000000000}"/>
  <bookViews>
    <workbookView xWindow="0" yWindow="0" windowWidth="23040" windowHeight="8964"/>
  </bookViews>
  <sheets>
    <sheet name="13-1 一般有効求人・求人数の推移" sheetId="2" r:id="rId1"/>
    <sheet name="13-2 一般労働者の月別職業紹介状況" sheetId="3" r:id="rId2"/>
    <sheet name="13-3 一般求職者の地域別就職状況" sheetId="4" r:id="rId3"/>
    <sheet name="13-4 産業別新規求人状況の推移" sheetId="5" r:id="rId4"/>
    <sheet name="13-5 新規学校卒業者の求職・求人・就職状況（中学校）" sheetId="6" r:id="rId5"/>
    <sheet name="13-5 新規学校卒業者の求職・求人・就職状況 (高等学校) " sheetId="7" r:id="rId6"/>
    <sheet name="13-6 学校卒業者の県内・県外就職状況（中学校）" sheetId="8" r:id="rId7"/>
    <sheet name="13-6 学校卒業者の県内・県外就職状況（高等学校）" sheetId="9" r:id="rId8"/>
    <sheet name="13-7 産業・規模別雇用保険適用状況" sheetId="10" r:id="rId9"/>
    <sheet name="13-8 月別労働争議発生状況" sheetId="11" r:id="rId10"/>
    <sheet name="13-9 産業・適用法規別組合数及び組合員数" sheetId="12" r:id="rId11"/>
    <sheet name="13-10 産業・企業規模別組合数及び組合員数" sheetId="13" r:id="rId12"/>
    <sheet name="13-11 産業大分類別常用労働者1人平均月間現金給与総額" sheetId="14" r:id="rId13"/>
    <sheet name="13-12 製造業中分類別常用労働者1人平均月間現金給与総額" sheetId="15" r:id="rId14"/>
    <sheet name="13-13 産業別賃金指数（１）名目賃金指数" sheetId="16" r:id="rId15"/>
    <sheet name="13-13 産業別賃金指数（２）実質賃金指数" sheetId="17" r:id="rId16"/>
    <sheet name="13-14 産業別常用労働者１人平均月間実労働時間数" sheetId="18" r:id="rId17"/>
  </sheets>
  <definedNames>
    <definedName name="_xlnm.Print_Area" localSheetId="0">'13-1 一般有効求人・求人数の推移'!$A$1:$J$15</definedName>
    <definedName name="_xlnm.Print_Area" localSheetId="12">'13-11 産業大分類別常用労働者1人平均月間現金給与総額'!$A$1:$AX$23</definedName>
    <definedName name="_xlnm.Print_Area" localSheetId="13">'13-12 製造業中分類別常用労働者1人平均月間現金給与総額'!$A$1:$BP$51</definedName>
    <definedName name="_xlnm.Print_Area" localSheetId="14">'13-13 産業別賃金指数（１）名目賃金指数'!$A$1:$R$50</definedName>
    <definedName name="_xlnm.Print_Area" localSheetId="16">'13-14 産業別常用労働者１人平均月間実労働時間数'!$A$1:$R$25</definedName>
    <definedName name="_xlnm.Print_Area" localSheetId="1">'13-2 一般労働者の月別職業紹介状況'!$A$1:$O$22</definedName>
    <definedName name="_xlnm.Print_Area" localSheetId="2">'13-3 一般求職者の地域別就職状況'!$B$1:$O$27</definedName>
    <definedName name="_xlnm.Print_Area" localSheetId="3">'13-4 産業別新規求人状況の推移'!$A$1:$L$14</definedName>
    <definedName name="_xlnm.Print_Area" localSheetId="5">'13-5 新規学校卒業者の求職・求人・就職状況 (高等学校) '!$A$1:$M$14</definedName>
    <definedName name="_xlnm.Print_Area" localSheetId="4">'13-5 新規学校卒業者の求職・求人・就職状況（中学校）'!$A$1:$M$14</definedName>
    <definedName name="_xlnm.Print_Area" localSheetId="7">'13-6 学校卒業者の県内・県外就職状況（高等学校）'!$A$1:$P$12</definedName>
    <definedName name="_xlnm.Print_Area" localSheetId="6">'13-6 学校卒業者の県内・県外就職状況（中学校）'!$A$1:$P$13</definedName>
    <definedName name="_xlnm.Print_Area" localSheetId="8">'13-7 産業・規模別雇用保険適用状況'!$A$1:$P$31</definedName>
    <definedName name="_xlnm.Print_Titles" localSheetId="12">'13-11 産業大分類別常用労働者1人平均月間現金給与総額'!$B:$E,'13-11 産業大分類別常用労働者1人平均月間現金給与総額'!$1:$5</definedName>
    <definedName name="_xlnm.Print_Titles" localSheetId="13">'13-12 製造業中分類別常用労働者1人平均月間現金給与総額'!$B:$E,'13-12 製造業中分類別常用労働者1人平均月間現金給与総額'!$1:$5</definedName>
  </definedNames>
  <calcPr calcId="191029" fullCalcOnLoad="1"/>
</workbook>
</file>

<file path=xl/calcChain.xml><?xml version="1.0" encoding="utf-8"?>
<calcChain xmlns="http://schemas.openxmlformats.org/spreadsheetml/2006/main">
  <c r="O7" i="3" l="1"/>
  <c r="N7" i="3"/>
  <c r="M7" i="3"/>
  <c r="L7" i="3"/>
  <c r="K7" i="3"/>
  <c r="J7" i="3"/>
  <c r="I7" i="3"/>
  <c r="H7" i="3"/>
  <c r="G7" i="3"/>
  <c r="F7" i="3"/>
  <c r="H10" i="2"/>
</calcChain>
</file>

<file path=xl/sharedStrings.xml><?xml version="1.0" encoding="utf-8"?>
<sst xmlns="http://schemas.openxmlformats.org/spreadsheetml/2006/main" count="1707" uniqueCount="302">
  <si>
    <t>有効求人数</t>
    <rPh sb="0" eb="2">
      <t>ユウコウ</t>
    </rPh>
    <rPh sb="2" eb="5">
      <t>キュウジンスウ</t>
    </rPh>
    <phoneticPr fontId="1"/>
  </si>
  <si>
    <t>求人倍率</t>
    <rPh sb="0" eb="2">
      <t>キュウジン</t>
    </rPh>
    <rPh sb="2" eb="4">
      <t>バイリツ</t>
    </rPh>
    <phoneticPr fontId="1"/>
  </si>
  <si>
    <t>有効求職者数</t>
    <rPh sb="0" eb="2">
      <t>ユウコウ</t>
    </rPh>
    <rPh sb="2" eb="4">
      <t>キュウショク</t>
    </rPh>
    <rPh sb="4" eb="5">
      <t>シャ</t>
    </rPh>
    <rPh sb="5" eb="6">
      <t>スウ</t>
    </rPh>
    <phoneticPr fontId="1"/>
  </si>
  <si>
    <t>注）1 数値は月平均のため、総数に一致しない場合がある。</t>
    <rPh sb="0" eb="1">
      <t>チュウ</t>
    </rPh>
    <rPh sb="4" eb="6">
      <t>スウチ</t>
    </rPh>
    <rPh sb="7" eb="8">
      <t>ツキ</t>
    </rPh>
    <rPh sb="8" eb="10">
      <t>ヘイキン</t>
    </rPh>
    <rPh sb="14" eb="16">
      <t>ソウスウ</t>
    </rPh>
    <rPh sb="17" eb="19">
      <t>イッチ</t>
    </rPh>
    <rPh sb="22" eb="24">
      <t>バアイ</t>
    </rPh>
    <phoneticPr fontId="1"/>
  </si>
  <si>
    <t>　　2 学卒を除きパートを含む。</t>
    <rPh sb="4" eb="6">
      <t>ガクソツ</t>
    </rPh>
    <rPh sb="7" eb="8">
      <t>ノゾ</t>
    </rPh>
    <rPh sb="13" eb="14">
      <t>フク</t>
    </rPh>
    <phoneticPr fontId="1"/>
  </si>
  <si>
    <t>　　3 平成16年11月から、求職申込書の「性別」欄の記載が任意になり、男女別の合計は総数と必ずしも一致しない。</t>
    <rPh sb="4" eb="6">
      <t>ヘイセイ</t>
    </rPh>
    <rPh sb="8" eb="9">
      <t>ネン</t>
    </rPh>
    <rPh sb="11" eb="12">
      <t>ツキ</t>
    </rPh>
    <rPh sb="15" eb="17">
      <t>キュウショク</t>
    </rPh>
    <rPh sb="17" eb="20">
      <t>モウシコミショ</t>
    </rPh>
    <rPh sb="22" eb="24">
      <t>セイベツ</t>
    </rPh>
    <rPh sb="25" eb="26">
      <t>ラン</t>
    </rPh>
    <rPh sb="27" eb="29">
      <t>キサイ</t>
    </rPh>
    <rPh sb="30" eb="32">
      <t>ニンイ</t>
    </rPh>
    <rPh sb="36" eb="39">
      <t>ダンジョベツ</t>
    </rPh>
    <rPh sb="40" eb="42">
      <t>ゴウケイ</t>
    </rPh>
    <rPh sb="43" eb="45">
      <t>ソウスウ</t>
    </rPh>
    <rPh sb="46" eb="47">
      <t>カナラ</t>
    </rPh>
    <rPh sb="50" eb="52">
      <t>イッチ</t>
    </rPh>
    <phoneticPr fontId="1"/>
  </si>
  <si>
    <t>資料：群馬労働局</t>
    <rPh sb="0" eb="2">
      <t>シリョウ</t>
    </rPh>
    <rPh sb="3" eb="5">
      <t>グンマ</t>
    </rPh>
    <rPh sb="5" eb="8">
      <t>ロウドウキョク</t>
    </rPh>
    <phoneticPr fontId="1"/>
  </si>
  <si>
    <t>令和元年度</t>
    <rPh sb="0" eb="3">
      <t>レイワガン</t>
    </rPh>
    <phoneticPr fontId="1"/>
  </si>
  <si>
    <t xml:space="preserve">    29</t>
    <phoneticPr fontId="1"/>
  </si>
  <si>
    <t xml:space="preserve">    30</t>
    <phoneticPr fontId="1"/>
  </si>
  <si>
    <t>１３－１ 一般有効求職・求人数の推移 （平成28～令和2年度）</t>
    <rPh sb="5" eb="7">
      <t>イッパン</t>
    </rPh>
    <rPh sb="7" eb="9">
      <t>ユウコウ</t>
    </rPh>
    <rPh sb="9" eb="11">
      <t>キュウショク</t>
    </rPh>
    <rPh sb="12" eb="15">
      <t>キュウジンスウ</t>
    </rPh>
    <rPh sb="16" eb="18">
      <t>スイイ</t>
    </rPh>
    <rPh sb="20" eb="22">
      <t>ヘイセイ</t>
    </rPh>
    <rPh sb="25" eb="27">
      <t>レイワ</t>
    </rPh>
    <rPh sb="28" eb="30">
      <t>ネンド</t>
    </rPh>
    <phoneticPr fontId="1"/>
  </si>
  <si>
    <t>年度</t>
    <rPh sb="0" eb="2">
      <t>ネンド</t>
    </rPh>
    <phoneticPr fontId="1"/>
  </si>
  <si>
    <t>総数</t>
    <rPh sb="0" eb="2">
      <t>ソウスウ</t>
    </rPh>
    <phoneticPr fontId="1"/>
  </si>
  <si>
    <t>男</t>
    <rPh sb="0" eb="1">
      <t>オトコ</t>
    </rPh>
    <phoneticPr fontId="1"/>
  </si>
  <si>
    <t>女</t>
    <rPh sb="0" eb="1">
      <t>オンナ</t>
    </rPh>
    <phoneticPr fontId="1"/>
  </si>
  <si>
    <t>人</t>
    <rPh sb="0" eb="1">
      <t>ニン</t>
    </rPh>
    <phoneticPr fontId="1"/>
  </si>
  <si>
    <t>倍</t>
    <rPh sb="0" eb="1">
      <t>バイ</t>
    </rPh>
    <phoneticPr fontId="1"/>
  </si>
  <si>
    <t>平成28年度</t>
  </si>
  <si>
    <t>2</t>
    <phoneticPr fontId="1"/>
  </si>
  <si>
    <t>１３－２ 一般労働者の月別職業紹介状況 （令和2年度）</t>
    <rPh sb="5" eb="7">
      <t>イッパン</t>
    </rPh>
    <rPh sb="7" eb="10">
      <t>ロウドウシャ</t>
    </rPh>
    <rPh sb="11" eb="13">
      <t>ツキベツ</t>
    </rPh>
    <rPh sb="13" eb="15">
      <t>ショクギョウ</t>
    </rPh>
    <rPh sb="15" eb="17">
      <t>ショウカイ</t>
    </rPh>
    <rPh sb="17" eb="19">
      <t>ジョウキョウ</t>
    </rPh>
    <rPh sb="21" eb="23">
      <t>レイワ</t>
    </rPh>
    <rPh sb="24" eb="26">
      <t>ネンド</t>
    </rPh>
    <phoneticPr fontId="1"/>
  </si>
  <si>
    <t>月</t>
    <rPh sb="0" eb="1">
      <t>ツキ</t>
    </rPh>
    <phoneticPr fontId="1"/>
  </si>
  <si>
    <t>求職</t>
    <rPh sb="0" eb="2">
      <t>キュウショク</t>
    </rPh>
    <phoneticPr fontId="1"/>
  </si>
  <si>
    <t>求人</t>
    <rPh sb="0" eb="2">
      <t>キュウジン</t>
    </rPh>
    <phoneticPr fontId="1"/>
  </si>
  <si>
    <t>就職</t>
    <rPh sb="0" eb="2">
      <t>シュウショク</t>
    </rPh>
    <phoneticPr fontId="1"/>
  </si>
  <si>
    <t>充足</t>
    <rPh sb="0" eb="2">
      <t>ジュウソク</t>
    </rPh>
    <phoneticPr fontId="1"/>
  </si>
  <si>
    <t>新規</t>
    <rPh sb="0" eb="2">
      <t>シンキ</t>
    </rPh>
    <phoneticPr fontId="1"/>
  </si>
  <si>
    <t>有効</t>
    <rPh sb="0" eb="2">
      <t>ユウコウ</t>
    </rPh>
    <phoneticPr fontId="1"/>
  </si>
  <si>
    <t>県内</t>
    <rPh sb="0" eb="2">
      <t>ケンナイ</t>
    </rPh>
    <phoneticPr fontId="1"/>
  </si>
  <si>
    <t>県外</t>
    <rPh sb="0" eb="2">
      <t>ケンガイ</t>
    </rPh>
    <phoneticPr fontId="1"/>
  </si>
  <si>
    <t>県外から受入</t>
    <rPh sb="0" eb="2">
      <t>ケンガイ</t>
    </rPh>
    <rPh sb="4" eb="6">
      <t>ウケイレ</t>
    </rPh>
    <phoneticPr fontId="1"/>
  </si>
  <si>
    <t>令和元年度</t>
    <rPh sb="0" eb="4">
      <t>レイワガンネン</t>
    </rPh>
    <phoneticPr fontId="1"/>
  </si>
  <si>
    <t>令和2年度</t>
    <rPh sb="0" eb="2">
      <t>レイワ</t>
    </rPh>
    <rPh sb="3" eb="5">
      <t>ネンド</t>
    </rPh>
    <phoneticPr fontId="1"/>
  </si>
  <si>
    <t>令和2年4月</t>
    <rPh sb="0" eb="2">
      <t>レイワ</t>
    </rPh>
    <rPh sb="3" eb="4">
      <t>ネン</t>
    </rPh>
    <rPh sb="4" eb="5">
      <t>ガンネン</t>
    </rPh>
    <phoneticPr fontId="1"/>
  </si>
  <si>
    <t>5</t>
    <phoneticPr fontId="1"/>
  </si>
  <si>
    <t xml:space="preserve"> 令和3年1月</t>
    <rPh sb="1" eb="3">
      <t>レイワ</t>
    </rPh>
    <phoneticPr fontId="1"/>
  </si>
  <si>
    <t>注) 学卒を除きパートを含む。</t>
    <rPh sb="0" eb="1">
      <t>チュウ</t>
    </rPh>
    <rPh sb="3" eb="5">
      <t>ガクソツ</t>
    </rPh>
    <rPh sb="6" eb="7">
      <t>ノゾ</t>
    </rPh>
    <rPh sb="12" eb="13">
      <t>フク</t>
    </rPh>
    <phoneticPr fontId="1"/>
  </si>
  <si>
    <t>１３－３ 一般求職者の地域別就職状況 （令和2年度）</t>
    <rPh sb="5" eb="7">
      <t>イッパン</t>
    </rPh>
    <rPh sb="7" eb="9">
      <t>キュウショク</t>
    </rPh>
    <rPh sb="9" eb="10">
      <t>シャ</t>
    </rPh>
    <rPh sb="11" eb="14">
      <t>チイキベツ</t>
    </rPh>
    <rPh sb="14" eb="16">
      <t>シュウショク</t>
    </rPh>
    <rPh sb="16" eb="18">
      <t>ジョウキョウ</t>
    </rPh>
    <rPh sb="20" eb="22">
      <t>レイワ</t>
    </rPh>
    <rPh sb="23" eb="25">
      <t>ネンド</t>
    </rPh>
    <phoneticPr fontId="1"/>
  </si>
  <si>
    <t>就職地
都道府県</t>
    <rPh sb="0" eb="2">
      <t>シュウショク</t>
    </rPh>
    <rPh sb="2" eb="3">
      <t>チ</t>
    </rPh>
    <rPh sb="4" eb="5">
      <t>ト</t>
    </rPh>
    <rPh sb="5" eb="6">
      <t>ドウ</t>
    </rPh>
    <rPh sb="6" eb="8">
      <t>フケン</t>
    </rPh>
    <phoneticPr fontId="1"/>
  </si>
  <si>
    <t>一般</t>
    <rPh sb="0" eb="2">
      <t>イッパン</t>
    </rPh>
    <phoneticPr fontId="1"/>
  </si>
  <si>
    <t>常用</t>
    <rPh sb="0" eb="2">
      <t>ジョウヨウ</t>
    </rPh>
    <phoneticPr fontId="1"/>
  </si>
  <si>
    <t>臨時・季節</t>
    <rPh sb="0" eb="2">
      <t>リンジ</t>
    </rPh>
    <rPh sb="3" eb="5">
      <t>キセツ</t>
    </rPh>
    <phoneticPr fontId="1"/>
  </si>
  <si>
    <t>計</t>
    <rPh sb="0" eb="1">
      <t>ケイ</t>
    </rPh>
    <phoneticPr fontId="1"/>
  </si>
  <si>
    <t>内訳（一部掲載）</t>
    <rPh sb="0" eb="2">
      <t>ウチワケ</t>
    </rPh>
    <rPh sb="3" eb="5">
      <t>イチブ</t>
    </rPh>
    <rPh sb="5" eb="7">
      <t>ケイサイ</t>
    </rPh>
    <phoneticPr fontId="1"/>
  </si>
  <si>
    <t>農林
水産業</t>
    <rPh sb="0" eb="2">
      <t>ノウリン</t>
    </rPh>
    <rPh sb="3" eb="6">
      <t>スイサンギョウ</t>
    </rPh>
    <phoneticPr fontId="1"/>
  </si>
  <si>
    <t>建設業</t>
    <rPh sb="0" eb="3">
      <t>ケンセツギョウ</t>
    </rPh>
    <phoneticPr fontId="1"/>
  </si>
  <si>
    <t>製造業</t>
    <rPh sb="0" eb="3">
      <t>セイゾウギョウ</t>
    </rPh>
    <phoneticPr fontId="1"/>
  </si>
  <si>
    <t>県内</t>
  </si>
  <si>
    <t>県外</t>
  </si>
  <si>
    <t>福島</t>
  </si>
  <si>
    <t>-</t>
    <phoneticPr fontId="1"/>
  </si>
  <si>
    <t>茨城</t>
  </si>
  <si>
    <t>栃木</t>
  </si>
  <si>
    <t>埼玉</t>
  </si>
  <si>
    <t>千葉</t>
  </si>
  <si>
    <t>東京</t>
  </si>
  <si>
    <t>神奈川</t>
  </si>
  <si>
    <t>新潟</t>
  </si>
  <si>
    <t>長野</t>
  </si>
  <si>
    <t>大阪</t>
  </si>
  <si>
    <t>その他</t>
  </si>
  <si>
    <t>注）1 学卒及びパートを除く。</t>
    <rPh sb="0" eb="1">
      <t>チュウ</t>
    </rPh>
    <rPh sb="4" eb="6">
      <t>ガクソツ</t>
    </rPh>
    <rPh sb="6" eb="7">
      <t>オヨ</t>
    </rPh>
    <rPh sb="12" eb="13">
      <t>ノゾ</t>
    </rPh>
    <phoneticPr fontId="1"/>
  </si>
  <si>
    <t xml:space="preserve">    2 一般 ＝ 常用 ＋ 臨時・季節</t>
    <rPh sb="6" eb="8">
      <t>イッパン</t>
    </rPh>
    <rPh sb="11" eb="13">
      <t>ジョウヨウ</t>
    </rPh>
    <rPh sb="16" eb="18">
      <t>リンジ</t>
    </rPh>
    <rPh sb="19" eb="21">
      <t>キセツ</t>
    </rPh>
    <phoneticPr fontId="1"/>
  </si>
  <si>
    <t xml:space="preserve">    3 平成16年11月から、求職申込書の「性別」欄の記載が任意になり、男女別の合計は総数と必ずしも一致しない。</t>
    <rPh sb="6" eb="8">
      <t>ヘイセイ</t>
    </rPh>
    <rPh sb="10" eb="11">
      <t>ネン</t>
    </rPh>
    <rPh sb="13" eb="14">
      <t>ツキ</t>
    </rPh>
    <rPh sb="17" eb="19">
      <t>キュウショク</t>
    </rPh>
    <rPh sb="19" eb="22">
      <t>モウシコミショ</t>
    </rPh>
    <rPh sb="24" eb="26">
      <t>セイベツ</t>
    </rPh>
    <rPh sb="27" eb="28">
      <t>ラン</t>
    </rPh>
    <rPh sb="29" eb="31">
      <t>キサイ</t>
    </rPh>
    <rPh sb="32" eb="34">
      <t>ニンイ</t>
    </rPh>
    <rPh sb="38" eb="41">
      <t>ダンジョベツ</t>
    </rPh>
    <rPh sb="42" eb="44">
      <t>ゴウケイ</t>
    </rPh>
    <rPh sb="45" eb="47">
      <t>ソウスウ</t>
    </rPh>
    <rPh sb="48" eb="49">
      <t>カナラ</t>
    </rPh>
    <rPh sb="52" eb="54">
      <t>イッチ</t>
    </rPh>
    <phoneticPr fontId="1"/>
  </si>
  <si>
    <t>１３－４ 産業別新規求人状況の推移 （平成28～令和2年度）</t>
    <rPh sb="5" eb="7">
      <t>サンギョウ</t>
    </rPh>
    <rPh sb="7" eb="8">
      <t>ベツ</t>
    </rPh>
    <rPh sb="8" eb="10">
      <t>シンキ</t>
    </rPh>
    <rPh sb="10" eb="12">
      <t>キュウジン</t>
    </rPh>
    <rPh sb="12" eb="14">
      <t>ジョウキョウ</t>
    </rPh>
    <rPh sb="15" eb="17">
      <t>スイイ</t>
    </rPh>
    <rPh sb="19" eb="21">
      <t>ヘイセイ</t>
    </rPh>
    <rPh sb="24" eb="26">
      <t>レイワ</t>
    </rPh>
    <rPh sb="27" eb="29">
      <t>ネンド</t>
    </rPh>
    <phoneticPr fontId="1"/>
  </si>
  <si>
    <t>求人数</t>
    <rPh sb="0" eb="2">
      <t>キュウジン</t>
    </rPh>
    <rPh sb="2" eb="3">
      <t>スウ</t>
    </rPh>
    <phoneticPr fontId="1"/>
  </si>
  <si>
    <t>構成比</t>
    <rPh sb="0" eb="3">
      <t>コウセイヒ</t>
    </rPh>
    <phoneticPr fontId="1"/>
  </si>
  <si>
    <t>全産業</t>
    <rPh sb="0" eb="1">
      <t>ゼン</t>
    </rPh>
    <rPh sb="1" eb="3">
      <t>サンギョウ</t>
    </rPh>
    <phoneticPr fontId="1"/>
  </si>
  <si>
    <t>第１次産業</t>
    <rPh sb="0" eb="1">
      <t>ダイイチ</t>
    </rPh>
    <rPh sb="2" eb="3">
      <t>ツギ</t>
    </rPh>
    <rPh sb="3" eb="5">
      <t>サンギョウ</t>
    </rPh>
    <phoneticPr fontId="1"/>
  </si>
  <si>
    <t>第２次産業</t>
    <rPh sb="0" eb="1">
      <t>ダイ</t>
    </rPh>
    <rPh sb="2" eb="3">
      <t>ツギ</t>
    </rPh>
    <rPh sb="3" eb="5">
      <t>サンギョウ</t>
    </rPh>
    <phoneticPr fontId="1"/>
  </si>
  <si>
    <t>第３次産業</t>
    <rPh sb="0" eb="1">
      <t>ダイ</t>
    </rPh>
    <rPh sb="2" eb="3">
      <t>ツギ</t>
    </rPh>
    <rPh sb="3" eb="5">
      <t>サンギョウ</t>
    </rPh>
    <phoneticPr fontId="1"/>
  </si>
  <si>
    <t>製造業</t>
    <rPh sb="0" eb="2">
      <t>セイゾウ</t>
    </rPh>
    <rPh sb="2" eb="3">
      <t>ギョウ</t>
    </rPh>
    <phoneticPr fontId="1"/>
  </si>
  <si>
    <t>％</t>
    <phoneticPr fontId="1"/>
  </si>
  <si>
    <t>29</t>
    <phoneticPr fontId="1"/>
  </si>
  <si>
    <t>30</t>
    <phoneticPr fontId="1"/>
  </si>
  <si>
    <t>注）学卒を除きパートを含む。</t>
    <rPh sb="0" eb="1">
      <t>チュウ</t>
    </rPh>
    <rPh sb="2" eb="4">
      <t>ガクソツ</t>
    </rPh>
    <rPh sb="5" eb="6">
      <t>ノゾ</t>
    </rPh>
    <rPh sb="11" eb="12">
      <t>フク</t>
    </rPh>
    <phoneticPr fontId="1"/>
  </si>
  <si>
    <t>１３－５ 新規学校卒業者の求職・求人・就職状況 （平成29年～令和3年）</t>
    <rPh sb="5" eb="7">
      <t>シンキ</t>
    </rPh>
    <rPh sb="7" eb="9">
      <t>ガッコウ</t>
    </rPh>
    <rPh sb="9" eb="12">
      <t>ソツギョウシャ</t>
    </rPh>
    <rPh sb="13" eb="15">
      <t>キュウショク</t>
    </rPh>
    <rPh sb="16" eb="18">
      <t>キュウジン</t>
    </rPh>
    <rPh sb="19" eb="21">
      <t>シュウショク</t>
    </rPh>
    <rPh sb="21" eb="23">
      <t>ジョウキョウ</t>
    </rPh>
    <rPh sb="25" eb="27">
      <t>ヘイセイ</t>
    </rPh>
    <rPh sb="29" eb="30">
      <t>ネン</t>
    </rPh>
    <rPh sb="31" eb="33">
      <t>レイワ</t>
    </rPh>
    <rPh sb="34" eb="35">
      <t>ネン</t>
    </rPh>
    <phoneticPr fontId="1"/>
  </si>
  <si>
    <t>　（１）中学校</t>
    <rPh sb="4" eb="7">
      <t>チュウガッコウ</t>
    </rPh>
    <phoneticPr fontId="1"/>
  </si>
  <si>
    <t>卒業年次</t>
    <rPh sb="0" eb="2">
      <t>ソツギョウ</t>
    </rPh>
    <rPh sb="2" eb="4">
      <t>ネンジ</t>
    </rPh>
    <phoneticPr fontId="1"/>
  </si>
  <si>
    <t>卒業者</t>
    <rPh sb="0" eb="3">
      <t>ソツギョウシャ</t>
    </rPh>
    <phoneticPr fontId="1"/>
  </si>
  <si>
    <t>進学者</t>
    <rPh sb="0" eb="3">
      <t>シンガクシャ</t>
    </rPh>
    <phoneticPr fontId="1"/>
  </si>
  <si>
    <t>求職申込</t>
    <rPh sb="0" eb="2">
      <t>キュウショク</t>
    </rPh>
    <rPh sb="2" eb="4">
      <t>モウシコミ</t>
    </rPh>
    <phoneticPr fontId="1"/>
  </si>
  <si>
    <t>就職者数</t>
    <rPh sb="0" eb="3">
      <t>シュウショクシャ</t>
    </rPh>
    <rPh sb="3" eb="4">
      <t>スウ</t>
    </rPh>
    <phoneticPr fontId="1"/>
  </si>
  <si>
    <t>件</t>
    <rPh sb="0" eb="1">
      <t>ケン</t>
    </rPh>
    <phoneticPr fontId="1"/>
  </si>
  <si>
    <t>平成29年3月</t>
    <phoneticPr fontId="1"/>
  </si>
  <si>
    <t>-</t>
  </si>
  <si>
    <t xml:space="preserve">    31</t>
    <phoneticPr fontId="1"/>
  </si>
  <si>
    <t>令和2年3月</t>
    <rPh sb="0" eb="2">
      <t>レイワ</t>
    </rPh>
    <phoneticPr fontId="1"/>
  </si>
  <si>
    <t xml:space="preserve">    3</t>
    <phoneticPr fontId="1"/>
  </si>
  <si>
    <t>注）1 卒業者数、進学者数は学校基本調査によるものである。</t>
    <rPh sb="0" eb="1">
      <t>チュウ</t>
    </rPh>
    <rPh sb="4" eb="6">
      <t>ソツギョウ</t>
    </rPh>
    <rPh sb="6" eb="7">
      <t>シャ</t>
    </rPh>
    <rPh sb="7" eb="8">
      <t>スウ</t>
    </rPh>
    <rPh sb="9" eb="12">
      <t>シンガクシャ</t>
    </rPh>
    <rPh sb="12" eb="13">
      <t>スウ</t>
    </rPh>
    <rPh sb="14" eb="16">
      <t>ガッコウ</t>
    </rPh>
    <rPh sb="16" eb="18">
      <t>キホン</t>
    </rPh>
    <rPh sb="18" eb="20">
      <t>チョウサ</t>
    </rPh>
    <phoneticPr fontId="1"/>
  </si>
  <si>
    <t>　　2 進学者数に専修学校進学者は含まない。</t>
    <rPh sb="4" eb="7">
      <t>シンガクシャ</t>
    </rPh>
    <rPh sb="7" eb="8">
      <t>スウ</t>
    </rPh>
    <rPh sb="9" eb="11">
      <t>センシュウ</t>
    </rPh>
    <rPh sb="11" eb="13">
      <t>ガッコウ</t>
    </rPh>
    <rPh sb="13" eb="15">
      <t>シンガク</t>
    </rPh>
    <rPh sb="15" eb="16">
      <t>シャ</t>
    </rPh>
    <rPh sb="17" eb="18">
      <t>フク</t>
    </rPh>
    <phoneticPr fontId="1"/>
  </si>
  <si>
    <t>　</t>
    <phoneticPr fontId="1"/>
  </si>
  <si>
    <t>　（２）高等学校</t>
    <rPh sb="4" eb="6">
      <t>コウトウ</t>
    </rPh>
    <rPh sb="6" eb="8">
      <t>ガッコウ</t>
    </rPh>
    <phoneticPr fontId="1"/>
  </si>
  <si>
    <t>１３－６ 学校卒業者の県内・県外就職状況 （平成29年～令和3年）</t>
    <rPh sb="5" eb="7">
      <t>ガッコウ</t>
    </rPh>
    <rPh sb="7" eb="10">
      <t>ソツギョウシャ</t>
    </rPh>
    <rPh sb="11" eb="13">
      <t>ケンナイ</t>
    </rPh>
    <rPh sb="14" eb="16">
      <t>ケンガイ</t>
    </rPh>
    <rPh sb="16" eb="18">
      <t>シュウショク</t>
    </rPh>
    <rPh sb="18" eb="20">
      <t>ジョウキョウ</t>
    </rPh>
    <rPh sb="22" eb="24">
      <t>ヘイセイ</t>
    </rPh>
    <rPh sb="26" eb="27">
      <t>ネン</t>
    </rPh>
    <rPh sb="28" eb="30">
      <t>レイワ</t>
    </rPh>
    <rPh sb="31" eb="32">
      <t>ネン</t>
    </rPh>
    <phoneticPr fontId="1"/>
  </si>
  <si>
    <t>東京</t>
    <rPh sb="0" eb="2">
      <t>トウキョウ</t>
    </rPh>
    <phoneticPr fontId="1"/>
  </si>
  <si>
    <t>埼玉</t>
    <rPh sb="0" eb="2">
      <t>サイタマ</t>
    </rPh>
    <phoneticPr fontId="1"/>
  </si>
  <si>
    <t>栃木</t>
    <rPh sb="0" eb="2">
      <t>トチギ</t>
    </rPh>
    <phoneticPr fontId="1"/>
  </si>
  <si>
    <t>神奈川</t>
    <rPh sb="0" eb="3">
      <t>カナガワ</t>
    </rPh>
    <phoneticPr fontId="1"/>
  </si>
  <si>
    <t>愛知</t>
    <rPh sb="0" eb="2">
      <t>アイチ</t>
    </rPh>
    <phoneticPr fontId="1"/>
  </si>
  <si>
    <t>静岡</t>
    <rPh sb="0" eb="2">
      <t>シズオカ</t>
    </rPh>
    <phoneticPr fontId="1"/>
  </si>
  <si>
    <t>大阪</t>
    <rPh sb="0" eb="2">
      <t>オオサカ</t>
    </rPh>
    <phoneticPr fontId="1"/>
  </si>
  <si>
    <t>京都</t>
    <rPh sb="0" eb="2">
      <t>キョウト</t>
    </rPh>
    <phoneticPr fontId="1"/>
  </si>
  <si>
    <t>その他</t>
    <rPh sb="0" eb="3">
      <t>ソノタ</t>
    </rPh>
    <phoneticPr fontId="1"/>
  </si>
  <si>
    <t>注）公共職業安定所を経由したもののみの数である。</t>
    <rPh sb="0" eb="1">
      <t>チュウ</t>
    </rPh>
    <rPh sb="2" eb="4">
      <t>コウキョウ</t>
    </rPh>
    <rPh sb="4" eb="6">
      <t>ショクギョウ</t>
    </rPh>
    <rPh sb="6" eb="8">
      <t>アンテイ</t>
    </rPh>
    <rPh sb="8" eb="9">
      <t>ショ</t>
    </rPh>
    <rPh sb="10" eb="12">
      <t>ケイユ</t>
    </rPh>
    <rPh sb="19" eb="20">
      <t>スウ</t>
    </rPh>
    <phoneticPr fontId="1"/>
  </si>
  <si>
    <t>　　30</t>
    <phoneticPr fontId="1"/>
  </si>
  <si>
    <t>　　31</t>
    <phoneticPr fontId="1"/>
  </si>
  <si>
    <t xml:space="preserve">  　3</t>
    <phoneticPr fontId="1"/>
  </si>
  <si>
    <t>１３－７ 産業・規模別雇用保険適用状況 （令和3年3月末）</t>
    <rPh sb="5" eb="7">
      <t>サンギョウ</t>
    </rPh>
    <rPh sb="8" eb="10">
      <t>キボ</t>
    </rPh>
    <rPh sb="10" eb="11">
      <t>ベツ</t>
    </rPh>
    <rPh sb="11" eb="13">
      <t>コヨウ</t>
    </rPh>
    <rPh sb="13" eb="15">
      <t>ホケン</t>
    </rPh>
    <rPh sb="15" eb="17">
      <t>テキヨウ</t>
    </rPh>
    <rPh sb="17" eb="19">
      <t>ジョウキョウ</t>
    </rPh>
    <rPh sb="21" eb="23">
      <t>レイワ</t>
    </rPh>
    <rPh sb="24" eb="25">
      <t>ネン</t>
    </rPh>
    <rPh sb="26" eb="28">
      <t>ガツマツ</t>
    </rPh>
    <phoneticPr fontId="1"/>
  </si>
  <si>
    <t>産業</t>
    <rPh sb="0" eb="2">
      <t>サンギョウ</t>
    </rPh>
    <phoneticPr fontId="1"/>
  </si>
  <si>
    <t>4人以下</t>
    <rPh sb="1" eb="2">
      <t>ニン</t>
    </rPh>
    <rPh sb="2" eb="4">
      <t>イカ</t>
    </rPh>
    <phoneticPr fontId="1"/>
  </si>
  <si>
    <t>5～29人</t>
    <rPh sb="4" eb="5">
      <t>ニン</t>
    </rPh>
    <phoneticPr fontId="1"/>
  </si>
  <si>
    <t>30～99人</t>
    <rPh sb="5" eb="6">
      <t>ニン</t>
    </rPh>
    <phoneticPr fontId="1"/>
  </si>
  <si>
    <t>100～499人</t>
    <rPh sb="7" eb="8">
      <t>ニン</t>
    </rPh>
    <phoneticPr fontId="1"/>
  </si>
  <si>
    <t>500～999人</t>
    <rPh sb="7" eb="8">
      <t>ニン</t>
    </rPh>
    <phoneticPr fontId="1"/>
  </si>
  <si>
    <t>1,000人以上</t>
    <rPh sb="5" eb="6">
      <t>ニン</t>
    </rPh>
    <rPh sb="6" eb="8">
      <t>イジョウ</t>
    </rPh>
    <phoneticPr fontId="1"/>
  </si>
  <si>
    <t>事業
所数</t>
    <rPh sb="0" eb="2">
      <t>ジギョウ</t>
    </rPh>
    <rPh sb="3" eb="4">
      <t>ショ</t>
    </rPh>
    <rPh sb="4" eb="5">
      <t>スウ</t>
    </rPh>
    <phoneticPr fontId="1"/>
  </si>
  <si>
    <t>被保険
者数</t>
    <rPh sb="0" eb="1">
      <t>ヒガイ</t>
    </rPh>
    <rPh sb="1" eb="3">
      <t>ホケン</t>
    </rPh>
    <rPh sb="4" eb="5">
      <t>シャ</t>
    </rPh>
    <rPh sb="5" eb="6">
      <t>スウ</t>
    </rPh>
    <phoneticPr fontId="1"/>
  </si>
  <si>
    <t>令和2年3月末</t>
    <rPh sb="0" eb="2">
      <t>レイワ</t>
    </rPh>
    <phoneticPr fontId="1"/>
  </si>
  <si>
    <t>令和3年3月末</t>
    <rPh sb="0" eb="2">
      <t>レイワ</t>
    </rPh>
    <phoneticPr fontId="1"/>
  </si>
  <si>
    <t>農業,林業</t>
    <phoneticPr fontId="1"/>
  </si>
  <si>
    <t>漁業</t>
  </si>
  <si>
    <t>鉱業,採石業,砂利採取業</t>
    <phoneticPr fontId="1"/>
  </si>
  <si>
    <t>建設業</t>
  </si>
  <si>
    <t>製造業</t>
  </si>
  <si>
    <t>電気・ガス・熱供給・水道業</t>
  </si>
  <si>
    <t>情報通信業</t>
  </si>
  <si>
    <t>運輸業,郵便業</t>
    <phoneticPr fontId="1"/>
  </si>
  <si>
    <t>卸売業,小売業</t>
    <rPh sb="2" eb="3">
      <t>ギョウ</t>
    </rPh>
    <phoneticPr fontId="1"/>
  </si>
  <si>
    <t>金融業,保険業</t>
    <rPh sb="2" eb="3">
      <t>ギョウ</t>
    </rPh>
    <phoneticPr fontId="1"/>
  </si>
  <si>
    <t>不動産業,物品賃貸業</t>
    <rPh sb="3" eb="4">
      <t>ギョウ</t>
    </rPh>
    <phoneticPr fontId="1"/>
  </si>
  <si>
    <t>学術研究,専門・技術サービス業</t>
    <phoneticPr fontId="1"/>
  </si>
  <si>
    <t>宿泊業,飲食サービス業</t>
    <rPh sb="2" eb="3">
      <t>ギョウ</t>
    </rPh>
    <phoneticPr fontId="1"/>
  </si>
  <si>
    <t>生活関連サービス業,娯楽業</t>
    <rPh sb="8" eb="9">
      <t>ギョウ</t>
    </rPh>
    <phoneticPr fontId="1"/>
  </si>
  <si>
    <t>教育,学習支援業</t>
    <phoneticPr fontId="1"/>
  </si>
  <si>
    <t>医療,福祉</t>
    <phoneticPr fontId="1"/>
  </si>
  <si>
    <t>複合サービス事業</t>
  </si>
  <si>
    <t>サービス業(他に分類されないもの）</t>
    <rPh sb="6" eb="7">
      <t>タ</t>
    </rPh>
    <rPh sb="8" eb="10">
      <t>ブンルイ</t>
    </rPh>
    <phoneticPr fontId="1"/>
  </si>
  <si>
    <t>公務</t>
  </si>
  <si>
    <t>分類不能</t>
  </si>
  <si>
    <t>１３－８ 月別労働争議発生状況 （令和2年）</t>
    <rPh sb="5" eb="7">
      <t>ツキベツ</t>
    </rPh>
    <rPh sb="7" eb="9">
      <t>ロウドウ</t>
    </rPh>
    <rPh sb="9" eb="11">
      <t>ソウギ</t>
    </rPh>
    <rPh sb="11" eb="13">
      <t>ハッセイ</t>
    </rPh>
    <rPh sb="13" eb="15">
      <t>ジョウキョウ</t>
    </rPh>
    <rPh sb="17" eb="19">
      <t>レイワ</t>
    </rPh>
    <rPh sb="20" eb="21">
      <t>ネン</t>
    </rPh>
    <phoneticPr fontId="1"/>
  </si>
  <si>
    <t>争議行為を伴ったもの</t>
    <rPh sb="0" eb="2">
      <t>ソウギ</t>
    </rPh>
    <rPh sb="2" eb="4">
      <t>コウイ</t>
    </rPh>
    <rPh sb="5" eb="6">
      <t>トモナ</t>
    </rPh>
    <phoneticPr fontId="1"/>
  </si>
  <si>
    <t>争議行為を
伴わないもの</t>
    <rPh sb="0" eb="2">
      <t>ソウギ</t>
    </rPh>
    <rPh sb="2" eb="4">
      <t>コウイ</t>
    </rPh>
    <rPh sb="6" eb="7">
      <t>トモナ</t>
    </rPh>
    <phoneticPr fontId="1"/>
  </si>
  <si>
    <t>損失日数</t>
    <rPh sb="0" eb="2">
      <t>ソンシツ</t>
    </rPh>
    <rPh sb="2" eb="4">
      <t>ニッスウ</t>
    </rPh>
    <phoneticPr fontId="1"/>
  </si>
  <si>
    <t>半日以上の同盟罷業</t>
    <rPh sb="0" eb="2">
      <t>ハンニチ</t>
    </rPh>
    <rPh sb="2" eb="4">
      <t>イジョウ</t>
    </rPh>
    <rPh sb="5" eb="7">
      <t>ドウメイ</t>
    </rPh>
    <rPh sb="7" eb="8">
      <t>ヒメン</t>
    </rPh>
    <rPh sb="8" eb="9">
      <t>ギョウ</t>
    </rPh>
    <phoneticPr fontId="1"/>
  </si>
  <si>
    <t>半日未満の同盟罷業</t>
    <rPh sb="0" eb="2">
      <t>ハンニチ</t>
    </rPh>
    <rPh sb="2" eb="4">
      <t>ミマン</t>
    </rPh>
    <rPh sb="5" eb="7">
      <t>ドウメイ</t>
    </rPh>
    <rPh sb="7" eb="8">
      <t>ヒメン</t>
    </rPh>
    <rPh sb="8" eb="9">
      <t>ギョウ</t>
    </rPh>
    <phoneticPr fontId="1"/>
  </si>
  <si>
    <t>怠業・その他</t>
    <rPh sb="0" eb="1">
      <t>タイマン</t>
    </rPh>
    <rPh sb="1" eb="2">
      <t>ギョウ</t>
    </rPh>
    <rPh sb="3" eb="6">
      <t>ソノタ</t>
    </rPh>
    <phoneticPr fontId="1"/>
  </si>
  <si>
    <t>件数</t>
    <rPh sb="0" eb="2">
      <t>ケンスウ</t>
    </rPh>
    <phoneticPr fontId="1"/>
  </si>
  <si>
    <t>総参加人員</t>
    <rPh sb="0" eb="1">
      <t>ソウ</t>
    </rPh>
    <rPh sb="1" eb="3">
      <t>サンカ</t>
    </rPh>
    <rPh sb="3" eb="5">
      <t>ジンイン</t>
    </rPh>
    <phoneticPr fontId="1"/>
  </si>
  <si>
    <t>行為参加人員</t>
    <rPh sb="0" eb="2">
      <t>コウイ</t>
    </rPh>
    <rPh sb="2" eb="4">
      <t>サンカ</t>
    </rPh>
    <rPh sb="4" eb="6">
      <t>ジンイン</t>
    </rPh>
    <phoneticPr fontId="1"/>
  </si>
  <si>
    <t>日</t>
    <rPh sb="0" eb="1">
      <t>ニチ</t>
    </rPh>
    <phoneticPr fontId="1"/>
  </si>
  <si>
    <t>平成31年/令和元年</t>
    <rPh sb="0" eb="2">
      <t>ヘイセイ</t>
    </rPh>
    <rPh sb="4" eb="5">
      <t>ネン</t>
    </rPh>
    <rPh sb="6" eb="8">
      <t>レイワ</t>
    </rPh>
    <rPh sb="8" eb="9">
      <t>ガン</t>
    </rPh>
    <rPh sb="9" eb="10">
      <t>ネン</t>
    </rPh>
    <phoneticPr fontId="1"/>
  </si>
  <si>
    <t>令和2年</t>
    <rPh sb="0" eb="2">
      <t>レイワ</t>
    </rPh>
    <rPh sb="3" eb="4">
      <t>ネン</t>
    </rPh>
    <phoneticPr fontId="1"/>
  </si>
  <si>
    <t>1</t>
  </si>
  <si>
    <t>2</t>
  </si>
  <si>
    <t>3</t>
  </si>
  <si>
    <t>4</t>
  </si>
  <si>
    <t>5</t>
  </si>
  <si>
    <t>6</t>
  </si>
  <si>
    <t>7</t>
  </si>
  <si>
    <t>8</t>
  </si>
  <si>
    <t>9</t>
  </si>
  <si>
    <t>資料：県労働政策課</t>
    <rPh sb="0" eb="2">
      <t>シリョウ</t>
    </rPh>
    <rPh sb="3" eb="4">
      <t>ケン</t>
    </rPh>
    <rPh sb="4" eb="6">
      <t>ロウドウ</t>
    </rPh>
    <rPh sb="6" eb="8">
      <t>セイサク</t>
    </rPh>
    <rPh sb="8" eb="9">
      <t>カ</t>
    </rPh>
    <phoneticPr fontId="1"/>
  </si>
  <si>
    <t>注）1 上段は当月発生分と繰越分を含んだ数字で、下段は当月発生分の数字である。　　</t>
    <rPh sb="0" eb="1">
      <t>チュウ</t>
    </rPh>
    <rPh sb="4" eb="6">
      <t>ジョウダン</t>
    </rPh>
    <rPh sb="7" eb="9">
      <t>トウゲツ</t>
    </rPh>
    <rPh sb="9" eb="11">
      <t>ハッセイ</t>
    </rPh>
    <rPh sb="11" eb="12">
      <t>ブン</t>
    </rPh>
    <rPh sb="13" eb="15">
      <t>クリコシ</t>
    </rPh>
    <rPh sb="15" eb="16">
      <t>ブン</t>
    </rPh>
    <rPh sb="17" eb="18">
      <t>フク</t>
    </rPh>
    <rPh sb="20" eb="22">
      <t>スウジ</t>
    </rPh>
    <rPh sb="24" eb="26">
      <t>カダン</t>
    </rPh>
    <rPh sb="27" eb="29">
      <t>トウゲツ</t>
    </rPh>
    <rPh sb="29" eb="31">
      <t>ハッセイ</t>
    </rPh>
    <rPh sb="31" eb="32">
      <t>ブン</t>
    </rPh>
    <rPh sb="33" eb="35">
      <t>スウジ</t>
    </rPh>
    <phoneticPr fontId="1"/>
  </si>
  <si>
    <t>　　2 １争議で２以上の争議形態を伴うものは、それぞれのところに集計したので総数と一致しない。</t>
    <rPh sb="32" eb="34">
      <t>シュウケイ</t>
    </rPh>
    <rPh sb="38" eb="40">
      <t>ソウスウ</t>
    </rPh>
    <rPh sb="41" eb="43">
      <t>イッチ</t>
    </rPh>
    <phoneticPr fontId="1"/>
  </si>
  <si>
    <t>　　3 総参加人員とは、各月の争議期間中で争議行為の有無にかかわらず、当該労働組合員数が最も多い月の人数であり、行為参加人員とは直接行為に参加した人数である。</t>
    <rPh sb="37" eb="39">
      <t>ロウドウ</t>
    </rPh>
    <rPh sb="39" eb="41">
      <t>クミアイ</t>
    </rPh>
    <rPh sb="41" eb="42">
      <t>イン</t>
    </rPh>
    <rPh sb="42" eb="43">
      <t>スウ</t>
    </rPh>
    <rPh sb="44" eb="45">
      <t>モット</t>
    </rPh>
    <rPh sb="46" eb="47">
      <t>オオ</t>
    </rPh>
    <rPh sb="48" eb="49">
      <t>ツキノ</t>
    </rPh>
    <rPh sb="50" eb="52">
      <t>ニンズウ</t>
    </rPh>
    <rPh sb="56" eb="58">
      <t>コウイ</t>
    </rPh>
    <rPh sb="58" eb="60">
      <t>サンカ</t>
    </rPh>
    <rPh sb="60" eb="62">
      <t>ジンイン</t>
    </rPh>
    <rPh sb="64" eb="66">
      <t>チョクセツ</t>
    </rPh>
    <rPh sb="66" eb="68">
      <t>コウイ</t>
    </rPh>
    <rPh sb="69" eb="71">
      <t>サンカ</t>
    </rPh>
    <rPh sb="73" eb="75">
      <t>ニンズウ</t>
    </rPh>
    <phoneticPr fontId="1"/>
  </si>
  <si>
    <t>1</t>
    <phoneticPr fontId="1"/>
  </si>
  <si>
    <t>3</t>
    <phoneticPr fontId="1"/>
  </si>
  <si>
    <t>4</t>
    <phoneticPr fontId="1"/>
  </si>
  <si>
    <t>6</t>
    <phoneticPr fontId="1"/>
  </si>
  <si>
    <t>7</t>
    <phoneticPr fontId="1"/>
  </si>
  <si>
    <t>8</t>
    <phoneticPr fontId="1"/>
  </si>
  <si>
    <t>9</t>
    <phoneticPr fontId="1"/>
  </si>
  <si>
    <t>１３－９ 産業・適用法規別組合数及び組合員数（令和３年６月末）</t>
    <rPh sb="5" eb="7">
      <t>サンギョウ</t>
    </rPh>
    <rPh sb="8" eb="10">
      <t>テキヨウ</t>
    </rPh>
    <rPh sb="10" eb="12">
      <t>ホウキ</t>
    </rPh>
    <rPh sb="12" eb="13">
      <t>ベツ</t>
    </rPh>
    <rPh sb="13" eb="15">
      <t>クミアイ</t>
    </rPh>
    <rPh sb="15" eb="16">
      <t>スウ</t>
    </rPh>
    <rPh sb="16" eb="17">
      <t>オヨ</t>
    </rPh>
    <rPh sb="18" eb="21">
      <t>クミアイイン</t>
    </rPh>
    <rPh sb="21" eb="22">
      <t>スウ</t>
    </rPh>
    <rPh sb="23" eb="25">
      <t>レイワ</t>
    </rPh>
    <rPh sb="26" eb="27">
      <t>ヘイネン</t>
    </rPh>
    <rPh sb="28" eb="29">
      <t>マツ</t>
    </rPh>
    <phoneticPr fontId="1"/>
  </si>
  <si>
    <t xml:space="preserve"> </t>
    <phoneticPr fontId="1"/>
  </si>
  <si>
    <t>労働組合法</t>
    <rPh sb="0" eb="2">
      <t>ロウドウ</t>
    </rPh>
    <rPh sb="2" eb="4">
      <t>クミアイ</t>
    </rPh>
    <rPh sb="4" eb="5">
      <t>ホウ</t>
    </rPh>
    <phoneticPr fontId="1"/>
  </si>
  <si>
    <t>特定独立行政法人
労働関係法</t>
    <rPh sb="0" eb="2">
      <t>トクテイ</t>
    </rPh>
    <rPh sb="2" eb="4">
      <t>ドクリツ</t>
    </rPh>
    <rPh sb="4" eb="6">
      <t>ギョウセイ</t>
    </rPh>
    <rPh sb="6" eb="8">
      <t>ホウジン</t>
    </rPh>
    <rPh sb="9" eb="11">
      <t>ロウドウ</t>
    </rPh>
    <rPh sb="11" eb="13">
      <t>カンケイ</t>
    </rPh>
    <rPh sb="13" eb="14">
      <t>ホウ</t>
    </rPh>
    <phoneticPr fontId="1"/>
  </si>
  <si>
    <t>地方公営企業
労働関係法</t>
    <rPh sb="0" eb="2">
      <t>チホウ</t>
    </rPh>
    <rPh sb="2" eb="4">
      <t>コウエイ</t>
    </rPh>
    <rPh sb="4" eb="6">
      <t>キギョウ</t>
    </rPh>
    <rPh sb="7" eb="9">
      <t>ロウドウ</t>
    </rPh>
    <rPh sb="9" eb="11">
      <t>カンケイ</t>
    </rPh>
    <rPh sb="11" eb="12">
      <t>ホウ</t>
    </rPh>
    <phoneticPr fontId="1"/>
  </si>
  <si>
    <t>国家公務員法</t>
    <rPh sb="0" eb="2">
      <t>コッカ</t>
    </rPh>
    <rPh sb="2" eb="5">
      <t>コウムイン</t>
    </rPh>
    <rPh sb="5" eb="6">
      <t>ホウ</t>
    </rPh>
    <phoneticPr fontId="1"/>
  </si>
  <si>
    <t>地方公務員法</t>
    <rPh sb="0" eb="2">
      <t>チホウ</t>
    </rPh>
    <rPh sb="2" eb="5">
      <t>コウムイン</t>
    </rPh>
    <rPh sb="5" eb="6">
      <t>ホウ</t>
    </rPh>
    <phoneticPr fontId="1"/>
  </si>
  <si>
    <t>組合数</t>
    <rPh sb="0" eb="2">
      <t>クミアイ</t>
    </rPh>
    <rPh sb="2" eb="3">
      <t>スウ</t>
    </rPh>
    <phoneticPr fontId="1"/>
  </si>
  <si>
    <t>組合員数</t>
    <rPh sb="0" eb="3">
      <t>クミアイイン</t>
    </rPh>
    <rPh sb="3" eb="4">
      <t>スウ</t>
    </rPh>
    <phoneticPr fontId="1"/>
  </si>
  <si>
    <t>令和２年</t>
    <rPh sb="0" eb="2">
      <t>レイワ</t>
    </rPh>
    <phoneticPr fontId="1"/>
  </si>
  <si>
    <t>令和３年</t>
    <rPh sb="0" eb="2">
      <t>レイワ</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</si>
  <si>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</si>
  <si>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</si>
  <si>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2">
      <t>サイシュギョウ</t>
    </rPh>
    <phoneticPr fontId="1"/>
  </si>
  <si>
    <t>電気・ガス・熱供給・水道業</t>
    <rPh sb="0" eb="2">
      <t>デンキ</t>
    </rPh>
    <rPh sb="6" eb="7">
      <t>ネツ</t>
    </rPh>
    <rPh sb="7" eb="9">
      <t>キョウキュウ</t>
    </rPh>
    <rPh sb="10" eb="12">
      <t>スイドウ</t>
    </rPh>
    <rPh sb="12" eb="13">
      <t>ギョウ</t>
    </rPh>
    <phoneticPr fontId="1"/>
  </si>
  <si>
    <t>情報通信業</t>
    <rPh sb="0" eb="2">
      <t>ジョウホウ</t>
    </rPh>
    <rPh sb="2" eb="4">
      <t>ツウシン</t>
    </rPh>
    <rPh sb="4" eb="5">
      <t>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</si>
  <si>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</si>
  <si>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</si>
  <si>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</si>
  <si>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</si>
  <si>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</si>
  <si>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</si>
  <si>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</si>
  <si>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</si>
  <si>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</si>
  <si>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複合サービス事業</t>
    <rPh sb="0" eb="2">
      <t>フクゴウ</t>
    </rPh>
    <rPh sb="6" eb="7">
      <t>ジ</t>
    </rPh>
    <rPh sb="7" eb="8">
      <t>ギョウ</t>
    </rPh>
    <phoneticPr fontId="1"/>
  </si>
  <si>
    <t>サービス業（他に分類されないもの）</t>
    <rPh sb="4" eb="5">
      <t>ギョウ</t>
    </rPh>
    <rPh sb="6" eb="7">
      <t>タ</t>
    </rPh>
    <rPh sb="8" eb="10">
      <t>ブンルイ</t>
    </rPh>
    <phoneticPr fontId="1"/>
  </si>
  <si>
    <t>公務</t>
    <rPh sb="0" eb="2">
      <t>コウム</t>
    </rPh>
    <phoneticPr fontId="1"/>
  </si>
  <si>
    <t>分類不能</t>
    <rPh sb="0" eb="2">
      <t>ブンルイ</t>
    </rPh>
    <rPh sb="2" eb="4">
      <t>フノウ</t>
    </rPh>
    <phoneticPr fontId="1"/>
  </si>
  <si>
    <t>注）非独立組合は除いてある。</t>
    <rPh sb="0" eb="1">
      <t>チュウ</t>
    </rPh>
    <rPh sb="2" eb="3">
      <t>ヒ</t>
    </rPh>
    <rPh sb="3" eb="5">
      <t>ドクリツ</t>
    </rPh>
    <rPh sb="5" eb="7">
      <t>クミアイ</t>
    </rPh>
    <rPh sb="8" eb="9">
      <t>ノゾ</t>
    </rPh>
    <phoneticPr fontId="1"/>
  </si>
  <si>
    <t>１３－１０ 産業・企業規模別組合数及び組合員数　(令和３年６月末）</t>
    <rPh sb="6" eb="8">
      <t>サンギョウ</t>
    </rPh>
    <rPh sb="9" eb="11">
      <t>キギョウ</t>
    </rPh>
    <rPh sb="11" eb="13">
      <t>キボ</t>
    </rPh>
    <rPh sb="13" eb="14">
      <t>ベツ</t>
    </rPh>
    <rPh sb="14" eb="16">
      <t>クミアイ</t>
    </rPh>
    <rPh sb="16" eb="17">
      <t>スウ</t>
    </rPh>
    <rPh sb="17" eb="18">
      <t>オヨ</t>
    </rPh>
    <rPh sb="19" eb="22">
      <t>クミアイイン</t>
    </rPh>
    <rPh sb="22" eb="23">
      <t>スウ</t>
    </rPh>
    <rPh sb="25" eb="27">
      <t>レイワ</t>
    </rPh>
    <rPh sb="28" eb="29">
      <t>ネン</t>
    </rPh>
    <rPh sb="30" eb="31">
      <t>ガツ</t>
    </rPh>
    <rPh sb="31" eb="32">
      <t>マツ</t>
    </rPh>
    <phoneticPr fontId="1"/>
  </si>
  <si>
    <t>29人以下</t>
    <rPh sb="2" eb="3">
      <t>ニン</t>
    </rPh>
    <rPh sb="3" eb="5">
      <t>イカ</t>
    </rPh>
    <phoneticPr fontId="1"/>
  </si>
  <si>
    <t>100～299人</t>
    <rPh sb="7" eb="8">
      <t>ニン</t>
    </rPh>
    <phoneticPr fontId="1"/>
  </si>
  <si>
    <t>300～499人</t>
    <rPh sb="7" eb="8">
      <t>ニン</t>
    </rPh>
    <phoneticPr fontId="1"/>
  </si>
  <si>
    <t>1,000以上</t>
    <rPh sb="5" eb="7">
      <t>イジョウ</t>
    </rPh>
    <phoneticPr fontId="1"/>
  </si>
  <si>
    <t>国公営</t>
    <rPh sb="0" eb="1">
      <t>クニ</t>
    </rPh>
    <rPh sb="1" eb="3">
      <t>コウエイ</t>
    </rPh>
    <phoneticPr fontId="1"/>
  </si>
  <si>
    <t>組合
員数</t>
    <rPh sb="0" eb="2">
      <t>クミアイ</t>
    </rPh>
    <rPh sb="3" eb="4">
      <t>イン</t>
    </rPh>
    <rPh sb="4" eb="5">
      <t>スウ</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</si>
  <si>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</si>
  <si>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2">
      <t>サイシュギョウ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</si>
  <si>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</si>
  <si>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</si>
  <si>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</si>
  <si>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</si>
  <si>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7" eb="9">
      <t>ギジュツ</t>
    </rPh>
    <rPh sb="13" eb="14">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</si>
  <si>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</si>
  <si>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</si>
  <si>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</si>
  <si>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</si>
  <si>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複合サービス業</t>
    <rPh sb="0" eb="2">
      <t>フクゴウ</t>
    </rPh>
    <rPh sb="6" eb="7">
      <t>ギョウ</t>
    </rPh>
    <phoneticPr fontId="1"/>
  </si>
  <si>
    <t>注）1 その他は、2以上の企業の労働者又は1人1企業の労働者で組織されている組合である。</t>
    <rPh sb="0" eb="1">
      <t>チュウ</t>
    </rPh>
    <rPh sb="4" eb="7">
      <t>ソノタ</t>
    </rPh>
    <rPh sb="10" eb="12">
      <t>イジョウ</t>
    </rPh>
    <rPh sb="13" eb="15">
      <t>キギョウ</t>
    </rPh>
    <rPh sb="16" eb="19">
      <t>ロウドウシャ</t>
    </rPh>
    <rPh sb="19" eb="20">
      <t>マタ</t>
    </rPh>
    <rPh sb="22" eb="23">
      <t>ニン</t>
    </rPh>
    <rPh sb="24" eb="26">
      <t>キギョウ</t>
    </rPh>
    <rPh sb="27" eb="30">
      <t>ロウドウシャ</t>
    </rPh>
    <rPh sb="31" eb="33">
      <t>ソシキ</t>
    </rPh>
    <rPh sb="38" eb="40">
      <t>クミアイ</t>
    </rPh>
    <phoneticPr fontId="1"/>
  </si>
  <si>
    <t>　　2 国公営は、公務員・国営企業又は地方公営企業の職員で組織されている組合である。</t>
    <rPh sb="4" eb="5">
      <t>コク</t>
    </rPh>
    <rPh sb="5" eb="7">
      <t>コウエイ</t>
    </rPh>
    <rPh sb="9" eb="12">
      <t>コウムイン</t>
    </rPh>
    <rPh sb="13" eb="15">
      <t>コクエイ</t>
    </rPh>
    <rPh sb="15" eb="17">
      <t>キギョウ</t>
    </rPh>
    <rPh sb="17" eb="18">
      <t>マタ</t>
    </rPh>
    <rPh sb="19" eb="21">
      <t>チホウ</t>
    </rPh>
    <rPh sb="21" eb="23">
      <t>コウエイ</t>
    </rPh>
    <rPh sb="23" eb="25">
      <t>キギョウ</t>
    </rPh>
    <rPh sb="26" eb="28">
      <t>ショクイン</t>
    </rPh>
    <rPh sb="29" eb="31">
      <t>ソシキ</t>
    </rPh>
    <rPh sb="36" eb="38">
      <t>クミアイ</t>
    </rPh>
    <phoneticPr fontId="1"/>
  </si>
  <si>
    <t>　　3 非独立組合は除いてある。</t>
    <rPh sb="4" eb="5">
      <t>ヒ</t>
    </rPh>
    <rPh sb="5" eb="7">
      <t>ドクリツ</t>
    </rPh>
    <rPh sb="7" eb="9">
      <t>クミアイ</t>
    </rPh>
    <rPh sb="10" eb="11">
      <t>ノゾ</t>
    </rPh>
    <phoneticPr fontId="1"/>
  </si>
  <si>
    <t>１３－１１ 産業大中分類別常用労働者一人平均月間現金給与総額 （令和2年）</t>
    <rPh sb="6" eb="8">
      <t>サンギョウ</t>
    </rPh>
    <rPh sb="8" eb="9">
      <t>ダイ</t>
    </rPh>
    <rPh sb="9" eb="10">
      <t>チュウ</t>
    </rPh>
    <rPh sb="10" eb="12">
      <t>ブンルイ</t>
    </rPh>
    <rPh sb="12" eb="13">
      <t>ベツ</t>
    </rPh>
    <rPh sb="13" eb="15">
      <t>ジョウヨウ</t>
    </rPh>
    <rPh sb="15" eb="18">
      <t>ロウドウシャ</t>
    </rPh>
    <rPh sb="18" eb="19">
      <t>イチ</t>
    </rPh>
    <rPh sb="19" eb="20">
      <t>ニン</t>
    </rPh>
    <rPh sb="20" eb="22">
      <t>ヘイキン</t>
    </rPh>
    <rPh sb="22" eb="24">
      <t>ゲッカン</t>
    </rPh>
    <rPh sb="24" eb="26">
      <t>ゲンキン</t>
    </rPh>
    <rPh sb="26" eb="28">
      <t>キュウヨ</t>
    </rPh>
    <rPh sb="28" eb="30">
      <t>ソウガク</t>
    </rPh>
    <rPh sb="32" eb="34">
      <t>レイワ</t>
    </rPh>
    <rPh sb="35" eb="36">
      <t>ネン</t>
    </rPh>
    <phoneticPr fontId="1"/>
  </si>
  <si>
    <t>調査産業計</t>
    <rPh sb="0" eb="2">
      <t>チョウサ</t>
    </rPh>
    <rPh sb="2" eb="4">
      <t>サンギョウ</t>
    </rPh>
    <rPh sb="4" eb="5">
      <t>ケイ</t>
    </rPh>
    <phoneticPr fontId="1"/>
  </si>
  <si>
    <t>運輸業,郵便業</t>
    <rPh sb="0" eb="2">
      <t>ウンユ</t>
    </rPh>
    <rPh sb="2" eb="3">
      <t>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</si>
  <si>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</si>
  <si>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</si>
  <si>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教育,学習支援業</t>
    <rPh sb="0" eb="2">
      <t>キョウイク</t>
    </rPh>
    <rPh sb="3" eb="5">
      <t>ガクシュウ</t>
    </rPh>
    <rPh sb="5" eb="7">
      <t>シエン</t>
    </rPh>
    <rPh sb="7" eb="8">
      <t>ギョウ</t>
    </rPh>
    <phoneticPr fontId="1"/>
  </si>
  <si>
    <t>複合サービス事業</t>
    <rPh sb="0" eb="2">
      <t>フクゴウ</t>
    </rPh>
    <rPh sb="6" eb="7">
      <t>コト</t>
    </rPh>
    <rPh sb="7" eb="8">
      <t>ギョウ</t>
    </rPh>
    <phoneticPr fontId="1"/>
  </si>
  <si>
    <t>平均</t>
    <rPh sb="0" eb="2">
      <t>ヘイキン</t>
    </rPh>
    <phoneticPr fontId="1"/>
  </si>
  <si>
    <t>男</t>
    <rPh sb="0" eb="1">
      <t>ダンジョ</t>
    </rPh>
    <phoneticPr fontId="1"/>
  </si>
  <si>
    <t>円</t>
    <rPh sb="0" eb="1">
      <t>エン</t>
    </rPh>
    <phoneticPr fontId="1"/>
  </si>
  <si>
    <t>平成31年/令和元年平均</t>
    <rPh sb="10" eb="12">
      <t>ヘイキン</t>
    </rPh>
    <phoneticPr fontId="1"/>
  </si>
  <si>
    <t>令和2年平均</t>
    <rPh sb="4" eb="6">
      <t>ヘイキン</t>
    </rPh>
    <phoneticPr fontId="1"/>
  </si>
  <si>
    <t>月</t>
    <rPh sb="0" eb="1">
      <t>ガツ</t>
    </rPh>
    <phoneticPr fontId="1"/>
  </si>
  <si>
    <t>資料：県統計課「令和2年毎月勤労統計調査」</t>
    <rPh sb="0" eb="2">
      <t>シリョウ</t>
    </rPh>
    <rPh sb="3" eb="4">
      <t>ケン</t>
    </rPh>
    <rPh sb="4" eb="6">
      <t>トウケイ</t>
    </rPh>
    <rPh sb="6" eb="7">
      <t>カ</t>
    </rPh>
    <rPh sb="8" eb="10">
      <t>レイワ</t>
    </rPh>
    <rPh sb="11" eb="12">
      <t>ネン</t>
    </rPh>
    <rPh sb="12" eb="14">
      <t>マイツキ</t>
    </rPh>
    <rPh sb="14" eb="16">
      <t>キンロウ</t>
    </rPh>
    <rPh sb="16" eb="18">
      <t>トウケイ</t>
    </rPh>
    <rPh sb="18" eb="20">
      <t>チョウサ</t>
    </rPh>
    <phoneticPr fontId="1"/>
  </si>
  <si>
    <t>注) 1 常用労働者30人以上の事業所についての数値である。</t>
    <rPh sb="0" eb="1">
      <t>チュウ</t>
    </rPh>
    <rPh sb="5" eb="7">
      <t>ジョウヨウ</t>
    </rPh>
    <rPh sb="7" eb="10">
      <t>ロウドウシャ</t>
    </rPh>
    <rPh sb="12" eb="13">
      <t>ニン</t>
    </rPh>
    <rPh sb="13" eb="15">
      <t>イジョウ</t>
    </rPh>
    <rPh sb="16" eb="19">
      <t>ジギョウショ</t>
    </rPh>
    <rPh sb="24" eb="26">
      <t>スウチ</t>
    </rPh>
    <phoneticPr fontId="1"/>
  </si>
  <si>
    <t>　　2 調査対象が僅少である産業（鉱業、不動産業）については表章していないが、「調査産業計」に含めてある。</t>
    <rPh sb="4" eb="6">
      <t>チョウサ</t>
    </rPh>
    <rPh sb="6" eb="8">
      <t>タイショウ</t>
    </rPh>
    <rPh sb="9" eb="11">
      <t>キンショウ</t>
    </rPh>
    <rPh sb="14" eb="16">
      <t>サンギョウ</t>
    </rPh>
    <rPh sb="17" eb="19">
      <t>コウギョウ</t>
    </rPh>
    <rPh sb="20" eb="24">
      <t>フドウサンギョウ</t>
    </rPh>
    <rPh sb="30" eb="31">
      <t>ヒョウショウ</t>
    </rPh>
    <rPh sb="31" eb="32">
      <t>アキラ</t>
    </rPh>
    <rPh sb="40" eb="42">
      <t>チョウサ</t>
    </rPh>
    <rPh sb="42" eb="44">
      <t>サンギョウ</t>
    </rPh>
    <rPh sb="44" eb="45">
      <t>ケイ</t>
    </rPh>
    <rPh sb="47" eb="48">
      <t>フク</t>
    </rPh>
    <phoneticPr fontId="1"/>
  </si>
  <si>
    <t>１３－１２ 製造業中分類別常用労働者一人平均月間現金給与総額 （令和2年）</t>
    <rPh sb="6" eb="9">
      <t>セイゾウギョウ</t>
    </rPh>
    <rPh sb="9" eb="10">
      <t>チュウ</t>
    </rPh>
    <rPh sb="10" eb="12">
      <t>ブンルイ</t>
    </rPh>
    <rPh sb="12" eb="13">
      <t>ベツ</t>
    </rPh>
    <rPh sb="13" eb="15">
      <t>ジョウヨウ</t>
    </rPh>
    <rPh sb="15" eb="18">
      <t>ロウドウシャ</t>
    </rPh>
    <rPh sb="18" eb="19">
      <t>イチ</t>
    </rPh>
    <rPh sb="19" eb="20">
      <t>ニン</t>
    </rPh>
    <rPh sb="20" eb="22">
      <t>ヘイキン</t>
    </rPh>
    <rPh sb="22" eb="24">
      <t>ゲッカン</t>
    </rPh>
    <rPh sb="24" eb="26">
      <t>ゲンキン</t>
    </rPh>
    <rPh sb="26" eb="28">
      <t>キュウヨ</t>
    </rPh>
    <rPh sb="28" eb="30">
      <t>ソウガク</t>
    </rPh>
    <rPh sb="32" eb="34">
      <t>レイワ</t>
    </rPh>
    <rPh sb="35" eb="36">
      <t>ネン</t>
    </rPh>
    <phoneticPr fontId="1"/>
  </si>
  <si>
    <t>食料品・たばこ</t>
    <rPh sb="0" eb="3">
      <t>ショクリョウヒン</t>
    </rPh>
    <phoneticPr fontId="1"/>
  </si>
  <si>
    <t>繊維工業</t>
    <rPh sb="0" eb="2">
      <t>センイ</t>
    </rPh>
    <rPh sb="2" eb="4">
      <t>コウギョウ</t>
    </rPh>
    <phoneticPr fontId="1"/>
  </si>
  <si>
    <t>木材・木製品</t>
    <rPh sb="0" eb="2">
      <t>モクザイ</t>
    </rPh>
    <rPh sb="3" eb="4">
      <t>キ</t>
    </rPh>
    <rPh sb="4" eb="6">
      <t>セイヒン</t>
    </rPh>
    <phoneticPr fontId="1"/>
  </si>
  <si>
    <t>家具・装備品</t>
    <rPh sb="0" eb="2">
      <t>カグ</t>
    </rPh>
    <rPh sb="3" eb="6">
      <t>ソウビヒン</t>
    </rPh>
    <phoneticPr fontId="1"/>
  </si>
  <si>
    <t>パルプ・紙・紙加工品</t>
    <rPh sb="4" eb="5">
      <t>カミ</t>
    </rPh>
    <rPh sb="6" eb="7">
      <t>カミ</t>
    </rPh>
    <rPh sb="7" eb="10">
      <t>カコウヒン</t>
    </rPh>
    <phoneticPr fontId="1"/>
  </si>
  <si>
    <t>印刷・同関連業</t>
    <rPh sb="0" eb="2">
      <t>インサツ</t>
    </rPh>
    <rPh sb="3" eb="4">
      <t>ドウ</t>
    </rPh>
    <rPh sb="4" eb="6">
      <t>カンレン</t>
    </rPh>
    <rPh sb="6" eb="7">
      <t>ギョウ</t>
    </rPh>
    <phoneticPr fontId="1"/>
  </si>
  <si>
    <t>化学、石油・石炭</t>
    <rPh sb="0" eb="2">
      <t>カガク</t>
    </rPh>
    <rPh sb="3" eb="5">
      <t>セキユ</t>
    </rPh>
    <rPh sb="6" eb="8">
      <t>セキタン</t>
    </rPh>
    <phoneticPr fontId="1"/>
  </si>
  <si>
    <t>プラスチック製品</t>
    <rPh sb="6" eb="8">
      <t>セイヒン</t>
    </rPh>
    <phoneticPr fontId="1"/>
  </si>
  <si>
    <t>ゴム製品</t>
    <rPh sb="2" eb="4">
      <t>セイヒン</t>
    </rPh>
    <phoneticPr fontId="1"/>
  </si>
  <si>
    <t>窯業・土石製品</t>
    <rPh sb="0" eb="2">
      <t>ヨウギョウ</t>
    </rPh>
    <rPh sb="3" eb="5">
      <t>ドセキ</t>
    </rPh>
    <rPh sb="5" eb="7">
      <t>セイヒン</t>
    </rPh>
    <phoneticPr fontId="1"/>
  </si>
  <si>
    <t>鉄鋼業</t>
    <rPh sb="0" eb="3">
      <t>テッコウギョウ</t>
    </rPh>
    <phoneticPr fontId="1"/>
  </si>
  <si>
    <t>非鉄金属製造業</t>
    <rPh sb="0" eb="1">
      <t>ヒ</t>
    </rPh>
    <rPh sb="1" eb="2">
      <t>テツ</t>
    </rPh>
    <rPh sb="2" eb="4">
      <t>キンゾク</t>
    </rPh>
    <rPh sb="4" eb="6">
      <t>セイゾウ</t>
    </rPh>
    <rPh sb="6" eb="7">
      <t>ギョウ</t>
    </rPh>
    <phoneticPr fontId="1"/>
  </si>
  <si>
    <t>金属製品製造業</t>
    <rPh sb="0" eb="2">
      <t>キンゾク</t>
    </rPh>
    <rPh sb="2" eb="4">
      <t>セイヒン</t>
    </rPh>
    <rPh sb="4" eb="6">
      <t>セイゾウ</t>
    </rPh>
    <rPh sb="6" eb="7">
      <t>ギョウ</t>
    </rPh>
    <phoneticPr fontId="1"/>
  </si>
  <si>
    <t>はん用機械器具</t>
    <rPh sb="2" eb="3">
      <t>ヨウ</t>
    </rPh>
    <rPh sb="3" eb="5">
      <t>キカイ</t>
    </rPh>
    <rPh sb="5" eb="7">
      <t>キグ</t>
    </rPh>
    <phoneticPr fontId="1"/>
  </si>
  <si>
    <t>生産用機械器具</t>
    <rPh sb="0" eb="3">
      <t>セイサンヨウ</t>
    </rPh>
    <rPh sb="3" eb="5">
      <t>キカイ</t>
    </rPh>
    <rPh sb="5" eb="7">
      <t>キグ</t>
    </rPh>
    <phoneticPr fontId="1"/>
  </si>
  <si>
    <t>業務用機械器具</t>
    <rPh sb="0" eb="3">
      <t>ギョウムヨウ</t>
    </rPh>
    <rPh sb="3" eb="5">
      <t>キカイ</t>
    </rPh>
    <rPh sb="5" eb="7">
      <t>キグ</t>
    </rPh>
    <phoneticPr fontId="1"/>
  </si>
  <si>
    <t>電子・デバイス</t>
    <rPh sb="0" eb="2">
      <t>デンシ</t>
    </rPh>
    <phoneticPr fontId="1"/>
  </si>
  <si>
    <t>電気機械器具</t>
    <rPh sb="0" eb="2">
      <t>デンキ</t>
    </rPh>
    <rPh sb="2" eb="4">
      <t>キカイ</t>
    </rPh>
    <rPh sb="4" eb="6">
      <t>キグ</t>
    </rPh>
    <phoneticPr fontId="1"/>
  </si>
  <si>
    <t>情報通信機械器具</t>
    <rPh sb="0" eb="2">
      <t>ジョウホウ</t>
    </rPh>
    <rPh sb="2" eb="4">
      <t>ツウシン</t>
    </rPh>
    <rPh sb="4" eb="6">
      <t>キカイ</t>
    </rPh>
    <rPh sb="6" eb="8">
      <t>キグ</t>
    </rPh>
    <phoneticPr fontId="1"/>
  </si>
  <si>
    <t>輸送用機械器具</t>
    <rPh sb="0" eb="3">
      <t>ユソウヨウ</t>
    </rPh>
    <rPh sb="3" eb="5">
      <t>キカイ</t>
    </rPh>
    <rPh sb="5" eb="7">
      <t>キグ</t>
    </rPh>
    <phoneticPr fontId="1"/>
  </si>
  <si>
    <t>その他の製造業</t>
    <rPh sb="2" eb="3">
      <t>タ</t>
    </rPh>
    <rPh sb="4" eb="7">
      <t>セイゾウギョウ</t>
    </rPh>
    <phoneticPr fontId="1"/>
  </si>
  <si>
    <t>平成31年/令和元年平均</t>
    <rPh sb="0" eb="2">
      <t>ヘイセイ</t>
    </rPh>
    <rPh sb="4" eb="5">
      <t>ネン</t>
    </rPh>
    <rPh sb="6" eb="8">
      <t>レイワ</t>
    </rPh>
    <rPh sb="8" eb="9">
      <t>ガン</t>
    </rPh>
    <rPh sb="9" eb="10">
      <t>ネン</t>
    </rPh>
    <rPh sb="10" eb="12">
      <t>ヘイキン</t>
    </rPh>
    <phoneticPr fontId="1"/>
  </si>
  <si>
    <t>令和2年平均</t>
    <rPh sb="0" eb="2">
      <t>レイワ</t>
    </rPh>
    <rPh sb="3" eb="4">
      <t>ネン</t>
    </rPh>
    <rPh sb="4" eb="6">
      <t>ヘイキン</t>
    </rPh>
    <phoneticPr fontId="1"/>
  </si>
  <si>
    <t>X</t>
  </si>
  <si>
    <t>注) 常用労働者30人以上の事業所についての数値である。</t>
    <rPh sb="0" eb="1">
      <t>チュウ</t>
    </rPh>
    <rPh sb="3" eb="5">
      <t>ジョウヨウ</t>
    </rPh>
    <rPh sb="5" eb="8">
      <t>ロウドウシャ</t>
    </rPh>
    <rPh sb="10" eb="11">
      <t>ニン</t>
    </rPh>
    <rPh sb="11" eb="13">
      <t>イジョウ</t>
    </rPh>
    <rPh sb="14" eb="17">
      <t>ジギョウショ</t>
    </rPh>
    <rPh sb="22" eb="24">
      <t>スウチ</t>
    </rPh>
    <phoneticPr fontId="1"/>
  </si>
  <si>
    <t>１３－１３ 産業別賃金指数 （令和2年）</t>
    <rPh sb="6" eb="8">
      <t>サンギョウベツ</t>
    </rPh>
    <rPh sb="8" eb="9">
      <t>ベツ</t>
    </rPh>
    <rPh sb="9" eb="11">
      <t>チンギン</t>
    </rPh>
    <rPh sb="11" eb="13">
      <t>シスウ</t>
    </rPh>
    <rPh sb="15" eb="17">
      <t>レイワ</t>
    </rPh>
    <rPh sb="18" eb="19">
      <t>ネン</t>
    </rPh>
    <phoneticPr fontId="1"/>
  </si>
  <si>
    <t>（１）名目賃金指数</t>
    <rPh sb="3" eb="5">
      <t>メイモク</t>
    </rPh>
    <rPh sb="5" eb="7">
      <t>チンギン</t>
    </rPh>
    <rPh sb="7" eb="9">
      <t>シスウ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</si>
  <si>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</si>
  <si>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</si>
  <si>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卸売業,小売業</t>
    <rPh sb="0" eb="2">
      <t>オロシウリ</t>
    </rPh>
    <rPh sb="2" eb="3">
      <t>ギョウ</t>
    </rPh>
    <rPh sb="4" eb="6">
      <t>コウリ</t>
    </rPh>
    <rPh sb="6" eb="7">
      <t>ギョウ</t>
    </rPh>
    <phoneticPr fontId="1"/>
  </si>
  <si>
    <t>学術研究,
専門・技術
サービス業</t>
    <rPh sb="0" eb="2">
      <t>ガクジュツ</t>
    </rPh>
    <rPh sb="2" eb="4">
      <t>ケンキュウ</t>
    </rPh>
    <rPh sb="6" eb="8">
      <t>センモン</t>
    </rPh>
    <rPh sb="9" eb="11">
      <t>ギジュツ</t>
    </rPh>
    <rPh sb="16" eb="17">
      <t>ギョウ</t>
    </rPh>
    <phoneticPr fontId="1"/>
  </si>
  <si>
    <t>宿泊業,
飲食
サービス業</t>
    <rPh sb="0" eb="2">
      <t>シュクハク</t>
    </rPh>
    <rPh sb="2" eb="3">
      <t>ギョウ</t>
    </rPh>
    <rPh sb="5" eb="7">
      <t>インショク</t>
    </rPh>
    <rPh sb="12" eb="13">
      <t>ギョウ</t>
    </rPh>
    <phoneticPr fontId="1"/>
  </si>
  <si>
    <t>生活関連
サービス業
,娯楽業</t>
    <rPh sb="0" eb="2">
      <t>セイカツ</t>
    </rPh>
    <rPh sb="2" eb="4">
      <t>カンレン</t>
    </rPh>
    <rPh sb="9" eb="10">
      <t>ギョウ</t>
    </rPh>
    <rPh sb="12" eb="15">
      <t>ゴラクギョウ</t>
    </rPh>
    <phoneticPr fontId="1"/>
  </si>
  <si>
    <t>教育,学習　　支援業</t>
    <rPh sb="0" eb="2">
      <t>キョウイク</t>
    </rPh>
    <rPh sb="3" eb="5">
      <t>ガクシュウ</t>
    </rPh>
    <rPh sb="7" eb="9">
      <t>シエン</t>
    </rPh>
    <rPh sb="9" eb="10">
      <t>ギョウ</t>
    </rPh>
    <phoneticPr fontId="1"/>
  </si>
  <si>
    <t>複合サービス　事業</t>
    <rPh sb="0" eb="2">
      <t>フクゴウ</t>
    </rPh>
    <rPh sb="7" eb="9">
      <t>ジギョウ</t>
    </rPh>
    <phoneticPr fontId="1"/>
  </si>
  <si>
    <t>サービス業（他に分類されないもの）</t>
    <rPh sb="0" eb="5">
      <t>サービスギョウ</t>
    </rPh>
    <rPh sb="6" eb="7">
      <t>タ</t>
    </rPh>
    <rPh sb="8" eb="10">
      <t>ブンルイ</t>
    </rPh>
    <phoneticPr fontId="1"/>
  </si>
  <si>
    <t>(現金給与総額)</t>
    <rPh sb="1" eb="3">
      <t>ゲンキン</t>
    </rPh>
    <rPh sb="3" eb="5">
      <t>キュウヨ</t>
    </rPh>
    <rPh sb="5" eb="7">
      <t>ソウガク</t>
    </rPh>
    <phoneticPr fontId="1"/>
  </si>
  <si>
    <t>平成31年/令和元年平均</t>
    <rPh sb="0" eb="2">
      <t>ヘイセイ</t>
    </rPh>
    <rPh sb="4" eb="5">
      <t>ネン</t>
    </rPh>
    <rPh sb="6" eb="9">
      <t>レイワガン</t>
    </rPh>
    <rPh sb="9" eb="10">
      <t>ネンド</t>
    </rPh>
    <rPh sb="10" eb="12">
      <t>ヘイキン</t>
    </rPh>
    <phoneticPr fontId="1"/>
  </si>
  <si>
    <t>令和2年平均</t>
    <rPh sb="0" eb="2">
      <t>レイワ</t>
    </rPh>
    <rPh sb="3" eb="4">
      <t>ネンド</t>
    </rPh>
    <rPh sb="4" eb="6">
      <t>ヘイキン</t>
    </rPh>
    <phoneticPr fontId="1"/>
  </si>
  <si>
    <t>10</t>
    <phoneticPr fontId="1"/>
  </si>
  <si>
    <t>11</t>
    <phoneticPr fontId="1"/>
  </si>
  <si>
    <t>(定期給与)</t>
    <rPh sb="1" eb="3">
      <t>テイキ</t>
    </rPh>
    <rPh sb="3" eb="5">
      <t>キュウヨ</t>
    </rPh>
    <phoneticPr fontId="1"/>
  </si>
  <si>
    <t>資料：県統計課「令和2年毎月勤労統計調査」</t>
    <rPh sb="0" eb="2">
      <t>シリョウ</t>
    </rPh>
    <rPh sb="3" eb="4">
      <t>ケン</t>
    </rPh>
    <rPh sb="4" eb="6">
      <t>トウケイ</t>
    </rPh>
    <rPh sb="6" eb="7">
      <t>カ</t>
    </rPh>
    <rPh sb="8" eb="10">
      <t>レイワ</t>
    </rPh>
    <phoneticPr fontId="1"/>
  </si>
  <si>
    <t>注）1 各項目の数は、平成27年を100とした場合の比である。</t>
    <rPh sb="0" eb="1">
      <t>チュウ</t>
    </rPh>
    <rPh sb="4" eb="7">
      <t>カクコウモク</t>
    </rPh>
    <rPh sb="8" eb="9">
      <t>スウ</t>
    </rPh>
    <rPh sb="11" eb="13">
      <t>ヘイセイ</t>
    </rPh>
    <rPh sb="15" eb="16">
      <t>ネン</t>
    </rPh>
    <rPh sb="23" eb="25">
      <t>バアイ</t>
    </rPh>
    <rPh sb="26" eb="27">
      <t>ヒ</t>
    </rPh>
    <phoneticPr fontId="1"/>
  </si>
  <si>
    <t>　　2 常用労働者30人以上の事業所についての数値である。</t>
    <rPh sb="4" eb="6">
      <t>ジョウヨウ</t>
    </rPh>
    <rPh sb="6" eb="9">
      <t>ロウドウシャ</t>
    </rPh>
    <rPh sb="11" eb="12">
      <t>ニン</t>
    </rPh>
    <rPh sb="12" eb="14">
      <t>イジョウ</t>
    </rPh>
    <rPh sb="15" eb="18">
      <t>ジギョウショ</t>
    </rPh>
    <rPh sb="23" eb="25">
      <t>スウチ</t>
    </rPh>
    <phoneticPr fontId="1"/>
  </si>
  <si>
    <t>（２）実質賃金指数</t>
    <rPh sb="3" eb="5">
      <t>ジッシツ</t>
    </rPh>
    <rPh sb="5" eb="7">
      <t>チンギン</t>
    </rPh>
    <rPh sb="7" eb="9">
      <t>シスウ</t>
    </rPh>
    <phoneticPr fontId="1"/>
  </si>
  <si>
    <t>サービス業(他に分類されないもの)</t>
    <rPh sb="0" eb="5">
      <t>サービスギョウ</t>
    </rPh>
    <rPh sb="6" eb="7">
      <t>タ</t>
    </rPh>
    <rPh sb="8" eb="10">
      <t>ブンルイ</t>
    </rPh>
    <phoneticPr fontId="1"/>
  </si>
  <si>
    <t>資料：県統計課「令和2年毎月勤労統計調査」</t>
    <rPh sb="0" eb="2">
      <t>シリョウ</t>
    </rPh>
    <rPh sb="3" eb="4">
      <t>ケン</t>
    </rPh>
    <rPh sb="4" eb="6">
      <t>トウケイ</t>
    </rPh>
    <rPh sb="6" eb="7">
      <t>カ</t>
    </rPh>
    <rPh sb="8" eb="10">
      <t>レイワ</t>
    </rPh>
    <rPh sb="11" eb="12">
      <t>トシ</t>
    </rPh>
    <phoneticPr fontId="1"/>
  </si>
  <si>
    <t>　　3 実質賃金指数は、各月の名目賃金指数を各月の群馬県消費者物価指数で除したものである。</t>
    <rPh sb="4" eb="6">
      <t>ジッシツ</t>
    </rPh>
    <rPh sb="6" eb="8">
      <t>チンギン</t>
    </rPh>
    <rPh sb="8" eb="10">
      <t>シスウ</t>
    </rPh>
    <rPh sb="12" eb="14">
      <t>カクツキ</t>
    </rPh>
    <rPh sb="15" eb="17">
      <t>メイモク</t>
    </rPh>
    <rPh sb="17" eb="19">
      <t>チンギン</t>
    </rPh>
    <rPh sb="19" eb="21">
      <t>シスウ</t>
    </rPh>
    <rPh sb="22" eb="24">
      <t>カクツキ</t>
    </rPh>
    <rPh sb="25" eb="28">
      <t>グンマケン</t>
    </rPh>
    <rPh sb="28" eb="31">
      <t>ショウヒシャ</t>
    </rPh>
    <rPh sb="31" eb="33">
      <t>ブッカシスウ</t>
    </rPh>
    <rPh sb="33" eb="35">
      <t>シスウ</t>
    </rPh>
    <rPh sb="36" eb="37">
      <t>ジョ</t>
    </rPh>
    <phoneticPr fontId="1"/>
  </si>
  <si>
    <t>１３－１４ 産業別常用労働者一人平均月間実労働時間数 （令和2年）</t>
    <rPh sb="6" eb="8">
      <t>サンギョウ</t>
    </rPh>
    <rPh sb="8" eb="9">
      <t>ベツ</t>
    </rPh>
    <rPh sb="9" eb="11">
      <t>ジョウヨウ</t>
    </rPh>
    <rPh sb="11" eb="14">
      <t>ロウドウシャ</t>
    </rPh>
    <rPh sb="14" eb="15">
      <t>イチ</t>
    </rPh>
    <rPh sb="15" eb="16">
      <t>ニン</t>
    </rPh>
    <rPh sb="16" eb="18">
      <t>ヘイキン</t>
    </rPh>
    <rPh sb="18" eb="20">
      <t>ゲッカン</t>
    </rPh>
    <rPh sb="20" eb="21">
      <t>ジツ</t>
    </rPh>
    <rPh sb="21" eb="23">
      <t>ロウドウシャ</t>
    </rPh>
    <rPh sb="23" eb="26">
      <t>ジカンスウ</t>
    </rPh>
    <rPh sb="28" eb="30">
      <t>レイワ</t>
    </rPh>
    <rPh sb="31" eb="32">
      <t>ネン</t>
    </rPh>
    <phoneticPr fontId="1"/>
  </si>
  <si>
    <t>電気・ガ
ス・熱供
給・水道業</t>
    <rPh sb="0" eb="2">
      <t>デンキ</t>
    </rPh>
    <rPh sb="7" eb="8">
      <t>ネツ</t>
    </rPh>
    <rPh sb="8" eb="11">
      <t>キョウキュウ</t>
    </rPh>
    <rPh sb="12" eb="15">
      <t>スイドウギョウ</t>
    </rPh>
    <phoneticPr fontId="1"/>
  </si>
  <si>
    <t>教育,
学習
支援業</t>
    <rPh sb="0" eb="2">
      <t>キョウイク</t>
    </rPh>
    <rPh sb="4" eb="6">
      <t>ガクシュウ</t>
    </rPh>
    <rPh sb="7" eb="9">
      <t>シエン</t>
    </rPh>
    <rPh sb="9" eb="10">
      <t>ギョウ</t>
    </rPh>
    <phoneticPr fontId="1"/>
  </si>
  <si>
    <t>医療,
福祉</t>
    <rPh sb="0" eb="2">
      <t>イリョウ</t>
    </rPh>
    <rPh sb="4" eb="6">
      <t>フクシ</t>
    </rPh>
    <phoneticPr fontId="1"/>
  </si>
  <si>
    <t>複合サービス事業</t>
    <rPh sb="0" eb="2">
      <t>フクゴウ</t>
    </rPh>
    <rPh sb="6" eb="8">
      <t>ジギョウ</t>
    </rPh>
    <phoneticPr fontId="1"/>
  </si>
  <si>
    <t>(総実労働時間)</t>
    <rPh sb="1" eb="2">
      <t>ソウ</t>
    </rPh>
    <rPh sb="2" eb="3">
      <t>ジツ</t>
    </rPh>
    <rPh sb="3" eb="5">
      <t>ロウドウ</t>
    </rPh>
    <rPh sb="5" eb="7">
      <t>ジカン</t>
    </rPh>
    <phoneticPr fontId="1"/>
  </si>
  <si>
    <t>時間</t>
    <rPh sb="0" eb="2">
      <t>ジカン</t>
    </rPh>
    <phoneticPr fontId="1"/>
  </si>
  <si>
    <t>平成31年/令和元年平均</t>
    <rPh sb="6" eb="8">
      <t>レイワ</t>
    </rPh>
    <rPh sb="8" eb="9">
      <t>ガン</t>
    </rPh>
    <rPh sb="9" eb="10">
      <t>ネンド</t>
    </rPh>
    <rPh sb="10" eb="12">
      <t>ヘイキン</t>
    </rPh>
    <phoneticPr fontId="1"/>
  </si>
  <si>
    <t>月</t>
  </si>
  <si>
    <t>10</t>
  </si>
  <si>
    <t>11</t>
  </si>
  <si>
    <t>資料：県統計課「令和2年毎月勤労統計調査」</t>
  </si>
  <si>
    <t>注）常用労働者30人以上の事業所についての数値である。</t>
    <rPh sb="0" eb="1">
      <t>チュウ</t>
    </rPh>
    <rPh sb="2" eb="4">
      <t>ジョウヨウ</t>
    </rPh>
    <rPh sb="4" eb="7">
      <t>ロウドウシャ</t>
    </rPh>
    <rPh sb="9" eb="10">
      <t>ニン</t>
    </rPh>
    <rPh sb="10" eb="12">
      <t>イジョウ</t>
    </rPh>
    <rPh sb="13" eb="16">
      <t>ジギョウショ</t>
    </rPh>
    <rPh sb="21" eb="23">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</si>
</sst>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 "/>
    <numFmt numFmtId="177" formatCode="#,##0_);[Red]\(#,##0\)"/>
    <numFmt numFmtId="178" formatCode="#,##0.0_ "/>
    <numFmt numFmtId="181" formatCode="0.0_);[Red]\(0.0\)"/>
    <numFmt numFmtId="182" formatCode="0.00_ "/>
    <numFmt numFmtId="186" formatCode="0.0"/>
    <numFmt numFmtId="187" formatCode="0.0_ "/>
    <numFmt numFmtId="188" formatCode="0.000_ "/>
    <numFmt numFmtId="189" formatCode="#,##0_);\(#,##0\)"/>
    <numFmt numFmtId="190" formatCode="#,##0;[Red]#,##0"/>
    <numFmt numFmtId="191" formatCode="#,##0.0"/>
    <numFmt numFmtId="192" formatCode="0.00;[Red]0.00"/>
    <numFmt numFmtId="193" formatCode="#,##0.000_ "/>
    <numFmt numFmtId="194" formatCode="#,##0;&quot;▲ &quot;#,##0"/>
  </numFmts>
  <fonts count="19"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b/>
      <sz val="10"/>
      <name val="ＭＳ 明朝"/>
      <family val="1"/>
      <charset val="128"/>
    </font>
    <font>
      <sz val="8"/>
      <name val="ＭＳ 明朝"/>
      <family val="1"/>
      <charset val="128"/>
    </font>
    <font>
      <sz val="8"/>
      <name val="ＭＳ Ｐゴシック"/>
      <family val="3"/>
      <charset val="128"/>
    </font>
    <font>
      <sz val="11"/>
      <name val="ＭＳ Ｐゴシック"/>
      <family val="3"/>
      <charset val="128"/>
    </font>
    <font>
      <sz val="6"/>
      <name val="ＭＳ 明朝"/>
      <family val="1"/>
      <charset val="128"/>
    </font>
    <font>
      <sz val="9"/>
      <name val="ＭＳ 明朝"/>
      <family val="1"/>
      <charset val="128"/>
    </font>
    <font>
      <sz val="10"/>
      <color indexed="10"/>
      <name val="ＭＳ 明朝"/>
      <family val="1"/>
      <charset val="128"/>
    </font>
    <font>
      <sz val="10"/>
      <name val="ＭＳ Ｐ明朝"/>
      <family val="1"/>
      <charset val="128"/>
    </font>
    <font>
      <b/>
      <sz val="10"/>
      <name val="ＭＳ Ｐ明朝"/>
      <family val="1"/>
      <charset val="128"/>
    </font>
    <font>
      <sz val="11"/>
      <name val="ＭＳ 明朝"/>
      <family val="1"/>
      <charset val="128"/>
    </font>
    <font>
      <sz val="10.050000000000001"/>
      <color indexed="8"/>
      <name val="ＭＳ 明朝"/>
      <family val="1"/>
      <charset val="128"/>
    </font>
    <font>
      <sz val="10"/>
      <color rgb="FFFF0000"/>
      <name val="ＭＳ 明朝"/>
      <family val="1"/>
      <charset val="128"/>
    </font>
    <font>
      <b/>
      <sz val="12"/>
      <color theme="1"/>
      <name val="ＭＳ 明朝"/>
      <family val="1"/>
      <charset val="128"/>
    </font>
    <font>
      <sz val="10"/>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8"/>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bottom style="thin">
        <color indexed="8"/>
      </bottom>
      <diagonal/>
    </border>
  </borders>
  <cellStyleXfs count="5">
    <xf numFmtId="0" fontId="0" fillId="0" borderId="0"/>
    <xf numFmtId="9" fontId="7" fillId="0" borderId="0" applyFont="0" applyFill="0" applyBorder="0" applyAlignment="0" applyProtection="0"/>
    <xf numFmtId="38" fontId="7" fillId="0" borderId="0" applyFont="0" applyFill="0" applyBorder="0" applyAlignment="0" applyProtection="0"/>
    <xf numFmtId="6" fontId="7" fillId="0" borderId="0" applyFont="0" applyFill="0" applyBorder="0" applyAlignment="0" applyProtection="0"/>
    <xf numFmtId="0" fontId="14" fillId="0" borderId="0"/>
  </cellStyleXfs>
  <cellXfs count="352">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 xfId="0" applyFont="1" applyFill="1" applyBorder="1" applyAlignment="1">
      <alignment horizontal="right" vertical="center" wrapText="1"/>
    </xf>
    <xf numFmtId="0" fontId="2" fillId="2" borderId="1" xfId="0" applyFont="1" applyFill="1" applyBorder="1" applyAlignment="1">
      <alignment horizontal="distributed" vertical="center" wrapText="1" justifyLastLine="1"/>
    </xf>
    <xf numFmtId="3" fontId="2" fillId="0" borderId="1" xfId="0" applyNumberFormat="1" applyFont="1" applyBorder="1" applyAlignment="1">
      <alignment vertical="center"/>
    </xf>
    <xf numFmtId="49" fontId="2" fillId="0" borderId="0" xfId="0" applyNumberFormat="1" applyFont="1" applyFill="1" applyBorder="1" applyAlignment="1">
      <alignment horizontal="left" vertical="center" wrapText="1"/>
    </xf>
    <xf numFmtId="182" fontId="2" fillId="0" borderId="1" xfId="0" applyNumberFormat="1" applyFont="1" applyBorder="1" applyAlignment="1">
      <alignment vertical="center"/>
    </xf>
    <xf numFmtId="3" fontId="2" fillId="0" borderId="0" xfId="0" applyNumberFormat="1" applyFont="1" applyAlignment="1">
      <alignment vertical="center"/>
    </xf>
    <xf numFmtId="0" fontId="6" fillId="0" borderId="0" xfId="0" applyFont="1" applyAlignment="1">
      <alignment vertical="center"/>
    </xf>
    <xf numFmtId="3" fontId="4" fillId="0" borderId="1" xfId="0" applyNumberFormat="1" applyFont="1" applyBorder="1" applyAlignment="1">
      <alignment vertical="center"/>
    </xf>
    <xf numFmtId="182" fontId="4" fillId="0" borderId="1" xfId="0" applyNumberFormat="1" applyFont="1" applyBorder="1" applyAlignment="1">
      <alignment horizontal="right" vertical="center"/>
    </xf>
    <xf numFmtId="182" fontId="2" fillId="0" borderId="1" xfId="0" applyNumberFormat="1" applyFont="1" applyBorder="1" applyAlignment="1">
      <alignment horizontal="right" vertical="center"/>
    </xf>
    <xf numFmtId="49" fontId="2" fillId="3" borderId="2" xfId="0" applyNumberFormat="1" applyFont="1" applyFill="1" applyBorder="1" applyAlignment="1">
      <alignment vertical="center" wrapText="1"/>
    </xf>
    <xf numFmtId="0" fontId="5" fillId="2" borderId="3" xfId="0" applyFont="1" applyFill="1" applyBorder="1" applyAlignment="1">
      <alignment horizontal="distributed" vertical="center" wrapText="1" justifyLastLine="1"/>
    </xf>
    <xf numFmtId="0" fontId="2" fillId="2" borderId="1" xfId="0" applyFont="1" applyFill="1" applyBorder="1" applyAlignment="1">
      <alignment horizontal="distributed" vertical="center" justifyLastLine="1"/>
    </xf>
    <xf numFmtId="0" fontId="8" fillId="2" borderId="1" xfId="0" applyFont="1" applyFill="1" applyBorder="1" applyAlignment="1">
      <alignment horizontal="distributed" vertical="center" justifyLastLine="1"/>
    </xf>
    <xf numFmtId="177" fontId="2" fillId="0" borderId="1" xfId="0" applyNumberFormat="1" applyFont="1" applyFill="1" applyBorder="1" applyAlignment="1">
      <alignment horizontal="right" vertical="center" wrapText="1"/>
    </xf>
    <xf numFmtId="177" fontId="4" fillId="0" borderId="1" xfId="0" applyNumberFormat="1" applyFont="1" applyFill="1" applyBorder="1" applyAlignment="1">
      <alignment horizontal="right" vertical="center" wrapText="1"/>
    </xf>
    <xf numFmtId="0" fontId="4" fillId="0" borderId="0" xfId="0" applyFont="1" applyAlignment="1">
      <alignment vertical="center"/>
    </xf>
    <xf numFmtId="49" fontId="2" fillId="3" borderId="4" xfId="0" applyNumberFormat="1" applyFont="1" applyFill="1" applyBorder="1" applyAlignment="1">
      <alignment horizontal="center" vertical="center" wrapText="1"/>
    </xf>
    <xf numFmtId="177" fontId="2" fillId="0" borderId="1" xfId="0" applyNumberFormat="1" applyFont="1" applyBorder="1" applyAlignment="1">
      <alignment horizontal="right" vertical="center" wrapText="1"/>
    </xf>
    <xf numFmtId="177" fontId="2" fillId="0" borderId="0" xfId="0" applyNumberFormat="1" applyFont="1" applyAlignment="1">
      <alignment vertical="center"/>
    </xf>
    <xf numFmtId="49" fontId="2" fillId="3" borderId="4" xfId="0" applyNumberFormat="1" applyFont="1" applyFill="1" applyBorder="1" applyAlignment="1">
      <alignment vertical="center" wrapText="1"/>
    </xf>
    <xf numFmtId="49" fontId="2" fillId="3" borderId="4" xfId="0" applyNumberFormat="1" applyFont="1" applyFill="1" applyBorder="1" applyAlignment="1">
      <alignment horizontal="right" vertical="center" wrapText="1"/>
    </xf>
    <xf numFmtId="49" fontId="2" fillId="3" borderId="2" xfId="0" applyNumberFormat="1" applyFont="1" applyFill="1" applyBorder="1" applyAlignment="1">
      <alignment horizontal="distributed" vertical="center" wrapText="1"/>
    </xf>
    <xf numFmtId="49" fontId="2" fillId="3" borderId="4" xfId="0" applyNumberFormat="1" applyFont="1" applyFill="1" applyBorder="1" applyAlignment="1">
      <alignment horizontal="distributed" vertical="center" wrapText="1"/>
    </xf>
    <xf numFmtId="0" fontId="2" fillId="3" borderId="4" xfId="0" applyFont="1" applyFill="1" applyBorder="1" applyAlignment="1">
      <alignment horizontal="right" vertical="center" wrapText="1"/>
    </xf>
    <xf numFmtId="49" fontId="2" fillId="3" borderId="4" xfId="0" applyNumberFormat="1" applyFont="1" applyFill="1" applyBorder="1" applyAlignment="1">
      <alignment horizontal="left" vertical="center" wrapText="1"/>
    </xf>
    <xf numFmtId="0" fontId="2" fillId="3" borderId="4" xfId="0" applyFont="1" applyFill="1" applyBorder="1" applyAlignment="1">
      <alignment vertical="center" wrapText="1"/>
    </xf>
    <xf numFmtId="177" fontId="0" fillId="0" borderId="0" xfId="0" applyNumberFormat="1"/>
    <xf numFmtId="0" fontId="0" fillId="0" borderId="0" xfId="0" applyAlignment="1">
      <alignment vertical="center"/>
    </xf>
    <xf numFmtId="0" fontId="2" fillId="2" borderId="5" xfId="0" applyFont="1" applyFill="1" applyBorder="1" applyAlignment="1">
      <alignment horizontal="distributed" vertical="center" wrapText="1" justifyLastLine="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6" xfId="0" applyNumberFormat="1" applyFont="1" applyBorder="1" applyAlignment="1">
      <alignment horizontal="right" vertical="center" wrapText="1"/>
    </xf>
    <xf numFmtId="0" fontId="2" fillId="0" borderId="1" xfId="0" applyNumberFormat="1" applyFont="1" applyBorder="1" applyAlignment="1">
      <alignment horizontal="right" vertical="center" wrapText="1"/>
    </xf>
    <xf numFmtId="0" fontId="2" fillId="3" borderId="2"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177" fontId="4" fillId="0" borderId="1" xfId="0" applyNumberFormat="1" applyFont="1" applyBorder="1" applyAlignment="1">
      <alignment horizontal="right" vertical="center" wrapText="1"/>
    </xf>
    <xf numFmtId="177" fontId="4" fillId="0" borderId="0" xfId="0" applyNumberFormat="1" applyFont="1" applyAlignment="1">
      <alignment vertical="center"/>
    </xf>
    <xf numFmtId="38" fontId="2" fillId="0" borderId="1" xfId="2" applyFont="1" applyBorder="1" applyAlignment="1">
      <alignment vertical="center"/>
    </xf>
    <xf numFmtId="186" fontId="2" fillId="0" borderId="1" xfId="1" applyNumberFormat="1" applyFont="1" applyBorder="1" applyAlignment="1">
      <alignment vertical="center"/>
    </xf>
    <xf numFmtId="186" fontId="2" fillId="0" borderId="1" xfId="0" applyNumberFormat="1" applyFont="1" applyBorder="1" applyAlignment="1">
      <alignment vertical="center"/>
    </xf>
    <xf numFmtId="187" fontId="2" fillId="0" borderId="1" xfId="0" applyNumberFormat="1" applyFont="1" applyBorder="1" applyAlignment="1">
      <alignment vertical="center"/>
    </xf>
    <xf numFmtId="38" fontId="4" fillId="0" borderId="1" xfId="2" applyFont="1" applyBorder="1" applyAlignment="1">
      <alignment vertical="center"/>
    </xf>
    <xf numFmtId="186" fontId="4" fillId="0" borderId="1" xfId="1" applyNumberFormat="1" applyFont="1" applyBorder="1" applyAlignment="1">
      <alignment vertical="center"/>
    </xf>
    <xf numFmtId="186" fontId="4" fillId="0" borderId="1" xfId="0" applyNumberFormat="1" applyFont="1" applyBorder="1" applyAlignment="1">
      <alignment vertical="center"/>
    </xf>
    <xf numFmtId="187" fontId="4" fillId="0" borderId="1" xfId="0" applyNumberFormat="1" applyFont="1" applyBorder="1" applyAlignment="1">
      <alignment vertical="center"/>
    </xf>
    <xf numFmtId="38" fontId="2" fillId="0" borderId="0" xfId="0" applyNumberFormat="1" applyFont="1" applyAlignment="1">
      <alignment vertical="center"/>
    </xf>
    <xf numFmtId="0" fontId="2" fillId="0" borderId="0" xfId="0" applyNumberFormat="1" applyFont="1" applyAlignment="1">
      <alignment vertical="center"/>
    </xf>
    <xf numFmtId="187" fontId="2" fillId="0" borderId="0" xfId="0" applyNumberFormat="1" applyFont="1" applyAlignment="1">
      <alignment vertical="center"/>
    </xf>
    <xf numFmtId="0" fontId="2" fillId="3" borderId="1" xfId="0" applyFont="1" applyFill="1" applyBorder="1" applyAlignment="1">
      <alignment horizontal="distributed" vertical="center" wrapText="1" justifyLastLine="1"/>
    </xf>
    <xf numFmtId="0" fontId="2" fillId="0" borderId="1" xfId="0" applyFont="1" applyBorder="1" applyAlignment="1">
      <alignment vertical="center"/>
    </xf>
    <xf numFmtId="0" fontId="2" fillId="0" borderId="1" xfId="0" applyFont="1" applyBorder="1" applyAlignment="1">
      <alignment horizontal="right" vertical="center"/>
    </xf>
    <xf numFmtId="2" fontId="2" fillId="0" borderId="1" xfId="0" applyNumberFormat="1" applyFont="1" applyBorder="1" applyAlignment="1">
      <alignment vertical="center"/>
    </xf>
    <xf numFmtId="188" fontId="2" fillId="0" borderId="0" xfId="0" applyNumberFormat="1" applyFont="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2" fontId="4" fillId="0" borderId="1" xfId="0" applyNumberFormat="1" applyFont="1" applyBorder="1" applyAlignment="1">
      <alignment vertical="center"/>
    </xf>
    <xf numFmtId="188" fontId="4" fillId="0" borderId="0" xfId="0" applyNumberFormat="1" applyFont="1" applyAlignment="1">
      <alignment vertical="center"/>
    </xf>
    <xf numFmtId="2" fontId="2" fillId="0" borderId="0" xfId="0" applyNumberFormat="1" applyFont="1" applyAlignment="1">
      <alignment vertical="center"/>
    </xf>
    <xf numFmtId="3" fontId="2" fillId="0" borderId="1" xfId="0" applyNumberFormat="1" applyFont="1" applyBorder="1" applyAlignment="1">
      <alignment horizontal="right" vertical="center"/>
    </xf>
    <xf numFmtId="192" fontId="2" fillId="0" borderId="1" xfId="0" applyNumberFormat="1" applyFont="1" applyBorder="1" applyAlignment="1">
      <alignment vertical="center"/>
    </xf>
    <xf numFmtId="3" fontId="4" fillId="0" borderId="1" xfId="0" applyNumberFormat="1" applyFont="1" applyBorder="1" applyAlignment="1">
      <alignment horizontal="right" vertical="center"/>
    </xf>
    <xf numFmtId="192" fontId="4" fillId="0" borderId="1" xfId="0" applyNumberFormat="1" applyFont="1" applyBorder="1" applyAlignment="1">
      <alignment vertical="center"/>
    </xf>
    <xf numFmtId="193" fontId="2" fillId="0" borderId="0" xfId="0" applyNumberFormat="1" applyFont="1" applyAlignment="1">
      <alignment vertical="center"/>
    </xf>
    <xf numFmtId="0" fontId="9" fillId="0" borderId="1" xfId="0" applyFont="1" applyBorder="1" applyAlignment="1">
      <alignment horizontal="right" vertical="center"/>
    </xf>
    <xf numFmtId="38" fontId="2" fillId="0" borderId="1" xfId="0" applyNumberFormat="1" applyFont="1" applyBorder="1" applyAlignment="1">
      <alignment vertical="center"/>
    </xf>
    <xf numFmtId="38" fontId="2" fillId="0" borderId="1" xfId="0" quotePrefix="1" applyNumberFormat="1" applyFont="1" applyBorder="1" applyAlignment="1">
      <alignment horizontal="right" vertical="center"/>
    </xf>
    <xf numFmtId="38" fontId="2" fillId="0" borderId="1" xfId="0" applyNumberFormat="1" applyFont="1" applyBorder="1" applyAlignment="1">
      <alignment horizontal="right" vertical="center"/>
    </xf>
    <xf numFmtId="38" fontId="4" fillId="0" borderId="1" xfId="0" applyNumberFormat="1" applyFont="1" applyBorder="1" applyAlignment="1">
      <alignment vertical="center"/>
    </xf>
    <xf numFmtId="38" fontId="4" fillId="0" borderId="1" xfId="0" quotePrefix="1" applyNumberFormat="1" applyFont="1" applyBorder="1" applyAlignment="1">
      <alignment horizontal="right" vertical="center"/>
    </xf>
    <xf numFmtId="38" fontId="4" fillId="0" borderId="1" xfId="0" applyNumberFormat="1" applyFont="1" applyBorder="1" applyAlignment="1">
      <alignment horizontal="right" vertical="center"/>
    </xf>
    <xf numFmtId="0" fontId="2" fillId="2" borderId="1" xfId="0" applyFont="1" applyFill="1" applyBorder="1" applyAlignment="1">
      <alignment horizontal="distributed" vertical="center" wrapText="1"/>
    </xf>
    <xf numFmtId="0" fontId="2" fillId="3" borderId="6" xfId="0" applyFont="1" applyFill="1" applyBorder="1" applyAlignment="1">
      <alignment horizontal="distributed" vertical="center" wrapText="1" justifyLastLine="1"/>
    </xf>
    <xf numFmtId="0" fontId="2" fillId="0" borderId="1" xfId="0" applyNumberFormat="1" applyFont="1" applyFill="1" applyBorder="1" applyAlignment="1">
      <alignment horizontal="right" vertical="center" wrapText="1"/>
    </xf>
    <xf numFmtId="0" fontId="2" fillId="4" borderId="1" xfId="0" applyFont="1" applyFill="1" applyBorder="1" applyAlignment="1">
      <alignment horizontal="distributed" vertical="center" shrinkToFit="1"/>
    </xf>
    <xf numFmtId="38" fontId="2" fillId="0" borderId="1" xfId="2" applyFont="1" applyBorder="1" applyAlignment="1">
      <alignment horizontal="right" vertical="center" wrapText="1"/>
    </xf>
    <xf numFmtId="177" fontId="2" fillId="0" borderId="0" xfId="0" applyNumberFormat="1" applyFont="1" applyAlignment="1">
      <alignment vertical="center" shrinkToFit="1"/>
    </xf>
    <xf numFmtId="0" fontId="2" fillId="0" borderId="0" xfId="0" applyFont="1" applyAlignment="1">
      <alignment vertical="center" shrinkToFit="1"/>
    </xf>
    <xf numFmtId="0" fontId="4" fillId="4" borderId="1" xfId="0" applyFont="1" applyFill="1" applyBorder="1" applyAlignment="1">
      <alignment horizontal="distributed" vertical="center" shrinkToFit="1"/>
    </xf>
    <xf numFmtId="38" fontId="4" fillId="0" borderId="1" xfId="2" applyFont="1" applyBorder="1" applyAlignment="1">
      <alignment horizontal="right" vertical="center" wrapText="1"/>
    </xf>
    <xf numFmtId="177" fontId="4" fillId="0" borderId="0" xfId="0" applyNumberFormat="1" applyFont="1" applyAlignment="1">
      <alignment vertical="center" shrinkToFit="1"/>
    </xf>
    <xf numFmtId="0" fontId="4" fillId="0" borderId="0" xfId="0" applyFont="1" applyAlignment="1">
      <alignment vertical="center" shrinkToFit="1"/>
    </xf>
    <xf numFmtId="0" fontId="2" fillId="4" borderId="1" xfId="0" applyFont="1" applyFill="1" applyBorder="1" applyAlignment="1">
      <alignment horizontal="distributed" vertical="center" wrapText="1"/>
    </xf>
    <xf numFmtId="0" fontId="9" fillId="4" borderId="1" xfId="0" applyFont="1" applyFill="1" applyBorder="1" applyAlignment="1">
      <alignment horizontal="distributed" vertical="center" wrapText="1"/>
    </xf>
    <xf numFmtId="0" fontId="5" fillId="4" borderId="1" xfId="0" applyFont="1" applyFill="1" applyBorder="1" applyAlignment="1">
      <alignment horizontal="distributed" vertical="center" wrapText="1"/>
    </xf>
    <xf numFmtId="194" fontId="2" fillId="0" borderId="7" xfId="0" applyNumberFormat="1" applyFont="1" applyBorder="1" applyAlignment="1">
      <alignment horizontal="right" vertical="center" wrapText="1"/>
    </xf>
    <xf numFmtId="0" fontId="10" fillId="0" borderId="0" xfId="0" applyFont="1" applyAlignment="1">
      <alignment vertical="center"/>
    </xf>
    <xf numFmtId="194" fontId="2" fillId="0" borderId="0" xfId="0" applyNumberFormat="1" applyFont="1" applyAlignment="1">
      <alignment vertical="center"/>
    </xf>
    <xf numFmtId="0" fontId="2" fillId="3" borderId="4" xfId="0" applyFont="1" applyFill="1" applyBorder="1" applyAlignment="1">
      <alignment horizontal="center" vertical="center" wrapText="1"/>
    </xf>
    <xf numFmtId="49" fontId="2" fillId="3" borderId="8" xfId="0" applyNumberFormat="1" applyFont="1" applyFill="1" applyBorder="1" applyAlignment="1">
      <alignment horizontal="right" vertical="center" wrapText="1"/>
    </xf>
    <xf numFmtId="49" fontId="2" fillId="3" borderId="7" xfId="0" applyNumberFormat="1" applyFont="1" applyFill="1" applyBorder="1" applyAlignment="1">
      <alignment horizontal="center" vertical="center" wrapText="1"/>
    </xf>
    <xf numFmtId="49" fontId="2" fillId="3" borderId="9" xfId="0" applyNumberFormat="1" applyFont="1" applyFill="1" applyBorder="1" applyAlignment="1">
      <alignment horizontal="left" vertical="center" wrapText="1"/>
    </xf>
    <xf numFmtId="189" fontId="2" fillId="0" borderId="1" xfId="0" applyNumberFormat="1" applyFont="1" applyBorder="1" applyAlignment="1">
      <alignment horizontal="right" vertical="center" wrapText="1"/>
    </xf>
    <xf numFmtId="49" fontId="2" fillId="3" borderId="10" xfId="0" applyNumberFormat="1" applyFont="1" applyFill="1" applyBorder="1" applyAlignment="1">
      <alignment horizontal="right" vertical="center" wrapText="1"/>
    </xf>
    <xf numFmtId="49" fontId="2" fillId="3" borderId="11" xfId="0" applyNumberFormat="1" applyFont="1" applyFill="1" applyBorder="1" applyAlignment="1">
      <alignment horizontal="center" vertical="center" wrapText="1"/>
    </xf>
    <xf numFmtId="49" fontId="2" fillId="3" borderId="12" xfId="0" applyNumberFormat="1" applyFont="1" applyFill="1" applyBorder="1" applyAlignment="1">
      <alignment horizontal="left" vertical="center" wrapText="1"/>
    </xf>
    <xf numFmtId="49" fontId="2" fillId="3" borderId="9" xfId="0" applyNumberFormat="1" applyFont="1" applyFill="1" applyBorder="1" applyAlignment="1">
      <alignment horizontal="center" vertical="center" wrapText="1"/>
    </xf>
    <xf numFmtId="49" fontId="2" fillId="3" borderId="13" xfId="0" applyNumberFormat="1" applyFont="1" applyFill="1" applyBorder="1" applyAlignment="1">
      <alignment horizontal="right" vertical="center" wrapText="1"/>
    </xf>
    <xf numFmtId="49" fontId="2" fillId="3" borderId="14" xfId="0" applyNumberFormat="1" applyFont="1" applyFill="1" applyBorder="1" applyAlignment="1">
      <alignment horizontal="center" vertical="center" wrapText="1"/>
    </xf>
    <xf numFmtId="0" fontId="2" fillId="3" borderId="1" xfId="0" applyFont="1" applyFill="1" applyBorder="1" applyAlignment="1">
      <alignment horizontal="distributed" vertical="center" shrinkToFit="1"/>
    </xf>
    <xf numFmtId="38" fontId="11" fillId="0" borderId="1" xfId="0" applyNumberFormat="1" applyFont="1" applyBorder="1" applyAlignment="1">
      <alignment horizontal="right" vertical="center" shrinkToFit="1"/>
    </xf>
    <xf numFmtId="38" fontId="11" fillId="0" borderId="1" xfId="0" applyNumberFormat="1" applyFont="1" applyFill="1" applyBorder="1" applyAlignment="1">
      <alignment horizontal="right" vertical="center" shrinkToFit="1"/>
    </xf>
    <xf numFmtId="0" fontId="4" fillId="3" borderId="1" xfId="0" applyFont="1" applyFill="1" applyBorder="1" applyAlignment="1">
      <alignment horizontal="distributed" vertical="center" shrinkToFit="1"/>
    </xf>
    <xf numFmtId="38" fontId="12" fillId="0" borderId="1" xfId="0" applyNumberFormat="1" applyFont="1" applyBorder="1" applyAlignment="1">
      <alignment horizontal="right" vertical="center" shrinkToFit="1"/>
    </xf>
    <xf numFmtId="38" fontId="12" fillId="0" borderId="1" xfId="0" applyNumberFormat="1" applyFont="1" applyFill="1" applyBorder="1" applyAlignment="1">
      <alignment horizontal="right" vertical="center" shrinkToFit="1"/>
    </xf>
    <xf numFmtId="0" fontId="2" fillId="3" borderId="1" xfId="0" applyFont="1" applyFill="1" applyBorder="1" applyAlignment="1">
      <alignment horizontal="distributed" vertical="center" wrapText="1"/>
    </xf>
    <xf numFmtId="38" fontId="11" fillId="0" borderId="1" xfId="2" applyFont="1" applyBorder="1" applyAlignment="1">
      <alignment horizontal="right" vertical="center"/>
    </xf>
    <xf numFmtId="38" fontId="10" fillId="0" borderId="0" xfId="0" applyNumberFormat="1" applyFont="1" applyAlignment="1">
      <alignment vertical="center"/>
    </xf>
    <xf numFmtId="38" fontId="15" fillId="0" borderId="0" xfId="0" applyNumberFormat="1" applyFont="1" applyAlignment="1">
      <alignment vertical="center"/>
    </xf>
    <xf numFmtId="38" fontId="4" fillId="0" borderId="0"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0" fontId="11" fillId="3" borderId="1" xfId="0" applyFont="1" applyFill="1" applyBorder="1" applyAlignment="1">
      <alignment horizontal="distributed" vertical="center" wrapText="1"/>
    </xf>
    <xf numFmtId="38" fontId="2" fillId="0" borderId="1" xfId="2" applyFont="1" applyBorder="1" applyAlignment="1">
      <alignment horizontal="right" vertical="center"/>
    </xf>
    <xf numFmtId="0" fontId="11" fillId="0" borderId="0" xfId="0" applyFont="1" applyFill="1" applyAlignment="1">
      <alignment vertical="center"/>
    </xf>
    <xf numFmtId="0" fontId="11" fillId="0" borderId="0" xfId="0" applyFont="1" applyAlignment="1">
      <alignment vertical="center"/>
    </xf>
    <xf numFmtId="3" fontId="2" fillId="0" borderId="1" xfId="0" applyNumberFormat="1" applyFont="1" applyBorder="1"/>
    <xf numFmtId="3" fontId="2" fillId="0" borderId="1" xfId="0" applyNumberFormat="1" applyFont="1" applyBorder="1" applyAlignment="1">
      <alignment horizontal="right"/>
    </xf>
    <xf numFmtId="3" fontId="2" fillId="0" borderId="1" xfId="0" applyNumberFormat="1" applyFont="1" applyFill="1" applyBorder="1"/>
    <xf numFmtId="3" fontId="2" fillId="0" borderId="1" xfId="0" applyNumberFormat="1" applyFont="1" applyFill="1" applyBorder="1" applyAlignment="1">
      <alignment horizontal="right"/>
    </xf>
    <xf numFmtId="3" fontId="4" fillId="0" borderId="1" xfId="0" applyNumberFormat="1" applyFont="1" applyBorder="1"/>
    <xf numFmtId="3" fontId="4" fillId="0" borderId="1" xfId="0" applyNumberFormat="1" applyFont="1" applyBorder="1" applyAlignment="1">
      <alignment horizontal="right"/>
    </xf>
    <xf numFmtId="3" fontId="4" fillId="0" borderId="1" xfId="0" applyNumberFormat="1" applyFont="1" applyFill="1" applyBorder="1"/>
    <xf numFmtId="3" fontId="4" fillId="0" borderId="1" xfId="0" applyNumberFormat="1" applyFont="1" applyFill="1" applyBorder="1" applyAlignment="1">
      <alignment horizontal="right"/>
    </xf>
    <xf numFmtId="49" fontId="2" fillId="3" borderId="5" xfId="0" applyNumberFormat="1" applyFont="1" applyFill="1" applyBorder="1" applyAlignment="1">
      <alignment horizontal="distributed" vertical="center" wrapText="1"/>
    </xf>
    <xf numFmtId="3" fontId="2" fillId="0" borderId="1" xfId="0" applyNumberFormat="1" applyFont="1" applyFill="1" applyBorder="1" applyAlignment="1">
      <alignment horizontal="right" vertical="center"/>
    </xf>
    <xf numFmtId="190" fontId="2" fillId="0" borderId="0" xfId="0" applyNumberFormat="1"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3" fontId="2" fillId="0" borderId="1" xfId="0" applyNumberFormat="1" applyFont="1" applyBorder="1" applyAlignment="1">
      <alignment wrapText="1"/>
    </xf>
    <xf numFmtId="3" fontId="4" fillId="0" borderId="1" xfId="0" applyNumberFormat="1" applyFont="1" applyBorder="1" applyAlignment="1">
      <alignment wrapText="1"/>
    </xf>
    <xf numFmtId="49" fontId="9" fillId="3" borderId="2" xfId="0" applyNumberFormat="1" applyFont="1" applyFill="1" applyBorder="1" applyAlignment="1">
      <alignment horizontal="distributed" vertical="center" wrapText="1"/>
    </xf>
    <xf numFmtId="38" fontId="2" fillId="0" borderId="0" xfId="2" applyFont="1" applyAlignment="1">
      <alignment vertical="center"/>
    </xf>
    <xf numFmtId="38" fontId="2" fillId="0" borderId="0" xfId="2" applyFont="1" applyAlignment="1">
      <alignment vertical="center" wrapText="1"/>
    </xf>
    <xf numFmtId="0" fontId="18" fillId="0" borderId="0" xfId="0" applyFont="1" applyAlignment="1">
      <alignment vertical="center"/>
    </xf>
    <xf numFmtId="0" fontId="2" fillId="0" borderId="0" xfId="0" applyFont="1" applyAlignment="1">
      <alignment vertical="center" wrapText="1"/>
    </xf>
    <xf numFmtId="3" fontId="2" fillId="0" borderId="0" xfId="0" applyNumberFormat="1" applyFont="1" applyAlignment="1">
      <alignment vertical="center" wrapText="1"/>
    </xf>
    <xf numFmtId="49" fontId="3" fillId="0" borderId="0" xfId="0" applyNumberFormat="1" applyFont="1"/>
    <xf numFmtId="0" fontId="13" fillId="0" borderId="0" xfId="0" applyFont="1"/>
    <xf numFmtId="49" fontId="13" fillId="0" borderId="0" xfId="0" applyNumberFormat="1" applyFont="1"/>
    <xf numFmtId="0" fontId="2" fillId="0" borderId="0" xfId="0" applyFont="1" applyAlignment="1">
      <alignment horizontal="distributed" vertical="center" wrapText="1" justifyLastLine="1"/>
    </xf>
    <xf numFmtId="0" fontId="5" fillId="2" borderId="15" xfId="0" applyFont="1" applyFill="1" applyBorder="1" applyAlignment="1">
      <alignment horizontal="distributed" vertical="center" wrapText="1" justifyLastLine="1"/>
    </xf>
    <xf numFmtId="0" fontId="5" fillId="2" borderId="6" xfId="0" applyFont="1" applyFill="1" applyBorder="1" applyAlignment="1">
      <alignment horizontal="distributed" vertical="center" wrapText="1" justifyLastLine="1"/>
    </xf>
    <xf numFmtId="187" fontId="2" fillId="0" borderId="1" xfId="0" applyNumberFormat="1" applyFont="1" applyBorder="1" applyAlignment="1">
      <alignment horizontal="right" vertical="center" wrapText="1"/>
    </xf>
    <xf numFmtId="0" fontId="2" fillId="0" borderId="0" xfId="0" applyFont="1" applyAlignment="1">
      <alignment vertical="top" wrapText="1"/>
    </xf>
    <xf numFmtId="186" fontId="2" fillId="0" borderId="16" xfId="0" applyNumberFormat="1" applyFont="1" applyBorder="1"/>
    <xf numFmtId="186" fontId="2" fillId="0" borderId="16" xfId="0" applyNumberFormat="1" applyFont="1" applyBorder="1" applyAlignment="1">
      <alignment horizontal="right"/>
    </xf>
    <xf numFmtId="186" fontId="2" fillId="0" borderId="17" xfId="0" applyNumberFormat="1" applyFont="1" applyBorder="1" applyAlignment="1">
      <alignment horizontal="right"/>
    </xf>
    <xf numFmtId="186" fontId="2" fillId="0" borderId="17" xfId="0" applyNumberFormat="1" applyFont="1" applyFill="1" applyBorder="1" applyAlignment="1">
      <alignment horizontal="right"/>
    </xf>
    <xf numFmtId="186" fontId="4" fillId="0" borderId="16" xfId="0" applyNumberFormat="1" applyFont="1" applyBorder="1"/>
    <xf numFmtId="186" fontId="4" fillId="0" borderId="16" xfId="0" applyNumberFormat="1" applyFont="1" applyBorder="1" applyAlignment="1">
      <alignment horizontal="right"/>
    </xf>
    <xf numFmtId="186" fontId="4" fillId="0" borderId="17" xfId="0" applyNumberFormat="1" applyFont="1" applyBorder="1" applyAlignment="1">
      <alignment horizontal="right"/>
    </xf>
    <xf numFmtId="186" fontId="4" fillId="0" borderId="17" xfId="0" applyNumberFormat="1" applyFont="1" applyFill="1" applyBorder="1" applyAlignment="1">
      <alignment horizontal="right"/>
    </xf>
    <xf numFmtId="0" fontId="4" fillId="0" borderId="0" xfId="0" applyFont="1" applyAlignment="1">
      <alignment vertical="top" wrapText="1"/>
    </xf>
    <xf numFmtId="49" fontId="2" fillId="3" borderId="2" xfId="0" applyNumberFormat="1" applyFont="1" applyFill="1" applyBorder="1" applyAlignment="1">
      <alignment horizontal="right" vertical="center" wrapText="1"/>
    </xf>
    <xf numFmtId="186" fontId="2" fillId="0" borderId="18" xfId="0" applyNumberFormat="1" applyFont="1" applyBorder="1"/>
    <xf numFmtId="186" fontId="2" fillId="0" borderId="18" xfId="0" applyNumberFormat="1" applyFont="1" applyBorder="1" applyAlignment="1">
      <alignment horizontal="right"/>
    </xf>
    <xf numFmtId="49" fontId="2" fillId="0" borderId="0" xfId="0" applyNumberFormat="1" applyFont="1" applyAlignment="1">
      <alignment vertical="top" wrapText="1"/>
    </xf>
    <xf numFmtId="49" fontId="5" fillId="0" borderId="0" xfId="0" applyNumberFormat="1" applyFont="1" applyAlignment="1">
      <alignment vertical="top"/>
    </xf>
    <xf numFmtId="0" fontId="0" fillId="0" borderId="0" xfId="0" applyFont="1" applyAlignment="1">
      <alignment vertical="top"/>
    </xf>
    <xf numFmtId="0" fontId="0" fillId="0" borderId="0" xfId="0" applyAlignment="1">
      <alignment vertical="top"/>
    </xf>
    <xf numFmtId="187" fontId="2" fillId="0" borderId="3" xfId="0" applyNumberFormat="1" applyFont="1" applyBorder="1" applyAlignment="1">
      <alignment horizontal="right" vertical="center" wrapText="1"/>
    </xf>
    <xf numFmtId="0" fontId="2" fillId="0" borderId="19" xfId="0" applyFont="1" applyBorder="1" applyAlignment="1">
      <alignment vertical="top" wrapText="1"/>
    </xf>
    <xf numFmtId="186" fontId="2" fillId="0" borderId="1" xfId="4" applyNumberFormat="1" applyFont="1" applyFill="1" applyBorder="1"/>
    <xf numFmtId="186" fontId="2" fillId="0" borderId="1" xfId="0" applyNumberFormat="1" applyFont="1" applyBorder="1"/>
    <xf numFmtId="186" fontId="2" fillId="0" borderId="1" xfId="0" applyNumberFormat="1" applyFont="1" applyBorder="1" applyAlignment="1">
      <alignment horizontal="right"/>
    </xf>
    <xf numFmtId="187" fontId="2" fillId="0" borderId="18" xfId="0" applyNumberFormat="1" applyFont="1" applyBorder="1" applyAlignment="1">
      <alignment vertical="top" wrapText="1"/>
    </xf>
    <xf numFmtId="187" fontId="2" fillId="0" borderId="18" xfId="0" applyNumberFormat="1" applyFont="1" applyBorder="1" applyAlignment="1">
      <alignment horizontal="right" vertical="top" wrapText="1"/>
    </xf>
    <xf numFmtId="186" fontId="4" fillId="0" borderId="1" xfId="4" applyNumberFormat="1" applyFont="1" applyFill="1" applyBorder="1"/>
    <xf numFmtId="186" fontId="4" fillId="0" borderId="1" xfId="0" applyNumberFormat="1" applyFont="1" applyBorder="1"/>
    <xf numFmtId="186" fontId="4" fillId="0" borderId="1" xfId="0" applyNumberFormat="1" applyFont="1" applyBorder="1" applyAlignment="1">
      <alignment horizontal="right"/>
    </xf>
    <xf numFmtId="186" fontId="4" fillId="0" borderId="18" xfId="0" applyNumberFormat="1" applyFont="1" applyBorder="1" applyAlignment="1">
      <alignment horizontal="right"/>
    </xf>
    <xf numFmtId="187" fontId="4" fillId="0" borderId="18" xfId="0" applyNumberFormat="1" applyFont="1" applyBorder="1" applyAlignment="1">
      <alignment vertical="top" wrapText="1"/>
    </xf>
    <xf numFmtId="187" fontId="4" fillId="0" borderId="18" xfId="0" applyNumberFormat="1" applyFont="1" applyBorder="1" applyAlignment="1">
      <alignment horizontal="right" vertical="top" wrapText="1"/>
    </xf>
    <xf numFmtId="186" fontId="2" fillId="0" borderId="20" xfId="0" applyNumberFormat="1" applyFont="1" applyBorder="1" applyAlignment="1">
      <alignment horizontal="right"/>
    </xf>
    <xf numFmtId="0" fontId="2" fillId="0" borderId="1" xfId="0" applyFont="1" applyBorder="1" applyAlignment="1">
      <alignment vertical="top" wrapText="1"/>
    </xf>
    <xf numFmtId="0" fontId="2" fillId="0" borderId="1" xfId="0" applyFont="1" applyBorder="1" applyAlignment="1">
      <alignment horizontal="right" vertical="top" wrapText="1"/>
    </xf>
    <xf numFmtId="181" fontId="2" fillId="0" borderId="1" xfId="0" applyNumberFormat="1" applyFont="1" applyBorder="1" applyAlignment="1">
      <alignment vertical="top" wrapText="1"/>
    </xf>
    <xf numFmtId="181" fontId="2" fillId="0" borderId="1" xfId="0" applyNumberFormat="1" applyFont="1" applyBorder="1" applyAlignment="1">
      <alignment horizontal="right" vertical="top" wrapText="1"/>
    </xf>
    <xf numFmtId="187" fontId="2" fillId="0" borderId="2" xfId="0" applyNumberFormat="1" applyFont="1" applyBorder="1" applyAlignment="1">
      <alignment horizontal="right" vertical="center" wrapText="1"/>
    </xf>
    <xf numFmtId="186" fontId="4" fillId="0" borderId="20" xfId="0" applyNumberFormat="1" applyFont="1" applyBorder="1" applyAlignment="1">
      <alignment horizontal="right"/>
    </xf>
    <xf numFmtId="181" fontId="4" fillId="0" borderId="1" xfId="0" applyNumberFormat="1" applyFont="1" applyBorder="1" applyAlignment="1">
      <alignment vertical="top" wrapText="1"/>
    </xf>
    <xf numFmtId="181" fontId="4" fillId="0" borderId="1" xfId="0" applyNumberFormat="1" applyFont="1" applyBorder="1" applyAlignment="1">
      <alignment horizontal="right" vertical="top" wrapText="1"/>
    </xf>
    <xf numFmtId="186" fontId="2" fillId="0" borderId="21" xfId="0" applyNumberFormat="1" applyFont="1" applyBorder="1" applyAlignment="1">
      <alignment horizontal="right"/>
    </xf>
    <xf numFmtId="0" fontId="2" fillId="0" borderId="17" xfId="0" applyFont="1" applyBorder="1" applyAlignment="1">
      <alignment vertical="top" wrapText="1"/>
    </xf>
    <xf numFmtId="187" fontId="2" fillId="0" borderId="17" xfId="0" applyNumberFormat="1" applyFont="1" applyBorder="1" applyAlignment="1">
      <alignment horizontal="right" vertical="top" wrapText="1"/>
    </xf>
    <xf numFmtId="0" fontId="2" fillId="0" borderId="16" xfId="0" applyFont="1" applyBorder="1" applyAlignment="1">
      <alignment vertical="top" wrapText="1"/>
    </xf>
    <xf numFmtId="0" fontId="2" fillId="0" borderId="16" xfId="0" applyFont="1" applyBorder="1" applyAlignment="1">
      <alignment horizontal="right" vertical="top" wrapText="1"/>
    </xf>
    <xf numFmtId="178" fontId="2" fillId="0" borderId="16" xfId="0" applyNumberFormat="1" applyFont="1" applyBorder="1" applyAlignment="1">
      <alignment vertical="top" wrapText="1"/>
    </xf>
    <xf numFmtId="187" fontId="2" fillId="0" borderId="16" xfId="0" applyNumberFormat="1" applyFont="1" applyBorder="1" applyAlignment="1">
      <alignment horizontal="right" vertical="top" wrapText="1"/>
    </xf>
    <xf numFmtId="49" fontId="5" fillId="0" borderId="0" xfId="0" applyNumberFormat="1" applyFont="1" applyAlignment="1">
      <alignment horizontal="left" vertical="top"/>
    </xf>
    <xf numFmtId="191" fontId="2" fillId="0" borderId="1" xfId="0" applyNumberFormat="1" applyFont="1" applyBorder="1" applyAlignment="1">
      <alignment horizontal="right"/>
    </xf>
    <xf numFmtId="191" fontId="4" fillId="0" borderId="1" xfId="0" applyNumberFormat="1" applyFont="1" applyBorder="1" applyAlignment="1">
      <alignment horizontal="right"/>
    </xf>
    <xf numFmtId="49" fontId="2" fillId="3" borderId="5" xfId="0" applyNumberFormat="1" applyFont="1" applyFill="1" applyBorder="1" applyAlignment="1">
      <alignment horizontal="left" vertical="center" wrapText="1"/>
    </xf>
    <xf numFmtId="187" fontId="2" fillId="0" borderId="0" xfId="0" applyNumberFormat="1" applyFont="1" applyAlignment="1">
      <alignment vertical="top" wrapText="1"/>
    </xf>
    <xf numFmtId="6" fontId="5" fillId="0" borderId="0" xfId="3" applyFont="1" applyAlignment="1">
      <alignment vertical="top"/>
    </xf>
    <xf numFmtId="49" fontId="2" fillId="3" borderId="2"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2" fillId="3" borderId="8" xfId="0" applyFont="1" applyFill="1" applyBorder="1" applyAlignment="1">
      <alignment horizontal="distributed" vertical="center" wrapText="1" justifyLastLine="1"/>
    </xf>
    <xf numFmtId="0" fontId="2" fillId="3" borderId="9"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5" fillId="2" borderId="2" xfId="0" applyFont="1" applyFill="1" applyBorder="1" applyAlignment="1">
      <alignment horizontal="distributed" vertical="center" wrapText="1" justifyLastLine="1"/>
    </xf>
    <xf numFmtId="0" fontId="5" fillId="2" borderId="4" xfId="0" applyFont="1" applyFill="1" applyBorder="1" applyAlignment="1">
      <alignment horizontal="distributed" vertical="center" wrapText="1" justifyLastLine="1"/>
    </xf>
    <xf numFmtId="0" fontId="5" fillId="2" borderId="5" xfId="0" applyFont="1" applyFill="1" applyBorder="1" applyAlignment="1">
      <alignment horizontal="distributed" vertical="center" wrapText="1" justifyLastLine="1"/>
    </xf>
    <xf numFmtId="0" fontId="5" fillId="2" borderId="3" xfId="0" applyFont="1" applyFill="1" applyBorder="1" applyAlignment="1">
      <alignment horizontal="distributed" vertical="center" wrapText="1" justifyLastLine="1"/>
    </xf>
    <xf numFmtId="0" fontId="6" fillId="0" borderId="6" xfId="0" applyFont="1" applyBorder="1" applyAlignment="1">
      <alignment horizontal="distributed" vertical="center" wrapText="1" justifyLastLine="1"/>
    </xf>
    <xf numFmtId="0" fontId="2" fillId="3" borderId="2" xfId="0" applyFont="1" applyFill="1" applyBorder="1" applyAlignment="1">
      <alignment horizontal="center" vertical="center" wrapText="1" justifyLastLine="1"/>
    </xf>
    <xf numFmtId="0" fontId="2" fillId="3" borderId="5" xfId="0" applyFont="1" applyFill="1" applyBorder="1" applyAlignment="1">
      <alignment horizontal="center" vertical="center" wrapText="1" justifyLastLine="1"/>
    </xf>
    <xf numFmtId="49" fontId="2" fillId="3" borderId="2" xfId="0" applyNumberFormat="1" applyFont="1" applyFill="1" applyBorder="1" applyAlignment="1">
      <alignment vertical="center" wrapText="1"/>
    </xf>
    <xf numFmtId="49" fontId="2" fillId="3" borderId="5" xfId="0" applyNumberFormat="1" applyFont="1" applyFill="1" applyBorder="1" applyAlignment="1">
      <alignment vertical="center" wrapText="1"/>
    </xf>
    <xf numFmtId="0" fontId="2" fillId="2" borderId="1" xfId="0" applyFont="1" applyFill="1" applyBorder="1" applyAlignment="1">
      <alignment horizontal="distributed" vertical="center" wrapText="1" justifyLastLine="1"/>
    </xf>
    <xf numFmtId="0" fontId="2" fillId="2" borderId="1" xfId="0" applyFont="1" applyFill="1" applyBorder="1" applyAlignment="1">
      <alignment horizontal="distributed" vertical="center" justifyLastLine="1"/>
    </xf>
    <xf numFmtId="0" fontId="2" fillId="3" borderId="13" xfId="0" applyFont="1" applyFill="1" applyBorder="1" applyAlignment="1">
      <alignment horizontal="center" vertical="center" wrapText="1" justifyLastLine="1"/>
    </xf>
    <xf numFmtId="0" fontId="2" fillId="3" borderId="11" xfId="0" applyFont="1" applyFill="1" applyBorder="1" applyAlignment="1">
      <alignment horizontal="center" vertical="center" wrapText="1" justifyLastLine="1"/>
    </xf>
    <xf numFmtId="0" fontId="2" fillId="3" borderId="14" xfId="0" applyFont="1" applyFill="1" applyBorder="1" applyAlignment="1">
      <alignment horizontal="center" vertical="center" wrapText="1" justifyLastLine="1"/>
    </xf>
    <xf numFmtId="49" fontId="2" fillId="3" borderId="2" xfId="0" applyNumberFormat="1" applyFont="1" applyFill="1" applyBorder="1" applyAlignment="1">
      <alignment horizontal="distributed" vertical="center"/>
    </xf>
    <xf numFmtId="49" fontId="2" fillId="3" borderId="4" xfId="0" applyNumberFormat="1" applyFont="1" applyFill="1" applyBorder="1" applyAlignment="1">
      <alignment horizontal="distributed" vertical="center"/>
    </xf>
    <xf numFmtId="49" fontId="2" fillId="3" borderId="5" xfId="0" applyNumberFormat="1" applyFont="1" applyFill="1" applyBorder="1" applyAlignment="1">
      <alignment horizontal="distributed" vertical="center"/>
    </xf>
    <xf numFmtId="49" fontId="4" fillId="3" borderId="2" xfId="0" applyNumberFormat="1" applyFont="1" applyFill="1" applyBorder="1" applyAlignment="1">
      <alignment horizontal="distributed" vertical="center"/>
    </xf>
    <xf numFmtId="49" fontId="4" fillId="3" borderId="4" xfId="0" applyNumberFormat="1" applyFont="1" applyFill="1" applyBorder="1" applyAlignment="1">
      <alignment horizontal="distributed" vertical="center"/>
    </xf>
    <xf numFmtId="49" fontId="4" fillId="3" borderId="5" xfId="0" applyNumberFormat="1" applyFont="1" applyFill="1" applyBorder="1" applyAlignment="1">
      <alignment horizontal="distributed" vertical="center"/>
    </xf>
    <xf numFmtId="49" fontId="2" fillId="3" borderId="2"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justifyLastLine="1"/>
    </xf>
    <xf numFmtId="0" fontId="2" fillId="3" borderId="7" xfId="0" applyFont="1" applyFill="1" applyBorder="1" applyAlignment="1">
      <alignment horizontal="center" vertical="center" wrapText="1" justifyLastLine="1"/>
    </xf>
    <xf numFmtId="0" fontId="2" fillId="3" borderId="9" xfId="0" applyFont="1" applyFill="1" applyBorder="1" applyAlignment="1">
      <alignment horizontal="center" vertical="center" wrapText="1" justifyLastLine="1"/>
    </xf>
    <xf numFmtId="0" fontId="2" fillId="2" borderId="5" xfId="0" applyFont="1" applyFill="1" applyBorder="1" applyAlignment="1">
      <alignment horizontal="distributed" vertical="center" wrapText="1" justifyLastLine="1"/>
    </xf>
    <xf numFmtId="0" fontId="5" fillId="2" borderId="3" xfId="0" applyFont="1" applyFill="1" applyBorder="1" applyAlignment="1">
      <alignment horizontal="distributed" vertical="center" wrapText="1"/>
    </xf>
    <xf numFmtId="0" fontId="5" fillId="2" borderId="6" xfId="0" applyFont="1" applyFill="1" applyBorder="1" applyAlignment="1">
      <alignment horizontal="distributed" vertical="center" wrapText="1"/>
    </xf>
    <xf numFmtId="0" fontId="5" fillId="2" borderId="1" xfId="0" applyFont="1" applyFill="1" applyBorder="1" applyAlignment="1">
      <alignment horizontal="distributed" vertical="center" wrapText="1" justifyLastLine="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4" fillId="3" borderId="2" xfId="0" applyFont="1" applyFill="1" applyBorder="1" applyAlignment="1">
      <alignment horizontal="distributed" vertical="center" wrapText="1"/>
    </xf>
    <xf numFmtId="0" fontId="4" fillId="3" borderId="5" xfId="0" applyFont="1" applyFill="1" applyBorder="1" applyAlignment="1">
      <alignment horizontal="distributed" vertical="center" wrapText="1"/>
    </xf>
    <xf numFmtId="0" fontId="2" fillId="2" borderId="2"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2" fillId="3" borderId="12" xfId="0" applyFont="1" applyFill="1" applyBorder="1" applyAlignment="1">
      <alignment horizontal="distributed" vertical="center" wrapText="1" justifyLastLine="1"/>
    </xf>
    <xf numFmtId="0" fontId="5" fillId="0" borderId="0" xfId="0" applyFont="1" applyAlignment="1">
      <alignment vertical="center"/>
    </xf>
    <xf numFmtId="0" fontId="0" fillId="0" borderId="0" xfId="0" applyAlignment="1">
      <alignment vertical="center"/>
    </xf>
    <xf numFmtId="49" fontId="2" fillId="3" borderId="2" xfId="0" applyNumberFormat="1" applyFont="1" applyFill="1" applyBorder="1" applyAlignment="1">
      <alignment horizontal="distributed" vertical="center" wrapText="1" justifyLastLine="1"/>
    </xf>
    <xf numFmtId="0" fontId="2" fillId="3" borderId="5" xfId="0" applyFont="1" applyFill="1" applyBorder="1" applyAlignment="1">
      <alignment horizontal="distributed" vertical="center" wrapText="1" justifyLastLine="1"/>
    </xf>
    <xf numFmtId="49" fontId="4" fillId="3" borderId="2" xfId="0" applyNumberFormat="1" applyFont="1" applyFill="1" applyBorder="1" applyAlignment="1">
      <alignment horizontal="distributed" vertical="center" wrapText="1" justifyLastLine="1"/>
    </xf>
    <xf numFmtId="0" fontId="4" fillId="3" borderId="5" xfId="0" applyFont="1" applyFill="1" applyBorder="1" applyAlignment="1">
      <alignment horizontal="distributed" vertical="center" wrapText="1" justifyLastLine="1"/>
    </xf>
    <xf numFmtId="49" fontId="4" fillId="3" borderId="2" xfId="0" applyNumberFormat="1" applyFont="1" applyFill="1" applyBorder="1" applyAlignment="1">
      <alignment vertical="center" wrapText="1"/>
    </xf>
    <xf numFmtId="0" fontId="4" fillId="3" borderId="4" xfId="0" applyFont="1" applyFill="1" applyBorder="1" applyAlignment="1">
      <alignment vertical="center" wrapText="1"/>
    </xf>
    <xf numFmtId="49" fontId="4" fillId="3" borderId="5" xfId="0" applyNumberFormat="1" applyFont="1" applyFill="1" applyBorder="1" applyAlignment="1">
      <alignment vertical="center" wrapText="1"/>
    </xf>
    <xf numFmtId="0" fontId="2" fillId="3" borderId="4" xfId="0" applyFont="1" applyFill="1" applyBorder="1" applyAlignment="1">
      <alignment horizontal="center" vertical="center" wrapText="1" justifyLastLine="1"/>
    </xf>
    <xf numFmtId="0" fontId="2" fillId="3" borderId="4" xfId="0" applyFont="1" applyFill="1" applyBorder="1" applyAlignment="1">
      <alignment vertical="center" wrapText="1"/>
    </xf>
    <xf numFmtId="0" fontId="2" fillId="3" borderId="1" xfId="0" applyFont="1" applyFill="1" applyBorder="1" applyAlignment="1">
      <alignment horizontal="distributed" vertical="center" wrapText="1" justifyLastLine="1"/>
    </xf>
    <xf numFmtId="49" fontId="2" fillId="3" borderId="4" xfId="0" applyNumberFormat="1" applyFont="1" applyFill="1" applyBorder="1" applyAlignment="1">
      <alignment vertical="center" wrapText="1"/>
    </xf>
    <xf numFmtId="49" fontId="4" fillId="3" borderId="4" xfId="0" applyNumberFormat="1" applyFont="1" applyFill="1" applyBorder="1" applyAlignment="1">
      <alignment vertical="center" wrapText="1"/>
    </xf>
    <xf numFmtId="0" fontId="2" fillId="2" borderId="3" xfId="0" applyFont="1" applyFill="1" applyBorder="1" applyAlignment="1">
      <alignment horizontal="distributed" vertical="center" wrapText="1" justifyLastLine="1"/>
    </xf>
    <xf numFmtId="0" fontId="2" fillId="2" borderId="6" xfId="0" applyFont="1" applyFill="1" applyBorder="1" applyAlignment="1">
      <alignment horizontal="distributed" vertical="center" wrapText="1" justifyLastLine="1"/>
    </xf>
    <xf numFmtId="0" fontId="2" fillId="2" borderId="4" xfId="0" applyFont="1" applyFill="1" applyBorder="1" applyAlignment="1">
      <alignment horizontal="distributed" vertical="center" wrapText="1" justifyLastLine="1"/>
    </xf>
    <xf numFmtId="0" fontId="2" fillId="3" borderId="3" xfId="0" applyFont="1" applyFill="1" applyBorder="1" applyAlignment="1">
      <alignment horizontal="distributed" vertical="center" wrapText="1" justifyLastLine="1"/>
    </xf>
    <xf numFmtId="0" fontId="2" fillId="3" borderId="15" xfId="0" applyFont="1" applyFill="1" applyBorder="1" applyAlignment="1">
      <alignment horizontal="distributed" vertical="center" wrapText="1" justifyLastLine="1"/>
    </xf>
    <xf numFmtId="0" fontId="2" fillId="3" borderId="6" xfId="0" applyFont="1" applyFill="1" applyBorder="1" applyAlignment="1">
      <alignment horizontal="distributed" vertical="center" wrapText="1" justifyLastLine="1"/>
    </xf>
    <xf numFmtId="0" fontId="2" fillId="2" borderId="1" xfId="0" applyFont="1" applyFill="1" applyBorder="1" applyAlignment="1">
      <alignment horizontal="distributed" vertical="center" wrapText="1"/>
    </xf>
    <xf numFmtId="0" fontId="10" fillId="0" borderId="0" xfId="0" applyFont="1" applyAlignment="1">
      <alignment horizontal="left" vertical="center"/>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8" xfId="0" applyFont="1" applyFill="1" applyBorder="1" applyAlignment="1">
      <alignment horizontal="distributed" vertical="center" wrapText="1" justifyLastLine="1"/>
    </xf>
    <xf numFmtId="0" fontId="2" fillId="2" borderId="9" xfId="0" applyFont="1" applyFill="1" applyBorder="1" applyAlignment="1">
      <alignment horizontal="distributed" vertical="center" wrapText="1" justifyLastLine="1"/>
    </xf>
    <xf numFmtId="0" fontId="2" fillId="2" borderId="13" xfId="0" applyFont="1" applyFill="1" applyBorder="1" applyAlignment="1">
      <alignment horizontal="distributed" vertical="center" wrapText="1" justifyLastLine="1"/>
    </xf>
    <xf numFmtId="0" fontId="2" fillId="2" borderId="14" xfId="0" applyFont="1" applyFill="1" applyBorder="1" applyAlignment="1">
      <alignment horizontal="distributed" vertical="center" wrapText="1" justifyLastLine="1"/>
    </xf>
    <xf numFmtId="0" fontId="2" fillId="2" borderId="8" xfId="0" applyFont="1" applyFill="1" applyBorder="1" applyAlignment="1">
      <alignment horizontal="distributed" vertical="center" wrapText="1"/>
    </xf>
    <xf numFmtId="0" fontId="2" fillId="2" borderId="9" xfId="0" applyFont="1" applyFill="1" applyBorder="1" applyAlignment="1">
      <alignment horizontal="distributed" vertical="center" wrapText="1"/>
    </xf>
    <xf numFmtId="0" fontId="2" fillId="2" borderId="13" xfId="0" applyFont="1" applyFill="1" applyBorder="1" applyAlignment="1">
      <alignment horizontal="distributed" vertical="center" wrapText="1"/>
    </xf>
    <xf numFmtId="0" fontId="2" fillId="2" borderId="14" xfId="0" applyFont="1" applyFill="1" applyBorder="1" applyAlignment="1">
      <alignment horizontal="distributed" vertical="center" wrapText="1"/>
    </xf>
    <xf numFmtId="0" fontId="2" fillId="2" borderId="15" xfId="0" applyFont="1" applyFill="1" applyBorder="1" applyAlignment="1">
      <alignment horizontal="distributed" vertical="center" wrapText="1" justifyLastLine="1"/>
    </xf>
    <xf numFmtId="49" fontId="8" fillId="3" borderId="8" xfId="0" applyNumberFormat="1" applyFont="1" applyFill="1" applyBorder="1" applyAlignment="1">
      <alignment horizontal="distributed" vertical="center" wrapText="1" justifyLastLine="1"/>
    </xf>
    <xf numFmtId="49" fontId="8" fillId="3" borderId="7" xfId="0" applyNumberFormat="1" applyFont="1" applyFill="1" applyBorder="1" applyAlignment="1">
      <alignment horizontal="distributed" vertical="center" wrapText="1" justifyLastLine="1"/>
    </xf>
    <xf numFmtId="49" fontId="8" fillId="3" borderId="9" xfId="0" applyNumberFormat="1" applyFont="1" applyFill="1" applyBorder="1" applyAlignment="1">
      <alignment horizontal="distributed" vertical="center" wrapText="1" justifyLastLine="1"/>
    </xf>
    <xf numFmtId="49" fontId="8" fillId="3" borderId="13" xfId="0" applyNumberFormat="1" applyFont="1" applyFill="1" applyBorder="1" applyAlignment="1">
      <alignment horizontal="distributed" vertical="center" wrapText="1" justifyLastLine="1"/>
    </xf>
    <xf numFmtId="49" fontId="8" fillId="3" borderId="11" xfId="0" applyNumberFormat="1" applyFont="1" applyFill="1" applyBorder="1" applyAlignment="1">
      <alignment horizontal="distributed" vertical="center" wrapText="1" justifyLastLine="1"/>
    </xf>
    <xf numFmtId="49" fontId="8" fillId="3" borderId="14" xfId="0" applyNumberFormat="1" applyFont="1" applyFill="1" applyBorder="1" applyAlignment="1">
      <alignment horizontal="distributed" vertical="center" wrapText="1" justifyLastLine="1"/>
    </xf>
    <xf numFmtId="189" fontId="2" fillId="0" borderId="3" xfId="0" applyNumberFormat="1" applyFont="1" applyBorder="1" applyAlignment="1">
      <alignment horizontal="right" vertical="center" wrapText="1"/>
    </xf>
    <xf numFmtId="189" fontId="2" fillId="0" borderId="6" xfId="0" applyNumberFormat="1" applyFont="1" applyBorder="1" applyAlignment="1">
      <alignment horizontal="right" vertical="center" wrapText="1"/>
    </xf>
    <xf numFmtId="189" fontId="4" fillId="0" borderId="3" xfId="0" applyNumberFormat="1" applyFont="1" applyBorder="1" applyAlignment="1">
      <alignment horizontal="right" vertical="center" wrapText="1"/>
    </xf>
    <xf numFmtId="189" fontId="4" fillId="0" borderId="6" xfId="0" applyNumberFormat="1" applyFont="1" applyBorder="1" applyAlignment="1">
      <alignment horizontal="right" vertical="center" wrapText="1"/>
    </xf>
    <xf numFmtId="49" fontId="4" fillId="3" borderId="8" xfId="0" applyNumberFormat="1" applyFont="1" applyFill="1" applyBorder="1" applyAlignment="1">
      <alignment horizontal="distributed" vertical="center" wrapText="1" justifyLastLine="1"/>
    </xf>
    <xf numFmtId="49" fontId="4" fillId="3" borderId="7" xfId="0" applyNumberFormat="1" applyFont="1" applyFill="1" applyBorder="1" applyAlignment="1">
      <alignment horizontal="distributed" vertical="center" wrapText="1" justifyLastLine="1"/>
    </xf>
    <xf numFmtId="49" fontId="4" fillId="3" borderId="9" xfId="0" applyNumberFormat="1" applyFont="1" applyFill="1" applyBorder="1" applyAlignment="1">
      <alignment horizontal="distributed" vertical="center" wrapText="1" justifyLastLine="1"/>
    </xf>
    <xf numFmtId="49" fontId="4" fillId="3" borderId="13" xfId="0" applyNumberFormat="1" applyFont="1" applyFill="1" applyBorder="1" applyAlignment="1">
      <alignment horizontal="distributed" vertical="center" wrapText="1" justifyLastLine="1"/>
    </xf>
    <xf numFmtId="49" fontId="4" fillId="3" borderId="11" xfId="0" applyNumberFormat="1" applyFont="1" applyFill="1" applyBorder="1" applyAlignment="1">
      <alignment horizontal="distributed" vertical="center" wrapText="1" justifyLastLine="1"/>
    </xf>
    <xf numFmtId="49" fontId="4" fillId="3" borderId="14" xfId="0" applyNumberFormat="1" applyFont="1" applyFill="1" applyBorder="1" applyAlignment="1">
      <alignment horizontal="distributed" vertical="center" wrapText="1" justifyLastLine="1"/>
    </xf>
    <xf numFmtId="49" fontId="2" fillId="3" borderId="7"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0" fontId="13" fillId="0" borderId="5" xfId="0" applyFont="1" applyBorder="1" applyAlignment="1">
      <alignment horizontal="distributed" vertical="center" justifyLastLine="1"/>
    </xf>
    <xf numFmtId="0" fontId="2" fillId="2" borderId="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13" fillId="2" borderId="15" xfId="0" applyFont="1" applyFill="1" applyBorder="1"/>
    <xf numFmtId="0" fontId="13" fillId="2" borderId="6" xfId="0" applyFont="1" applyFill="1" applyBorder="1"/>
    <xf numFmtId="0" fontId="2" fillId="2" borderId="1" xfId="0" applyFont="1" applyFill="1" applyBorder="1" applyAlignment="1">
      <alignment horizontal="center" vertical="center" textRotation="255"/>
    </xf>
    <xf numFmtId="0" fontId="13" fillId="2" borderId="1" xfId="0" applyFont="1" applyFill="1" applyBorder="1"/>
    <xf numFmtId="0" fontId="2" fillId="2" borderId="2" xfId="0" applyFont="1" applyFill="1" applyBorder="1" applyAlignment="1">
      <alignment horizontal="center" vertical="center" wrapText="1" justifyLastLine="1"/>
    </xf>
    <xf numFmtId="0" fontId="2" fillId="2" borderId="4" xfId="0" applyFont="1" applyFill="1" applyBorder="1" applyAlignment="1">
      <alignment horizontal="center" vertical="center" wrapText="1" justifyLastLine="1"/>
    </xf>
    <xf numFmtId="0" fontId="2" fillId="2" borderId="5" xfId="0" applyFont="1" applyFill="1" applyBorder="1" applyAlignment="1">
      <alignment horizontal="center" vertical="center" wrapText="1" justifyLastLine="1"/>
    </xf>
    <xf numFmtId="49" fontId="4" fillId="3" borderId="1" xfId="0" applyNumberFormat="1" applyFont="1" applyFill="1" applyBorder="1" applyAlignment="1">
      <alignment horizontal="distributed" vertical="center" wrapTex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49" fontId="8" fillId="3" borderId="1" xfId="0" applyNumberFormat="1" applyFont="1" applyFill="1" applyBorder="1" applyAlignment="1">
      <alignment horizontal="distributed" vertical="center" wrapText="1"/>
    </xf>
    <xf numFmtId="0" fontId="5" fillId="2" borderId="15" xfId="0" applyFont="1" applyFill="1" applyBorder="1" applyAlignment="1">
      <alignment horizontal="distributed" vertical="center" wrapText="1" justifyLastLine="1"/>
    </xf>
    <xf numFmtId="0" fontId="5" fillId="2" borderId="6" xfId="0" applyFont="1" applyFill="1" applyBorder="1" applyAlignment="1">
      <alignment horizontal="distributed" vertical="center" wrapText="1" justifyLastLine="1"/>
    </xf>
    <xf numFmtId="0" fontId="8" fillId="2" borderId="3"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3" xfId="0" applyFont="1" applyFill="1" applyBorder="1" applyAlignment="1">
      <alignment horizontal="distributed" vertical="center" wrapText="1" justifyLastLine="1"/>
    </xf>
    <xf numFmtId="0" fontId="8" fillId="2" borderId="15" xfId="0" applyFont="1" applyFill="1" applyBorder="1" applyAlignment="1">
      <alignment horizontal="distributed" vertical="center" wrapText="1" justifyLastLine="1"/>
    </xf>
    <xf numFmtId="0" fontId="8" fillId="2" borderId="6" xfId="0" applyFont="1" applyFill="1" applyBorder="1" applyAlignment="1">
      <alignment horizontal="distributed" vertical="center" wrapText="1" justifyLastLine="1"/>
    </xf>
    <xf numFmtId="0" fontId="0" fillId="0" borderId="5" xfId="0" applyBorder="1"/>
    <xf numFmtId="49" fontId="8" fillId="3" borderId="2" xfId="0" applyNumberFormat="1" applyFont="1" applyFill="1" applyBorder="1" applyAlignment="1">
      <alignment horizontal="distributed" vertical="center" wrapText="1" justifyLastLine="1"/>
    </xf>
    <xf numFmtId="49" fontId="8" fillId="3" borderId="4" xfId="0" applyNumberFormat="1" applyFont="1" applyFill="1" applyBorder="1" applyAlignment="1">
      <alignment horizontal="distributed" vertical="center" wrapText="1" justifyLastLine="1"/>
    </xf>
    <xf numFmtId="49" fontId="4" fillId="3" borderId="4" xfId="0" applyNumberFormat="1" applyFont="1" applyFill="1" applyBorder="1" applyAlignment="1">
      <alignment horizontal="distributed" vertical="center" wrapText="1" justifyLastLine="1"/>
    </xf>
    <xf numFmtId="49" fontId="2" fillId="3" borderId="4" xfId="0" applyNumberFormat="1" applyFont="1" applyFill="1" applyBorder="1" applyAlignment="1">
      <alignment horizontal="distributed" vertical="center" wrapText="1" justifyLastLine="1"/>
    </xf>
    <xf numFmtId="49" fontId="5" fillId="0" borderId="0" xfId="0" applyNumberFormat="1" applyFont="1" applyAlignment="1">
      <alignment vertical="top"/>
    </xf>
    <xf numFmtId="0" fontId="0" fillId="0" borderId="0" xfId="0" applyFont="1" applyAlignment="1">
      <alignment vertical="top"/>
    </xf>
    <xf numFmtId="0" fontId="5" fillId="2" borderId="3"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6" xfId="0" applyFont="1" applyFill="1" applyBorder="1" applyAlignment="1">
      <alignment horizontal="distributed" vertical="center" justifyLastLine="1"/>
    </xf>
    <xf numFmtId="49" fontId="2" fillId="3" borderId="8" xfId="0" applyNumberFormat="1" applyFont="1" applyFill="1" applyBorder="1" applyAlignment="1">
      <alignment horizontal="center" vertical="center" wrapText="1" justifyLastLine="1"/>
    </xf>
    <xf numFmtId="49" fontId="2" fillId="3" borderId="9" xfId="0" applyNumberFormat="1" applyFont="1" applyFill="1" applyBorder="1" applyAlignment="1">
      <alignment horizontal="center" vertical="center" wrapText="1" justifyLastLine="1"/>
    </xf>
    <xf numFmtId="49" fontId="2" fillId="3" borderId="10" xfId="0" applyNumberFormat="1" applyFont="1" applyFill="1" applyBorder="1" applyAlignment="1">
      <alignment horizontal="center" vertical="center" wrapText="1" justifyLastLine="1"/>
    </xf>
    <xf numFmtId="49" fontId="2" fillId="3" borderId="12" xfId="0" applyNumberFormat="1" applyFont="1" applyFill="1" applyBorder="1" applyAlignment="1">
      <alignment horizontal="center" vertical="center" wrapText="1" justifyLastLine="1"/>
    </xf>
    <xf numFmtId="49" fontId="2" fillId="3" borderId="13" xfId="0" applyNumberFormat="1" applyFont="1" applyFill="1" applyBorder="1" applyAlignment="1">
      <alignment horizontal="center" vertical="center" wrapText="1" justifyLastLine="1"/>
    </xf>
    <xf numFmtId="49" fontId="2" fillId="3" borderId="14" xfId="0" applyNumberFormat="1" applyFont="1" applyFill="1" applyBorder="1" applyAlignment="1">
      <alignment horizontal="center" vertical="center" wrapText="1" justifyLastLine="1"/>
    </xf>
    <xf numFmtId="49" fontId="13" fillId="0" borderId="11" xfId="0" applyNumberFormat="1" applyFont="1" applyBorder="1" applyAlignment="1"/>
    <xf numFmtId="0" fontId="0" fillId="0" borderId="11" xfId="0" applyFont="1" applyBorder="1" applyAlignment="1"/>
    <xf numFmtId="49" fontId="2" fillId="3" borderId="5" xfId="0" applyNumberFormat="1" applyFont="1" applyFill="1" applyBorder="1" applyAlignment="1">
      <alignment horizontal="distributed" vertical="center" wrapText="1" justifyLastLine="1"/>
    </xf>
    <xf numFmtId="49" fontId="8" fillId="3" borderId="2" xfId="0" applyNumberFormat="1" applyFont="1" applyFill="1" applyBorder="1" applyAlignment="1">
      <alignment horizontal="distributed" vertical="center" justifyLastLine="1"/>
    </xf>
    <xf numFmtId="49" fontId="8" fillId="3" borderId="4" xfId="0" applyNumberFormat="1" applyFont="1" applyFill="1" applyBorder="1" applyAlignment="1">
      <alignment horizontal="distributed" vertical="center" justifyLastLine="1"/>
    </xf>
    <xf numFmtId="49" fontId="4" fillId="3" borderId="2" xfId="0" applyNumberFormat="1" applyFont="1" applyFill="1" applyBorder="1" applyAlignment="1">
      <alignment horizontal="distributed" vertical="center" justifyLastLine="1"/>
    </xf>
    <xf numFmtId="49" fontId="4" fillId="3" borderId="4" xfId="0" applyNumberFormat="1" applyFont="1" applyFill="1" applyBorder="1" applyAlignment="1">
      <alignment horizontal="distributed" vertical="center" justifyLastLine="1"/>
    </xf>
  </cellXfs>
  <cellStyles count="5">
    <cellStyle name="パーセント 2" xfId="1"/>
    <cellStyle name="桁区切り 2" xfId="2"/>
    <cellStyle name="通貨 2" xfId="3"/>
    <cellStyle name="標準" xfId="0" builtinId="0"/>
    <cellStyle name="標準_第５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zoomScaleNormal="100" zoomScaleSheetLayoutView="100" workbookViewId="0">
      <selection activeCell="J4" sqref="J4"/>
    </sheetView>
  </sheetViews>
  <sheetFormatPr defaultColWidth="9" defaultRowHeight="12" customHeight="1" x14ac:dyDescent="0.2"/>
  <cols>
    <col min="1" max="1" width="2.6640625" style="1" customWidth="1"/>
    <col min="2" max="2" width="3.88671875" style="1" customWidth="1"/>
    <col min="3" max="3" width="6.109375" style="1" customWidth="1"/>
    <col min="4" max="9" width="9.33203125" style="1" customWidth="1"/>
    <col min="10" max="10" width="14" style="1" customWidth="1"/>
    <col min="11" max="16384" width="9" style="1"/>
  </cols>
  <sheetData>
    <row r="1" spans="1:10" ht="14.25" customHeight="1" x14ac:dyDescent="0.2">
      <c r="B1" s="2" t="s">
        <v>10</v>
      </c>
      <c r="C1" s="2"/>
    </row>
    <row r="3" spans="1:10" ht="12" customHeight="1" x14ac:dyDescent="0.2">
      <c r="B3" s="205" t="s">
        <v>11</v>
      </c>
      <c r="C3" s="206"/>
      <c r="D3" s="209" t="s">
        <v>2</v>
      </c>
      <c r="E3" s="210"/>
      <c r="F3" s="211"/>
      <c r="G3" s="212" t="s">
        <v>0</v>
      </c>
      <c r="H3" s="212" t="s">
        <v>1</v>
      </c>
    </row>
    <row r="4" spans="1:10" ht="12" customHeight="1" x14ac:dyDescent="0.2">
      <c r="B4" s="207"/>
      <c r="C4" s="208"/>
      <c r="D4" s="5" t="s">
        <v>12</v>
      </c>
      <c r="E4" s="5" t="s">
        <v>13</v>
      </c>
      <c r="F4" s="5" t="s">
        <v>14</v>
      </c>
      <c r="G4" s="213"/>
      <c r="H4" s="213"/>
    </row>
    <row r="5" spans="1:10" ht="12" customHeight="1" x14ac:dyDescent="0.2">
      <c r="B5" s="214"/>
      <c r="C5" s="215"/>
      <c r="D5" s="4" t="s">
        <v>15</v>
      </c>
      <c r="E5" s="4" t="s">
        <v>15</v>
      </c>
      <c r="F5" s="4" t="s">
        <v>15</v>
      </c>
      <c r="G5" s="4" t="s">
        <v>15</v>
      </c>
      <c r="H5" s="4" t="s">
        <v>16</v>
      </c>
    </row>
    <row r="6" spans="1:10" ht="12" customHeight="1" x14ac:dyDescent="0.2">
      <c r="B6" s="216" t="s">
        <v>17</v>
      </c>
      <c r="C6" s="217"/>
      <c r="D6" s="6">
        <v>25492</v>
      </c>
      <c r="E6" s="6">
        <v>11918</v>
      </c>
      <c r="F6" s="6">
        <v>13544</v>
      </c>
      <c r="G6" s="6">
        <v>37829</v>
      </c>
      <c r="H6" s="8">
        <v>1.48</v>
      </c>
    </row>
    <row r="7" spans="1:10" ht="12" customHeight="1" x14ac:dyDescent="0.2">
      <c r="B7" s="216" t="s">
        <v>8</v>
      </c>
      <c r="C7" s="217"/>
      <c r="D7" s="6">
        <v>24141</v>
      </c>
      <c r="E7" s="6">
        <v>11181</v>
      </c>
      <c r="F7" s="6">
        <v>12911</v>
      </c>
      <c r="G7" s="6">
        <v>39207</v>
      </c>
      <c r="H7" s="8">
        <v>1.62</v>
      </c>
    </row>
    <row r="8" spans="1:10" ht="12" customHeight="1" x14ac:dyDescent="0.2">
      <c r="B8" s="216" t="s">
        <v>9</v>
      </c>
      <c r="C8" s="217"/>
      <c r="D8" s="6">
        <v>23091</v>
      </c>
      <c r="E8" s="6">
        <v>10701</v>
      </c>
      <c r="F8" s="6">
        <v>12343</v>
      </c>
      <c r="G8" s="6">
        <v>40067</v>
      </c>
      <c r="H8" s="13">
        <v>1.74</v>
      </c>
    </row>
    <row r="9" spans="1:10" ht="12" customHeight="1" x14ac:dyDescent="0.2">
      <c r="B9" s="201" t="s">
        <v>7</v>
      </c>
      <c r="C9" s="202"/>
      <c r="D9" s="6">
        <v>23788</v>
      </c>
      <c r="E9" s="6">
        <v>11127</v>
      </c>
      <c r="F9" s="6">
        <v>12620</v>
      </c>
      <c r="G9" s="6">
        <v>39020</v>
      </c>
      <c r="H9" s="13">
        <v>1.64</v>
      </c>
    </row>
    <row r="10" spans="1:10" ht="12" customHeight="1" x14ac:dyDescent="0.2">
      <c r="B10" s="203" t="s">
        <v>18</v>
      </c>
      <c r="C10" s="204"/>
      <c r="D10" s="11">
        <v>26447.5</v>
      </c>
      <c r="E10" s="11">
        <v>12876.75</v>
      </c>
      <c r="F10" s="11">
        <v>13556.75</v>
      </c>
      <c r="G10" s="11">
        <v>31223.083333333332</v>
      </c>
      <c r="H10" s="12">
        <f>G10/D10</f>
        <v>1.1805684217159782</v>
      </c>
    </row>
    <row r="12" spans="1:10" ht="12" customHeight="1" x14ac:dyDescent="0.2">
      <c r="A12" s="3"/>
      <c r="B12" s="3" t="s">
        <v>6</v>
      </c>
      <c r="C12" s="3"/>
      <c r="D12" s="3"/>
      <c r="E12" s="3"/>
      <c r="F12" s="3"/>
      <c r="G12" s="3"/>
      <c r="H12" s="3"/>
      <c r="I12" s="3"/>
      <c r="J12" s="3"/>
    </row>
    <row r="13" spans="1:10" ht="12" customHeight="1" x14ac:dyDescent="0.2">
      <c r="A13" s="3"/>
      <c r="B13" s="3" t="s">
        <v>3</v>
      </c>
      <c r="C13" s="10"/>
      <c r="D13" s="10"/>
      <c r="E13" s="10"/>
      <c r="F13" s="10"/>
      <c r="G13" s="3"/>
      <c r="H13" s="3"/>
      <c r="I13" s="3"/>
      <c r="J13" s="3"/>
    </row>
    <row r="14" spans="1:10" ht="12" customHeight="1" x14ac:dyDescent="0.2">
      <c r="A14" s="3"/>
      <c r="B14" s="3" t="s">
        <v>4</v>
      </c>
      <c r="C14" s="10"/>
      <c r="D14" s="10"/>
      <c r="E14" s="10"/>
      <c r="F14" s="10"/>
      <c r="G14" s="3"/>
      <c r="H14" s="3"/>
      <c r="I14" s="3"/>
      <c r="J14" s="3"/>
    </row>
    <row r="15" spans="1:10" ht="12" customHeight="1" x14ac:dyDescent="0.2">
      <c r="A15" s="3"/>
      <c r="B15" s="3" t="s">
        <v>5</v>
      </c>
      <c r="C15" s="10"/>
      <c r="D15" s="10"/>
      <c r="E15" s="10"/>
      <c r="F15" s="10"/>
      <c r="G15" s="10"/>
      <c r="H15" s="10"/>
      <c r="I15" s="10"/>
      <c r="J15" s="10"/>
    </row>
    <row r="17" spans="4:6" ht="12" customHeight="1" x14ac:dyDescent="0.2">
      <c r="D17" s="9"/>
    </row>
    <row r="18" spans="4:6" ht="12" customHeight="1" x14ac:dyDescent="0.2">
      <c r="D18" s="9"/>
    </row>
    <row r="21" spans="4:6" ht="12" customHeight="1" x14ac:dyDescent="0.2">
      <c r="F21" s="7"/>
    </row>
    <row r="22" spans="4:6" ht="12" customHeight="1" x14ac:dyDescent="0.2">
      <c r="F22" s="7"/>
    </row>
  </sheetData>
  <mergeCells count="10">
    <mergeCell ref="B9:C9"/>
    <mergeCell ref="B10:C10"/>
    <mergeCell ref="B3:C4"/>
    <mergeCell ref="D3:F3"/>
    <mergeCell ref="G3:G4"/>
    <mergeCell ref="H3:H4"/>
    <mergeCell ref="B5:C5"/>
    <mergeCell ref="B6:C6"/>
    <mergeCell ref="B7:C7"/>
    <mergeCell ref="B8:C8"/>
  </mergeCells>
  <phoneticPr fontId="1"/>
  <pageMargins left="0.78740157480314965" right="0.78740157480314965" top="0.98425196850393704" bottom="0.98425196850393704" header="0.51181102362204722" footer="0.51181102362204722"/>
  <pageSetup paperSize="9" scale="105" orientation="portrait" verticalDpi="40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S23" sqref="S23"/>
    </sheetView>
  </sheetViews>
  <sheetFormatPr defaultRowHeight="13.2" x14ac:dyDescent="0.2"/>
  <cols>
    <col min="1" max="1" width="3.88671875" customWidth="1"/>
    <col min="2" max="2" width="4.77734375" customWidth="1"/>
    <col min="3" max="3" width="5" customWidth="1"/>
    <col min="4" max="4" width="4.6640625" customWidth="1"/>
    <col min="5" max="5" width="5.33203125" customWidth="1"/>
    <col min="8" max="8" width="9.6640625" customWidth="1"/>
    <col min="9" max="9" width="10.21875" customWidth="1"/>
    <col min="10" max="10" width="9.44140625" customWidth="1"/>
    <col min="11" max="11" width="9.5546875" customWidth="1"/>
  </cols>
  <sheetData>
    <row r="1" spans="1:18" ht="14.4" x14ac:dyDescent="0.2">
      <c r="A1" s="1"/>
      <c r="B1" s="2" t="s">
        <v>138</v>
      </c>
      <c r="C1" s="2"/>
      <c r="D1" s="2"/>
      <c r="E1" s="2"/>
      <c r="F1" s="1"/>
      <c r="G1" s="1"/>
      <c r="H1" s="1"/>
      <c r="I1" s="1"/>
      <c r="J1" s="1"/>
      <c r="K1" s="1"/>
      <c r="L1" s="1"/>
      <c r="M1" s="1"/>
      <c r="N1" s="1"/>
      <c r="O1" s="1"/>
      <c r="P1" s="1"/>
      <c r="Q1" s="1"/>
      <c r="R1" s="1"/>
    </row>
    <row r="2" spans="1:18" x14ac:dyDescent="0.2">
      <c r="A2" s="1"/>
      <c r="B2" s="1"/>
      <c r="C2" s="1"/>
      <c r="D2" s="1"/>
      <c r="E2" s="1"/>
      <c r="F2" s="1"/>
      <c r="G2" s="1"/>
      <c r="H2" s="1"/>
      <c r="I2" s="1"/>
      <c r="J2" s="1"/>
      <c r="K2" s="1"/>
      <c r="L2" s="1"/>
      <c r="M2" s="1"/>
      <c r="N2" s="1"/>
      <c r="O2" s="1"/>
      <c r="P2" s="1"/>
      <c r="Q2" s="1"/>
      <c r="R2" s="1"/>
    </row>
    <row r="3" spans="1:18" x14ac:dyDescent="0.2">
      <c r="A3" s="1"/>
      <c r="B3" s="269" t="s">
        <v>20</v>
      </c>
      <c r="C3" s="270"/>
      <c r="D3" s="270"/>
      <c r="E3" s="271"/>
      <c r="F3" s="278" t="s">
        <v>12</v>
      </c>
      <c r="G3" s="279"/>
      <c r="H3" s="244" t="s">
        <v>139</v>
      </c>
      <c r="I3" s="263"/>
      <c r="J3" s="263"/>
      <c r="K3" s="263"/>
      <c r="L3" s="263"/>
      <c r="M3" s="234"/>
      <c r="N3" s="282" t="s">
        <v>140</v>
      </c>
      <c r="O3" s="283"/>
      <c r="P3" s="261" t="s">
        <v>141</v>
      </c>
      <c r="Q3" s="1"/>
      <c r="R3" s="1"/>
    </row>
    <row r="4" spans="1:18" x14ac:dyDescent="0.2">
      <c r="A4" s="1"/>
      <c r="B4" s="272"/>
      <c r="C4" s="273"/>
      <c r="D4" s="273"/>
      <c r="E4" s="274"/>
      <c r="F4" s="280"/>
      <c r="G4" s="281"/>
      <c r="H4" s="244" t="s">
        <v>142</v>
      </c>
      <c r="I4" s="234"/>
      <c r="J4" s="244" t="s">
        <v>143</v>
      </c>
      <c r="K4" s="234"/>
      <c r="L4" s="244" t="s">
        <v>144</v>
      </c>
      <c r="M4" s="234"/>
      <c r="N4" s="284"/>
      <c r="O4" s="285"/>
      <c r="P4" s="286"/>
      <c r="Q4" s="1"/>
      <c r="R4" s="1"/>
    </row>
    <row r="5" spans="1:18" ht="24" x14ac:dyDescent="0.2">
      <c r="A5" s="1"/>
      <c r="B5" s="275"/>
      <c r="C5" s="276"/>
      <c r="D5" s="276"/>
      <c r="E5" s="277"/>
      <c r="F5" s="5" t="s">
        <v>145</v>
      </c>
      <c r="G5" s="5" t="s">
        <v>146</v>
      </c>
      <c r="H5" s="5" t="s">
        <v>145</v>
      </c>
      <c r="I5" s="5" t="s">
        <v>147</v>
      </c>
      <c r="J5" s="5" t="s">
        <v>145</v>
      </c>
      <c r="K5" s="5" t="s">
        <v>147</v>
      </c>
      <c r="L5" s="5" t="s">
        <v>145</v>
      </c>
      <c r="M5" s="5" t="s">
        <v>147</v>
      </c>
      <c r="N5" s="5" t="s">
        <v>145</v>
      </c>
      <c r="O5" s="5" t="s">
        <v>146</v>
      </c>
      <c r="P5" s="262"/>
      <c r="Q5" s="1"/>
      <c r="R5" s="1"/>
    </row>
    <row r="6" spans="1:18" x14ac:dyDescent="0.2">
      <c r="A6" s="1"/>
      <c r="B6" s="34"/>
      <c r="C6" s="92"/>
      <c r="D6" s="92"/>
      <c r="E6" s="35"/>
      <c r="F6" s="4" t="s">
        <v>82</v>
      </c>
      <c r="G6" s="4" t="s">
        <v>15</v>
      </c>
      <c r="H6" s="4" t="s">
        <v>82</v>
      </c>
      <c r="I6" s="4" t="s">
        <v>15</v>
      </c>
      <c r="J6" s="4" t="s">
        <v>82</v>
      </c>
      <c r="K6" s="4" t="s">
        <v>15</v>
      </c>
      <c r="L6" s="4" t="s">
        <v>82</v>
      </c>
      <c r="M6" s="4" t="s">
        <v>15</v>
      </c>
      <c r="N6" s="4" t="s">
        <v>82</v>
      </c>
      <c r="O6" s="4" t="s">
        <v>15</v>
      </c>
      <c r="P6" s="55" t="s">
        <v>148</v>
      </c>
      <c r="Q6" s="1"/>
      <c r="R6" s="1"/>
    </row>
    <row r="7" spans="1:18" x14ac:dyDescent="0.2">
      <c r="A7" s="1"/>
      <c r="B7" s="287" t="s">
        <v>149</v>
      </c>
      <c r="C7" s="288"/>
      <c r="D7" s="288"/>
      <c r="E7" s="289"/>
      <c r="F7" s="293" t="s">
        <v>84</v>
      </c>
      <c r="G7" s="295" t="s">
        <v>84</v>
      </c>
      <c r="H7" s="295" t="s">
        <v>84</v>
      </c>
      <c r="I7" s="295" t="s">
        <v>84</v>
      </c>
      <c r="J7" s="295" t="s">
        <v>84</v>
      </c>
      <c r="K7" s="295" t="s">
        <v>84</v>
      </c>
      <c r="L7" s="295" t="s">
        <v>84</v>
      </c>
      <c r="M7" s="295" t="s">
        <v>84</v>
      </c>
      <c r="N7" s="295" t="s">
        <v>84</v>
      </c>
      <c r="O7" s="295" t="s">
        <v>84</v>
      </c>
      <c r="P7" s="295" t="s">
        <v>49</v>
      </c>
      <c r="Q7" s="1"/>
      <c r="R7" s="1"/>
    </row>
    <row r="8" spans="1:18" x14ac:dyDescent="0.2">
      <c r="A8" s="1"/>
      <c r="B8" s="290"/>
      <c r="C8" s="291"/>
      <c r="D8" s="291"/>
      <c r="E8" s="292"/>
      <c r="F8" s="294"/>
      <c r="G8" s="296"/>
      <c r="H8" s="296"/>
      <c r="I8" s="296"/>
      <c r="J8" s="296"/>
      <c r="K8" s="296"/>
      <c r="L8" s="296"/>
      <c r="M8" s="296"/>
      <c r="N8" s="296"/>
      <c r="O8" s="296"/>
      <c r="P8" s="296"/>
      <c r="Q8" s="1"/>
      <c r="R8" s="1"/>
    </row>
    <row r="9" spans="1:18" x14ac:dyDescent="0.2">
      <c r="A9" s="20"/>
      <c r="B9" s="297" t="s">
        <v>150</v>
      </c>
      <c r="C9" s="298"/>
      <c r="D9" s="298"/>
      <c r="E9" s="299"/>
      <c r="F9" s="295" t="s">
        <v>84</v>
      </c>
      <c r="G9" s="295" t="s">
        <v>84</v>
      </c>
      <c r="H9" s="295" t="s">
        <v>84</v>
      </c>
      <c r="I9" s="295" t="s">
        <v>84</v>
      </c>
      <c r="J9" s="295" t="s">
        <v>84</v>
      </c>
      <c r="K9" s="295" t="s">
        <v>84</v>
      </c>
      <c r="L9" s="295" t="s">
        <v>84</v>
      </c>
      <c r="M9" s="295" t="s">
        <v>84</v>
      </c>
      <c r="N9" s="295" t="s">
        <v>84</v>
      </c>
      <c r="O9" s="295" t="s">
        <v>84</v>
      </c>
      <c r="P9" s="295" t="s">
        <v>49</v>
      </c>
      <c r="Q9" s="20"/>
      <c r="R9" s="20"/>
    </row>
    <row r="10" spans="1:18" x14ac:dyDescent="0.2">
      <c r="A10" s="20"/>
      <c r="B10" s="300"/>
      <c r="C10" s="301"/>
      <c r="D10" s="301"/>
      <c r="E10" s="302"/>
      <c r="F10" s="296"/>
      <c r="G10" s="296"/>
      <c r="H10" s="296"/>
      <c r="I10" s="296"/>
      <c r="J10" s="296"/>
      <c r="K10" s="296"/>
      <c r="L10" s="296"/>
      <c r="M10" s="296"/>
      <c r="N10" s="296"/>
      <c r="O10" s="296"/>
      <c r="P10" s="296"/>
      <c r="Q10" s="20"/>
      <c r="R10" s="20"/>
    </row>
    <row r="11" spans="1:18" x14ac:dyDescent="0.2">
      <c r="A11" s="1"/>
      <c r="B11" s="93"/>
      <c r="C11" s="303" t="s">
        <v>164</v>
      </c>
      <c r="D11" s="303" t="s">
        <v>20</v>
      </c>
      <c r="E11" s="95"/>
      <c r="F11" s="96" t="s">
        <v>84</v>
      </c>
      <c r="G11" s="96" t="s">
        <v>84</v>
      </c>
      <c r="H11" s="96" t="s">
        <v>84</v>
      </c>
      <c r="I11" s="96" t="s">
        <v>84</v>
      </c>
      <c r="J11" s="96" t="s">
        <v>84</v>
      </c>
      <c r="K11" s="96" t="s">
        <v>84</v>
      </c>
      <c r="L11" s="96" t="s">
        <v>84</v>
      </c>
      <c r="M11" s="96" t="s">
        <v>84</v>
      </c>
      <c r="N11" s="96" t="s">
        <v>84</v>
      </c>
      <c r="O11" s="96" t="s">
        <v>84</v>
      </c>
      <c r="P11" s="96" t="s">
        <v>84</v>
      </c>
      <c r="Q11" s="1"/>
      <c r="R11" s="1"/>
    </row>
    <row r="12" spans="1:18" x14ac:dyDescent="0.2">
      <c r="A12" s="1"/>
      <c r="B12" s="97"/>
      <c r="C12" s="304"/>
      <c r="D12" s="304"/>
      <c r="E12" s="99"/>
      <c r="F12" s="96" t="s">
        <v>84</v>
      </c>
      <c r="G12" s="96" t="s">
        <v>84</v>
      </c>
      <c r="H12" s="96" t="s">
        <v>84</v>
      </c>
      <c r="I12" s="96" t="s">
        <v>84</v>
      </c>
      <c r="J12" s="96" t="s">
        <v>84</v>
      </c>
      <c r="K12" s="96" t="s">
        <v>84</v>
      </c>
      <c r="L12" s="96" t="s">
        <v>84</v>
      </c>
      <c r="M12" s="96" t="s">
        <v>84</v>
      </c>
      <c r="N12" s="96" t="s">
        <v>84</v>
      </c>
      <c r="O12" s="96" t="s">
        <v>84</v>
      </c>
      <c r="P12" s="96" t="s">
        <v>84</v>
      </c>
      <c r="Q12" s="1"/>
      <c r="R12" s="1"/>
    </row>
    <row r="13" spans="1:18" x14ac:dyDescent="0.2">
      <c r="A13" s="1"/>
      <c r="B13" s="93"/>
      <c r="C13" s="303" t="s">
        <v>18</v>
      </c>
      <c r="D13" s="94"/>
      <c r="E13" s="100"/>
      <c r="F13" s="96" t="s">
        <v>84</v>
      </c>
      <c r="G13" s="96" t="s">
        <v>84</v>
      </c>
      <c r="H13" s="96" t="s">
        <v>84</v>
      </c>
      <c r="I13" s="96" t="s">
        <v>84</v>
      </c>
      <c r="J13" s="96" t="s">
        <v>84</v>
      </c>
      <c r="K13" s="96" t="s">
        <v>84</v>
      </c>
      <c r="L13" s="96" t="s">
        <v>84</v>
      </c>
      <c r="M13" s="96" t="s">
        <v>84</v>
      </c>
      <c r="N13" s="96" t="s">
        <v>84</v>
      </c>
      <c r="O13" s="96" t="s">
        <v>84</v>
      </c>
      <c r="P13" s="96" t="s">
        <v>84</v>
      </c>
      <c r="Q13" s="1"/>
      <c r="R13" s="1"/>
    </row>
    <row r="14" spans="1:18" x14ac:dyDescent="0.2">
      <c r="A14" s="1"/>
      <c r="B14" s="101"/>
      <c r="C14" s="304"/>
      <c r="D14" s="98"/>
      <c r="E14" s="102"/>
      <c r="F14" s="96" t="s">
        <v>84</v>
      </c>
      <c r="G14" s="96" t="s">
        <v>84</v>
      </c>
      <c r="H14" s="96" t="s">
        <v>84</v>
      </c>
      <c r="I14" s="96" t="s">
        <v>84</v>
      </c>
      <c r="J14" s="96" t="s">
        <v>84</v>
      </c>
      <c r="K14" s="96" t="s">
        <v>84</v>
      </c>
      <c r="L14" s="96" t="s">
        <v>84</v>
      </c>
      <c r="M14" s="96" t="s">
        <v>84</v>
      </c>
      <c r="N14" s="96" t="s">
        <v>84</v>
      </c>
      <c r="O14" s="96" t="s">
        <v>84</v>
      </c>
      <c r="P14" s="96" t="s">
        <v>84</v>
      </c>
      <c r="Q14" s="1"/>
      <c r="R14" s="1"/>
    </row>
    <row r="15" spans="1:18" x14ac:dyDescent="0.2">
      <c r="A15" s="1"/>
      <c r="B15" s="93"/>
      <c r="C15" s="303" t="s">
        <v>165</v>
      </c>
      <c r="D15" s="94"/>
      <c r="E15" s="100"/>
      <c r="F15" s="96" t="s">
        <v>84</v>
      </c>
      <c r="G15" s="96" t="s">
        <v>84</v>
      </c>
      <c r="H15" s="96" t="s">
        <v>84</v>
      </c>
      <c r="I15" s="96" t="s">
        <v>84</v>
      </c>
      <c r="J15" s="96" t="s">
        <v>84</v>
      </c>
      <c r="K15" s="96" t="s">
        <v>84</v>
      </c>
      <c r="L15" s="96" t="s">
        <v>84</v>
      </c>
      <c r="M15" s="96" t="s">
        <v>84</v>
      </c>
      <c r="N15" s="96" t="s">
        <v>84</v>
      </c>
      <c r="O15" s="96" t="s">
        <v>84</v>
      </c>
      <c r="P15" s="96" t="s">
        <v>84</v>
      </c>
      <c r="Q15" s="1"/>
      <c r="R15" s="1"/>
    </row>
    <row r="16" spans="1:18" x14ac:dyDescent="0.2">
      <c r="A16" s="1"/>
      <c r="B16" s="101"/>
      <c r="C16" s="304"/>
      <c r="D16" s="98"/>
      <c r="E16" s="102"/>
      <c r="F16" s="96" t="s">
        <v>84</v>
      </c>
      <c r="G16" s="96" t="s">
        <v>84</v>
      </c>
      <c r="H16" s="96" t="s">
        <v>84</v>
      </c>
      <c r="I16" s="96" t="s">
        <v>84</v>
      </c>
      <c r="J16" s="96" t="s">
        <v>84</v>
      </c>
      <c r="K16" s="96" t="s">
        <v>84</v>
      </c>
      <c r="L16" s="96" t="s">
        <v>84</v>
      </c>
      <c r="M16" s="96" t="s">
        <v>84</v>
      </c>
      <c r="N16" s="96" t="s">
        <v>84</v>
      </c>
      <c r="O16" s="96" t="s">
        <v>84</v>
      </c>
      <c r="P16" s="96" t="s">
        <v>84</v>
      </c>
      <c r="Q16" s="1"/>
      <c r="R16" s="1"/>
    </row>
    <row r="17" spans="1:18" x14ac:dyDescent="0.2">
      <c r="A17" s="1"/>
      <c r="B17" s="93"/>
      <c r="C17" s="303" t="s">
        <v>166</v>
      </c>
      <c r="D17" s="94"/>
      <c r="E17" s="100"/>
      <c r="F17" s="96" t="s">
        <v>84</v>
      </c>
      <c r="G17" s="96" t="s">
        <v>84</v>
      </c>
      <c r="H17" s="96" t="s">
        <v>84</v>
      </c>
      <c r="I17" s="96" t="s">
        <v>84</v>
      </c>
      <c r="J17" s="96" t="s">
        <v>84</v>
      </c>
      <c r="K17" s="96" t="s">
        <v>84</v>
      </c>
      <c r="L17" s="96" t="s">
        <v>84</v>
      </c>
      <c r="M17" s="96" t="s">
        <v>84</v>
      </c>
      <c r="N17" s="96" t="s">
        <v>84</v>
      </c>
      <c r="O17" s="96" t="s">
        <v>84</v>
      </c>
      <c r="P17" s="96" t="s">
        <v>84</v>
      </c>
      <c r="Q17" s="1"/>
      <c r="R17" s="1"/>
    </row>
    <row r="18" spans="1:18" x14ac:dyDescent="0.2">
      <c r="A18" s="1"/>
      <c r="B18" s="101"/>
      <c r="C18" s="304"/>
      <c r="D18" s="98"/>
      <c r="E18" s="102"/>
      <c r="F18" s="96" t="s">
        <v>84</v>
      </c>
      <c r="G18" s="96" t="s">
        <v>84</v>
      </c>
      <c r="H18" s="96" t="s">
        <v>84</v>
      </c>
      <c r="I18" s="96" t="s">
        <v>84</v>
      </c>
      <c r="J18" s="96" t="s">
        <v>84</v>
      </c>
      <c r="K18" s="96" t="s">
        <v>84</v>
      </c>
      <c r="L18" s="96" t="s">
        <v>84</v>
      </c>
      <c r="M18" s="96" t="s">
        <v>84</v>
      </c>
      <c r="N18" s="96" t="s">
        <v>84</v>
      </c>
      <c r="O18" s="96" t="s">
        <v>84</v>
      </c>
      <c r="P18" s="96" t="s">
        <v>84</v>
      </c>
      <c r="Q18" s="1"/>
      <c r="R18" s="1"/>
    </row>
    <row r="19" spans="1:18" x14ac:dyDescent="0.2">
      <c r="A19" s="1"/>
      <c r="B19" s="93"/>
      <c r="C19" s="303" t="s">
        <v>33</v>
      </c>
      <c r="D19" s="94"/>
      <c r="E19" s="100"/>
      <c r="F19" s="96" t="s">
        <v>84</v>
      </c>
      <c r="G19" s="96" t="s">
        <v>84</v>
      </c>
      <c r="H19" s="96" t="s">
        <v>84</v>
      </c>
      <c r="I19" s="96" t="s">
        <v>84</v>
      </c>
      <c r="J19" s="96" t="s">
        <v>84</v>
      </c>
      <c r="K19" s="96" t="s">
        <v>84</v>
      </c>
      <c r="L19" s="96" t="s">
        <v>84</v>
      </c>
      <c r="M19" s="96" t="s">
        <v>84</v>
      </c>
      <c r="N19" s="96" t="s">
        <v>84</v>
      </c>
      <c r="O19" s="96" t="s">
        <v>84</v>
      </c>
      <c r="P19" s="96" t="s">
        <v>84</v>
      </c>
      <c r="Q19" s="1"/>
      <c r="R19" s="1"/>
    </row>
    <row r="20" spans="1:18" x14ac:dyDescent="0.2">
      <c r="A20" s="1"/>
      <c r="B20" s="101"/>
      <c r="C20" s="304"/>
      <c r="D20" s="98"/>
      <c r="E20" s="102"/>
      <c r="F20" s="96" t="s">
        <v>84</v>
      </c>
      <c r="G20" s="96" t="s">
        <v>84</v>
      </c>
      <c r="H20" s="96" t="s">
        <v>84</v>
      </c>
      <c r="I20" s="96" t="s">
        <v>84</v>
      </c>
      <c r="J20" s="96" t="s">
        <v>84</v>
      </c>
      <c r="K20" s="96" t="s">
        <v>84</v>
      </c>
      <c r="L20" s="96" t="s">
        <v>84</v>
      </c>
      <c r="M20" s="96" t="s">
        <v>84</v>
      </c>
      <c r="N20" s="96" t="s">
        <v>84</v>
      </c>
      <c r="O20" s="96" t="s">
        <v>84</v>
      </c>
      <c r="P20" s="96" t="s">
        <v>84</v>
      </c>
      <c r="Q20" s="1"/>
      <c r="R20" s="1"/>
    </row>
    <row r="21" spans="1:18" x14ac:dyDescent="0.2">
      <c r="A21" s="1"/>
      <c r="B21" s="93"/>
      <c r="C21" s="303" t="s">
        <v>167</v>
      </c>
      <c r="D21" s="94"/>
      <c r="E21" s="100"/>
      <c r="F21" s="96" t="s">
        <v>84</v>
      </c>
      <c r="G21" s="96" t="s">
        <v>84</v>
      </c>
      <c r="H21" s="96" t="s">
        <v>84</v>
      </c>
      <c r="I21" s="96" t="s">
        <v>84</v>
      </c>
      <c r="J21" s="96" t="s">
        <v>84</v>
      </c>
      <c r="K21" s="96" t="s">
        <v>84</v>
      </c>
      <c r="L21" s="96" t="s">
        <v>84</v>
      </c>
      <c r="M21" s="96" t="s">
        <v>84</v>
      </c>
      <c r="N21" s="96" t="s">
        <v>84</v>
      </c>
      <c r="O21" s="96" t="s">
        <v>84</v>
      </c>
      <c r="P21" s="96" t="s">
        <v>84</v>
      </c>
      <c r="Q21" s="1"/>
      <c r="R21" s="1"/>
    </row>
    <row r="22" spans="1:18" x14ac:dyDescent="0.2">
      <c r="A22" s="1"/>
      <c r="B22" s="101"/>
      <c r="C22" s="304"/>
      <c r="D22" s="98"/>
      <c r="E22" s="102"/>
      <c r="F22" s="96" t="s">
        <v>84</v>
      </c>
      <c r="G22" s="96" t="s">
        <v>84</v>
      </c>
      <c r="H22" s="96" t="s">
        <v>84</v>
      </c>
      <c r="I22" s="96" t="s">
        <v>84</v>
      </c>
      <c r="J22" s="96" t="s">
        <v>84</v>
      </c>
      <c r="K22" s="96" t="s">
        <v>84</v>
      </c>
      <c r="L22" s="96" t="s">
        <v>84</v>
      </c>
      <c r="M22" s="96" t="s">
        <v>84</v>
      </c>
      <c r="N22" s="96" t="s">
        <v>84</v>
      </c>
      <c r="O22" s="96" t="s">
        <v>84</v>
      </c>
      <c r="P22" s="96" t="s">
        <v>84</v>
      </c>
      <c r="Q22" s="1"/>
      <c r="R22" s="1"/>
    </row>
    <row r="23" spans="1:18" x14ac:dyDescent="0.2">
      <c r="A23" s="1"/>
      <c r="B23" s="93"/>
      <c r="C23" s="303" t="s">
        <v>168</v>
      </c>
      <c r="D23" s="94"/>
      <c r="E23" s="100"/>
      <c r="F23" s="96" t="s">
        <v>84</v>
      </c>
      <c r="G23" s="96" t="s">
        <v>84</v>
      </c>
      <c r="H23" s="96" t="s">
        <v>84</v>
      </c>
      <c r="I23" s="96" t="s">
        <v>84</v>
      </c>
      <c r="J23" s="96" t="s">
        <v>84</v>
      </c>
      <c r="K23" s="96" t="s">
        <v>84</v>
      </c>
      <c r="L23" s="96" t="s">
        <v>84</v>
      </c>
      <c r="M23" s="96" t="s">
        <v>84</v>
      </c>
      <c r="N23" s="96" t="s">
        <v>84</v>
      </c>
      <c r="O23" s="96" t="s">
        <v>84</v>
      </c>
      <c r="P23" s="96" t="s">
        <v>84</v>
      </c>
      <c r="Q23" s="1"/>
      <c r="R23" s="1"/>
    </row>
    <row r="24" spans="1:18" x14ac:dyDescent="0.2">
      <c r="A24" s="1"/>
      <c r="B24" s="101"/>
      <c r="C24" s="304"/>
      <c r="D24" s="98"/>
      <c r="E24" s="102"/>
      <c r="F24" s="96" t="s">
        <v>84</v>
      </c>
      <c r="G24" s="96" t="s">
        <v>84</v>
      </c>
      <c r="H24" s="96" t="s">
        <v>84</v>
      </c>
      <c r="I24" s="96" t="s">
        <v>84</v>
      </c>
      <c r="J24" s="96" t="s">
        <v>84</v>
      </c>
      <c r="K24" s="96" t="s">
        <v>84</v>
      </c>
      <c r="L24" s="96" t="s">
        <v>84</v>
      </c>
      <c r="M24" s="96" t="s">
        <v>84</v>
      </c>
      <c r="N24" s="96" t="s">
        <v>84</v>
      </c>
      <c r="O24" s="96" t="s">
        <v>84</v>
      </c>
      <c r="P24" s="96" t="s">
        <v>84</v>
      </c>
      <c r="Q24" s="1"/>
      <c r="R24" s="1"/>
    </row>
    <row r="25" spans="1:18" x14ac:dyDescent="0.2">
      <c r="A25" s="1"/>
      <c r="B25" s="93"/>
      <c r="C25" s="303" t="s">
        <v>169</v>
      </c>
      <c r="D25" s="94"/>
      <c r="E25" s="100"/>
      <c r="F25" s="96" t="s">
        <v>84</v>
      </c>
      <c r="G25" s="96" t="s">
        <v>84</v>
      </c>
      <c r="H25" s="96" t="s">
        <v>84</v>
      </c>
      <c r="I25" s="96" t="s">
        <v>84</v>
      </c>
      <c r="J25" s="96" t="s">
        <v>84</v>
      </c>
      <c r="K25" s="96" t="s">
        <v>84</v>
      </c>
      <c r="L25" s="96" t="s">
        <v>84</v>
      </c>
      <c r="M25" s="96" t="s">
        <v>84</v>
      </c>
      <c r="N25" s="96" t="s">
        <v>84</v>
      </c>
      <c r="O25" s="96" t="s">
        <v>84</v>
      </c>
      <c r="P25" s="96" t="s">
        <v>84</v>
      </c>
      <c r="Q25" s="1"/>
      <c r="R25" s="1"/>
    </row>
    <row r="26" spans="1:18" x14ac:dyDescent="0.2">
      <c r="A26" s="1"/>
      <c r="B26" s="101"/>
      <c r="C26" s="304"/>
      <c r="D26" s="98"/>
      <c r="E26" s="102"/>
      <c r="F26" s="96" t="s">
        <v>84</v>
      </c>
      <c r="G26" s="96" t="s">
        <v>84</v>
      </c>
      <c r="H26" s="96" t="s">
        <v>84</v>
      </c>
      <c r="I26" s="96" t="s">
        <v>84</v>
      </c>
      <c r="J26" s="96" t="s">
        <v>84</v>
      </c>
      <c r="K26" s="96" t="s">
        <v>84</v>
      </c>
      <c r="L26" s="96" t="s">
        <v>84</v>
      </c>
      <c r="M26" s="96" t="s">
        <v>84</v>
      </c>
      <c r="N26" s="96" t="s">
        <v>84</v>
      </c>
      <c r="O26" s="96" t="s">
        <v>84</v>
      </c>
      <c r="P26" s="96" t="s">
        <v>84</v>
      </c>
      <c r="Q26" s="1"/>
      <c r="R26" s="1"/>
    </row>
    <row r="27" spans="1:18" x14ac:dyDescent="0.2">
      <c r="A27" s="1"/>
      <c r="B27" s="93"/>
      <c r="C27" s="303" t="s">
        <v>170</v>
      </c>
      <c r="D27" s="94"/>
      <c r="E27" s="100"/>
      <c r="F27" s="96" t="s">
        <v>84</v>
      </c>
      <c r="G27" s="96" t="s">
        <v>84</v>
      </c>
      <c r="H27" s="96" t="s">
        <v>84</v>
      </c>
      <c r="I27" s="96" t="s">
        <v>84</v>
      </c>
      <c r="J27" s="96" t="s">
        <v>84</v>
      </c>
      <c r="K27" s="96" t="s">
        <v>84</v>
      </c>
      <c r="L27" s="96" t="s">
        <v>84</v>
      </c>
      <c r="M27" s="96" t="s">
        <v>84</v>
      </c>
      <c r="N27" s="96" t="s">
        <v>84</v>
      </c>
      <c r="O27" s="96" t="s">
        <v>84</v>
      </c>
      <c r="P27" s="96" t="s">
        <v>84</v>
      </c>
      <c r="Q27" s="1"/>
      <c r="R27" s="1"/>
    </row>
    <row r="28" spans="1:18" x14ac:dyDescent="0.2">
      <c r="A28" s="1"/>
      <c r="B28" s="101"/>
      <c r="C28" s="304"/>
      <c r="D28" s="98"/>
      <c r="E28" s="102"/>
      <c r="F28" s="96" t="s">
        <v>84</v>
      </c>
      <c r="G28" s="96" t="s">
        <v>84</v>
      </c>
      <c r="H28" s="96" t="s">
        <v>84</v>
      </c>
      <c r="I28" s="96" t="s">
        <v>84</v>
      </c>
      <c r="J28" s="96" t="s">
        <v>84</v>
      </c>
      <c r="K28" s="96" t="s">
        <v>84</v>
      </c>
      <c r="L28" s="96" t="s">
        <v>84</v>
      </c>
      <c r="M28" s="96" t="s">
        <v>84</v>
      </c>
      <c r="N28" s="96" t="s">
        <v>84</v>
      </c>
      <c r="O28" s="96" t="s">
        <v>84</v>
      </c>
      <c r="P28" s="96" t="s">
        <v>84</v>
      </c>
      <c r="Q28" s="1"/>
      <c r="R28" s="1"/>
    </row>
    <row r="29" spans="1:18" x14ac:dyDescent="0.2">
      <c r="A29" s="1"/>
      <c r="B29" s="93"/>
      <c r="C29" s="303">
        <v>10</v>
      </c>
      <c r="D29" s="94"/>
      <c r="E29" s="100"/>
      <c r="F29" s="96" t="s">
        <v>84</v>
      </c>
      <c r="G29" s="96" t="s">
        <v>84</v>
      </c>
      <c r="H29" s="96" t="s">
        <v>84</v>
      </c>
      <c r="I29" s="96" t="s">
        <v>84</v>
      </c>
      <c r="J29" s="96" t="s">
        <v>84</v>
      </c>
      <c r="K29" s="96" t="s">
        <v>84</v>
      </c>
      <c r="L29" s="96" t="s">
        <v>84</v>
      </c>
      <c r="M29" s="96" t="s">
        <v>84</v>
      </c>
      <c r="N29" s="96" t="s">
        <v>84</v>
      </c>
      <c r="O29" s="96" t="s">
        <v>84</v>
      </c>
      <c r="P29" s="96" t="s">
        <v>84</v>
      </c>
      <c r="Q29" s="1"/>
      <c r="R29" s="1"/>
    </row>
    <row r="30" spans="1:18" x14ac:dyDescent="0.2">
      <c r="A30" s="1"/>
      <c r="B30" s="101"/>
      <c r="C30" s="304"/>
      <c r="D30" s="98"/>
      <c r="E30" s="102"/>
      <c r="F30" s="96" t="s">
        <v>84</v>
      </c>
      <c r="G30" s="96" t="s">
        <v>84</v>
      </c>
      <c r="H30" s="96" t="s">
        <v>84</v>
      </c>
      <c r="I30" s="96" t="s">
        <v>84</v>
      </c>
      <c r="J30" s="96" t="s">
        <v>84</v>
      </c>
      <c r="K30" s="96" t="s">
        <v>84</v>
      </c>
      <c r="L30" s="96" t="s">
        <v>84</v>
      </c>
      <c r="M30" s="96" t="s">
        <v>84</v>
      </c>
      <c r="N30" s="96" t="s">
        <v>84</v>
      </c>
      <c r="O30" s="96" t="s">
        <v>84</v>
      </c>
      <c r="P30" s="96" t="s">
        <v>84</v>
      </c>
      <c r="Q30" s="1"/>
      <c r="R30" s="1"/>
    </row>
    <row r="31" spans="1:18" x14ac:dyDescent="0.2">
      <c r="A31" s="1"/>
      <c r="B31" s="93"/>
      <c r="C31" s="303">
        <v>11</v>
      </c>
      <c r="D31" s="94"/>
      <c r="E31" s="100"/>
      <c r="F31" s="96" t="s">
        <v>84</v>
      </c>
      <c r="G31" s="96" t="s">
        <v>84</v>
      </c>
      <c r="H31" s="96" t="s">
        <v>84</v>
      </c>
      <c r="I31" s="96" t="s">
        <v>84</v>
      </c>
      <c r="J31" s="96" t="s">
        <v>84</v>
      </c>
      <c r="K31" s="96" t="s">
        <v>84</v>
      </c>
      <c r="L31" s="96" t="s">
        <v>84</v>
      </c>
      <c r="M31" s="96" t="s">
        <v>84</v>
      </c>
      <c r="N31" s="96" t="s">
        <v>84</v>
      </c>
      <c r="O31" s="96" t="s">
        <v>84</v>
      </c>
      <c r="P31" s="96" t="s">
        <v>84</v>
      </c>
      <c r="Q31" s="1"/>
      <c r="R31" s="1"/>
    </row>
    <row r="32" spans="1:18" x14ac:dyDescent="0.2">
      <c r="A32" s="1"/>
      <c r="B32" s="101"/>
      <c r="C32" s="304"/>
      <c r="D32" s="98"/>
      <c r="E32" s="102"/>
      <c r="F32" s="96" t="s">
        <v>84</v>
      </c>
      <c r="G32" s="96" t="s">
        <v>84</v>
      </c>
      <c r="H32" s="96" t="s">
        <v>84</v>
      </c>
      <c r="I32" s="96" t="s">
        <v>84</v>
      </c>
      <c r="J32" s="96" t="s">
        <v>84</v>
      </c>
      <c r="K32" s="96" t="s">
        <v>84</v>
      </c>
      <c r="L32" s="96" t="s">
        <v>84</v>
      </c>
      <c r="M32" s="96" t="s">
        <v>84</v>
      </c>
      <c r="N32" s="96" t="s">
        <v>84</v>
      </c>
      <c r="O32" s="96" t="s">
        <v>84</v>
      </c>
      <c r="P32" s="96" t="s">
        <v>84</v>
      </c>
      <c r="Q32" s="1"/>
      <c r="R32" s="1"/>
    </row>
    <row r="33" spans="1:18" x14ac:dyDescent="0.2">
      <c r="A33" s="1"/>
      <c r="B33" s="93"/>
      <c r="C33" s="303">
        <v>12</v>
      </c>
      <c r="D33" s="94"/>
      <c r="E33" s="100"/>
      <c r="F33" s="96" t="s">
        <v>84</v>
      </c>
      <c r="G33" s="96" t="s">
        <v>84</v>
      </c>
      <c r="H33" s="96" t="s">
        <v>84</v>
      </c>
      <c r="I33" s="96" t="s">
        <v>84</v>
      </c>
      <c r="J33" s="96" t="s">
        <v>84</v>
      </c>
      <c r="K33" s="96" t="s">
        <v>84</v>
      </c>
      <c r="L33" s="96" t="s">
        <v>84</v>
      </c>
      <c r="M33" s="96" t="s">
        <v>84</v>
      </c>
      <c r="N33" s="96" t="s">
        <v>84</v>
      </c>
      <c r="O33" s="96" t="s">
        <v>84</v>
      </c>
      <c r="P33" s="96" t="s">
        <v>84</v>
      </c>
      <c r="Q33" s="1"/>
      <c r="R33" s="1"/>
    </row>
    <row r="34" spans="1:18" x14ac:dyDescent="0.2">
      <c r="A34" s="1"/>
      <c r="B34" s="101"/>
      <c r="C34" s="304"/>
      <c r="D34" s="98"/>
      <c r="E34" s="102"/>
      <c r="F34" s="96" t="s">
        <v>84</v>
      </c>
      <c r="G34" s="96" t="s">
        <v>84</v>
      </c>
      <c r="H34" s="96" t="s">
        <v>84</v>
      </c>
      <c r="I34" s="96" t="s">
        <v>84</v>
      </c>
      <c r="J34" s="96" t="s">
        <v>84</v>
      </c>
      <c r="K34" s="96" t="s">
        <v>84</v>
      </c>
      <c r="L34" s="96" t="s">
        <v>84</v>
      </c>
      <c r="M34" s="96" t="s">
        <v>84</v>
      </c>
      <c r="N34" s="96" t="s">
        <v>84</v>
      </c>
      <c r="O34" s="96" t="s">
        <v>84</v>
      </c>
      <c r="P34" s="96" t="s">
        <v>84</v>
      </c>
      <c r="Q34" s="1"/>
      <c r="R34" s="1"/>
    </row>
    <row r="35" spans="1:18" x14ac:dyDescent="0.2">
      <c r="A35" s="1"/>
      <c r="B35" s="1"/>
      <c r="C35" s="1"/>
      <c r="D35" s="1"/>
      <c r="E35" s="1"/>
      <c r="F35" s="1"/>
      <c r="G35" s="1"/>
      <c r="H35" s="1"/>
      <c r="I35" s="1"/>
      <c r="J35" s="1"/>
      <c r="K35" s="1"/>
      <c r="L35" s="1"/>
      <c r="M35" s="1"/>
      <c r="N35" s="1"/>
      <c r="O35" s="1"/>
      <c r="P35" s="1"/>
      <c r="Q35" s="1"/>
      <c r="R35" s="1"/>
    </row>
    <row r="36" spans="1:18" x14ac:dyDescent="0.2">
      <c r="A36" s="1"/>
      <c r="B36" s="3" t="s">
        <v>160</v>
      </c>
      <c r="C36" s="3"/>
      <c r="D36" s="3"/>
      <c r="E36" s="3"/>
      <c r="F36" s="1"/>
      <c r="G36" s="1"/>
      <c r="H36" s="1"/>
      <c r="I36" s="1"/>
      <c r="J36" s="1"/>
      <c r="K36" s="1"/>
      <c r="L36" s="1"/>
      <c r="M36" s="1"/>
      <c r="N36" s="1"/>
      <c r="O36" s="1"/>
      <c r="P36" s="1"/>
      <c r="Q36" s="1"/>
      <c r="R36" s="1"/>
    </row>
    <row r="37" spans="1:18" x14ac:dyDescent="0.2">
      <c r="A37" s="1"/>
      <c r="B37" s="3" t="s">
        <v>161</v>
      </c>
      <c r="C37" s="1"/>
      <c r="D37" s="1"/>
      <c r="E37" s="1"/>
      <c r="F37" s="1"/>
      <c r="G37" s="1"/>
      <c r="H37" s="1"/>
      <c r="I37" s="1"/>
      <c r="J37" s="1"/>
      <c r="K37" s="1"/>
      <c r="L37" s="1"/>
      <c r="M37" s="1"/>
      <c r="N37" s="1"/>
      <c r="O37" s="1"/>
      <c r="P37" s="1"/>
      <c r="Q37" s="1"/>
      <c r="R37" s="1"/>
    </row>
    <row r="38" spans="1:18" x14ac:dyDescent="0.2">
      <c r="A38" s="1"/>
      <c r="B38" s="3" t="s">
        <v>162</v>
      </c>
      <c r="C38" s="1"/>
      <c r="D38" s="1"/>
      <c r="E38" s="1"/>
      <c r="F38" s="1"/>
      <c r="G38" s="1"/>
      <c r="H38" s="1"/>
      <c r="I38" s="1"/>
      <c r="J38" s="1"/>
      <c r="K38" s="1"/>
      <c r="L38" s="1"/>
      <c r="M38" s="1"/>
      <c r="N38" s="1"/>
      <c r="O38" s="1"/>
      <c r="P38" s="1"/>
      <c r="Q38" s="1"/>
      <c r="R38" s="1"/>
    </row>
    <row r="39" spans="1:18" x14ac:dyDescent="0.2">
      <c r="A39" s="1"/>
      <c r="B39" s="3" t="s">
        <v>163</v>
      </c>
      <c r="C39" s="1"/>
      <c r="D39" s="1"/>
      <c r="E39" s="1"/>
      <c r="F39" s="1"/>
      <c r="G39" s="1"/>
      <c r="H39" s="1"/>
      <c r="I39" s="1"/>
      <c r="J39" s="1"/>
      <c r="K39" s="1"/>
      <c r="L39" s="1"/>
      <c r="M39" s="1"/>
      <c r="N39" s="1"/>
      <c r="O39" s="1"/>
      <c r="P39" s="1"/>
      <c r="Q39" s="1"/>
      <c r="R39" s="1"/>
    </row>
  </sheetData>
  <mergeCells count="45">
    <mergeCell ref="C33:C34"/>
    <mergeCell ref="C21:C22"/>
    <mergeCell ref="C23:C24"/>
    <mergeCell ref="C25:C26"/>
    <mergeCell ref="C27:C28"/>
    <mergeCell ref="C29:C30"/>
    <mergeCell ref="C31:C32"/>
    <mergeCell ref="C11:C12"/>
    <mergeCell ref="D11:D12"/>
    <mergeCell ref="C13:C14"/>
    <mergeCell ref="C15:C16"/>
    <mergeCell ref="C17:C18"/>
    <mergeCell ref="C19:C20"/>
    <mergeCell ref="K9:K10"/>
    <mergeCell ref="L9:L10"/>
    <mergeCell ref="M9:M10"/>
    <mergeCell ref="N9:N10"/>
    <mergeCell ref="O9:O10"/>
    <mergeCell ref="P9:P10"/>
    <mergeCell ref="B9:E10"/>
    <mergeCell ref="F9:F10"/>
    <mergeCell ref="G9:G10"/>
    <mergeCell ref="H9:H10"/>
    <mergeCell ref="I9:I10"/>
    <mergeCell ref="J9:J10"/>
    <mergeCell ref="K7:K8"/>
    <mergeCell ref="L7:L8"/>
    <mergeCell ref="M7:M8"/>
    <mergeCell ref="N7:N8"/>
    <mergeCell ref="O7:O8"/>
    <mergeCell ref="P7:P8"/>
    <mergeCell ref="B7:E8"/>
    <mergeCell ref="F7:F8"/>
    <mergeCell ref="G7:G8"/>
    <mergeCell ref="H7:H8"/>
    <mergeCell ref="I7:I8"/>
    <mergeCell ref="J7:J8"/>
    <mergeCell ref="B3:E5"/>
    <mergeCell ref="F3:G4"/>
    <mergeCell ref="H3:M3"/>
    <mergeCell ref="N3:O4"/>
    <mergeCell ref="P3:P5"/>
    <mergeCell ref="H4:I4"/>
    <mergeCell ref="J4:K4"/>
    <mergeCell ref="L4:M4"/>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B1" sqref="B1"/>
    </sheetView>
  </sheetViews>
  <sheetFormatPr defaultRowHeight="13.2" x14ac:dyDescent="0.2"/>
  <cols>
    <col min="1" max="1" width="5.33203125" customWidth="1"/>
    <col min="2" max="2" width="38.109375" customWidth="1"/>
  </cols>
  <sheetData>
    <row r="1" spans="1:14" ht="14.4" x14ac:dyDescent="0.2">
      <c r="A1" s="1"/>
      <c r="B1" s="2" t="s">
        <v>171</v>
      </c>
      <c r="C1" s="1"/>
      <c r="D1" s="1"/>
      <c r="E1" s="1"/>
      <c r="F1" s="1"/>
      <c r="G1" s="1"/>
      <c r="H1" s="1" t="s">
        <v>172</v>
      </c>
      <c r="I1" s="1"/>
      <c r="J1" s="1"/>
      <c r="K1" s="1"/>
      <c r="L1" s="1"/>
      <c r="M1" s="1"/>
      <c r="N1" s="1"/>
    </row>
    <row r="2" spans="1:14" x14ac:dyDescent="0.2">
      <c r="A2" s="1"/>
      <c r="B2" s="1"/>
      <c r="C2" s="1"/>
      <c r="D2" s="1"/>
      <c r="E2" s="1"/>
      <c r="F2" s="1"/>
      <c r="G2" s="1"/>
      <c r="H2" s="1"/>
      <c r="I2" s="1"/>
      <c r="J2" s="1"/>
      <c r="K2" s="1"/>
      <c r="L2" s="1"/>
      <c r="M2" s="1"/>
      <c r="N2" s="1"/>
    </row>
    <row r="3" spans="1:14" x14ac:dyDescent="0.2">
      <c r="A3" s="1"/>
      <c r="B3" s="264" t="s">
        <v>107</v>
      </c>
      <c r="C3" s="218" t="s">
        <v>12</v>
      </c>
      <c r="D3" s="218"/>
      <c r="E3" s="218" t="s">
        <v>173</v>
      </c>
      <c r="F3" s="218"/>
      <c r="G3" s="267" t="s">
        <v>174</v>
      </c>
      <c r="H3" s="267"/>
      <c r="I3" s="267" t="s">
        <v>175</v>
      </c>
      <c r="J3" s="267"/>
      <c r="K3" s="218" t="s">
        <v>176</v>
      </c>
      <c r="L3" s="218"/>
      <c r="M3" s="218" t="s">
        <v>177</v>
      </c>
      <c r="N3" s="218"/>
    </row>
    <row r="4" spans="1:14" x14ac:dyDescent="0.2">
      <c r="A4" s="1"/>
      <c r="B4" s="265"/>
      <c r="C4" s="218"/>
      <c r="D4" s="218"/>
      <c r="E4" s="218"/>
      <c r="F4" s="218"/>
      <c r="G4" s="267"/>
      <c r="H4" s="267"/>
      <c r="I4" s="267"/>
      <c r="J4" s="267"/>
      <c r="K4" s="218"/>
      <c r="L4" s="218"/>
      <c r="M4" s="218"/>
      <c r="N4" s="218"/>
    </row>
    <row r="5" spans="1:14" x14ac:dyDescent="0.2">
      <c r="A5" s="1"/>
      <c r="B5" s="265"/>
      <c r="C5" s="5" t="s">
        <v>178</v>
      </c>
      <c r="D5" s="5" t="s">
        <v>179</v>
      </c>
      <c r="E5" s="5" t="s">
        <v>178</v>
      </c>
      <c r="F5" s="5" t="s">
        <v>179</v>
      </c>
      <c r="G5" s="5" t="s">
        <v>178</v>
      </c>
      <c r="H5" s="5" t="s">
        <v>179</v>
      </c>
      <c r="I5" s="5" t="s">
        <v>178</v>
      </c>
      <c r="J5" s="5" t="s">
        <v>179</v>
      </c>
      <c r="K5" s="5" t="s">
        <v>178</v>
      </c>
      <c r="L5" s="5" t="s">
        <v>179</v>
      </c>
      <c r="M5" s="5" t="s">
        <v>178</v>
      </c>
      <c r="N5" s="5" t="s">
        <v>179</v>
      </c>
    </row>
    <row r="6" spans="1:14" x14ac:dyDescent="0.2">
      <c r="A6" s="1"/>
      <c r="B6" s="53"/>
      <c r="C6" s="4"/>
      <c r="D6" s="4" t="s">
        <v>15</v>
      </c>
      <c r="E6" s="4"/>
      <c r="F6" s="4" t="s">
        <v>15</v>
      </c>
      <c r="G6" s="4"/>
      <c r="H6" s="4" t="s">
        <v>15</v>
      </c>
      <c r="I6" s="4"/>
      <c r="J6" s="4" t="s">
        <v>15</v>
      </c>
      <c r="K6" s="4"/>
      <c r="L6" s="4" t="s">
        <v>15</v>
      </c>
      <c r="M6" s="4"/>
      <c r="N6" s="4" t="s">
        <v>15</v>
      </c>
    </row>
    <row r="7" spans="1:14" x14ac:dyDescent="0.2">
      <c r="A7" s="1"/>
      <c r="B7" s="103" t="s">
        <v>180</v>
      </c>
      <c r="C7" s="104">
        <v>692</v>
      </c>
      <c r="D7" s="104">
        <v>135859</v>
      </c>
      <c r="E7" s="105">
        <v>601</v>
      </c>
      <c r="F7" s="105">
        <v>115514</v>
      </c>
      <c r="G7" s="105">
        <v>1</v>
      </c>
      <c r="H7" s="105">
        <v>6</v>
      </c>
      <c r="I7" s="105">
        <v>12</v>
      </c>
      <c r="J7" s="105">
        <v>1963</v>
      </c>
      <c r="K7" s="104">
        <v>14</v>
      </c>
      <c r="L7" s="104">
        <v>590</v>
      </c>
      <c r="M7" s="104">
        <v>64</v>
      </c>
      <c r="N7" s="104">
        <v>17786</v>
      </c>
    </row>
    <row r="8" spans="1:14" x14ac:dyDescent="0.2">
      <c r="A8" s="85"/>
      <c r="B8" s="106" t="s">
        <v>181</v>
      </c>
      <c r="C8" s="107">
        <v>678</v>
      </c>
      <c r="D8" s="107">
        <v>134290</v>
      </c>
      <c r="E8" s="108">
        <v>588</v>
      </c>
      <c r="F8" s="108">
        <v>114200</v>
      </c>
      <c r="G8" s="108">
        <v>1</v>
      </c>
      <c r="H8" s="108">
        <v>4</v>
      </c>
      <c r="I8" s="108">
        <v>11</v>
      </c>
      <c r="J8" s="108">
        <v>1892</v>
      </c>
      <c r="K8" s="107">
        <v>14</v>
      </c>
      <c r="L8" s="107">
        <v>579</v>
      </c>
      <c r="M8" s="107">
        <v>64</v>
      </c>
      <c r="N8" s="107">
        <v>17615</v>
      </c>
    </row>
    <row r="9" spans="1:14" x14ac:dyDescent="0.2">
      <c r="A9" s="1"/>
      <c r="B9" s="109" t="s">
        <v>182</v>
      </c>
      <c r="C9" s="104">
        <v>4</v>
      </c>
      <c r="D9" s="104">
        <v>131</v>
      </c>
      <c r="E9" s="110" t="s">
        <v>84</v>
      </c>
      <c r="F9" s="110" t="s">
        <v>84</v>
      </c>
      <c r="G9" s="110" t="s">
        <v>84</v>
      </c>
      <c r="H9" s="110" t="s">
        <v>84</v>
      </c>
      <c r="I9" s="110" t="s">
        <v>84</v>
      </c>
      <c r="J9" s="110" t="s">
        <v>84</v>
      </c>
      <c r="K9" s="110">
        <v>4</v>
      </c>
      <c r="L9" s="110">
        <v>131</v>
      </c>
      <c r="M9" s="110" t="s">
        <v>84</v>
      </c>
      <c r="N9" s="110" t="s">
        <v>84</v>
      </c>
    </row>
    <row r="10" spans="1:14" x14ac:dyDescent="0.2">
      <c r="A10" s="1"/>
      <c r="B10" s="109" t="s">
        <v>183</v>
      </c>
      <c r="C10" s="104">
        <v>1</v>
      </c>
      <c r="D10" s="104">
        <v>72</v>
      </c>
      <c r="E10" s="110">
        <v>1</v>
      </c>
      <c r="F10" s="110">
        <v>72</v>
      </c>
      <c r="G10" s="110" t="s">
        <v>84</v>
      </c>
      <c r="H10" s="110" t="s">
        <v>84</v>
      </c>
      <c r="I10" s="110" t="s">
        <v>84</v>
      </c>
      <c r="J10" s="110" t="s">
        <v>84</v>
      </c>
      <c r="K10" s="110" t="s">
        <v>84</v>
      </c>
      <c r="L10" s="110" t="s">
        <v>84</v>
      </c>
      <c r="M10" s="110" t="s">
        <v>84</v>
      </c>
      <c r="N10" s="110" t="s">
        <v>84</v>
      </c>
    </row>
    <row r="11" spans="1:14" x14ac:dyDescent="0.2">
      <c r="A11" s="1"/>
      <c r="B11" s="109" t="s">
        <v>184</v>
      </c>
      <c r="C11" s="110" t="s">
        <v>84</v>
      </c>
      <c r="D11" s="110" t="s">
        <v>84</v>
      </c>
      <c r="E11" s="110" t="s">
        <v>84</v>
      </c>
      <c r="F11" s="110" t="s">
        <v>84</v>
      </c>
      <c r="G11" s="110" t="s">
        <v>84</v>
      </c>
      <c r="H11" s="110" t="s">
        <v>84</v>
      </c>
      <c r="I11" s="110" t="s">
        <v>84</v>
      </c>
      <c r="J11" s="110" t="s">
        <v>84</v>
      </c>
      <c r="K11" s="110" t="s">
        <v>84</v>
      </c>
      <c r="L11" s="110" t="s">
        <v>84</v>
      </c>
      <c r="M11" s="110" t="s">
        <v>84</v>
      </c>
      <c r="N11" s="110" t="s">
        <v>84</v>
      </c>
    </row>
    <row r="12" spans="1:14" x14ac:dyDescent="0.2">
      <c r="A12" s="1"/>
      <c r="B12" s="109" t="s">
        <v>44</v>
      </c>
      <c r="C12" s="104">
        <v>20</v>
      </c>
      <c r="D12" s="104">
        <v>4544</v>
      </c>
      <c r="E12" s="110">
        <v>20</v>
      </c>
      <c r="F12" s="110">
        <v>4544</v>
      </c>
      <c r="G12" s="110" t="s">
        <v>84</v>
      </c>
      <c r="H12" s="110" t="s">
        <v>84</v>
      </c>
      <c r="I12" s="110" t="s">
        <v>84</v>
      </c>
      <c r="J12" s="110" t="s">
        <v>84</v>
      </c>
      <c r="K12" s="110" t="s">
        <v>84</v>
      </c>
      <c r="L12" s="110" t="s">
        <v>84</v>
      </c>
      <c r="M12" s="110" t="s">
        <v>84</v>
      </c>
      <c r="N12" s="110" t="s">
        <v>84</v>
      </c>
    </row>
    <row r="13" spans="1:14" x14ac:dyDescent="0.2">
      <c r="A13" s="1"/>
      <c r="B13" s="109" t="s">
        <v>45</v>
      </c>
      <c r="C13" s="104">
        <v>236</v>
      </c>
      <c r="D13" s="104">
        <v>63547</v>
      </c>
      <c r="E13" s="110">
        <v>236</v>
      </c>
      <c r="F13" s="110">
        <v>63547</v>
      </c>
      <c r="G13" s="110" t="s">
        <v>84</v>
      </c>
      <c r="H13" s="110" t="s">
        <v>84</v>
      </c>
      <c r="I13" s="110" t="s">
        <v>84</v>
      </c>
      <c r="J13" s="110" t="s">
        <v>84</v>
      </c>
      <c r="K13" s="110" t="s">
        <v>84</v>
      </c>
      <c r="L13" s="110" t="s">
        <v>84</v>
      </c>
      <c r="M13" s="110" t="s">
        <v>84</v>
      </c>
      <c r="N13" s="110" t="s">
        <v>84</v>
      </c>
    </row>
    <row r="14" spans="1:14" x14ac:dyDescent="0.2">
      <c r="A14" s="1"/>
      <c r="B14" s="109" t="s">
        <v>185</v>
      </c>
      <c r="C14" s="104">
        <v>22</v>
      </c>
      <c r="D14" s="104">
        <v>2107</v>
      </c>
      <c r="E14" s="110">
        <v>16</v>
      </c>
      <c r="F14" s="110">
        <v>1580</v>
      </c>
      <c r="G14" s="110" t="s">
        <v>84</v>
      </c>
      <c r="H14" s="110" t="s">
        <v>84</v>
      </c>
      <c r="I14" s="110">
        <v>5</v>
      </c>
      <c r="J14" s="110">
        <v>442</v>
      </c>
      <c r="K14" s="110" t="s">
        <v>84</v>
      </c>
      <c r="L14" s="110" t="s">
        <v>84</v>
      </c>
      <c r="M14" s="110">
        <v>1</v>
      </c>
      <c r="N14" s="110">
        <v>85</v>
      </c>
    </row>
    <row r="15" spans="1:14" x14ac:dyDescent="0.2">
      <c r="A15" s="1"/>
      <c r="B15" s="109" t="s">
        <v>186</v>
      </c>
      <c r="C15" s="104">
        <v>17</v>
      </c>
      <c r="D15" s="104">
        <v>2064</v>
      </c>
      <c r="E15" s="110">
        <v>17</v>
      </c>
      <c r="F15" s="110">
        <v>2064</v>
      </c>
      <c r="G15" s="110" t="s">
        <v>84</v>
      </c>
      <c r="H15" s="110" t="s">
        <v>84</v>
      </c>
      <c r="I15" s="110" t="s">
        <v>84</v>
      </c>
      <c r="J15" s="110" t="s">
        <v>84</v>
      </c>
      <c r="K15" s="110" t="s">
        <v>84</v>
      </c>
      <c r="L15" s="110" t="s">
        <v>84</v>
      </c>
      <c r="M15" s="110" t="s">
        <v>84</v>
      </c>
      <c r="N15" s="110" t="s">
        <v>84</v>
      </c>
    </row>
    <row r="16" spans="1:14" x14ac:dyDescent="0.2">
      <c r="A16" s="1"/>
      <c r="B16" s="109" t="s">
        <v>187</v>
      </c>
      <c r="C16" s="104">
        <v>94</v>
      </c>
      <c r="D16" s="104">
        <v>10080</v>
      </c>
      <c r="E16" s="110">
        <v>94</v>
      </c>
      <c r="F16" s="110">
        <v>10080</v>
      </c>
      <c r="G16" s="110" t="s">
        <v>84</v>
      </c>
      <c r="H16" s="110" t="s">
        <v>84</v>
      </c>
      <c r="I16" s="110" t="s">
        <v>84</v>
      </c>
      <c r="J16" s="110" t="s">
        <v>84</v>
      </c>
      <c r="K16" s="110" t="s">
        <v>84</v>
      </c>
      <c r="L16" s="110" t="s">
        <v>84</v>
      </c>
      <c r="M16" s="110" t="s">
        <v>84</v>
      </c>
      <c r="N16" s="110" t="s">
        <v>84</v>
      </c>
    </row>
    <row r="17" spans="1:14" x14ac:dyDescent="0.2">
      <c r="A17" s="1"/>
      <c r="B17" s="109" t="s">
        <v>188</v>
      </c>
      <c r="C17" s="104">
        <v>68</v>
      </c>
      <c r="D17" s="104">
        <v>12300</v>
      </c>
      <c r="E17" s="110">
        <v>68</v>
      </c>
      <c r="F17" s="110">
        <v>12300</v>
      </c>
      <c r="G17" s="110" t="s">
        <v>84</v>
      </c>
      <c r="H17" s="110" t="s">
        <v>84</v>
      </c>
      <c r="I17" s="110" t="s">
        <v>84</v>
      </c>
      <c r="J17" s="110" t="s">
        <v>84</v>
      </c>
      <c r="K17" s="110" t="s">
        <v>84</v>
      </c>
      <c r="L17" s="110" t="s">
        <v>84</v>
      </c>
      <c r="M17" s="110" t="s">
        <v>84</v>
      </c>
      <c r="N17" s="110" t="s">
        <v>84</v>
      </c>
    </row>
    <row r="18" spans="1:14" x14ac:dyDescent="0.2">
      <c r="A18" s="1"/>
      <c r="B18" s="109" t="s">
        <v>189</v>
      </c>
      <c r="C18" s="104">
        <v>35</v>
      </c>
      <c r="D18" s="104">
        <v>9844</v>
      </c>
      <c r="E18" s="110">
        <v>35</v>
      </c>
      <c r="F18" s="110">
        <v>9844</v>
      </c>
      <c r="G18" s="110" t="s">
        <v>84</v>
      </c>
      <c r="H18" s="110" t="s">
        <v>84</v>
      </c>
      <c r="I18" s="110" t="s">
        <v>84</v>
      </c>
      <c r="J18" s="110" t="s">
        <v>84</v>
      </c>
      <c r="K18" s="110" t="s">
        <v>84</v>
      </c>
      <c r="L18" s="110" t="s">
        <v>84</v>
      </c>
      <c r="M18" s="110" t="s">
        <v>84</v>
      </c>
      <c r="N18" s="110" t="s">
        <v>84</v>
      </c>
    </row>
    <row r="19" spans="1:14" x14ac:dyDescent="0.2">
      <c r="A19" s="1"/>
      <c r="B19" s="109" t="s">
        <v>190</v>
      </c>
      <c r="C19" s="110" t="s">
        <v>84</v>
      </c>
      <c r="D19" s="110" t="s">
        <v>84</v>
      </c>
      <c r="E19" s="110" t="s">
        <v>84</v>
      </c>
      <c r="F19" s="110" t="s">
        <v>84</v>
      </c>
      <c r="G19" s="110" t="s">
        <v>84</v>
      </c>
      <c r="H19" s="110" t="s">
        <v>84</v>
      </c>
      <c r="I19" s="110" t="s">
        <v>84</v>
      </c>
      <c r="J19" s="110" t="s">
        <v>84</v>
      </c>
      <c r="K19" s="110" t="s">
        <v>84</v>
      </c>
      <c r="L19" s="110" t="s">
        <v>84</v>
      </c>
      <c r="M19" s="110" t="s">
        <v>84</v>
      </c>
      <c r="N19" s="110" t="s">
        <v>84</v>
      </c>
    </row>
    <row r="20" spans="1:14" x14ac:dyDescent="0.2">
      <c r="A20" s="1"/>
      <c r="B20" s="109" t="s">
        <v>191</v>
      </c>
      <c r="C20" s="104">
        <v>6</v>
      </c>
      <c r="D20" s="104">
        <v>135</v>
      </c>
      <c r="E20" s="110">
        <v>6</v>
      </c>
      <c r="F20" s="110">
        <v>135</v>
      </c>
      <c r="G20" s="110" t="s">
        <v>84</v>
      </c>
      <c r="H20" s="110" t="s">
        <v>84</v>
      </c>
      <c r="I20" s="110" t="s">
        <v>84</v>
      </c>
      <c r="J20" s="110" t="s">
        <v>84</v>
      </c>
      <c r="K20" s="110" t="s">
        <v>84</v>
      </c>
      <c r="L20" s="110" t="s">
        <v>84</v>
      </c>
      <c r="M20" s="110" t="s">
        <v>84</v>
      </c>
      <c r="N20" s="110" t="s">
        <v>84</v>
      </c>
    </row>
    <row r="21" spans="1:14" x14ac:dyDescent="0.2">
      <c r="A21" s="1"/>
      <c r="B21" s="109" t="s">
        <v>192</v>
      </c>
      <c r="C21" s="104">
        <v>3</v>
      </c>
      <c r="D21" s="104">
        <v>57</v>
      </c>
      <c r="E21" s="110">
        <v>3</v>
      </c>
      <c r="F21" s="110">
        <v>57</v>
      </c>
      <c r="G21" s="110" t="s">
        <v>84</v>
      </c>
      <c r="H21" s="110" t="s">
        <v>84</v>
      </c>
      <c r="I21" s="110" t="s">
        <v>84</v>
      </c>
      <c r="J21" s="110" t="s">
        <v>84</v>
      </c>
      <c r="K21" s="110" t="s">
        <v>84</v>
      </c>
      <c r="L21" s="110" t="s">
        <v>84</v>
      </c>
      <c r="M21" s="110" t="s">
        <v>84</v>
      </c>
      <c r="N21" s="110" t="s">
        <v>84</v>
      </c>
    </row>
    <row r="22" spans="1:14" x14ac:dyDescent="0.2">
      <c r="A22" s="1"/>
      <c r="B22" s="109" t="s">
        <v>193</v>
      </c>
      <c r="C22" s="104">
        <v>5</v>
      </c>
      <c r="D22" s="104">
        <v>244</v>
      </c>
      <c r="E22" s="110">
        <v>3</v>
      </c>
      <c r="F22" s="110">
        <v>174</v>
      </c>
      <c r="G22" s="110" t="s">
        <v>84</v>
      </c>
      <c r="H22" s="110" t="s">
        <v>84</v>
      </c>
      <c r="I22" s="110">
        <v>1</v>
      </c>
      <c r="J22" s="110">
        <v>60</v>
      </c>
      <c r="K22" s="110" t="s">
        <v>84</v>
      </c>
      <c r="L22" s="110" t="s">
        <v>84</v>
      </c>
      <c r="M22" s="110">
        <v>1</v>
      </c>
      <c r="N22" s="110">
        <v>10</v>
      </c>
    </row>
    <row r="23" spans="1:14" x14ac:dyDescent="0.2">
      <c r="A23" s="1"/>
      <c r="B23" s="109" t="s">
        <v>194</v>
      </c>
      <c r="C23" s="104">
        <v>43</v>
      </c>
      <c r="D23" s="104">
        <v>2269</v>
      </c>
      <c r="E23" s="110">
        <v>13</v>
      </c>
      <c r="F23" s="110">
        <v>682</v>
      </c>
      <c r="G23" s="110" t="s">
        <v>84</v>
      </c>
      <c r="H23" s="110" t="s">
        <v>84</v>
      </c>
      <c r="I23" s="110">
        <v>1</v>
      </c>
      <c r="J23" s="110">
        <v>5</v>
      </c>
      <c r="K23" s="110" t="s">
        <v>84</v>
      </c>
      <c r="L23" s="110" t="s">
        <v>84</v>
      </c>
      <c r="M23" s="110">
        <v>29</v>
      </c>
      <c r="N23" s="110">
        <v>1582</v>
      </c>
    </row>
    <row r="24" spans="1:14" x14ac:dyDescent="0.2">
      <c r="A24" s="1"/>
      <c r="B24" s="109" t="s">
        <v>195</v>
      </c>
      <c r="C24" s="104">
        <v>60</v>
      </c>
      <c r="D24" s="104">
        <v>8949</v>
      </c>
      <c r="E24" s="110">
        <v>53</v>
      </c>
      <c r="F24" s="110">
        <v>6576</v>
      </c>
      <c r="G24" s="110" t="s">
        <v>84</v>
      </c>
      <c r="H24" s="110" t="s">
        <v>84</v>
      </c>
      <c r="I24" s="110">
        <v>2</v>
      </c>
      <c r="J24" s="110">
        <v>1072</v>
      </c>
      <c r="K24" s="110">
        <v>1</v>
      </c>
      <c r="L24" s="110">
        <v>13</v>
      </c>
      <c r="M24" s="110">
        <v>4</v>
      </c>
      <c r="N24" s="110">
        <v>1288</v>
      </c>
    </row>
    <row r="25" spans="1:14" x14ac:dyDescent="0.2">
      <c r="A25" s="1"/>
      <c r="B25" s="109" t="s">
        <v>196</v>
      </c>
      <c r="C25" s="104">
        <v>16</v>
      </c>
      <c r="D25" s="104">
        <v>2212</v>
      </c>
      <c r="E25" s="110">
        <v>16</v>
      </c>
      <c r="F25" s="110">
        <v>2212</v>
      </c>
      <c r="G25" s="110" t="s">
        <v>84</v>
      </c>
      <c r="H25" s="110" t="s">
        <v>84</v>
      </c>
      <c r="I25" s="110" t="s">
        <v>84</v>
      </c>
      <c r="J25" s="110" t="s">
        <v>84</v>
      </c>
      <c r="K25" s="110" t="s">
        <v>84</v>
      </c>
      <c r="L25" s="110" t="s">
        <v>84</v>
      </c>
      <c r="M25" s="110" t="s">
        <v>84</v>
      </c>
      <c r="N25" s="110" t="s">
        <v>84</v>
      </c>
    </row>
    <row r="26" spans="1:14" x14ac:dyDescent="0.2">
      <c r="A26" s="1"/>
      <c r="B26" s="109" t="s">
        <v>197</v>
      </c>
      <c r="C26" s="104">
        <v>5</v>
      </c>
      <c r="D26" s="104">
        <v>166</v>
      </c>
      <c r="E26" s="110">
        <v>3</v>
      </c>
      <c r="F26" s="110">
        <v>147</v>
      </c>
      <c r="G26" s="110">
        <v>1</v>
      </c>
      <c r="H26" s="110">
        <v>4</v>
      </c>
      <c r="I26" s="110" t="s">
        <v>84</v>
      </c>
      <c r="J26" s="110" t="s">
        <v>84</v>
      </c>
      <c r="K26" s="110" t="s">
        <v>84</v>
      </c>
      <c r="L26" s="110" t="s">
        <v>84</v>
      </c>
      <c r="M26" s="110">
        <v>1</v>
      </c>
      <c r="N26" s="110">
        <v>15</v>
      </c>
    </row>
    <row r="27" spans="1:14" x14ac:dyDescent="0.2">
      <c r="A27" s="1"/>
      <c r="B27" s="109" t="s">
        <v>198</v>
      </c>
      <c r="C27" s="104">
        <v>40</v>
      </c>
      <c r="D27" s="104">
        <v>15492</v>
      </c>
      <c r="E27" s="110">
        <v>1</v>
      </c>
      <c r="F27" s="110">
        <v>109</v>
      </c>
      <c r="G27" s="110" t="s">
        <v>84</v>
      </c>
      <c r="H27" s="110" t="s">
        <v>84</v>
      </c>
      <c r="I27" s="110">
        <v>2</v>
      </c>
      <c r="J27" s="110">
        <v>313</v>
      </c>
      <c r="K27" s="110">
        <v>9</v>
      </c>
      <c r="L27" s="110">
        <v>435</v>
      </c>
      <c r="M27" s="110">
        <v>28</v>
      </c>
      <c r="N27" s="110">
        <v>14635</v>
      </c>
    </row>
    <row r="28" spans="1:14" x14ac:dyDescent="0.2">
      <c r="A28" s="1"/>
      <c r="B28" s="109" t="s">
        <v>199</v>
      </c>
      <c r="C28" s="104">
        <v>3</v>
      </c>
      <c r="D28" s="104">
        <v>77</v>
      </c>
      <c r="E28" s="110">
        <v>3</v>
      </c>
      <c r="F28" s="110">
        <v>77</v>
      </c>
      <c r="G28" s="110" t="s">
        <v>84</v>
      </c>
      <c r="H28" s="110" t="s">
        <v>84</v>
      </c>
      <c r="I28" s="110" t="s">
        <v>84</v>
      </c>
      <c r="J28" s="110" t="s">
        <v>84</v>
      </c>
      <c r="K28" s="110" t="s">
        <v>84</v>
      </c>
      <c r="L28" s="110" t="s">
        <v>84</v>
      </c>
      <c r="M28" s="110" t="s">
        <v>84</v>
      </c>
      <c r="N28" s="110" t="s">
        <v>84</v>
      </c>
    </row>
    <row r="29" spans="1:14" x14ac:dyDescent="0.2">
      <c r="A29" s="1"/>
      <c r="B29" s="1"/>
      <c r="C29" s="111"/>
      <c r="D29" s="111"/>
      <c r="E29" s="112"/>
      <c r="F29" s="112"/>
      <c r="G29" s="112"/>
      <c r="H29" s="112"/>
      <c r="I29" s="112"/>
      <c r="J29" s="112"/>
      <c r="K29" s="112"/>
      <c r="L29" s="112"/>
      <c r="M29" s="112"/>
      <c r="N29" s="112"/>
    </row>
    <row r="30" spans="1:14" x14ac:dyDescent="0.2">
      <c r="A30" s="1"/>
      <c r="B30" s="3" t="s">
        <v>160</v>
      </c>
      <c r="C30" s="111"/>
      <c r="D30" s="111"/>
      <c r="E30" s="111"/>
      <c r="F30" s="111"/>
      <c r="G30" s="111"/>
      <c r="H30" s="111"/>
      <c r="I30" s="111"/>
      <c r="J30" s="111"/>
      <c r="K30" s="111"/>
      <c r="L30" s="111"/>
      <c r="M30" s="111"/>
      <c r="N30" s="111"/>
    </row>
    <row r="31" spans="1:14" x14ac:dyDescent="0.2">
      <c r="A31" s="1"/>
      <c r="B31" s="3" t="s">
        <v>200</v>
      </c>
      <c r="C31" s="111"/>
      <c r="D31" s="111"/>
      <c r="E31" s="113"/>
      <c r="F31" s="113"/>
      <c r="G31" s="113"/>
      <c r="H31" s="113"/>
      <c r="I31" s="113"/>
      <c r="J31" s="113"/>
      <c r="K31" s="113"/>
      <c r="L31" s="113"/>
      <c r="M31" s="113"/>
      <c r="N31" s="113"/>
    </row>
  </sheetData>
  <mergeCells count="7">
    <mergeCell ref="M3:N4"/>
    <mergeCell ref="B3:B5"/>
    <mergeCell ref="C3:D4"/>
    <mergeCell ref="E3:F4"/>
    <mergeCell ref="G3:H4"/>
    <mergeCell ref="I3:J4"/>
    <mergeCell ref="K3:L4"/>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B1" sqref="B1"/>
    </sheetView>
  </sheetViews>
  <sheetFormatPr defaultRowHeight="13.2" x14ac:dyDescent="0.2"/>
  <cols>
    <col min="1" max="1" width="3.44140625" customWidth="1"/>
    <col min="2" max="2" width="27.88671875" customWidth="1"/>
    <col min="4" max="4" width="10.21875" customWidth="1"/>
  </cols>
  <sheetData>
    <row r="1" spans="1:20" ht="14.4" x14ac:dyDescent="0.2">
      <c r="A1" s="1"/>
      <c r="B1" s="2" t="s">
        <v>201</v>
      </c>
      <c r="C1" s="1"/>
      <c r="D1" s="1"/>
      <c r="E1" s="1"/>
      <c r="F1" s="1"/>
      <c r="G1" s="1"/>
      <c r="H1" s="1"/>
      <c r="I1" s="1" t="s">
        <v>172</v>
      </c>
      <c r="J1" s="1"/>
      <c r="K1" s="1"/>
      <c r="L1" s="1"/>
      <c r="M1" s="1"/>
      <c r="N1" s="1"/>
      <c r="O1" s="1"/>
      <c r="P1" s="1"/>
      <c r="Q1" s="1"/>
      <c r="R1" s="1"/>
      <c r="S1" s="1"/>
      <c r="T1" s="1"/>
    </row>
    <row r="2" spans="1:20" x14ac:dyDescent="0.2">
      <c r="A2" s="1"/>
      <c r="B2" s="1"/>
      <c r="C2" s="1"/>
      <c r="D2" s="1"/>
      <c r="E2" s="1"/>
      <c r="F2" s="1"/>
      <c r="G2" s="1"/>
      <c r="H2" s="1"/>
      <c r="I2" s="1"/>
      <c r="J2" s="1"/>
      <c r="K2" s="1"/>
      <c r="L2" s="1"/>
      <c r="M2" s="1"/>
      <c r="N2" s="1"/>
      <c r="O2" s="1"/>
      <c r="P2" s="1"/>
      <c r="Q2" s="1"/>
      <c r="R2" s="1"/>
      <c r="S2" s="1"/>
      <c r="T2" s="1"/>
    </row>
    <row r="3" spans="1:20" x14ac:dyDescent="0.2">
      <c r="A3" s="1"/>
      <c r="B3" s="264" t="s">
        <v>107</v>
      </c>
      <c r="C3" s="244" t="s">
        <v>12</v>
      </c>
      <c r="D3" s="234"/>
      <c r="E3" s="244" t="s">
        <v>202</v>
      </c>
      <c r="F3" s="305"/>
      <c r="G3" s="244" t="s">
        <v>110</v>
      </c>
      <c r="H3" s="234"/>
      <c r="I3" s="244" t="s">
        <v>203</v>
      </c>
      <c r="J3" s="234"/>
      <c r="K3" s="244" t="s">
        <v>204</v>
      </c>
      <c r="L3" s="234"/>
      <c r="M3" s="218" t="s">
        <v>112</v>
      </c>
      <c r="N3" s="218"/>
      <c r="O3" s="219" t="s">
        <v>205</v>
      </c>
      <c r="P3" s="219"/>
      <c r="Q3" s="219" t="s">
        <v>101</v>
      </c>
      <c r="R3" s="219"/>
      <c r="S3" s="219" t="s">
        <v>206</v>
      </c>
      <c r="T3" s="219"/>
    </row>
    <row r="4" spans="1:20" x14ac:dyDescent="0.2">
      <c r="A4" s="1"/>
      <c r="B4" s="265"/>
      <c r="C4" s="306" t="s">
        <v>178</v>
      </c>
      <c r="D4" s="261" t="s">
        <v>207</v>
      </c>
      <c r="E4" s="306" t="s">
        <v>178</v>
      </c>
      <c r="F4" s="261" t="s">
        <v>207</v>
      </c>
      <c r="G4" s="306" t="s">
        <v>178</v>
      </c>
      <c r="H4" s="261" t="s">
        <v>207</v>
      </c>
      <c r="I4" s="306" t="s">
        <v>178</v>
      </c>
      <c r="J4" s="261" t="s">
        <v>207</v>
      </c>
      <c r="K4" s="306" t="s">
        <v>178</v>
      </c>
      <c r="L4" s="261" t="s">
        <v>207</v>
      </c>
      <c r="M4" s="311" t="s">
        <v>178</v>
      </c>
      <c r="N4" s="218" t="s">
        <v>207</v>
      </c>
      <c r="O4" s="311" t="s">
        <v>178</v>
      </c>
      <c r="P4" s="218" t="s">
        <v>207</v>
      </c>
      <c r="Q4" s="311" t="s">
        <v>178</v>
      </c>
      <c r="R4" s="218" t="s">
        <v>207</v>
      </c>
      <c r="S4" s="311" t="s">
        <v>178</v>
      </c>
      <c r="T4" s="218" t="s">
        <v>207</v>
      </c>
    </row>
    <row r="5" spans="1:20" x14ac:dyDescent="0.2">
      <c r="A5" s="1"/>
      <c r="B5" s="265"/>
      <c r="C5" s="307"/>
      <c r="D5" s="309"/>
      <c r="E5" s="307"/>
      <c r="F5" s="309"/>
      <c r="G5" s="307"/>
      <c r="H5" s="309"/>
      <c r="I5" s="307"/>
      <c r="J5" s="309"/>
      <c r="K5" s="307"/>
      <c r="L5" s="309"/>
      <c r="M5" s="311"/>
      <c r="N5" s="312"/>
      <c r="O5" s="311"/>
      <c r="P5" s="312"/>
      <c r="Q5" s="311"/>
      <c r="R5" s="312"/>
      <c r="S5" s="311"/>
      <c r="T5" s="312"/>
    </row>
    <row r="6" spans="1:20" x14ac:dyDescent="0.2">
      <c r="A6" s="1"/>
      <c r="B6" s="266"/>
      <c r="C6" s="308"/>
      <c r="D6" s="310"/>
      <c r="E6" s="308"/>
      <c r="F6" s="310"/>
      <c r="G6" s="308"/>
      <c r="H6" s="310"/>
      <c r="I6" s="308"/>
      <c r="J6" s="310"/>
      <c r="K6" s="308"/>
      <c r="L6" s="310"/>
      <c r="M6" s="311"/>
      <c r="N6" s="312"/>
      <c r="O6" s="311"/>
      <c r="P6" s="312"/>
      <c r="Q6" s="311"/>
      <c r="R6" s="312"/>
      <c r="S6" s="311"/>
      <c r="T6" s="312"/>
    </row>
    <row r="7" spans="1:20" x14ac:dyDescent="0.2">
      <c r="A7" s="1"/>
      <c r="B7" s="53"/>
      <c r="C7" s="4"/>
      <c r="D7" s="4" t="s">
        <v>15</v>
      </c>
      <c r="E7" s="4"/>
      <c r="F7" s="4" t="s">
        <v>15</v>
      </c>
      <c r="G7" s="4"/>
      <c r="H7" s="4" t="s">
        <v>15</v>
      </c>
      <c r="I7" s="4"/>
      <c r="J7" s="4" t="s">
        <v>15</v>
      </c>
      <c r="K7" s="4"/>
      <c r="L7" s="4" t="s">
        <v>15</v>
      </c>
      <c r="M7" s="4"/>
      <c r="N7" s="4" t="s">
        <v>15</v>
      </c>
      <c r="O7" s="4"/>
      <c r="P7" s="4" t="s">
        <v>15</v>
      </c>
      <c r="Q7" s="4"/>
      <c r="R7" s="4" t="s">
        <v>15</v>
      </c>
      <c r="S7" s="4"/>
      <c r="T7" s="4" t="s">
        <v>15</v>
      </c>
    </row>
    <row r="8" spans="1:20" x14ac:dyDescent="0.2">
      <c r="A8" s="1"/>
      <c r="B8" s="103" t="s">
        <v>180</v>
      </c>
      <c r="C8" s="114">
        <v>690</v>
      </c>
      <c r="D8" s="114">
        <v>136176</v>
      </c>
      <c r="E8" s="114">
        <v>30</v>
      </c>
      <c r="F8" s="114">
        <v>311</v>
      </c>
      <c r="G8" s="114">
        <v>99</v>
      </c>
      <c r="H8" s="114">
        <v>3098</v>
      </c>
      <c r="I8" s="114">
        <v>115</v>
      </c>
      <c r="J8" s="114">
        <v>11308</v>
      </c>
      <c r="K8" s="114">
        <v>54</v>
      </c>
      <c r="L8" s="114">
        <v>9910</v>
      </c>
      <c r="M8" s="114">
        <v>65</v>
      </c>
      <c r="N8" s="114">
        <v>14722</v>
      </c>
      <c r="O8" s="114">
        <v>224</v>
      </c>
      <c r="P8" s="114">
        <v>72427</v>
      </c>
      <c r="Q8" s="114">
        <v>11</v>
      </c>
      <c r="R8" s="114">
        <v>3997</v>
      </c>
      <c r="S8" s="114">
        <v>92</v>
      </c>
      <c r="T8" s="114">
        <v>20403</v>
      </c>
    </row>
    <row r="9" spans="1:20" x14ac:dyDescent="0.2">
      <c r="A9" s="85"/>
      <c r="B9" s="106" t="s">
        <v>181</v>
      </c>
      <c r="C9" s="115">
        <v>678</v>
      </c>
      <c r="D9" s="115">
        <v>134290</v>
      </c>
      <c r="E9" s="115">
        <v>28</v>
      </c>
      <c r="F9" s="115">
        <v>274</v>
      </c>
      <c r="G9" s="115">
        <v>94</v>
      </c>
      <c r="H9" s="115">
        <v>2942</v>
      </c>
      <c r="I9" s="115">
        <v>116</v>
      </c>
      <c r="J9" s="115">
        <v>11310</v>
      </c>
      <c r="K9" s="115">
        <v>56</v>
      </c>
      <c r="L9" s="115">
        <v>9846</v>
      </c>
      <c r="M9" s="115">
        <v>65</v>
      </c>
      <c r="N9" s="115">
        <v>14647</v>
      </c>
      <c r="O9" s="115">
        <v>217</v>
      </c>
      <c r="P9" s="115">
        <v>70967</v>
      </c>
      <c r="Q9" s="115">
        <v>11</v>
      </c>
      <c r="R9" s="115">
        <v>4105</v>
      </c>
      <c r="S9" s="115">
        <v>91</v>
      </c>
      <c r="T9" s="115">
        <v>20199</v>
      </c>
    </row>
    <row r="10" spans="1:20" x14ac:dyDescent="0.2">
      <c r="A10" s="1"/>
      <c r="B10" s="116" t="s">
        <v>208</v>
      </c>
      <c r="C10" s="71">
        <v>4</v>
      </c>
      <c r="D10" s="71">
        <v>131</v>
      </c>
      <c r="E10" s="117" t="s">
        <v>84</v>
      </c>
      <c r="F10" s="117" t="s">
        <v>84</v>
      </c>
      <c r="G10" s="117" t="s">
        <v>84</v>
      </c>
      <c r="H10" s="117" t="s">
        <v>84</v>
      </c>
      <c r="I10" s="117" t="s">
        <v>84</v>
      </c>
      <c r="J10" s="117" t="s">
        <v>84</v>
      </c>
      <c r="K10" s="117" t="s">
        <v>84</v>
      </c>
      <c r="L10" s="117" t="s">
        <v>84</v>
      </c>
      <c r="M10" s="117" t="s">
        <v>84</v>
      </c>
      <c r="N10" s="117" t="s">
        <v>84</v>
      </c>
      <c r="O10" s="117" t="s">
        <v>84</v>
      </c>
      <c r="P10" s="117" t="s">
        <v>84</v>
      </c>
      <c r="Q10" s="117" t="s">
        <v>84</v>
      </c>
      <c r="R10" s="117" t="s">
        <v>84</v>
      </c>
      <c r="S10" s="117">
        <v>4</v>
      </c>
      <c r="T10" s="117">
        <v>131</v>
      </c>
    </row>
    <row r="11" spans="1:20" x14ac:dyDescent="0.2">
      <c r="A11" s="1"/>
      <c r="B11" s="116" t="s">
        <v>183</v>
      </c>
      <c r="C11" s="71">
        <v>1</v>
      </c>
      <c r="D11" s="71">
        <v>72</v>
      </c>
      <c r="E11" s="117" t="s">
        <v>84</v>
      </c>
      <c r="F11" s="117" t="s">
        <v>84</v>
      </c>
      <c r="G11" s="117" t="s">
        <v>84</v>
      </c>
      <c r="H11" s="117" t="s">
        <v>84</v>
      </c>
      <c r="I11" s="117" t="s">
        <v>84</v>
      </c>
      <c r="J11" s="117" t="s">
        <v>84</v>
      </c>
      <c r="K11" s="117" t="s">
        <v>84</v>
      </c>
      <c r="L11" s="117" t="s">
        <v>84</v>
      </c>
      <c r="M11" s="117" t="s">
        <v>84</v>
      </c>
      <c r="N11" s="117" t="s">
        <v>84</v>
      </c>
      <c r="O11" s="117">
        <v>1</v>
      </c>
      <c r="P11" s="117">
        <v>72</v>
      </c>
      <c r="Q11" s="117" t="s">
        <v>84</v>
      </c>
      <c r="R11" s="117" t="s">
        <v>84</v>
      </c>
      <c r="S11" s="117" t="s">
        <v>84</v>
      </c>
      <c r="T11" s="117" t="s">
        <v>84</v>
      </c>
    </row>
    <row r="12" spans="1:20" x14ac:dyDescent="0.2">
      <c r="A12" s="1"/>
      <c r="B12" s="116" t="s">
        <v>209</v>
      </c>
      <c r="C12" s="117" t="s">
        <v>84</v>
      </c>
      <c r="D12" s="117" t="s">
        <v>84</v>
      </c>
      <c r="E12" s="117" t="s">
        <v>84</v>
      </c>
      <c r="F12" s="117" t="s">
        <v>84</v>
      </c>
      <c r="G12" s="117" t="s">
        <v>84</v>
      </c>
      <c r="H12" s="117" t="s">
        <v>84</v>
      </c>
      <c r="I12" s="117" t="s">
        <v>84</v>
      </c>
      <c r="J12" s="117" t="s">
        <v>84</v>
      </c>
      <c r="K12" s="117" t="s">
        <v>84</v>
      </c>
      <c r="L12" s="117" t="s">
        <v>84</v>
      </c>
      <c r="M12" s="117" t="s">
        <v>84</v>
      </c>
      <c r="N12" s="117" t="s">
        <v>84</v>
      </c>
      <c r="O12" s="117" t="s">
        <v>84</v>
      </c>
      <c r="P12" s="117" t="s">
        <v>84</v>
      </c>
      <c r="Q12" s="117" t="s">
        <v>84</v>
      </c>
      <c r="R12" s="117" t="s">
        <v>84</v>
      </c>
      <c r="S12" s="117" t="s">
        <v>84</v>
      </c>
      <c r="T12" s="117" t="s">
        <v>84</v>
      </c>
    </row>
    <row r="13" spans="1:20" x14ac:dyDescent="0.2">
      <c r="A13" s="1"/>
      <c r="B13" s="116" t="s">
        <v>44</v>
      </c>
      <c r="C13" s="71">
        <v>20</v>
      </c>
      <c r="D13" s="71">
        <v>4544</v>
      </c>
      <c r="E13" s="71">
        <v>1</v>
      </c>
      <c r="F13" s="117">
        <v>8</v>
      </c>
      <c r="G13" s="117">
        <v>7</v>
      </c>
      <c r="H13" s="117">
        <v>142</v>
      </c>
      <c r="I13" s="117">
        <v>3</v>
      </c>
      <c r="J13" s="117">
        <v>383</v>
      </c>
      <c r="K13" s="117" t="s">
        <v>84</v>
      </c>
      <c r="L13" s="117" t="s">
        <v>84</v>
      </c>
      <c r="M13" s="117" t="s">
        <v>84</v>
      </c>
      <c r="N13" s="117" t="s">
        <v>84</v>
      </c>
      <c r="O13" s="117">
        <v>6</v>
      </c>
      <c r="P13" s="117">
        <v>464</v>
      </c>
      <c r="Q13" s="117">
        <v>3</v>
      </c>
      <c r="R13" s="117">
        <v>3547</v>
      </c>
      <c r="S13" s="117" t="s">
        <v>84</v>
      </c>
      <c r="T13" s="117" t="s">
        <v>84</v>
      </c>
    </row>
    <row r="14" spans="1:20" x14ac:dyDescent="0.2">
      <c r="A14" s="1"/>
      <c r="B14" s="116" t="s">
        <v>45</v>
      </c>
      <c r="C14" s="71">
        <v>236</v>
      </c>
      <c r="D14" s="71">
        <v>63547</v>
      </c>
      <c r="E14" s="71">
        <v>9</v>
      </c>
      <c r="F14" s="117">
        <v>67</v>
      </c>
      <c r="G14" s="117">
        <v>36</v>
      </c>
      <c r="H14" s="117">
        <v>1136</v>
      </c>
      <c r="I14" s="117">
        <v>49</v>
      </c>
      <c r="J14" s="117">
        <v>4725</v>
      </c>
      <c r="K14" s="117">
        <v>38</v>
      </c>
      <c r="L14" s="117">
        <v>6246</v>
      </c>
      <c r="M14" s="117">
        <v>36</v>
      </c>
      <c r="N14" s="117">
        <v>8220</v>
      </c>
      <c r="O14" s="117">
        <v>68</v>
      </c>
      <c r="P14" s="117">
        <v>43153</v>
      </c>
      <c r="Q14" s="117" t="s">
        <v>84</v>
      </c>
      <c r="R14" s="117" t="s">
        <v>84</v>
      </c>
      <c r="S14" s="117" t="s">
        <v>84</v>
      </c>
      <c r="T14" s="117" t="s">
        <v>84</v>
      </c>
    </row>
    <row r="15" spans="1:20" x14ac:dyDescent="0.2">
      <c r="A15" s="1"/>
      <c r="B15" s="116" t="s">
        <v>185</v>
      </c>
      <c r="C15" s="71">
        <v>22</v>
      </c>
      <c r="D15" s="71">
        <v>2107</v>
      </c>
      <c r="E15" s="71">
        <v>1</v>
      </c>
      <c r="F15" s="117">
        <v>17</v>
      </c>
      <c r="G15" s="117">
        <v>2</v>
      </c>
      <c r="H15" s="117">
        <v>95</v>
      </c>
      <c r="I15" s="117">
        <v>1</v>
      </c>
      <c r="J15" s="117">
        <v>15</v>
      </c>
      <c r="K15" s="117" t="s">
        <v>84</v>
      </c>
      <c r="L15" s="117" t="s">
        <v>84</v>
      </c>
      <c r="M15" s="117" t="s">
        <v>84</v>
      </c>
      <c r="N15" s="117" t="s">
        <v>84</v>
      </c>
      <c r="O15" s="117">
        <v>11</v>
      </c>
      <c r="P15" s="117">
        <v>1409</v>
      </c>
      <c r="Q15" s="117">
        <v>1</v>
      </c>
      <c r="R15" s="117">
        <v>44</v>
      </c>
      <c r="S15" s="117">
        <v>6</v>
      </c>
      <c r="T15" s="117">
        <v>527</v>
      </c>
    </row>
    <row r="16" spans="1:20" x14ac:dyDescent="0.2">
      <c r="A16" s="1"/>
      <c r="B16" s="116" t="s">
        <v>186</v>
      </c>
      <c r="C16" s="71">
        <v>17</v>
      </c>
      <c r="D16" s="71">
        <v>2064</v>
      </c>
      <c r="E16" s="71" t="s">
        <v>84</v>
      </c>
      <c r="F16" s="71" t="s">
        <v>84</v>
      </c>
      <c r="G16" s="117">
        <v>3</v>
      </c>
      <c r="H16" s="117">
        <v>92</v>
      </c>
      <c r="I16" s="117">
        <v>2</v>
      </c>
      <c r="J16" s="117">
        <v>184</v>
      </c>
      <c r="K16" s="117" t="s">
        <v>84</v>
      </c>
      <c r="L16" s="117" t="s">
        <v>84</v>
      </c>
      <c r="M16" s="117">
        <v>2</v>
      </c>
      <c r="N16" s="117">
        <v>642</v>
      </c>
      <c r="O16" s="117">
        <v>10</v>
      </c>
      <c r="P16" s="117">
        <v>1146</v>
      </c>
      <c r="Q16" s="117" t="s">
        <v>84</v>
      </c>
      <c r="R16" s="117" t="s">
        <v>84</v>
      </c>
      <c r="S16" s="117" t="s">
        <v>84</v>
      </c>
      <c r="T16" s="117" t="s">
        <v>84</v>
      </c>
    </row>
    <row r="17" spans="1:20" x14ac:dyDescent="0.2">
      <c r="A17" s="1"/>
      <c r="B17" s="116" t="s">
        <v>210</v>
      </c>
      <c r="C17" s="71">
        <v>94</v>
      </c>
      <c r="D17" s="71">
        <v>10080</v>
      </c>
      <c r="E17" s="71">
        <v>4</v>
      </c>
      <c r="F17" s="117">
        <v>36</v>
      </c>
      <c r="G17" s="117">
        <v>16</v>
      </c>
      <c r="H17" s="117">
        <v>514</v>
      </c>
      <c r="I17" s="117">
        <v>15</v>
      </c>
      <c r="J17" s="117">
        <v>1044</v>
      </c>
      <c r="K17" s="117">
        <v>6</v>
      </c>
      <c r="L17" s="117">
        <v>666</v>
      </c>
      <c r="M17" s="117">
        <v>5</v>
      </c>
      <c r="N17" s="117">
        <v>479</v>
      </c>
      <c r="O17" s="117">
        <v>46</v>
      </c>
      <c r="P17" s="117">
        <v>7121</v>
      </c>
      <c r="Q17" s="117">
        <v>2</v>
      </c>
      <c r="R17" s="117">
        <v>220</v>
      </c>
      <c r="S17" s="117" t="s">
        <v>84</v>
      </c>
      <c r="T17" s="117" t="s">
        <v>84</v>
      </c>
    </row>
    <row r="18" spans="1:20" x14ac:dyDescent="0.2">
      <c r="A18" s="1"/>
      <c r="B18" s="116" t="s">
        <v>211</v>
      </c>
      <c r="C18" s="71">
        <v>68</v>
      </c>
      <c r="D18" s="71">
        <v>12300</v>
      </c>
      <c r="E18" s="71">
        <v>2</v>
      </c>
      <c r="F18" s="117">
        <v>13</v>
      </c>
      <c r="G18" s="117">
        <v>8</v>
      </c>
      <c r="H18" s="117">
        <v>236</v>
      </c>
      <c r="I18" s="117">
        <v>13</v>
      </c>
      <c r="J18" s="117">
        <v>1839</v>
      </c>
      <c r="K18" s="117" t="s">
        <v>84</v>
      </c>
      <c r="L18" s="117" t="s">
        <v>84</v>
      </c>
      <c r="M18" s="117">
        <v>15</v>
      </c>
      <c r="N18" s="117">
        <v>3166</v>
      </c>
      <c r="O18" s="117">
        <v>29</v>
      </c>
      <c r="P18" s="117">
        <v>6866</v>
      </c>
      <c r="Q18" s="117">
        <v>1</v>
      </c>
      <c r="R18" s="117">
        <v>180</v>
      </c>
      <c r="S18" s="117" t="s">
        <v>84</v>
      </c>
      <c r="T18" s="117" t="s">
        <v>84</v>
      </c>
    </row>
    <row r="19" spans="1:20" x14ac:dyDescent="0.2">
      <c r="A19" s="1"/>
      <c r="B19" s="116" t="s">
        <v>212</v>
      </c>
      <c r="C19" s="71">
        <v>35</v>
      </c>
      <c r="D19" s="71">
        <v>9844</v>
      </c>
      <c r="E19" s="117" t="s">
        <v>84</v>
      </c>
      <c r="F19" s="117" t="s">
        <v>84</v>
      </c>
      <c r="G19" s="117">
        <v>2</v>
      </c>
      <c r="H19" s="117">
        <v>93</v>
      </c>
      <c r="I19" s="117">
        <v>5</v>
      </c>
      <c r="J19" s="117">
        <v>466</v>
      </c>
      <c r="K19" s="117">
        <v>1</v>
      </c>
      <c r="L19" s="117">
        <v>268</v>
      </c>
      <c r="M19" s="117" t="s">
        <v>84</v>
      </c>
      <c r="N19" s="117" t="s">
        <v>84</v>
      </c>
      <c r="O19" s="117">
        <v>27</v>
      </c>
      <c r="P19" s="117">
        <v>9017</v>
      </c>
      <c r="Q19" s="117" t="s">
        <v>84</v>
      </c>
      <c r="R19" s="117" t="s">
        <v>84</v>
      </c>
      <c r="S19" s="117" t="s">
        <v>84</v>
      </c>
      <c r="T19" s="117" t="s">
        <v>84</v>
      </c>
    </row>
    <row r="20" spans="1:20" x14ac:dyDescent="0.2">
      <c r="A20" s="1"/>
      <c r="B20" s="116" t="s">
        <v>213</v>
      </c>
      <c r="C20" s="117" t="s">
        <v>84</v>
      </c>
      <c r="D20" s="117" t="s">
        <v>84</v>
      </c>
      <c r="E20" s="117" t="s">
        <v>84</v>
      </c>
      <c r="F20" s="117" t="s">
        <v>84</v>
      </c>
      <c r="G20" s="117" t="s">
        <v>84</v>
      </c>
      <c r="H20" s="117" t="s">
        <v>84</v>
      </c>
      <c r="I20" s="117" t="s">
        <v>84</v>
      </c>
      <c r="J20" s="117" t="s">
        <v>84</v>
      </c>
      <c r="K20" s="117" t="s">
        <v>84</v>
      </c>
      <c r="L20" s="117" t="s">
        <v>84</v>
      </c>
      <c r="M20" s="117" t="s">
        <v>84</v>
      </c>
      <c r="N20" s="117" t="s">
        <v>84</v>
      </c>
      <c r="O20" s="117" t="s">
        <v>84</v>
      </c>
      <c r="P20" s="117" t="s">
        <v>84</v>
      </c>
      <c r="Q20" s="117" t="s">
        <v>84</v>
      </c>
      <c r="R20" s="117" t="s">
        <v>84</v>
      </c>
      <c r="S20" s="117" t="s">
        <v>84</v>
      </c>
      <c r="T20" s="117" t="s">
        <v>84</v>
      </c>
    </row>
    <row r="21" spans="1:20" x14ac:dyDescent="0.2">
      <c r="A21" s="1"/>
      <c r="B21" s="116" t="s">
        <v>214</v>
      </c>
      <c r="C21" s="71">
        <v>6</v>
      </c>
      <c r="D21" s="71">
        <v>135</v>
      </c>
      <c r="E21" s="117" t="s">
        <v>84</v>
      </c>
      <c r="F21" s="117" t="s">
        <v>84</v>
      </c>
      <c r="G21" s="117" t="s">
        <v>84</v>
      </c>
      <c r="H21" s="117" t="s">
        <v>84</v>
      </c>
      <c r="I21" s="117">
        <v>1</v>
      </c>
      <c r="J21" s="117">
        <v>5</v>
      </c>
      <c r="K21" s="117" t="s">
        <v>84</v>
      </c>
      <c r="L21" s="117" t="s">
        <v>84</v>
      </c>
      <c r="M21" s="117">
        <v>1</v>
      </c>
      <c r="N21" s="117">
        <v>101</v>
      </c>
      <c r="O21" s="117">
        <v>4</v>
      </c>
      <c r="P21" s="117">
        <v>29</v>
      </c>
      <c r="Q21" s="117" t="s">
        <v>84</v>
      </c>
      <c r="R21" s="117" t="s">
        <v>84</v>
      </c>
      <c r="S21" s="117" t="s">
        <v>84</v>
      </c>
      <c r="T21" s="117" t="s">
        <v>84</v>
      </c>
    </row>
    <row r="22" spans="1:20" x14ac:dyDescent="0.2">
      <c r="A22" s="1"/>
      <c r="B22" s="116" t="s">
        <v>215</v>
      </c>
      <c r="C22" s="71">
        <v>3</v>
      </c>
      <c r="D22" s="71">
        <v>57</v>
      </c>
      <c r="E22" s="117" t="s">
        <v>84</v>
      </c>
      <c r="F22" s="117" t="s">
        <v>84</v>
      </c>
      <c r="G22" s="117">
        <v>2</v>
      </c>
      <c r="H22" s="117">
        <v>28</v>
      </c>
      <c r="I22" s="117" t="s">
        <v>84</v>
      </c>
      <c r="J22" s="117" t="s">
        <v>84</v>
      </c>
      <c r="K22" s="117" t="s">
        <v>84</v>
      </c>
      <c r="L22" s="117" t="s">
        <v>84</v>
      </c>
      <c r="M22" s="117">
        <v>1</v>
      </c>
      <c r="N22" s="117">
        <v>29</v>
      </c>
      <c r="O22" s="117" t="s">
        <v>84</v>
      </c>
      <c r="P22" s="117" t="s">
        <v>84</v>
      </c>
      <c r="Q22" s="117" t="s">
        <v>84</v>
      </c>
      <c r="R22" s="117" t="s">
        <v>84</v>
      </c>
      <c r="S22" s="117" t="s">
        <v>84</v>
      </c>
      <c r="T22" s="117" t="s">
        <v>84</v>
      </c>
    </row>
    <row r="23" spans="1:20" x14ac:dyDescent="0.2">
      <c r="A23" s="1"/>
      <c r="B23" s="116" t="s">
        <v>216</v>
      </c>
      <c r="C23" s="71">
        <v>5</v>
      </c>
      <c r="D23" s="71">
        <v>244</v>
      </c>
      <c r="E23" s="71">
        <v>2</v>
      </c>
      <c r="F23" s="117">
        <v>20</v>
      </c>
      <c r="G23" s="117" t="s">
        <v>84</v>
      </c>
      <c r="H23" s="117" t="s">
        <v>84</v>
      </c>
      <c r="I23" s="117" t="s">
        <v>84</v>
      </c>
      <c r="J23" s="117" t="s">
        <v>84</v>
      </c>
      <c r="K23" s="117" t="s">
        <v>84</v>
      </c>
      <c r="L23" s="117" t="s">
        <v>84</v>
      </c>
      <c r="M23" s="117" t="s">
        <v>84</v>
      </c>
      <c r="N23" s="117" t="s">
        <v>84</v>
      </c>
      <c r="O23" s="117">
        <v>1</v>
      </c>
      <c r="P23" s="117">
        <v>154</v>
      </c>
      <c r="Q23" s="117" t="s">
        <v>84</v>
      </c>
      <c r="R23" s="117" t="s">
        <v>84</v>
      </c>
      <c r="S23" s="117">
        <v>2</v>
      </c>
      <c r="T23" s="117">
        <v>70</v>
      </c>
    </row>
    <row r="24" spans="1:20" x14ac:dyDescent="0.2">
      <c r="A24" s="1"/>
      <c r="B24" s="116" t="s">
        <v>217</v>
      </c>
      <c r="C24" s="71">
        <v>43</v>
      </c>
      <c r="D24" s="71">
        <v>2269</v>
      </c>
      <c r="E24" s="71">
        <v>2</v>
      </c>
      <c r="F24" s="117">
        <v>3</v>
      </c>
      <c r="G24" s="117">
        <v>4</v>
      </c>
      <c r="H24" s="117">
        <v>155</v>
      </c>
      <c r="I24" s="117">
        <v>3</v>
      </c>
      <c r="J24" s="117">
        <v>44</v>
      </c>
      <c r="K24" s="117" t="s">
        <v>84</v>
      </c>
      <c r="L24" s="117" t="s">
        <v>84</v>
      </c>
      <c r="M24" s="117" t="s">
        <v>84</v>
      </c>
      <c r="N24" s="117" t="s">
        <v>84</v>
      </c>
      <c r="O24" s="117">
        <v>4</v>
      </c>
      <c r="P24" s="117">
        <v>480</v>
      </c>
      <c r="Q24" s="117" t="s">
        <v>84</v>
      </c>
      <c r="R24" s="117" t="s">
        <v>84</v>
      </c>
      <c r="S24" s="117">
        <v>30</v>
      </c>
      <c r="T24" s="117">
        <v>1587</v>
      </c>
    </row>
    <row r="25" spans="1:20" x14ac:dyDescent="0.2">
      <c r="A25" s="1"/>
      <c r="B25" s="116" t="s">
        <v>218</v>
      </c>
      <c r="C25" s="71">
        <v>60</v>
      </c>
      <c r="D25" s="71">
        <v>8949</v>
      </c>
      <c r="E25" s="71">
        <v>6</v>
      </c>
      <c r="F25" s="117">
        <v>99</v>
      </c>
      <c r="G25" s="117">
        <v>9</v>
      </c>
      <c r="H25" s="117">
        <v>277</v>
      </c>
      <c r="I25" s="117">
        <v>18</v>
      </c>
      <c r="J25" s="117">
        <v>1840</v>
      </c>
      <c r="K25" s="117">
        <v>6</v>
      </c>
      <c r="L25" s="117">
        <v>1626</v>
      </c>
      <c r="M25" s="117">
        <v>4</v>
      </c>
      <c r="N25" s="117">
        <v>1738</v>
      </c>
      <c r="O25" s="117">
        <v>9</v>
      </c>
      <c r="P25" s="117">
        <v>959</v>
      </c>
      <c r="Q25" s="117">
        <v>1</v>
      </c>
      <c r="R25" s="117">
        <v>37</v>
      </c>
      <c r="S25" s="117">
        <v>7</v>
      </c>
      <c r="T25" s="117">
        <v>2373</v>
      </c>
    </row>
    <row r="26" spans="1:20" x14ac:dyDescent="0.2">
      <c r="A26" s="1"/>
      <c r="B26" s="116" t="s">
        <v>219</v>
      </c>
      <c r="C26" s="71">
        <v>16</v>
      </c>
      <c r="D26" s="71">
        <v>2212</v>
      </c>
      <c r="E26" s="71">
        <v>1</v>
      </c>
      <c r="F26" s="117">
        <v>11</v>
      </c>
      <c r="G26" s="117">
        <v>3</v>
      </c>
      <c r="H26" s="117">
        <v>124</v>
      </c>
      <c r="I26" s="117">
        <v>6</v>
      </c>
      <c r="J26" s="117">
        <v>765</v>
      </c>
      <c r="K26" s="117">
        <v>5</v>
      </c>
      <c r="L26" s="117">
        <v>1040</v>
      </c>
      <c r="M26" s="117">
        <v>1</v>
      </c>
      <c r="N26" s="117">
        <v>272</v>
      </c>
      <c r="O26" s="117" t="s">
        <v>84</v>
      </c>
      <c r="P26" s="117" t="s">
        <v>84</v>
      </c>
      <c r="Q26" s="117" t="s">
        <v>84</v>
      </c>
      <c r="R26" s="117" t="s">
        <v>84</v>
      </c>
      <c r="S26" s="117" t="s">
        <v>84</v>
      </c>
      <c r="T26" s="117" t="s">
        <v>84</v>
      </c>
    </row>
    <row r="27" spans="1:20" ht="24" x14ac:dyDescent="0.2">
      <c r="A27" s="1"/>
      <c r="B27" s="116" t="s">
        <v>197</v>
      </c>
      <c r="C27" s="71">
        <v>5</v>
      </c>
      <c r="D27" s="71">
        <v>166</v>
      </c>
      <c r="E27" s="117" t="s">
        <v>84</v>
      </c>
      <c r="F27" s="117" t="s">
        <v>84</v>
      </c>
      <c r="G27" s="117">
        <v>2</v>
      </c>
      <c r="H27" s="117">
        <v>50</v>
      </c>
      <c r="I27" s="117" t="s">
        <v>84</v>
      </c>
      <c r="J27" s="117" t="s">
        <v>84</v>
      </c>
      <c r="K27" s="117" t="s">
        <v>84</v>
      </c>
      <c r="L27" s="117" t="s">
        <v>84</v>
      </c>
      <c r="M27" s="117" t="s">
        <v>84</v>
      </c>
      <c r="N27" s="117" t="s">
        <v>84</v>
      </c>
      <c r="O27" s="117">
        <v>1</v>
      </c>
      <c r="P27" s="117">
        <v>97</v>
      </c>
      <c r="Q27" s="117" t="s">
        <v>84</v>
      </c>
      <c r="R27" s="117" t="s">
        <v>84</v>
      </c>
      <c r="S27" s="117">
        <v>2</v>
      </c>
      <c r="T27" s="117">
        <v>19</v>
      </c>
    </row>
    <row r="28" spans="1:20" x14ac:dyDescent="0.2">
      <c r="A28" s="1"/>
      <c r="B28" s="116" t="s">
        <v>198</v>
      </c>
      <c r="C28" s="71">
        <v>40</v>
      </c>
      <c r="D28" s="71">
        <v>15492</v>
      </c>
      <c r="E28" s="117" t="s">
        <v>84</v>
      </c>
      <c r="F28" s="117" t="s">
        <v>84</v>
      </c>
      <c r="G28" s="117" t="s">
        <v>84</v>
      </c>
      <c r="H28" s="117" t="s">
        <v>84</v>
      </c>
      <c r="I28" s="117" t="s">
        <v>84</v>
      </c>
      <c r="J28" s="117" t="s">
        <v>84</v>
      </c>
      <c r="K28" s="117" t="s">
        <v>84</v>
      </c>
      <c r="L28" s="117" t="s">
        <v>84</v>
      </c>
      <c r="M28" s="117" t="s">
        <v>84</v>
      </c>
      <c r="N28" s="117" t="s">
        <v>84</v>
      </c>
      <c r="O28" s="117" t="s">
        <v>84</v>
      </c>
      <c r="P28" s="117" t="s">
        <v>84</v>
      </c>
      <c r="Q28" s="117" t="s">
        <v>84</v>
      </c>
      <c r="R28" s="117" t="s">
        <v>84</v>
      </c>
      <c r="S28" s="117">
        <v>40</v>
      </c>
      <c r="T28" s="117">
        <v>15492</v>
      </c>
    </row>
    <row r="29" spans="1:20" x14ac:dyDescent="0.2">
      <c r="A29" s="1"/>
      <c r="B29" s="116" t="s">
        <v>199</v>
      </c>
      <c r="C29" s="71">
        <v>3</v>
      </c>
      <c r="D29" s="71">
        <v>77</v>
      </c>
      <c r="E29" s="117" t="s">
        <v>84</v>
      </c>
      <c r="F29" s="117" t="s">
        <v>84</v>
      </c>
      <c r="G29" s="117" t="s">
        <v>84</v>
      </c>
      <c r="H29" s="117" t="s">
        <v>84</v>
      </c>
      <c r="I29" s="117" t="s">
        <v>84</v>
      </c>
      <c r="J29" s="117" t="s">
        <v>84</v>
      </c>
      <c r="K29" s="117" t="s">
        <v>84</v>
      </c>
      <c r="L29" s="117" t="s">
        <v>84</v>
      </c>
      <c r="M29" s="117" t="s">
        <v>84</v>
      </c>
      <c r="N29" s="117" t="s">
        <v>84</v>
      </c>
      <c r="O29" s="117" t="s">
        <v>84</v>
      </c>
      <c r="P29" s="117" t="s">
        <v>84</v>
      </c>
      <c r="Q29" s="117">
        <v>3</v>
      </c>
      <c r="R29" s="117">
        <v>77</v>
      </c>
      <c r="S29" s="117" t="s">
        <v>84</v>
      </c>
      <c r="T29" s="117" t="s">
        <v>84</v>
      </c>
    </row>
    <row r="30" spans="1:20" x14ac:dyDescent="0.2">
      <c r="A30" s="1"/>
      <c r="B30" s="1"/>
      <c r="C30" s="50"/>
      <c r="D30" s="50"/>
      <c r="E30" s="1"/>
      <c r="F30" s="1"/>
      <c r="G30" s="1"/>
      <c r="H30" s="1"/>
      <c r="I30" s="1"/>
      <c r="J30" s="1"/>
      <c r="K30" s="1"/>
      <c r="L30" s="1"/>
      <c r="M30" s="1"/>
      <c r="N30" s="1"/>
      <c r="O30" s="1"/>
      <c r="P30" s="1"/>
      <c r="Q30" s="1"/>
      <c r="R30" s="1"/>
      <c r="S30" s="1"/>
      <c r="T30" s="1"/>
    </row>
    <row r="31" spans="1:20" x14ac:dyDescent="0.2">
      <c r="A31" s="1"/>
      <c r="B31" s="3" t="s">
        <v>160</v>
      </c>
      <c r="C31" s="1"/>
      <c r="D31" s="1"/>
      <c r="E31" s="1"/>
      <c r="F31" s="1"/>
      <c r="G31" s="1"/>
      <c r="H31" s="118"/>
      <c r="I31" s="119"/>
      <c r="J31" s="119"/>
      <c r="K31" s="1"/>
      <c r="L31" s="1"/>
      <c r="M31" s="1"/>
      <c r="N31" s="1"/>
      <c r="O31" s="1"/>
      <c r="P31" s="1"/>
      <c r="Q31" s="1"/>
      <c r="R31" s="1"/>
      <c r="S31" s="1"/>
      <c r="T31" s="1"/>
    </row>
    <row r="32" spans="1:20" x14ac:dyDescent="0.2">
      <c r="A32" s="1"/>
      <c r="B32" s="3" t="s">
        <v>220</v>
      </c>
      <c r="C32" s="1"/>
      <c r="D32" s="1"/>
      <c r="E32" s="1"/>
      <c r="F32" s="1"/>
      <c r="G32" s="1"/>
      <c r="H32" s="1"/>
      <c r="I32" s="1"/>
      <c r="J32" s="1"/>
      <c r="K32" s="1"/>
      <c r="L32" s="1"/>
      <c r="M32" s="1"/>
      <c r="N32" s="1"/>
      <c r="O32" s="1"/>
      <c r="P32" s="1"/>
      <c r="Q32" s="1"/>
      <c r="R32" s="1"/>
      <c r="S32" s="1"/>
      <c r="T32" s="1"/>
    </row>
    <row r="33" spans="1:20" x14ac:dyDescent="0.2">
      <c r="A33" s="1"/>
      <c r="B33" s="3" t="s">
        <v>221</v>
      </c>
      <c r="C33" s="1"/>
      <c r="D33" s="1"/>
      <c r="E33" s="1"/>
      <c r="F33" s="1"/>
      <c r="G33" s="1"/>
      <c r="H33" s="1"/>
      <c r="I33" s="1"/>
      <c r="J33" s="1"/>
      <c r="K33" s="1"/>
      <c r="L33" s="1"/>
      <c r="M33" s="1"/>
      <c r="N33" s="1"/>
      <c r="O33" s="1"/>
      <c r="P33" s="1"/>
      <c r="Q33" s="1"/>
      <c r="R33" s="1"/>
      <c r="S33" s="1"/>
      <c r="T33" s="1"/>
    </row>
    <row r="34" spans="1:20" x14ac:dyDescent="0.2">
      <c r="A34" s="1"/>
      <c r="B34" s="3" t="s">
        <v>222</v>
      </c>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sheetData>
  <mergeCells count="28">
    <mergeCell ref="S4:S6"/>
    <mergeCell ref="T4:T6"/>
    <mergeCell ref="M4:M6"/>
    <mergeCell ref="N4:N6"/>
    <mergeCell ref="O4:O6"/>
    <mergeCell ref="P4:P6"/>
    <mergeCell ref="Q4:Q6"/>
    <mergeCell ref="R4:R6"/>
    <mergeCell ref="M3:N3"/>
    <mergeCell ref="O3:P3"/>
    <mergeCell ref="Q3:R3"/>
    <mergeCell ref="S3:T3"/>
    <mergeCell ref="C4:C6"/>
    <mergeCell ref="D4:D6"/>
    <mergeCell ref="E4:E6"/>
    <mergeCell ref="F4:F6"/>
    <mergeCell ref="G4:G6"/>
    <mergeCell ref="H4:H6"/>
    <mergeCell ref="B3:B6"/>
    <mergeCell ref="C3:D3"/>
    <mergeCell ref="E3:F3"/>
    <mergeCell ref="G3:H3"/>
    <mergeCell ref="I3:J3"/>
    <mergeCell ref="K3:L3"/>
    <mergeCell ref="I4:I6"/>
    <mergeCell ref="J4:J6"/>
    <mergeCell ref="K4:K6"/>
    <mergeCell ref="L4:L6"/>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25"/>
  <sheetViews>
    <sheetView zoomScaleNormal="100" zoomScaleSheetLayoutView="100" workbookViewId="0">
      <selection activeCell="M30" sqref="M30"/>
    </sheetView>
  </sheetViews>
  <sheetFormatPr defaultColWidth="9" defaultRowHeight="12" customHeight="1" x14ac:dyDescent="0.2"/>
  <cols>
    <col min="1" max="1" width="2.6640625" style="1" customWidth="1"/>
    <col min="2" max="2" width="6.21875" style="1" customWidth="1"/>
    <col min="3" max="3" width="3.21875" style="1" bestFit="1" customWidth="1"/>
    <col min="4" max="5" width="2" style="1" customWidth="1"/>
    <col min="6" max="50" width="9.88671875" style="1" customWidth="1"/>
    <col min="51" max="16384" width="9" style="1"/>
  </cols>
  <sheetData>
    <row r="1" spans="2:50" ht="14.25" customHeight="1" x14ac:dyDescent="0.2">
      <c r="B1" s="2" t="s">
        <v>223</v>
      </c>
      <c r="C1" s="2"/>
      <c r="D1" s="2"/>
      <c r="E1" s="2"/>
    </row>
    <row r="3" spans="2:50" ht="12" customHeight="1" x14ac:dyDescent="0.2">
      <c r="B3" s="231" t="s">
        <v>20</v>
      </c>
      <c r="C3" s="232"/>
      <c r="D3" s="232"/>
      <c r="E3" s="233"/>
      <c r="F3" s="218" t="s">
        <v>224</v>
      </c>
      <c r="G3" s="218"/>
      <c r="H3" s="218"/>
      <c r="I3" s="218" t="s">
        <v>44</v>
      </c>
      <c r="J3" s="218"/>
      <c r="K3" s="218"/>
      <c r="L3" s="218" t="s">
        <v>45</v>
      </c>
      <c r="M3" s="218"/>
      <c r="N3" s="218"/>
      <c r="O3" s="218" t="s">
        <v>185</v>
      </c>
      <c r="P3" s="218"/>
      <c r="Q3" s="218"/>
      <c r="R3" s="218" t="s">
        <v>186</v>
      </c>
      <c r="S3" s="218"/>
      <c r="T3" s="218"/>
      <c r="U3" s="218" t="s">
        <v>225</v>
      </c>
      <c r="V3" s="218"/>
      <c r="W3" s="218"/>
      <c r="X3" s="218" t="s">
        <v>226</v>
      </c>
      <c r="Y3" s="218"/>
      <c r="Z3" s="218"/>
      <c r="AA3" s="218" t="s">
        <v>227</v>
      </c>
      <c r="AB3" s="218"/>
      <c r="AC3" s="218"/>
      <c r="AD3" s="313" t="s">
        <v>191</v>
      </c>
      <c r="AE3" s="314"/>
      <c r="AF3" s="315"/>
      <c r="AG3" s="218" t="s">
        <v>192</v>
      </c>
      <c r="AH3" s="218"/>
      <c r="AI3" s="218"/>
      <c r="AJ3" s="244" t="s">
        <v>193</v>
      </c>
      <c r="AK3" s="263"/>
      <c r="AL3" s="234"/>
      <c r="AM3" s="218" t="s">
        <v>228</v>
      </c>
      <c r="AN3" s="218"/>
      <c r="AO3" s="218"/>
      <c r="AP3" s="218" t="s">
        <v>195</v>
      </c>
      <c r="AQ3" s="218"/>
      <c r="AR3" s="218"/>
      <c r="AS3" s="218" t="s">
        <v>229</v>
      </c>
      <c r="AT3" s="218"/>
      <c r="AU3" s="218"/>
      <c r="AV3" s="317" t="s">
        <v>197</v>
      </c>
      <c r="AW3" s="318"/>
      <c r="AX3" s="319"/>
    </row>
    <row r="4" spans="2:50" ht="12" customHeight="1" x14ac:dyDescent="0.2">
      <c r="B4" s="220"/>
      <c r="C4" s="221"/>
      <c r="D4" s="221"/>
      <c r="E4" s="222"/>
      <c r="F4" s="5" t="s">
        <v>230</v>
      </c>
      <c r="G4" s="5" t="s">
        <v>231</v>
      </c>
      <c r="H4" s="5" t="s">
        <v>14</v>
      </c>
      <c r="I4" s="5" t="s">
        <v>230</v>
      </c>
      <c r="J4" s="5" t="s">
        <v>231</v>
      </c>
      <c r="K4" s="5" t="s">
        <v>14</v>
      </c>
      <c r="L4" s="5" t="s">
        <v>230</v>
      </c>
      <c r="M4" s="5" t="s">
        <v>231</v>
      </c>
      <c r="N4" s="5" t="s">
        <v>14</v>
      </c>
      <c r="O4" s="5" t="s">
        <v>230</v>
      </c>
      <c r="P4" s="5" t="s">
        <v>231</v>
      </c>
      <c r="Q4" s="5" t="s">
        <v>14</v>
      </c>
      <c r="R4" s="5" t="s">
        <v>230</v>
      </c>
      <c r="S4" s="5" t="s">
        <v>231</v>
      </c>
      <c r="T4" s="5" t="s">
        <v>14</v>
      </c>
      <c r="U4" s="5" t="s">
        <v>230</v>
      </c>
      <c r="V4" s="5" t="s">
        <v>231</v>
      </c>
      <c r="W4" s="5" t="s">
        <v>14</v>
      </c>
      <c r="X4" s="5" t="s">
        <v>230</v>
      </c>
      <c r="Y4" s="5" t="s">
        <v>231</v>
      </c>
      <c r="Z4" s="5" t="s">
        <v>14</v>
      </c>
      <c r="AA4" s="5" t="s">
        <v>230</v>
      </c>
      <c r="AB4" s="5" t="s">
        <v>231</v>
      </c>
      <c r="AC4" s="5" t="s">
        <v>14</v>
      </c>
      <c r="AD4" s="5" t="s">
        <v>230</v>
      </c>
      <c r="AE4" s="5" t="s">
        <v>231</v>
      </c>
      <c r="AF4" s="5" t="s">
        <v>14</v>
      </c>
      <c r="AG4" s="5" t="s">
        <v>230</v>
      </c>
      <c r="AH4" s="5" t="s">
        <v>231</v>
      </c>
      <c r="AI4" s="5" t="s">
        <v>14</v>
      </c>
      <c r="AJ4" s="5" t="s">
        <v>230</v>
      </c>
      <c r="AK4" s="5" t="s">
        <v>231</v>
      </c>
      <c r="AL4" s="5" t="s">
        <v>14</v>
      </c>
      <c r="AM4" s="5" t="s">
        <v>230</v>
      </c>
      <c r="AN4" s="5" t="s">
        <v>231</v>
      </c>
      <c r="AO4" s="5" t="s">
        <v>14</v>
      </c>
      <c r="AP4" s="5" t="s">
        <v>230</v>
      </c>
      <c r="AQ4" s="5" t="s">
        <v>231</v>
      </c>
      <c r="AR4" s="5" t="s">
        <v>14</v>
      </c>
      <c r="AS4" s="5" t="s">
        <v>230</v>
      </c>
      <c r="AT4" s="5" t="s">
        <v>231</v>
      </c>
      <c r="AU4" s="5" t="s">
        <v>14</v>
      </c>
      <c r="AV4" s="5" t="s">
        <v>230</v>
      </c>
      <c r="AW4" s="5" t="s">
        <v>231</v>
      </c>
      <c r="AX4" s="5" t="s">
        <v>14</v>
      </c>
    </row>
    <row r="5" spans="2:50" ht="12" customHeight="1" x14ac:dyDescent="0.2">
      <c r="B5" s="214"/>
      <c r="C5" s="256"/>
      <c r="D5" s="256"/>
      <c r="E5" s="215"/>
      <c r="F5" s="4" t="s">
        <v>232</v>
      </c>
      <c r="G5" s="4" t="s">
        <v>232</v>
      </c>
      <c r="H5" s="4" t="s">
        <v>232</v>
      </c>
      <c r="I5" s="4" t="s">
        <v>232</v>
      </c>
      <c r="J5" s="4" t="s">
        <v>232</v>
      </c>
      <c r="K5" s="4" t="s">
        <v>232</v>
      </c>
      <c r="L5" s="4" t="s">
        <v>232</v>
      </c>
      <c r="M5" s="4" t="s">
        <v>232</v>
      </c>
      <c r="N5" s="4" t="s">
        <v>232</v>
      </c>
      <c r="O5" s="4" t="s">
        <v>232</v>
      </c>
      <c r="P5" s="4" t="s">
        <v>232</v>
      </c>
      <c r="Q5" s="4" t="s">
        <v>232</v>
      </c>
      <c r="R5" s="4" t="s">
        <v>232</v>
      </c>
      <c r="S5" s="4" t="s">
        <v>232</v>
      </c>
      <c r="T5" s="4" t="s">
        <v>232</v>
      </c>
      <c r="U5" s="4" t="s">
        <v>232</v>
      </c>
      <c r="V5" s="4" t="s">
        <v>232</v>
      </c>
      <c r="W5" s="4" t="s">
        <v>232</v>
      </c>
      <c r="X5" s="4" t="s">
        <v>232</v>
      </c>
      <c r="Y5" s="4" t="s">
        <v>232</v>
      </c>
      <c r="Z5" s="4" t="s">
        <v>232</v>
      </c>
      <c r="AA5" s="4" t="s">
        <v>232</v>
      </c>
      <c r="AB5" s="4" t="s">
        <v>232</v>
      </c>
      <c r="AC5" s="4" t="s">
        <v>232</v>
      </c>
      <c r="AD5" s="4" t="s">
        <v>232</v>
      </c>
      <c r="AE5" s="4" t="s">
        <v>232</v>
      </c>
      <c r="AF5" s="4" t="s">
        <v>232</v>
      </c>
      <c r="AG5" s="4" t="s">
        <v>232</v>
      </c>
      <c r="AH5" s="4" t="s">
        <v>232</v>
      </c>
      <c r="AI5" s="4" t="s">
        <v>232</v>
      </c>
      <c r="AJ5" s="4" t="s">
        <v>232</v>
      </c>
      <c r="AK5" s="4" t="s">
        <v>232</v>
      </c>
      <c r="AL5" s="4" t="s">
        <v>232</v>
      </c>
      <c r="AM5" s="4" t="s">
        <v>232</v>
      </c>
      <c r="AN5" s="4" t="s">
        <v>232</v>
      </c>
      <c r="AO5" s="4" t="s">
        <v>232</v>
      </c>
      <c r="AP5" s="4" t="s">
        <v>232</v>
      </c>
      <c r="AQ5" s="4" t="s">
        <v>232</v>
      </c>
      <c r="AR5" s="4" t="s">
        <v>232</v>
      </c>
      <c r="AS5" s="4" t="s">
        <v>232</v>
      </c>
      <c r="AT5" s="4" t="s">
        <v>232</v>
      </c>
      <c r="AU5" s="4" t="s">
        <v>232</v>
      </c>
      <c r="AV5" s="4" t="s">
        <v>232</v>
      </c>
      <c r="AW5" s="4" t="s">
        <v>232</v>
      </c>
      <c r="AX5" s="4" t="s">
        <v>232</v>
      </c>
    </row>
    <row r="6" spans="2:50" ht="12" customHeight="1" x14ac:dyDescent="0.15">
      <c r="B6" s="320" t="s">
        <v>233</v>
      </c>
      <c r="C6" s="320"/>
      <c r="D6" s="320"/>
      <c r="E6" s="320"/>
      <c r="F6" s="120">
        <v>325373</v>
      </c>
      <c r="G6" s="120">
        <v>398217</v>
      </c>
      <c r="H6" s="120">
        <v>218806</v>
      </c>
      <c r="I6" s="120">
        <v>391454</v>
      </c>
      <c r="J6" s="120">
        <v>409673</v>
      </c>
      <c r="K6" s="120">
        <v>232850</v>
      </c>
      <c r="L6" s="120">
        <v>382999</v>
      </c>
      <c r="M6" s="120">
        <v>431162</v>
      </c>
      <c r="N6" s="120">
        <v>226244</v>
      </c>
      <c r="O6" s="121">
        <v>514182</v>
      </c>
      <c r="P6" s="121">
        <v>547676</v>
      </c>
      <c r="Q6" s="121">
        <v>328710</v>
      </c>
      <c r="R6" s="120">
        <v>332921</v>
      </c>
      <c r="S6" s="120">
        <v>401762</v>
      </c>
      <c r="T6" s="120">
        <v>201996</v>
      </c>
      <c r="U6" s="120">
        <v>328620</v>
      </c>
      <c r="V6" s="120">
        <v>368000</v>
      </c>
      <c r="W6" s="120">
        <v>174343</v>
      </c>
      <c r="X6" s="120">
        <v>224951</v>
      </c>
      <c r="Y6" s="120">
        <v>323170</v>
      </c>
      <c r="Z6" s="120">
        <v>145309</v>
      </c>
      <c r="AA6" s="122">
        <v>432192</v>
      </c>
      <c r="AB6" s="122">
        <v>609127</v>
      </c>
      <c r="AC6" s="120">
        <v>327092</v>
      </c>
      <c r="AD6" s="120">
        <v>458037</v>
      </c>
      <c r="AE6" s="120">
        <v>525126</v>
      </c>
      <c r="AF6" s="120">
        <v>305840</v>
      </c>
      <c r="AG6" s="121">
        <v>132460</v>
      </c>
      <c r="AH6" s="121">
        <v>168603</v>
      </c>
      <c r="AI6" s="121">
        <v>104625</v>
      </c>
      <c r="AJ6" s="123">
        <v>192022</v>
      </c>
      <c r="AK6" s="123">
        <v>266991</v>
      </c>
      <c r="AL6" s="123">
        <v>146821</v>
      </c>
      <c r="AM6" s="122">
        <v>318558</v>
      </c>
      <c r="AN6" s="122">
        <v>401321</v>
      </c>
      <c r="AO6" s="122">
        <v>263276</v>
      </c>
      <c r="AP6" s="122">
        <v>342944</v>
      </c>
      <c r="AQ6" s="122">
        <v>478971</v>
      </c>
      <c r="AR6" s="122">
        <v>281084</v>
      </c>
      <c r="AS6" s="122">
        <v>351373</v>
      </c>
      <c r="AT6" s="122">
        <v>412545</v>
      </c>
      <c r="AU6" s="122">
        <v>226470</v>
      </c>
      <c r="AV6" s="122">
        <v>199752</v>
      </c>
      <c r="AW6" s="122">
        <v>239961</v>
      </c>
      <c r="AX6" s="122">
        <v>140289</v>
      </c>
    </row>
    <row r="7" spans="2:50" s="20" customFormat="1" ht="12" customHeight="1" x14ac:dyDescent="0.15">
      <c r="B7" s="316" t="s">
        <v>234</v>
      </c>
      <c r="C7" s="316"/>
      <c r="D7" s="316"/>
      <c r="E7" s="316"/>
      <c r="F7" s="124">
        <v>320606</v>
      </c>
      <c r="G7" s="124">
        <v>386520</v>
      </c>
      <c r="H7" s="124">
        <v>229543</v>
      </c>
      <c r="I7" s="124">
        <v>404177</v>
      </c>
      <c r="J7" s="124">
        <v>425830</v>
      </c>
      <c r="K7" s="124">
        <v>241110</v>
      </c>
      <c r="L7" s="124">
        <v>359613</v>
      </c>
      <c r="M7" s="124">
        <v>405427</v>
      </c>
      <c r="N7" s="124">
        <v>220598</v>
      </c>
      <c r="O7" s="125">
        <v>551836</v>
      </c>
      <c r="P7" s="125">
        <v>569083</v>
      </c>
      <c r="Q7" s="125">
        <v>422568</v>
      </c>
      <c r="R7" s="124">
        <v>359384</v>
      </c>
      <c r="S7" s="124">
        <v>383348</v>
      </c>
      <c r="T7" s="124">
        <v>277115</v>
      </c>
      <c r="U7" s="124">
        <v>320573</v>
      </c>
      <c r="V7" s="124">
        <v>354765</v>
      </c>
      <c r="W7" s="124">
        <v>173134</v>
      </c>
      <c r="X7" s="124">
        <v>216175</v>
      </c>
      <c r="Y7" s="124">
        <v>323008</v>
      </c>
      <c r="Z7" s="124">
        <v>141897</v>
      </c>
      <c r="AA7" s="126">
        <v>467867</v>
      </c>
      <c r="AB7" s="126">
        <v>638299</v>
      </c>
      <c r="AC7" s="124">
        <v>326647</v>
      </c>
      <c r="AD7" s="124">
        <v>528390</v>
      </c>
      <c r="AE7" s="124">
        <v>606894</v>
      </c>
      <c r="AF7" s="124">
        <v>347597</v>
      </c>
      <c r="AG7" s="125">
        <v>118279</v>
      </c>
      <c r="AH7" s="125">
        <v>140998</v>
      </c>
      <c r="AI7" s="125">
        <v>101664</v>
      </c>
      <c r="AJ7" s="127">
        <v>142376</v>
      </c>
      <c r="AK7" s="127">
        <v>204792</v>
      </c>
      <c r="AL7" s="127">
        <v>91448</v>
      </c>
      <c r="AM7" s="126">
        <v>384427</v>
      </c>
      <c r="AN7" s="126">
        <v>429372</v>
      </c>
      <c r="AO7" s="126">
        <v>355819</v>
      </c>
      <c r="AP7" s="126">
        <v>334151</v>
      </c>
      <c r="AQ7" s="126">
        <v>463897</v>
      </c>
      <c r="AR7" s="126">
        <v>285451</v>
      </c>
      <c r="AS7" s="126">
        <v>326085</v>
      </c>
      <c r="AT7" s="126">
        <v>380562</v>
      </c>
      <c r="AU7" s="126">
        <v>224905</v>
      </c>
      <c r="AV7" s="126">
        <v>213727</v>
      </c>
      <c r="AW7" s="126">
        <v>254093</v>
      </c>
      <c r="AX7" s="126">
        <v>142202</v>
      </c>
    </row>
    <row r="8" spans="2:50" ht="12" customHeight="1" x14ac:dyDescent="0.15">
      <c r="B8" s="26"/>
      <c r="C8" s="21" t="s">
        <v>151</v>
      </c>
      <c r="D8" s="27" t="s">
        <v>235</v>
      </c>
      <c r="E8" s="128"/>
      <c r="F8" s="120">
        <v>273227</v>
      </c>
      <c r="G8" s="120">
        <v>329969</v>
      </c>
      <c r="H8" s="120">
        <v>194491</v>
      </c>
      <c r="I8" s="120">
        <v>399798</v>
      </c>
      <c r="J8" s="120">
        <v>418234</v>
      </c>
      <c r="K8" s="120">
        <v>251508</v>
      </c>
      <c r="L8" s="120">
        <v>308904</v>
      </c>
      <c r="M8" s="120">
        <v>348396</v>
      </c>
      <c r="N8" s="120">
        <v>188286</v>
      </c>
      <c r="O8" s="121">
        <v>503846</v>
      </c>
      <c r="P8" s="121">
        <v>520584</v>
      </c>
      <c r="Q8" s="121">
        <v>376397</v>
      </c>
      <c r="R8" s="120">
        <v>292233</v>
      </c>
      <c r="S8" s="120">
        <v>313209</v>
      </c>
      <c r="T8" s="120">
        <v>218489</v>
      </c>
      <c r="U8" s="120">
        <v>269910</v>
      </c>
      <c r="V8" s="120">
        <v>294641</v>
      </c>
      <c r="W8" s="120">
        <v>152556</v>
      </c>
      <c r="X8" s="120">
        <v>189517</v>
      </c>
      <c r="Y8" s="120">
        <v>275272</v>
      </c>
      <c r="Z8" s="120">
        <v>131326</v>
      </c>
      <c r="AA8" s="122">
        <v>356930</v>
      </c>
      <c r="AB8" s="122">
        <v>468909</v>
      </c>
      <c r="AC8" s="120">
        <v>255787</v>
      </c>
      <c r="AD8" s="120">
        <v>360474</v>
      </c>
      <c r="AE8" s="120">
        <v>410087</v>
      </c>
      <c r="AF8" s="120">
        <v>240808</v>
      </c>
      <c r="AG8" s="63">
        <v>127540</v>
      </c>
      <c r="AH8" s="63">
        <v>150894</v>
      </c>
      <c r="AI8" s="63">
        <v>109983</v>
      </c>
      <c r="AJ8" s="129">
        <v>141275</v>
      </c>
      <c r="AK8" s="129">
        <v>196940</v>
      </c>
      <c r="AL8" s="129">
        <v>98466</v>
      </c>
      <c r="AM8" s="122">
        <v>296706</v>
      </c>
      <c r="AN8" s="122">
        <v>331945</v>
      </c>
      <c r="AO8" s="122">
        <v>272918</v>
      </c>
      <c r="AP8" s="122">
        <v>284237</v>
      </c>
      <c r="AQ8" s="122">
        <v>397175</v>
      </c>
      <c r="AR8" s="122">
        <v>241286</v>
      </c>
      <c r="AS8" s="122">
        <v>272268</v>
      </c>
      <c r="AT8" s="122">
        <v>321066</v>
      </c>
      <c r="AU8" s="122">
        <v>182642</v>
      </c>
      <c r="AV8" s="122">
        <v>192954</v>
      </c>
      <c r="AW8" s="122">
        <v>229054</v>
      </c>
      <c r="AX8" s="122">
        <v>139366</v>
      </c>
    </row>
    <row r="9" spans="2:50" ht="12" customHeight="1" x14ac:dyDescent="0.15">
      <c r="B9" s="26"/>
      <c r="C9" s="21" t="s">
        <v>152</v>
      </c>
      <c r="D9" s="27"/>
      <c r="E9" s="128"/>
      <c r="F9" s="120">
        <v>272725</v>
      </c>
      <c r="G9" s="120">
        <v>324800</v>
      </c>
      <c r="H9" s="120">
        <v>197407</v>
      </c>
      <c r="I9" s="120">
        <v>325481</v>
      </c>
      <c r="J9" s="120">
        <v>342403</v>
      </c>
      <c r="K9" s="120">
        <v>189933</v>
      </c>
      <c r="L9" s="120">
        <v>311341</v>
      </c>
      <c r="M9" s="120">
        <v>345497</v>
      </c>
      <c r="N9" s="120">
        <v>197649</v>
      </c>
      <c r="O9" s="121">
        <v>500934</v>
      </c>
      <c r="P9" s="121">
        <v>516079</v>
      </c>
      <c r="Q9" s="121">
        <v>389147</v>
      </c>
      <c r="R9" s="120">
        <v>277450</v>
      </c>
      <c r="S9" s="120">
        <v>294636</v>
      </c>
      <c r="T9" s="120">
        <v>216821</v>
      </c>
      <c r="U9" s="120">
        <v>271221</v>
      </c>
      <c r="V9" s="120">
        <v>300837</v>
      </c>
      <c r="W9" s="120">
        <v>148489</v>
      </c>
      <c r="X9" s="120">
        <v>191918</v>
      </c>
      <c r="Y9" s="120">
        <v>280759</v>
      </c>
      <c r="Z9" s="120">
        <v>128959</v>
      </c>
      <c r="AA9" s="122">
        <v>350876</v>
      </c>
      <c r="AB9" s="122">
        <v>467307</v>
      </c>
      <c r="AC9" s="120">
        <v>245459</v>
      </c>
      <c r="AD9" s="120">
        <v>347269</v>
      </c>
      <c r="AE9" s="120">
        <v>398129</v>
      </c>
      <c r="AF9" s="120">
        <v>239293</v>
      </c>
      <c r="AG9" s="63">
        <v>105123</v>
      </c>
      <c r="AH9" s="63">
        <v>127626</v>
      </c>
      <c r="AI9" s="63">
        <v>88154</v>
      </c>
      <c r="AJ9" s="129">
        <v>141930</v>
      </c>
      <c r="AK9" s="129">
        <v>190430</v>
      </c>
      <c r="AL9" s="129">
        <v>96230</v>
      </c>
      <c r="AM9" s="122">
        <v>301613</v>
      </c>
      <c r="AN9" s="122">
        <v>325150</v>
      </c>
      <c r="AO9" s="122">
        <v>285751</v>
      </c>
      <c r="AP9" s="122">
        <v>285963</v>
      </c>
      <c r="AQ9" s="122">
        <v>393672</v>
      </c>
      <c r="AR9" s="122">
        <v>245232</v>
      </c>
      <c r="AS9" s="122">
        <v>289439</v>
      </c>
      <c r="AT9" s="122">
        <v>341907</v>
      </c>
      <c r="AU9" s="122">
        <v>193549</v>
      </c>
      <c r="AV9" s="122">
        <v>198612</v>
      </c>
      <c r="AW9" s="122">
        <v>233535</v>
      </c>
      <c r="AX9" s="122">
        <v>138115</v>
      </c>
    </row>
    <row r="10" spans="2:50" ht="12" customHeight="1" x14ac:dyDescent="0.15">
      <c r="B10" s="26"/>
      <c r="C10" s="21" t="s">
        <v>153</v>
      </c>
      <c r="D10" s="27"/>
      <c r="E10" s="128"/>
      <c r="F10" s="120">
        <v>278009</v>
      </c>
      <c r="G10" s="120">
        <v>334328</v>
      </c>
      <c r="H10" s="120">
        <v>197323</v>
      </c>
      <c r="I10" s="120">
        <v>332091</v>
      </c>
      <c r="J10" s="120">
        <v>349080</v>
      </c>
      <c r="K10" s="120">
        <v>194989</v>
      </c>
      <c r="L10" s="120">
        <v>320939</v>
      </c>
      <c r="M10" s="120">
        <v>359088</v>
      </c>
      <c r="N10" s="120">
        <v>198055</v>
      </c>
      <c r="O10" s="121">
        <v>517406</v>
      </c>
      <c r="P10" s="121">
        <v>531310</v>
      </c>
      <c r="Q10" s="121">
        <v>415806</v>
      </c>
      <c r="R10" s="120">
        <v>328553</v>
      </c>
      <c r="S10" s="120">
        <v>353428</v>
      </c>
      <c r="T10" s="120">
        <v>242920</v>
      </c>
      <c r="U10" s="120">
        <v>266499</v>
      </c>
      <c r="V10" s="120">
        <v>296534</v>
      </c>
      <c r="W10" s="120">
        <v>145477</v>
      </c>
      <c r="X10" s="120">
        <v>193326</v>
      </c>
      <c r="Y10" s="120">
        <v>280215</v>
      </c>
      <c r="Z10" s="120">
        <v>133635</v>
      </c>
      <c r="AA10" s="122">
        <v>356048</v>
      </c>
      <c r="AB10" s="122">
        <v>469021</v>
      </c>
      <c r="AC10" s="120">
        <v>253150</v>
      </c>
      <c r="AD10" s="120">
        <v>377225</v>
      </c>
      <c r="AE10" s="120">
        <v>427920</v>
      </c>
      <c r="AF10" s="120">
        <v>253946</v>
      </c>
      <c r="AG10" s="63">
        <v>110864</v>
      </c>
      <c r="AH10" s="63">
        <v>131519</v>
      </c>
      <c r="AI10" s="63">
        <v>95983</v>
      </c>
      <c r="AJ10" s="129">
        <v>138520</v>
      </c>
      <c r="AK10" s="129">
        <v>197628</v>
      </c>
      <c r="AL10" s="129">
        <v>89725</v>
      </c>
      <c r="AM10" s="122">
        <v>294557</v>
      </c>
      <c r="AN10" s="122">
        <v>322793</v>
      </c>
      <c r="AO10" s="122">
        <v>275408</v>
      </c>
      <c r="AP10" s="122">
        <v>285691</v>
      </c>
      <c r="AQ10" s="122">
        <v>401097</v>
      </c>
      <c r="AR10" s="122">
        <v>242604</v>
      </c>
      <c r="AS10" s="122">
        <v>272443</v>
      </c>
      <c r="AT10" s="122">
        <v>318088</v>
      </c>
      <c r="AU10" s="122">
        <v>189484</v>
      </c>
      <c r="AV10" s="122">
        <v>208879</v>
      </c>
      <c r="AW10" s="122">
        <v>244360</v>
      </c>
      <c r="AX10" s="122">
        <v>142760</v>
      </c>
    </row>
    <row r="11" spans="2:50" ht="12" customHeight="1" x14ac:dyDescent="0.15">
      <c r="B11" s="26"/>
      <c r="C11" s="21" t="s">
        <v>154</v>
      </c>
      <c r="D11" s="27"/>
      <c r="E11" s="128"/>
      <c r="F11" s="120">
        <v>282068</v>
      </c>
      <c r="G11" s="120">
        <v>338791</v>
      </c>
      <c r="H11" s="120">
        <v>202353</v>
      </c>
      <c r="I11" s="120">
        <v>324466</v>
      </c>
      <c r="J11" s="120">
        <v>340979</v>
      </c>
      <c r="K11" s="120">
        <v>195497</v>
      </c>
      <c r="L11" s="120">
        <v>312512</v>
      </c>
      <c r="M11" s="120">
        <v>347416</v>
      </c>
      <c r="N11" s="120">
        <v>204242</v>
      </c>
      <c r="O11" s="121">
        <v>504164</v>
      </c>
      <c r="P11" s="121">
        <v>518151</v>
      </c>
      <c r="Q11" s="121">
        <v>398700</v>
      </c>
      <c r="R11" s="120">
        <v>226429</v>
      </c>
      <c r="S11" s="120">
        <v>227706</v>
      </c>
      <c r="T11" s="120">
        <v>222073</v>
      </c>
      <c r="U11" s="120">
        <v>330252</v>
      </c>
      <c r="V11" s="120">
        <v>368484</v>
      </c>
      <c r="W11" s="120">
        <v>159498</v>
      </c>
      <c r="X11" s="120">
        <v>193261</v>
      </c>
      <c r="Y11" s="120">
        <v>281333</v>
      </c>
      <c r="Z11" s="120">
        <v>134446</v>
      </c>
      <c r="AA11" s="122">
        <v>379391</v>
      </c>
      <c r="AB11" s="122">
        <v>509039</v>
      </c>
      <c r="AC11" s="120">
        <v>272718</v>
      </c>
      <c r="AD11" s="120">
        <v>550436</v>
      </c>
      <c r="AE11" s="120">
        <v>635894</v>
      </c>
      <c r="AF11" s="120">
        <v>336167</v>
      </c>
      <c r="AG11" s="63">
        <v>95462</v>
      </c>
      <c r="AH11" s="63">
        <v>111226</v>
      </c>
      <c r="AI11" s="63">
        <v>83367</v>
      </c>
      <c r="AJ11" s="129">
        <v>136931</v>
      </c>
      <c r="AK11" s="129">
        <v>191573</v>
      </c>
      <c r="AL11" s="129">
        <v>87877</v>
      </c>
      <c r="AM11" s="122">
        <v>300081</v>
      </c>
      <c r="AN11" s="122">
        <v>332829</v>
      </c>
      <c r="AO11" s="122">
        <v>278757</v>
      </c>
      <c r="AP11" s="122">
        <v>294433</v>
      </c>
      <c r="AQ11" s="122">
        <v>420343</v>
      </c>
      <c r="AR11" s="122">
        <v>247241</v>
      </c>
      <c r="AS11" s="122">
        <v>266360</v>
      </c>
      <c r="AT11" s="122">
        <v>308648</v>
      </c>
      <c r="AU11" s="122">
        <v>189232</v>
      </c>
      <c r="AV11" s="122">
        <v>203990</v>
      </c>
      <c r="AW11" s="122">
        <v>236718</v>
      </c>
      <c r="AX11" s="122">
        <v>138791</v>
      </c>
    </row>
    <row r="12" spans="2:50" ht="12" customHeight="1" x14ac:dyDescent="0.15">
      <c r="B12" s="26"/>
      <c r="C12" s="21" t="s">
        <v>155</v>
      </c>
      <c r="D12" s="27"/>
      <c r="E12" s="128"/>
      <c r="F12" s="120">
        <v>270582</v>
      </c>
      <c r="G12" s="120">
        <v>324406</v>
      </c>
      <c r="H12" s="120">
        <v>196140</v>
      </c>
      <c r="I12" s="120">
        <v>442167</v>
      </c>
      <c r="J12" s="120">
        <v>468904</v>
      </c>
      <c r="K12" s="120">
        <v>233680</v>
      </c>
      <c r="L12" s="120">
        <v>298469</v>
      </c>
      <c r="M12" s="120">
        <v>332708</v>
      </c>
      <c r="N12" s="120">
        <v>193452</v>
      </c>
      <c r="O12" s="121">
        <v>503413</v>
      </c>
      <c r="P12" s="121">
        <v>517653</v>
      </c>
      <c r="Q12" s="121">
        <v>394699</v>
      </c>
      <c r="R12" s="120">
        <v>288951</v>
      </c>
      <c r="S12" s="120">
        <v>309960</v>
      </c>
      <c r="T12" s="120">
        <v>217584</v>
      </c>
      <c r="U12" s="120">
        <v>273482</v>
      </c>
      <c r="V12" s="120">
        <v>305372</v>
      </c>
      <c r="W12" s="120">
        <v>143781</v>
      </c>
      <c r="X12" s="120">
        <v>188686</v>
      </c>
      <c r="Y12" s="120">
        <v>269977</v>
      </c>
      <c r="Z12" s="120">
        <v>133750</v>
      </c>
      <c r="AA12" s="122">
        <v>382975</v>
      </c>
      <c r="AB12" s="122">
        <v>499028</v>
      </c>
      <c r="AC12" s="120">
        <v>289314</v>
      </c>
      <c r="AD12" s="120">
        <v>357722</v>
      </c>
      <c r="AE12" s="120">
        <v>401356</v>
      </c>
      <c r="AF12" s="120">
        <v>253390</v>
      </c>
      <c r="AG12" s="63">
        <v>109541</v>
      </c>
      <c r="AH12" s="63">
        <v>124686</v>
      </c>
      <c r="AI12" s="63">
        <v>98887</v>
      </c>
      <c r="AJ12" s="129">
        <v>116739</v>
      </c>
      <c r="AK12" s="129">
        <v>181318</v>
      </c>
      <c r="AL12" s="129">
        <v>69080</v>
      </c>
      <c r="AM12" s="122">
        <v>295776</v>
      </c>
      <c r="AN12" s="122">
        <v>331934</v>
      </c>
      <c r="AO12" s="122">
        <v>273106</v>
      </c>
      <c r="AP12" s="122">
        <v>286721</v>
      </c>
      <c r="AQ12" s="122">
        <v>408928</v>
      </c>
      <c r="AR12" s="122">
        <v>241638</v>
      </c>
      <c r="AS12" s="122">
        <v>259160</v>
      </c>
      <c r="AT12" s="122">
        <v>299070</v>
      </c>
      <c r="AU12" s="122">
        <v>185712</v>
      </c>
      <c r="AV12" s="122">
        <v>190322</v>
      </c>
      <c r="AW12" s="122">
        <v>222196</v>
      </c>
      <c r="AX12" s="122">
        <v>130553</v>
      </c>
    </row>
    <row r="13" spans="2:50" ht="12" customHeight="1" x14ac:dyDescent="0.15">
      <c r="B13" s="26"/>
      <c r="C13" s="21" t="s">
        <v>156</v>
      </c>
      <c r="D13" s="27"/>
      <c r="E13" s="128"/>
      <c r="F13" s="120">
        <v>436683</v>
      </c>
      <c r="G13" s="120">
        <v>515672</v>
      </c>
      <c r="H13" s="120">
        <v>325883</v>
      </c>
      <c r="I13" s="120">
        <v>442479</v>
      </c>
      <c r="J13" s="120">
        <v>471497</v>
      </c>
      <c r="K13" s="120">
        <v>224393</v>
      </c>
      <c r="L13" s="120">
        <v>426169</v>
      </c>
      <c r="M13" s="120">
        <v>478869</v>
      </c>
      <c r="N13" s="120">
        <v>261674</v>
      </c>
      <c r="O13" s="121">
        <v>716903</v>
      </c>
      <c r="P13" s="121">
        <v>738459</v>
      </c>
      <c r="Q13" s="121">
        <v>553792</v>
      </c>
      <c r="R13" s="120">
        <v>392965</v>
      </c>
      <c r="S13" s="120">
        <v>415588</v>
      </c>
      <c r="T13" s="120">
        <v>315889</v>
      </c>
      <c r="U13" s="120">
        <v>374229</v>
      </c>
      <c r="V13" s="120">
        <v>409034</v>
      </c>
      <c r="W13" s="120">
        <v>218344</v>
      </c>
      <c r="X13" s="120">
        <v>279930</v>
      </c>
      <c r="Y13" s="120">
        <v>439711</v>
      </c>
      <c r="Z13" s="120">
        <v>172818</v>
      </c>
      <c r="AA13" s="122">
        <v>914023</v>
      </c>
      <c r="AB13" s="122">
        <v>1350542</v>
      </c>
      <c r="AC13" s="120">
        <v>561242</v>
      </c>
      <c r="AD13" s="120">
        <v>1453478</v>
      </c>
      <c r="AE13" s="120">
        <v>1710934</v>
      </c>
      <c r="AF13" s="120">
        <v>854943</v>
      </c>
      <c r="AG13" s="63">
        <v>156706</v>
      </c>
      <c r="AH13" s="63">
        <v>206177</v>
      </c>
      <c r="AI13" s="63">
        <v>119933</v>
      </c>
      <c r="AJ13" s="129">
        <v>142047</v>
      </c>
      <c r="AK13" s="129">
        <v>213765</v>
      </c>
      <c r="AL13" s="129">
        <v>87530</v>
      </c>
      <c r="AM13" s="122">
        <v>841165</v>
      </c>
      <c r="AN13" s="122">
        <v>919346</v>
      </c>
      <c r="AO13" s="122">
        <v>791615</v>
      </c>
      <c r="AP13" s="122">
        <v>425574</v>
      </c>
      <c r="AQ13" s="122">
        <v>581415</v>
      </c>
      <c r="AR13" s="122">
        <v>367172</v>
      </c>
      <c r="AS13" s="122">
        <v>466545</v>
      </c>
      <c r="AT13" s="122">
        <v>574101</v>
      </c>
      <c r="AU13" s="122">
        <v>266987</v>
      </c>
      <c r="AV13" s="122">
        <v>239054</v>
      </c>
      <c r="AW13" s="122">
        <v>287801</v>
      </c>
      <c r="AX13" s="122">
        <v>148089</v>
      </c>
    </row>
    <row r="14" spans="2:50" ht="12" customHeight="1" x14ac:dyDescent="0.15">
      <c r="B14" s="26"/>
      <c r="C14" s="21" t="s">
        <v>157</v>
      </c>
      <c r="D14" s="27"/>
      <c r="E14" s="128"/>
      <c r="F14" s="120">
        <v>396605</v>
      </c>
      <c r="G14" s="120">
        <v>486998</v>
      </c>
      <c r="H14" s="120">
        <v>274360</v>
      </c>
      <c r="I14" s="120">
        <v>495359</v>
      </c>
      <c r="J14" s="120">
        <v>517822</v>
      </c>
      <c r="K14" s="120">
        <v>328129</v>
      </c>
      <c r="L14" s="120">
        <v>499901</v>
      </c>
      <c r="M14" s="120">
        <v>575946</v>
      </c>
      <c r="N14" s="120">
        <v>280818</v>
      </c>
      <c r="O14" s="121">
        <v>588543</v>
      </c>
      <c r="P14" s="121">
        <v>607390</v>
      </c>
      <c r="Q14" s="121">
        <v>446127</v>
      </c>
      <c r="R14" s="120">
        <v>609693</v>
      </c>
      <c r="S14" s="120">
        <v>658661</v>
      </c>
      <c r="T14" s="120">
        <v>443688</v>
      </c>
      <c r="U14" s="120">
        <v>354503</v>
      </c>
      <c r="V14" s="120">
        <v>390012</v>
      </c>
      <c r="W14" s="120">
        <v>196499</v>
      </c>
      <c r="X14" s="120">
        <v>244714</v>
      </c>
      <c r="Y14" s="120">
        <v>385689</v>
      </c>
      <c r="Z14" s="120">
        <v>144816</v>
      </c>
      <c r="AA14" s="122">
        <v>386289</v>
      </c>
      <c r="AB14" s="122">
        <v>496243</v>
      </c>
      <c r="AC14" s="120">
        <v>297349</v>
      </c>
      <c r="AD14" s="120">
        <v>346695</v>
      </c>
      <c r="AE14" s="120">
        <v>394373</v>
      </c>
      <c r="AF14" s="120">
        <v>249332</v>
      </c>
      <c r="AG14" s="63">
        <v>121541</v>
      </c>
      <c r="AH14" s="63">
        <v>144643</v>
      </c>
      <c r="AI14" s="63">
        <v>104226</v>
      </c>
      <c r="AJ14" s="129">
        <v>201409</v>
      </c>
      <c r="AK14" s="129">
        <v>298025</v>
      </c>
      <c r="AL14" s="129">
        <v>109894</v>
      </c>
      <c r="AM14" s="122">
        <v>282207</v>
      </c>
      <c r="AN14" s="122">
        <v>332913</v>
      </c>
      <c r="AO14" s="122">
        <v>250017</v>
      </c>
      <c r="AP14" s="122">
        <v>475320</v>
      </c>
      <c r="AQ14" s="122">
        <v>638051</v>
      </c>
      <c r="AR14" s="122">
        <v>415003</v>
      </c>
      <c r="AS14" s="122">
        <v>393634</v>
      </c>
      <c r="AT14" s="122">
        <v>438713</v>
      </c>
      <c r="AU14" s="122">
        <v>309925</v>
      </c>
      <c r="AV14" s="122">
        <v>223686</v>
      </c>
      <c r="AW14" s="122">
        <v>271373</v>
      </c>
      <c r="AX14" s="122">
        <v>147102</v>
      </c>
    </row>
    <row r="15" spans="2:50" ht="12" customHeight="1" x14ac:dyDescent="0.15">
      <c r="B15" s="26"/>
      <c r="C15" s="21" t="s">
        <v>158</v>
      </c>
      <c r="D15" s="27"/>
      <c r="E15" s="128"/>
      <c r="F15" s="120">
        <v>271119</v>
      </c>
      <c r="G15" s="120">
        <v>325688</v>
      </c>
      <c r="H15" s="120">
        <v>195430</v>
      </c>
      <c r="I15" s="120">
        <v>372236</v>
      </c>
      <c r="J15" s="120">
        <v>391847</v>
      </c>
      <c r="K15" s="120">
        <v>229759</v>
      </c>
      <c r="L15" s="120">
        <v>302462</v>
      </c>
      <c r="M15" s="120">
        <v>339767</v>
      </c>
      <c r="N15" s="120">
        <v>191230</v>
      </c>
      <c r="O15" s="121">
        <v>503568</v>
      </c>
      <c r="P15" s="121">
        <v>520277</v>
      </c>
      <c r="Q15" s="121">
        <v>376752</v>
      </c>
      <c r="R15" s="120">
        <v>292448</v>
      </c>
      <c r="S15" s="120">
        <v>314585</v>
      </c>
      <c r="T15" s="120">
        <v>217575</v>
      </c>
      <c r="U15" s="120">
        <v>280860</v>
      </c>
      <c r="V15" s="120">
        <v>306195</v>
      </c>
      <c r="W15" s="120">
        <v>168882</v>
      </c>
      <c r="X15" s="120">
        <v>191129</v>
      </c>
      <c r="Y15" s="120">
        <v>273399</v>
      </c>
      <c r="Z15" s="120">
        <v>132788</v>
      </c>
      <c r="AA15" s="122">
        <v>354836</v>
      </c>
      <c r="AB15" s="122">
        <v>478787</v>
      </c>
      <c r="AC15" s="120">
        <v>255435</v>
      </c>
      <c r="AD15" s="120">
        <v>366678</v>
      </c>
      <c r="AE15" s="120">
        <v>416719</v>
      </c>
      <c r="AF15" s="120">
        <v>249792</v>
      </c>
      <c r="AG15" s="63">
        <v>127626</v>
      </c>
      <c r="AH15" s="63">
        <v>148982</v>
      </c>
      <c r="AI15" s="63">
        <v>111894</v>
      </c>
      <c r="AJ15" s="129">
        <v>123439</v>
      </c>
      <c r="AK15" s="129">
        <v>172188</v>
      </c>
      <c r="AL15" s="129">
        <v>86065</v>
      </c>
      <c r="AM15" s="122">
        <v>288179</v>
      </c>
      <c r="AN15" s="122">
        <v>329418</v>
      </c>
      <c r="AO15" s="122">
        <v>262233</v>
      </c>
      <c r="AP15" s="122">
        <v>287023</v>
      </c>
      <c r="AQ15" s="122">
        <v>406462</v>
      </c>
      <c r="AR15" s="122">
        <v>242081</v>
      </c>
      <c r="AS15" s="122">
        <v>261429</v>
      </c>
      <c r="AT15" s="122">
        <v>302894</v>
      </c>
      <c r="AU15" s="122">
        <v>184276</v>
      </c>
      <c r="AV15" s="122">
        <v>196252</v>
      </c>
      <c r="AW15" s="122">
        <v>230583</v>
      </c>
      <c r="AX15" s="122">
        <v>132234</v>
      </c>
    </row>
    <row r="16" spans="2:50" ht="12" customHeight="1" x14ac:dyDescent="0.15">
      <c r="B16" s="26"/>
      <c r="C16" s="21" t="s">
        <v>159</v>
      </c>
      <c r="D16" s="27"/>
      <c r="E16" s="128"/>
      <c r="F16" s="120">
        <v>275385</v>
      </c>
      <c r="G16" s="120">
        <v>330628</v>
      </c>
      <c r="H16" s="120">
        <v>198209</v>
      </c>
      <c r="I16" s="120">
        <v>325996</v>
      </c>
      <c r="J16" s="120">
        <v>342043</v>
      </c>
      <c r="K16" s="120">
        <v>211796</v>
      </c>
      <c r="L16" s="120">
        <v>307703</v>
      </c>
      <c r="M16" s="120">
        <v>344016</v>
      </c>
      <c r="N16" s="120">
        <v>195643</v>
      </c>
      <c r="O16" s="121">
        <v>518734</v>
      </c>
      <c r="P16" s="121">
        <v>535650</v>
      </c>
      <c r="Q16" s="121">
        <v>390382</v>
      </c>
      <c r="R16" s="120">
        <v>299518</v>
      </c>
      <c r="S16" s="120">
        <v>322863</v>
      </c>
      <c r="T16" s="120">
        <v>220540</v>
      </c>
      <c r="U16" s="120">
        <v>311785</v>
      </c>
      <c r="V16" s="120">
        <v>346982</v>
      </c>
      <c r="W16" s="120">
        <v>156701</v>
      </c>
      <c r="X16" s="120">
        <v>188735</v>
      </c>
      <c r="Y16" s="120">
        <v>270916</v>
      </c>
      <c r="Z16" s="120">
        <v>130870</v>
      </c>
      <c r="AA16" s="122">
        <v>367512</v>
      </c>
      <c r="AB16" s="122">
        <v>479912</v>
      </c>
      <c r="AC16" s="120">
        <v>278263</v>
      </c>
      <c r="AD16" s="120">
        <v>379986</v>
      </c>
      <c r="AE16" s="120">
        <v>436712</v>
      </c>
      <c r="AF16" s="120">
        <v>264109</v>
      </c>
      <c r="AG16" s="63">
        <v>119093</v>
      </c>
      <c r="AH16" s="63">
        <v>139262</v>
      </c>
      <c r="AI16" s="63">
        <v>105044</v>
      </c>
      <c r="AJ16" s="129">
        <v>128328</v>
      </c>
      <c r="AK16" s="129">
        <v>171610</v>
      </c>
      <c r="AL16" s="129">
        <v>90534</v>
      </c>
      <c r="AM16" s="122">
        <v>290886</v>
      </c>
      <c r="AN16" s="122">
        <v>331990</v>
      </c>
      <c r="AO16" s="122">
        <v>265498</v>
      </c>
      <c r="AP16" s="122">
        <v>288732</v>
      </c>
      <c r="AQ16" s="122">
        <v>404828</v>
      </c>
      <c r="AR16" s="122">
        <v>245481</v>
      </c>
      <c r="AS16" s="122">
        <v>258381</v>
      </c>
      <c r="AT16" s="122">
        <v>297063</v>
      </c>
      <c r="AU16" s="122">
        <v>185551</v>
      </c>
      <c r="AV16" s="122">
        <v>205742</v>
      </c>
      <c r="AW16" s="122">
        <v>243972</v>
      </c>
      <c r="AX16" s="122">
        <v>135820</v>
      </c>
    </row>
    <row r="17" spans="2:50" ht="12" customHeight="1" x14ac:dyDescent="0.15">
      <c r="B17" s="26"/>
      <c r="C17" s="21">
        <v>10</v>
      </c>
      <c r="D17" s="27"/>
      <c r="E17" s="128"/>
      <c r="F17" s="120">
        <v>276855</v>
      </c>
      <c r="G17" s="120">
        <v>335984</v>
      </c>
      <c r="H17" s="120">
        <v>195512</v>
      </c>
      <c r="I17" s="120">
        <v>450773</v>
      </c>
      <c r="J17" s="120">
        <v>481172</v>
      </c>
      <c r="K17" s="120">
        <v>237862</v>
      </c>
      <c r="L17" s="120">
        <v>304159</v>
      </c>
      <c r="M17" s="120">
        <v>343196</v>
      </c>
      <c r="N17" s="120">
        <v>187826</v>
      </c>
      <c r="O17" s="121">
        <v>506144</v>
      </c>
      <c r="P17" s="121">
        <v>521860</v>
      </c>
      <c r="Q17" s="121">
        <v>387996</v>
      </c>
      <c r="R17" s="120">
        <v>286471</v>
      </c>
      <c r="S17" s="120">
        <v>307298</v>
      </c>
      <c r="T17" s="120">
        <v>214617</v>
      </c>
      <c r="U17" s="120">
        <v>302433</v>
      </c>
      <c r="V17" s="120">
        <v>335743</v>
      </c>
      <c r="W17" s="120">
        <v>165577</v>
      </c>
      <c r="X17" s="120">
        <v>185719</v>
      </c>
      <c r="Y17" s="120">
        <v>265247</v>
      </c>
      <c r="Z17" s="120">
        <v>127976</v>
      </c>
      <c r="AA17" s="122">
        <v>367709</v>
      </c>
      <c r="AB17" s="122">
        <v>495496</v>
      </c>
      <c r="AC17" s="120">
        <v>265537</v>
      </c>
      <c r="AD17" s="120">
        <v>380306</v>
      </c>
      <c r="AE17" s="120">
        <v>431190</v>
      </c>
      <c r="AF17" s="120">
        <v>260952</v>
      </c>
      <c r="AG17" s="63">
        <v>111516</v>
      </c>
      <c r="AH17" s="63">
        <v>132270</v>
      </c>
      <c r="AI17" s="63">
        <v>96412</v>
      </c>
      <c r="AJ17" s="129">
        <v>136985</v>
      </c>
      <c r="AK17" s="129">
        <v>187249</v>
      </c>
      <c r="AL17" s="129">
        <v>92676</v>
      </c>
      <c r="AM17" s="122">
        <v>300362</v>
      </c>
      <c r="AN17" s="122">
        <v>348641</v>
      </c>
      <c r="AO17" s="122">
        <v>271033</v>
      </c>
      <c r="AP17" s="122">
        <v>285918</v>
      </c>
      <c r="AQ17" s="122">
        <v>408249</v>
      </c>
      <c r="AR17" s="122">
        <v>240496</v>
      </c>
      <c r="AS17" s="122">
        <v>264881</v>
      </c>
      <c r="AT17" s="122">
        <v>304867</v>
      </c>
      <c r="AU17" s="122">
        <v>189449</v>
      </c>
      <c r="AV17" s="122">
        <v>214229</v>
      </c>
      <c r="AW17" s="122">
        <v>253969</v>
      </c>
      <c r="AX17" s="122">
        <v>138948</v>
      </c>
    </row>
    <row r="18" spans="2:50" ht="12" customHeight="1" x14ac:dyDescent="0.15">
      <c r="B18" s="26"/>
      <c r="C18" s="21">
        <v>11</v>
      </c>
      <c r="D18" s="27"/>
      <c r="E18" s="128"/>
      <c r="F18" s="120">
        <v>279593</v>
      </c>
      <c r="G18" s="120">
        <v>337453</v>
      </c>
      <c r="H18" s="120">
        <v>204393</v>
      </c>
      <c r="I18" s="120">
        <v>319941</v>
      </c>
      <c r="J18" s="120">
        <v>336349</v>
      </c>
      <c r="K18" s="120">
        <v>201275</v>
      </c>
      <c r="L18" s="120">
        <v>304642</v>
      </c>
      <c r="M18" s="120">
        <v>347142</v>
      </c>
      <c r="N18" s="120">
        <v>190337</v>
      </c>
      <c r="O18" s="121">
        <v>504379</v>
      </c>
      <c r="P18" s="121">
        <v>521068</v>
      </c>
      <c r="Q18" s="121">
        <v>381382</v>
      </c>
      <c r="R18" s="120">
        <v>291097</v>
      </c>
      <c r="S18" s="120">
        <v>309449</v>
      </c>
      <c r="T18" s="120">
        <v>227398</v>
      </c>
      <c r="U18" s="120">
        <v>291266</v>
      </c>
      <c r="V18" s="120">
        <v>320801</v>
      </c>
      <c r="W18" s="120">
        <v>160930</v>
      </c>
      <c r="X18" s="120">
        <v>196795</v>
      </c>
      <c r="Y18" s="120">
        <v>287525</v>
      </c>
      <c r="Z18" s="120">
        <v>131816</v>
      </c>
      <c r="AA18" s="122">
        <v>349951</v>
      </c>
      <c r="AB18" s="122">
        <v>458168</v>
      </c>
      <c r="AC18" s="120">
        <v>263190</v>
      </c>
      <c r="AD18" s="120">
        <v>440744</v>
      </c>
      <c r="AE18" s="120">
        <v>504287</v>
      </c>
      <c r="AF18" s="120">
        <v>292008</v>
      </c>
      <c r="AG18" s="63">
        <v>111282</v>
      </c>
      <c r="AH18" s="63">
        <v>129853</v>
      </c>
      <c r="AI18" s="63">
        <v>97575</v>
      </c>
      <c r="AJ18" s="129">
        <v>146417</v>
      </c>
      <c r="AK18" s="129">
        <v>219962</v>
      </c>
      <c r="AL18" s="129">
        <v>90692</v>
      </c>
      <c r="AM18" s="122">
        <v>291529</v>
      </c>
      <c r="AN18" s="122">
        <v>326583</v>
      </c>
      <c r="AO18" s="122">
        <v>270303</v>
      </c>
      <c r="AP18" s="122">
        <v>313572</v>
      </c>
      <c r="AQ18" s="122">
        <v>441453</v>
      </c>
      <c r="AR18" s="122">
        <v>265650</v>
      </c>
      <c r="AS18" s="122">
        <v>256674</v>
      </c>
      <c r="AT18" s="122">
        <v>297604</v>
      </c>
      <c r="AU18" s="122">
        <v>179016</v>
      </c>
      <c r="AV18" s="122">
        <v>214254</v>
      </c>
      <c r="AW18" s="122">
        <v>259887</v>
      </c>
      <c r="AX18" s="122">
        <v>136837</v>
      </c>
    </row>
    <row r="19" spans="2:50" ht="12" customHeight="1" x14ac:dyDescent="0.15">
      <c r="B19" s="26"/>
      <c r="C19" s="21">
        <v>12</v>
      </c>
      <c r="D19" s="27"/>
      <c r="E19" s="128"/>
      <c r="F19" s="120">
        <v>545544</v>
      </c>
      <c r="G19" s="120">
        <v>671428</v>
      </c>
      <c r="H19" s="120">
        <v>377200</v>
      </c>
      <c r="I19" s="120">
        <v>620157</v>
      </c>
      <c r="J19" s="120">
        <v>653301</v>
      </c>
      <c r="K19" s="120">
        <v>380604</v>
      </c>
      <c r="L19" s="120">
        <v>657602</v>
      </c>
      <c r="M19" s="120">
        <v>756161</v>
      </c>
      <c r="N19" s="120">
        <v>371500</v>
      </c>
      <c r="O19" s="121">
        <v>766986</v>
      </c>
      <c r="P19" s="121">
        <v>794701</v>
      </c>
      <c r="Q19" s="121">
        <v>564922</v>
      </c>
      <c r="R19" s="120">
        <v>697506</v>
      </c>
      <c r="S19" s="120">
        <v>741284</v>
      </c>
      <c r="T19" s="120">
        <v>545338</v>
      </c>
      <c r="U19" s="120">
        <v>522885</v>
      </c>
      <c r="V19" s="120">
        <v>586133</v>
      </c>
      <c r="W19" s="120">
        <v>262497</v>
      </c>
      <c r="X19" s="120">
        <v>352561</v>
      </c>
      <c r="Y19" s="120">
        <v>565098</v>
      </c>
      <c r="Z19" s="120">
        <v>199984</v>
      </c>
      <c r="AA19" s="122">
        <v>1046866</v>
      </c>
      <c r="AB19" s="122">
        <v>1525432</v>
      </c>
      <c r="AC19" s="120">
        <v>667816</v>
      </c>
      <c r="AD19" s="120">
        <v>973845</v>
      </c>
      <c r="AE19" s="120">
        <v>1126872</v>
      </c>
      <c r="AF19" s="120">
        <v>662025</v>
      </c>
      <c r="AG19" s="63">
        <v>121273</v>
      </c>
      <c r="AH19" s="63">
        <v>143811</v>
      </c>
      <c r="AI19" s="63">
        <v>105290</v>
      </c>
      <c r="AJ19" s="129">
        <v>162763</v>
      </c>
      <c r="AK19" s="129">
        <v>236908</v>
      </c>
      <c r="AL19" s="129">
        <v>101364</v>
      </c>
      <c r="AM19" s="122">
        <v>830840</v>
      </c>
      <c r="AN19" s="122">
        <v>937756</v>
      </c>
      <c r="AO19" s="122">
        <v>765626</v>
      </c>
      <c r="AP19" s="122">
        <v>495304</v>
      </c>
      <c r="AQ19" s="122">
        <v>655524</v>
      </c>
      <c r="AR19" s="122">
        <v>432335</v>
      </c>
      <c r="AS19" s="122">
        <v>652544</v>
      </c>
      <c r="AT19" s="122">
        <v>759837</v>
      </c>
      <c r="AU19" s="122">
        <v>447976</v>
      </c>
      <c r="AV19" s="122">
        <v>281926</v>
      </c>
      <c r="AW19" s="122">
        <v>335485</v>
      </c>
      <c r="AX19" s="122">
        <v>176930</v>
      </c>
    </row>
    <row r="20" spans="2:50" ht="12" customHeight="1" x14ac:dyDescent="0.2">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row>
    <row r="21" spans="2:50" ht="12" customHeight="1" x14ac:dyDescent="0.2">
      <c r="B21" s="3" t="s">
        <v>236</v>
      </c>
      <c r="C21" s="3"/>
      <c r="D21" s="3"/>
      <c r="E21" s="3"/>
    </row>
    <row r="22" spans="2:50" ht="12" customHeight="1" x14ac:dyDescent="0.2">
      <c r="B22" s="3" t="s">
        <v>237</v>
      </c>
      <c r="C22" s="3"/>
    </row>
    <row r="23" spans="2:50" ht="12" customHeight="1" x14ac:dyDescent="0.2">
      <c r="B23" s="3" t="s">
        <v>238</v>
      </c>
    </row>
    <row r="25" spans="2:50" ht="12" customHeight="1" x14ac:dyDescent="0.2">
      <c r="F25" s="9"/>
    </row>
  </sheetData>
  <mergeCells count="19">
    <mergeCell ref="B7:E7"/>
    <mergeCell ref="AM3:AO3"/>
    <mergeCell ref="AP3:AR3"/>
    <mergeCell ref="AS3:AU3"/>
    <mergeCell ref="AV3:AX3"/>
    <mergeCell ref="B5:E5"/>
    <mergeCell ref="B6:E6"/>
    <mergeCell ref="U3:W3"/>
    <mergeCell ref="X3:Z3"/>
    <mergeCell ref="AA3:AC3"/>
    <mergeCell ref="AD3:AF3"/>
    <mergeCell ref="AG3:AI3"/>
    <mergeCell ref="AJ3:AL3"/>
    <mergeCell ref="B3:E4"/>
    <mergeCell ref="F3:H3"/>
    <mergeCell ref="I3:K3"/>
    <mergeCell ref="L3:N3"/>
    <mergeCell ref="O3:Q3"/>
    <mergeCell ref="R3:T3"/>
  </mergeCells>
  <phoneticPr fontId="1"/>
  <pageMargins left="0.39370078740157483" right="0" top="1.5748031496062993" bottom="0.98425196850393704" header="0.51181102362204722" footer="0.51181102362204722"/>
  <pageSetup paperSize="9" scale="84" fitToWidth="3" orientation="landscape" r:id="rId1"/>
  <headerFooter alignWithMargins="0">
    <oddHeader>&amp;L&amp;F</oddHeader>
  </headerFooter>
  <colBreaks count="2" manualBreakCount="2">
    <brk id="20" max="22" man="1"/>
    <brk id="35" max="2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25"/>
  <sheetViews>
    <sheetView zoomScaleNormal="100" zoomScaleSheetLayoutView="120" workbookViewId="0">
      <selection activeCell="I23" sqref="I23"/>
    </sheetView>
  </sheetViews>
  <sheetFormatPr defaultColWidth="9" defaultRowHeight="12" customHeight="1" x14ac:dyDescent="0.2"/>
  <cols>
    <col min="1" max="1" width="2.6640625" style="1" customWidth="1"/>
    <col min="2" max="2" width="8.109375" style="1" customWidth="1"/>
    <col min="3" max="3" width="2.6640625" style="1" customWidth="1"/>
    <col min="4" max="4" width="2.88671875" style="1" customWidth="1"/>
    <col min="5" max="5" width="2.21875" style="1" customWidth="1"/>
    <col min="6" max="16" width="11.109375" style="1" bestFit="1" customWidth="1"/>
    <col min="17" max="17" width="9.88671875" style="1" customWidth="1"/>
    <col min="18" max="18" width="9.77734375" style="1" customWidth="1"/>
    <col min="19" max="20" width="9.33203125" style="1" bestFit="1" customWidth="1"/>
    <col min="21" max="22" width="9.88671875" style="1" bestFit="1" customWidth="1"/>
    <col min="23" max="23" width="9.33203125" style="1" bestFit="1" customWidth="1"/>
    <col min="24" max="24" width="9.33203125" style="1" customWidth="1"/>
    <col min="25" max="25" width="10.44140625" style="140" customWidth="1"/>
    <col min="26" max="26" width="9.33203125" style="1" customWidth="1"/>
    <col min="27" max="35" width="9.33203125" style="1" bestFit="1" customWidth="1"/>
    <col min="36" max="36" width="10.44140625" style="1" customWidth="1"/>
    <col min="37" max="37" width="11" style="1" customWidth="1"/>
    <col min="38" max="39" width="9.33203125" style="1" bestFit="1" customWidth="1"/>
    <col min="40" max="40" width="9.88671875" style="1" bestFit="1" customWidth="1"/>
    <col min="41" max="45" width="9.33203125" style="1" bestFit="1" customWidth="1"/>
    <col min="46" max="46" width="9.88671875" style="1" bestFit="1" customWidth="1"/>
    <col min="47" max="47" width="9.33203125" style="1" bestFit="1" customWidth="1"/>
    <col min="48" max="49" width="9.88671875" style="1" bestFit="1" customWidth="1"/>
    <col min="50" max="50" width="9.33203125" style="1" bestFit="1" customWidth="1"/>
    <col min="51" max="54" width="9.33203125" style="1" customWidth="1"/>
    <col min="55" max="55" width="11" style="1" customWidth="1"/>
    <col min="56" max="56" width="9.33203125" style="1" customWidth="1"/>
    <col min="57" max="57" width="9.33203125" style="1" bestFit="1" customWidth="1"/>
    <col min="58" max="58" width="9.88671875" style="1" bestFit="1" customWidth="1"/>
    <col min="59" max="62" width="9.33203125" style="1" bestFit="1" customWidth="1"/>
    <col min="63" max="65" width="9.33203125" style="1" customWidth="1"/>
    <col min="66" max="66" width="9.33203125" style="1" bestFit="1" customWidth="1"/>
    <col min="67" max="67" width="11.109375" style="1" customWidth="1"/>
    <col min="68" max="68" width="9.33203125" style="1" bestFit="1" customWidth="1"/>
    <col min="69" max="16384" width="9" style="1"/>
  </cols>
  <sheetData>
    <row r="1" spans="2:68" s="132" customFormat="1" ht="14.25" customHeight="1" x14ac:dyDescent="0.2">
      <c r="B1" s="131" t="s">
        <v>239</v>
      </c>
      <c r="C1" s="131"/>
      <c r="D1" s="131"/>
      <c r="E1" s="131"/>
      <c r="Y1" s="133"/>
    </row>
    <row r="3" spans="2:68" ht="12" customHeight="1" x14ac:dyDescent="0.2">
      <c r="B3" s="231" t="s">
        <v>20</v>
      </c>
      <c r="C3" s="232"/>
      <c r="D3" s="232"/>
      <c r="E3" s="233"/>
      <c r="F3" s="218" t="s">
        <v>240</v>
      </c>
      <c r="G3" s="218"/>
      <c r="H3" s="218"/>
      <c r="I3" s="218" t="s">
        <v>241</v>
      </c>
      <c r="J3" s="218"/>
      <c r="K3" s="218"/>
      <c r="L3" s="218" t="s">
        <v>242</v>
      </c>
      <c r="M3" s="218"/>
      <c r="N3" s="218"/>
      <c r="O3" s="218" t="s">
        <v>243</v>
      </c>
      <c r="P3" s="218"/>
      <c r="Q3" s="218"/>
      <c r="R3" s="218" t="s">
        <v>244</v>
      </c>
      <c r="S3" s="218"/>
      <c r="T3" s="218"/>
      <c r="U3" s="218" t="s">
        <v>245</v>
      </c>
      <c r="V3" s="218"/>
      <c r="W3" s="218"/>
      <c r="X3" s="244" t="s">
        <v>246</v>
      </c>
      <c r="Y3" s="263"/>
      <c r="Z3" s="234"/>
      <c r="AA3" s="218" t="s">
        <v>247</v>
      </c>
      <c r="AB3" s="218"/>
      <c r="AC3" s="218"/>
      <c r="AD3" s="218" t="s">
        <v>248</v>
      </c>
      <c r="AE3" s="218"/>
      <c r="AF3" s="218"/>
      <c r="AG3" s="218" t="s">
        <v>249</v>
      </c>
      <c r="AH3" s="218"/>
      <c r="AI3" s="218"/>
      <c r="AJ3" s="218" t="s">
        <v>250</v>
      </c>
      <c r="AK3" s="218"/>
      <c r="AL3" s="218"/>
      <c r="AM3" s="218" t="s">
        <v>251</v>
      </c>
      <c r="AN3" s="218"/>
      <c r="AO3" s="218"/>
      <c r="AP3" s="218" t="s">
        <v>252</v>
      </c>
      <c r="AQ3" s="218"/>
      <c r="AR3" s="218"/>
      <c r="AS3" s="218" t="s">
        <v>253</v>
      </c>
      <c r="AT3" s="218"/>
      <c r="AU3" s="218"/>
      <c r="AV3" s="218" t="s">
        <v>254</v>
      </c>
      <c r="AW3" s="218"/>
      <c r="AX3" s="218"/>
      <c r="AY3" s="218" t="s">
        <v>255</v>
      </c>
      <c r="AZ3" s="218"/>
      <c r="BA3" s="218"/>
      <c r="BB3" s="218" t="s">
        <v>256</v>
      </c>
      <c r="BC3" s="218"/>
      <c r="BD3" s="218"/>
      <c r="BE3" s="218" t="s">
        <v>257</v>
      </c>
      <c r="BF3" s="218"/>
      <c r="BG3" s="218"/>
      <c r="BH3" s="218" t="s">
        <v>258</v>
      </c>
      <c r="BI3" s="218"/>
      <c r="BJ3" s="218"/>
      <c r="BK3" s="218" t="s">
        <v>259</v>
      </c>
      <c r="BL3" s="218"/>
      <c r="BM3" s="218"/>
      <c r="BN3" s="218" t="s">
        <v>260</v>
      </c>
      <c r="BO3" s="218"/>
      <c r="BP3" s="218"/>
    </row>
    <row r="4" spans="2:68" ht="12" customHeight="1" x14ac:dyDescent="0.2">
      <c r="B4" s="220"/>
      <c r="C4" s="221"/>
      <c r="D4" s="221"/>
      <c r="E4" s="222"/>
      <c r="F4" s="5" t="s">
        <v>230</v>
      </c>
      <c r="G4" s="5" t="s">
        <v>231</v>
      </c>
      <c r="H4" s="5" t="s">
        <v>14</v>
      </c>
      <c r="I4" s="5" t="s">
        <v>230</v>
      </c>
      <c r="J4" s="5" t="s">
        <v>231</v>
      </c>
      <c r="K4" s="5" t="s">
        <v>14</v>
      </c>
      <c r="L4" s="5" t="s">
        <v>230</v>
      </c>
      <c r="M4" s="5" t="s">
        <v>231</v>
      </c>
      <c r="N4" s="5" t="s">
        <v>14</v>
      </c>
      <c r="O4" s="5" t="s">
        <v>230</v>
      </c>
      <c r="P4" s="5" t="s">
        <v>231</v>
      </c>
      <c r="Q4" s="5" t="s">
        <v>14</v>
      </c>
      <c r="R4" s="5" t="s">
        <v>230</v>
      </c>
      <c r="S4" s="5" t="s">
        <v>231</v>
      </c>
      <c r="T4" s="5" t="s">
        <v>14</v>
      </c>
      <c r="U4" s="5" t="s">
        <v>230</v>
      </c>
      <c r="V4" s="5" t="s">
        <v>231</v>
      </c>
      <c r="W4" s="5" t="s">
        <v>14</v>
      </c>
      <c r="X4" s="5" t="s">
        <v>230</v>
      </c>
      <c r="Y4" s="75" t="s">
        <v>13</v>
      </c>
      <c r="Z4" s="5" t="s">
        <v>14</v>
      </c>
      <c r="AA4" s="5" t="s">
        <v>230</v>
      </c>
      <c r="AB4" s="5" t="s">
        <v>231</v>
      </c>
      <c r="AC4" s="5" t="s">
        <v>14</v>
      </c>
      <c r="AD4" s="5" t="s">
        <v>230</v>
      </c>
      <c r="AE4" s="5" t="s">
        <v>231</v>
      </c>
      <c r="AF4" s="5" t="s">
        <v>14</v>
      </c>
      <c r="AG4" s="5" t="s">
        <v>230</v>
      </c>
      <c r="AH4" s="5" t="s">
        <v>231</v>
      </c>
      <c r="AI4" s="5" t="s">
        <v>14</v>
      </c>
      <c r="AJ4" s="5" t="s">
        <v>230</v>
      </c>
      <c r="AK4" s="5" t="s">
        <v>231</v>
      </c>
      <c r="AL4" s="5" t="s">
        <v>14</v>
      </c>
      <c r="AM4" s="5" t="s">
        <v>230</v>
      </c>
      <c r="AN4" s="5" t="s">
        <v>231</v>
      </c>
      <c r="AO4" s="5" t="s">
        <v>14</v>
      </c>
      <c r="AP4" s="5" t="s">
        <v>230</v>
      </c>
      <c r="AQ4" s="5" t="s">
        <v>231</v>
      </c>
      <c r="AR4" s="5" t="s">
        <v>14</v>
      </c>
      <c r="AS4" s="5" t="s">
        <v>230</v>
      </c>
      <c r="AT4" s="5" t="s">
        <v>231</v>
      </c>
      <c r="AU4" s="5" t="s">
        <v>14</v>
      </c>
      <c r="AV4" s="5" t="s">
        <v>230</v>
      </c>
      <c r="AW4" s="5" t="s">
        <v>231</v>
      </c>
      <c r="AX4" s="5" t="s">
        <v>14</v>
      </c>
      <c r="AY4" s="5" t="s">
        <v>230</v>
      </c>
      <c r="AZ4" s="5" t="s">
        <v>231</v>
      </c>
      <c r="BA4" s="5" t="s">
        <v>14</v>
      </c>
      <c r="BB4" s="5" t="s">
        <v>230</v>
      </c>
      <c r="BC4" s="5" t="s">
        <v>231</v>
      </c>
      <c r="BD4" s="5" t="s">
        <v>14</v>
      </c>
      <c r="BE4" s="5" t="s">
        <v>230</v>
      </c>
      <c r="BF4" s="5" t="s">
        <v>231</v>
      </c>
      <c r="BG4" s="5" t="s">
        <v>14</v>
      </c>
      <c r="BH4" s="5" t="s">
        <v>230</v>
      </c>
      <c r="BI4" s="5" t="s">
        <v>231</v>
      </c>
      <c r="BJ4" s="5" t="s">
        <v>14</v>
      </c>
      <c r="BK4" s="5" t="s">
        <v>230</v>
      </c>
      <c r="BL4" s="5" t="s">
        <v>231</v>
      </c>
      <c r="BM4" s="5" t="s">
        <v>14</v>
      </c>
      <c r="BN4" s="5" t="s">
        <v>230</v>
      </c>
      <c r="BO4" s="5" t="s">
        <v>231</v>
      </c>
      <c r="BP4" s="5" t="s">
        <v>14</v>
      </c>
    </row>
    <row r="5" spans="2:68" ht="12" customHeight="1" x14ac:dyDescent="0.2">
      <c r="B5" s="214"/>
      <c r="C5" s="256"/>
      <c r="D5" s="256"/>
      <c r="E5" s="215"/>
      <c r="F5" s="4" t="s">
        <v>232</v>
      </c>
      <c r="G5" s="4" t="s">
        <v>232</v>
      </c>
      <c r="H5" s="4" t="s">
        <v>232</v>
      </c>
      <c r="I5" s="4" t="s">
        <v>232</v>
      </c>
      <c r="J5" s="4" t="s">
        <v>232</v>
      </c>
      <c r="K5" s="4" t="s">
        <v>232</v>
      </c>
      <c r="L5" s="4" t="s">
        <v>232</v>
      </c>
      <c r="M5" s="4" t="s">
        <v>232</v>
      </c>
      <c r="N5" s="4" t="s">
        <v>232</v>
      </c>
      <c r="O5" s="4" t="s">
        <v>232</v>
      </c>
      <c r="P5" s="4" t="s">
        <v>232</v>
      </c>
      <c r="Q5" s="4" t="s">
        <v>232</v>
      </c>
      <c r="R5" s="4" t="s">
        <v>232</v>
      </c>
      <c r="S5" s="4" t="s">
        <v>232</v>
      </c>
      <c r="T5" s="4" t="s">
        <v>232</v>
      </c>
      <c r="U5" s="4" t="s">
        <v>232</v>
      </c>
      <c r="V5" s="4" t="s">
        <v>232</v>
      </c>
      <c r="W5" s="4" t="s">
        <v>232</v>
      </c>
      <c r="X5" s="4" t="s">
        <v>232</v>
      </c>
      <c r="Y5" s="4" t="s">
        <v>232</v>
      </c>
      <c r="Z5" s="4" t="s">
        <v>232</v>
      </c>
      <c r="AA5" s="4" t="s">
        <v>232</v>
      </c>
      <c r="AB5" s="4" t="s">
        <v>232</v>
      </c>
      <c r="AC5" s="4" t="s">
        <v>232</v>
      </c>
      <c r="AD5" s="4" t="s">
        <v>232</v>
      </c>
      <c r="AE5" s="4" t="s">
        <v>232</v>
      </c>
      <c r="AF5" s="4" t="s">
        <v>232</v>
      </c>
      <c r="AG5" s="4" t="s">
        <v>232</v>
      </c>
      <c r="AH5" s="4" t="s">
        <v>232</v>
      </c>
      <c r="AI5" s="4" t="s">
        <v>232</v>
      </c>
      <c r="AJ5" s="4" t="s">
        <v>232</v>
      </c>
      <c r="AK5" s="4" t="s">
        <v>232</v>
      </c>
      <c r="AL5" s="4" t="s">
        <v>232</v>
      </c>
      <c r="AM5" s="4" t="s">
        <v>232</v>
      </c>
      <c r="AN5" s="4" t="s">
        <v>232</v>
      </c>
      <c r="AO5" s="4" t="s">
        <v>232</v>
      </c>
      <c r="AP5" s="4" t="s">
        <v>232</v>
      </c>
      <c r="AQ5" s="4" t="s">
        <v>232</v>
      </c>
      <c r="AR5" s="4" t="s">
        <v>232</v>
      </c>
      <c r="AS5" s="4" t="s">
        <v>232</v>
      </c>
      <c r="AT5" s="4" t="s">
        <v>232</v>
      </c>
      <c r="AU5" s="4" t="s">
        <v>232</v>
      </c>
      <c r="AV5" s="4" t="s">
        <v>232</v>
      </c>
      <c r="AW5" s="4" t="s">
        <v>232</v>
      </c>
      <c r="AX5" s="4" t="s">
        <v>232</v>
      </c>
      <c r="AY5" s="4" t="s">
        <v>232</v>
      </c>
      <c r="AZ5" s="4" t="s">
        <v>232</v>
      </c>
      <c r="BA5" s="4" t="s">
        <v>232</v>
      </c>
      <c r="BB5" s="4" t="s">
        <v>232</v>
      </c>
      <c r="BC5" s="4" t="s">
        <v>232</v>
      </c>
      <c r="BD5" s="4" t="s">
        <v>232</v>
      </c>
      <c r="BE5" s="4" t="s">
        <v>232</v>
      </c>
      <c r="BF5" s="4" t="s">
        <v>232</v>
      </c>
      <c r="BG5" s="4" t="s">
        <v>232</v>
      </c>
      <c r="BH5" s="4" t="s">
        <v>232</v>
      </c>
      <c r="BI5" s="4" t="s">
        <v>232</v>
      </c>
      <c r="BJ5" s="4" t="s">
        <v>232</v>
      </c>
      <c r="BK5" s="4" t="s">
        <v>232</v>
      </c>
      <c r="BL5" s="4" t="s">
        <v>232</v>
      </c>
      <c r="BM5" s="4" t="s">
        <v>232</v>
      </c>
      <c r="BN5" s="4" t="s">
        <v>232</v>
      </c>
      <c r="BO5" s="4" t="s">
        <v>232</v>
      </c>
      <c r="BP5" s="4" t="s">
        <v>232</v>
      </c>
    </row>
    <row r="6" spans="2:68" ht="12" customHeight="1" x14ac:dyDescent="0.15">
      <c r="B6" s="320" t="s">
        <v>261</v>
      </c>
      <c r="C6" s="320"/>
      <c r="D6" s="320"/>
      <c r="E6" s="320"/>
      <c r="F6" s="120">
        <v>268790</v>
      </c>
      <c r="G6" s="120">
        <v>341589</v>
      </c>
      <c r="H6" s="120">
        <v>176907</v>
      </c>
      <c r="I6" s="121">
        <v>300397</v>
      </c>
      <c r="J6" s="121">
        <v>332404</v>
      </c>
      <c r="K6" s="121">
        <v>253716</v>
      </c>
      <c r="L6" s="121">
        <v>293280</v>
      </c>
      <c r="M6" s="121">
        <v>305728</v>
      </c>
      <c r="N6" s="121">
        <v>208378</v>
      </c>
      <c r="O6" s="123">
        <v>362148</v>
      </c>
      <c r="P6" s="121">
        <v>371780</v>
      </c>
      <c r="Q6" s="121">
        <v>324341</v>
      </c>
      <c r="R6" s="121">
        <v>371140</v>
      </c>
      <c r="S6" s="121">
        <v>436799</v>
      </c>
      <c r="T6" s="121">
        <v>236784</v>
      </c>
      <c r="U6" s="120">
        <v>394137</v>
      </c>
      <c r="V6" s="120">
        <v>426835</v>
      </c>
      <c r="W6" s="120">
        <v>283688</v>
      </c>
      <c r="X6" s="120">
        <v>404886</v>
      </c>
      <c r="Y6" s="134">
        <v>485969</v>
      </c>
      <c r="Z6" s="120">
        <v>235982</v>
      </c>
      <c r="AA6" s="120">
        <v>333404</v>
      </c>
      <c r="AB6" s="120">
        <v>376855</v>
      </c>
      <c r="AC6" s="120">
        <v>212870</v>
      </c>
      <c r="AD6" s="120">
        <v>313177</v>
      </c>
      <c r="AE6" s="120">
        <v>346482</v>
      </c>
      <c r="AF6" s="120">
        <v>238703</v>
      </c>
      <c r="AG6" s="123">
        <v>408848</v>
      </c>
      <c r="AH6" s="121">
        <v>459316</v>
      </c>
      <c r="AI6" s="121">
        <v>241258</v>
      </c>
      <c r="AJ6" s="123">
        <v>477310</v>
      </c>
      <c r="AK6" s="121">
        <v>485748</v>
      </c>
      <c r="AL6" s="121">
        <v>334334</v>
      </c>
      <c r="AM6" s="120">
        <v>385149</v>
      </c>
      <c r="AN6" s="120">
        <v>436591</v>
      </c>
      <c r="AO6" s="120">
        <v>215373</v>
      </c>
      <c r="AP6" s="120">
        <v>371480</v>
      </c>
      <c r="AQ6" s="120">
        <v>394597</v>
      </c>
      <c r="AR6" s="120">
        <v>231843</v>
      </c>
      <c r="AS6" s="120">
        <v>374635</v>
      </c>
      <c r="AT6" s="120">
        <v>438359</v>
      </c>
      <c r="AU6" s="120">
        <v>205165</v>
      </c>
      <c r="AV6" s="120">
        <v>372191</v>
      </c>
      <c r="AW6" s="120">
        <v>379564</v>
      </c>
      <c r="AX6" s="120">
        <v>282557</v>
      </c>
      <c r="AY6" s="120">
        <v>367894</v>
      </c>
      <c r="AZ6" s="120">
        <v>448757</v>
      </c>
      <c r="BA6" s="120">
        <v>188505</v>
      </c>
      <c r="BB6" s="120">
        <v>513324</v>
      </c>
      <c r="BC6" s="120">
        <v>584858</v>
      </c>
      <c r="BD6" s="120">
        <v>285728</v>
      </c>
      <c r="BE6" s="120">
        <v>418746</v>
      </c>
      <c r="BF6" s="122">
        <v>461532</v>
      </c>
      <c r="BG6" s="120">
        <v>277124</v>
      </c>
      <c r="BH6" s="121">
        <v>390543</v>
      </c>
      <c r="BI6" s="123">
        <v>434596</v>
      </c>
      <c r="BJ6" s="123">
        <v>224472</v>
      </c>
      <c r="BK6" s="121">
        <v>433105</v>
      </c>
      <c r="BL6" s="121">
        <v>447162</v>
      </c>
      <c r="BM6" s="121">
        <v>300722</v>
      </c>
      <c r="BN6" s="122">
        <v>398238</v>
      </c>
      <c r="BO6" s="122">
        <v>490194</v>
      </c>
      <c r="BP6" s="122">
        <v>243690</v>
      </c>
    </row>
    <row r="7" spans="2:68" s="20" customFormat="1" ht="12" customHeight="1" x14ac:dyDescent="0.15">
      <c r="B7" s="316" t="s">
        <v>262</v>
      </c>
      <c r="C7" s="316"/>
      <c r="D7" s="316"/>
      <c r="E7" s="316"/>
      <c r="F7" s="124">
        <v>280203</v>
      </c>
      <c r="G7" s="124">
        <v>368551</v>
      </c>
      <c r="H7" s="124">
        <v>184950</v>
      </c>
      <c r="I7" s="125" t="s">
        <v>263</v>
      </c>
      <c r="J7" s="125" t="s">
        <v>263</v>
      </c>
      <c r="K7" s="125" t="s">
        <v>263</v>
      </c>
      <c r="L7" s="125">
        <v>347105</v>
      </c>
      <c r="M7" s="125">
        <v>356649</v>
      </c>
      <c r="N7" s="125">
        <v>247904</v>
      </c>
      <c r="O7" s="127">
        <v>318314</v>
      </c>
      <c r="P7" s="125">
        <v>338191</v>
      </c>
      <c r="Q7" s="125">
        <v>216792</v>
      </c>
      <c r="R7" s="125">
        <v>252269</v>
      </c>
      <c r="S7" s="125">
        <v>329542</v>
      </c>
      <c r="T7" s="125">
        <v>158762</v>
      </c>
      <c r="U7" s="124">
        <v>349236</v>
      </c>
      <c r="V7" s="124">
        <v>359430</v>
      </c>
      <c r="W7" s="124">
        <v>298661</v>
      </c>
      <c r="X7" s="124">
        <v>442172</v>
      </c>
      <c r="Y7" s="135">
        <v>494725</v>
      </c>
      <c r="Z7" s="124">
        <v>261723</v>
      </c>
      <c r="AA7" s="124">
        <v>326582</v>
      </c>
      <c r="AB7" s="124">
        <v>386466</v>
      </c>
      <c r="AC7" s="124">
        <v>198859</v>
      </c>
      <c r="AD7" s="124">
        <v>299713</v>
      </c>
      <c r="AE7" s="124">
        <v>335672</v>
      </c>
      <c r="AF7" s="124">
        <v>221995</v>
      </c>
      <c r="AG7" s="127">
        <v>430426</v>
      </c>
      <c r="AH7" s="125">
        <v>462322</v>
      </c>
      <c r="AI7" s="125">
        <v>245987</v>
      </c>
      <c r="AJ7" s="127">
        <v>402822</v>
      </c>
      <c r="AK7" s="125">
        <v>412597</v>
      </c>
      <c r="AL7" s="125">
        <v>254742</v>
      </c>
      <c r="AM7" s="124">
        <v>341685</v>
      </c>
      <c r="AN7" s="124">
        <v>398305</v>
      </c>
      <c r="AO7" s="124">
        <v>191885</v>
      </c>
      <c r="AP7" s="124">
        <v>376536</v>
      </c>
      <c r="AQ7" s="124">
        <v>394763</v>
      </c>
      <c r="AR7" s="124">
        <v>269862</v>
      </c>
      <c r="AS7" s="124">
        <v>390046</v>
      </c>
      <c r="AT7" s="124">
        <v>443535</v>
      </c>
      <c r="AU7" s="124">
        <v>238953</v>
      </c>
      <c r="AV7" s="125" t="s">
        <v>263</v>
      </c>
      <c r="AW7" s="125" t="s">
        <v>263</v>
      </c>
      <c r="AX7" s="125" t="s">
        <v>263</v>
      </c>
      <c r="AY7" s="124">
        <v>421403</v>
      </c>
      <c r="AZ7" s="124">
        <v>473767</v>
      </c>
      <c r="BA7" s="124">
        <v>291542</v>
      </c>
      <c r="BB7" s="124">
        <v>502084</v>
      </c>
      <c r="BC7" s="124">
        <v>560185</v>
      </c>
      <c r="BD7" s="124">
        <v>280126</v>
      </c>
      <c r="BE7" s="124">
        <v>379107</v>
      </c>
      <c r="BF7" s="126">
        <v>415503</v>
      </c>
      <c r="BG7" s="124">
        <v>266028</v>
      </c>
      <c r="BH7" s="125">
        <v>463635</v>
      </c>
      <c r="BI7" s="127">
        <v>524353</v>
      </c>
      <c r="BJ7" s="127">
        <v>254958</v>
      </c>
      <c r="BK7" s="125">
        <v>363954</v>
      </c>
      <c r="BL7" s="125">
        <v>376393</v>
      </c>
      <c r="BM7" s="125">
        <v>252999</v>
      </c>
      <c r="BN7" s="126">
        <v>318009</v>
      </c>
      <c r="BO7" s="126">
        <v>386402</v>
      </c>
      <c r="BP7" s="126">
        <v>229834</v>
      </c>
    </row>
    <row r="8" spans="2:68" ht="12" customHeight="1" x14ac:dyDescent="0.15">
      <c r="B8" s="136"/>
      <c r="C8" s="21" t="s">
        <v>164</v>
      </c>
      <c r="D8" s="27" t="s">
        <v>235</v>
      </c>
      <c r="E8" s="128"/>
      <c r="F8" s="120">
        <v>227686</v>
      </c>
      <c r="G8" s="120">
        <v>286740</v>
      </c>
      <c r="H8" s="120">
        <v>163933</v>
      </c>
      <c r="I8" s="121" t="s">
        <v>263</v>
      </c>
      <c r="J8" s="121" t="s">
        <v>263</v>
      </c>
      <c r="K8" s="121" t="s">
        <v>263</v>
      </c>
      <c r="L8" s="121">
        <v>259131</v>
      </c>
      <c r="M8" s="121">
        <v>267627</v>
      </c>
      <c r="N8" s="121">
        <v>196912</v>
      </c>
      <c r="O8" s="123">
        <v>275806</v>
      </c>
      <c r="P8" s="121">
        <v>297019</v>
      </c>
      <c r="Q8" s="121">
        <v>174093</v>
      </c>
      <c r="R8" s="121">
        <v>221695</v>
      </c>
      <c r="S8" s="121">
        <v>301837</v>
      </c>
      <c r="T8" s="121">
        <v>130200</v>
      </c>
      <c r="U8" s="120">
        <v>267413</v>
      </c>
      <c r="V8" s="120">
        <v>277967</v>
      </c>
      <c r="W8" s="120">
        <v>232184</v>
      </c>
      <c r="X8" s="120">
        <v>327487</v>
      </c>
      <c r="Y8" s="134">
        <v>361948</v>
      </c>
      <c r="Z8" s="120">
        <v>209840</v>
      </c>
      <c r="AA8" s="120">
        <v>289556</v>
      </c>
      <c r="AB8" s="120">
        <v>340458</v>
      </c>
      <c r="AC8" s="120">
        <v>172805</v>
      </c>
      <c r="AD8" s="120">
        <v>249758</v>
      </c>
      <c r="AE8" s="120">
        <v>277344</v>
      </c>
      <c r="AF8" s="120">
        <v>189600</v>
      </c>
      <c r="AG8" s="123">
        <v>334627</v>
      </c>
      <c r="AH8" s="121">
        <v>361324</v>
      </c>
      <c r="AI8" s="121">
        <v>219631</v>
      </c>
      <c r="AJ8" s="123">
        <v>333255</v>
      </c>
      <c r="AK8" s="121">
        <v>339730</v>
      </c>
      <c r="AL8" s="121">
        <v>236075</v>
      </c>
      <c r="AM8" s="120">
        <v>282628</v>
      </c>
      <c r="AN8" s="120">
        <v>323753</v>
      </c>
      <c r="AO8" s="120">
        <v>166503</v>
      </c>
      <c r="AP8" s="120">
        <v>318092</v>
      </c>
      <c r="AQ8" s="120">
        <v>333944</v>
      </c>
      <c r="AR8" s="120">
        <v>225812</v>
      </c>
      <c r="AS8" s="120">
        <v>308614</v>
      </c>
      <c r="AT8" s="120">
        <v>356837</v>
      </c>
      <c r="AU8" s="120">
        <v>173067</v>
      </c>
      <c r="AV8" s="121" t="s">
        <v>263</v>
      </c>
      <c r="AW8" s="121" t="s">
        <v>263</v>
      </c>
      <c r="AX8" s="121" t="s">
        <v>263</v>
      </c>
      <c r="AY8" s="120">
        <v>318717</v>
      </c>
      <c r="AZ8" s="120">
        <v>371561</v>
      </c>
      <c r="BA8" s="120">
        <v>193785</v>
      </c>
      <c r="BB8" s="120">
        <v>426361</v>
      </c>
      <c r="BC8" s="120">
        <v>466158</v>
      </c>
      <c r="BD8" s="120">
        <v>253171</v>
      </c>
      <c r="BE8" s="120">
        <v>304310</v>
      </c>
      <c r="BF8" s="122">
        <v>334553</v>
      </c>
      <c r="BG8" s="120">
        <v>210736</v>
      </c>
      <c r="BH8" s="120">
        <v>451720</v>
      </c>
      <c r="BI8" s="122">
        <v>525252</v>
      </c>
      <c r="BJ8" s="122">
        <v>220640</v>
      </c>
      <c r="BK8" s="120">
        <v>334754</v>
      </c>
      <c r="BL8" s="120">
        <v>347279</v>
      </c>
      <c r="BM8" s="120">
        <v>228726</v>
      </c>
      <c r="BN8" s="122">
        <v>243447</v>
      </c>
      <c r="BO8" s="122">
        <v>309821</v>
      </c>
      <c r="BP8" s="122">
        <v>157556</v>
      </c>
    </row>
    <row r="9" spans="2:68" ht="12" customHeight="1" x14ac:dyDescent="0.15">
      <c r="B9" s="26"/>
      <c r="C9" s="21" t="s">
        <v>18</v>
      </c>
      <c r="D9" s="27"/>
      <c r="E9" s="128"/>
      <c r="F9" s="120">
        <v>243063</v>
      </c>
      <c r="G9" s="120">
        <v>297236</v>
      </c>
      <c r="H9" s="120">
        <v>175825</v>
      </c>
      <c r="I9" s="121" t="s">
        <v>263</v>
      </c>
      <c r="J9" s="121" t="s">
        <v>263</v>
      </c>
      <c r="K9" s="121" t="s">
        <v>263</v>
      </c>
      <c r="L9" s="121">
        <v>327490</v>
      </c>
      <c r="M9" s="121">
        <v>334822</v>
      </c>
      <c r="N9" s="121">
        <v>238773</v>
      </c>
      <c r="O9" s="123">
        <v>300810</v>
      </c>
      <c r="P9" s="121">
        <v>325741</v>
      </c>
      <c r="Q9" s="121">
        <v>179336</v>
      </c>
      <c r="R9" s="121">
        <v>224852</v>
      </c>
      <c r="S9" s="121">
        <v>294229</v>
      </c>
      <c r="T9" s="121">
        <v>142742</v>
      </c>
      <c r="U9" s="120">
        <v>270779</v>
      </c>
      <c r="V9" s="120">
        <v>274068</v>
      </c>
      <c r="W9" s="120">
        <v>253961</v>
      </c>
      <c r="X9" s="120">
        <v>311303</v>
      </c>
      <c r="Y9" s="134">
        <v>347139</v>
      </c>
      <c r="Z9" s="120">
        <v>189283</v>
      </c>
      <c r="AA9" s="120">
        <v>293297</v>
      </c>
      <c r="AB9" s="120">
        <v>344488</v>
      </c>
      <c r="AC9" s="120">
        <v>177216</v>
      </c>
      <c r="AD9" s="120">
        <v>243070</v>
      </c>
      <c r="AE9" s="120">
        <v>276183</v>
      </c>
      <c r="AF9" s="120">
        <v>169330</v>
      </c>
      <c r="AG9" s="123">
        <v>334164</v>
      </c>
      <c r="AH9" s="121">
        <v>359100</v>
      </c>
      <c r="AI9" s="121">
        <v>224206</v>
      </c>
      <c r="AJ9" s="123">
        <v>348644</v>
      </c>
      <c r="AK9" s="121">
        <v>359130</v>
      </c>
      <c r="AL9" s="121">
        <v>194529</v>
      </c>
      <c r="AM9" s="120">
        <v>287784</v>
      </c>
      <c r="AN9" s="120">
        <v>327636</v>
      </c>
      <c r="AO9" s="120">
        <v>176468</v>
      </c>
      <c r="AP9" s="120">
        <v>311382</v>
      </c>
      <c r="AQ9" s="120">
        <v>327268</v>
      </c>
      <c r="AR9" s="120">
        <v>218095</v>
      </c>
      <c r="AS9" s="120">
        <v>312523</v>
      </c>
      <c r="AT9" s="120">
        <v>347937</v>
      </c>
      <c r="AU9" s="120">
        <v>205956</v>
      </c>
      <c r="AV9" s="121" t="s">
        <v>263</v>
      </c>
      <c r="AW9" s="121" t="s">
        <v>263</v>
      </c>
      <c r="AX9" s="121" t="s">
        <v>263</v>
      </c>
      <c r="AY9" s="120">
        <v>328407</v>
      </c>
      <c r="AZ9" s="120">
        <v>370947</v>
      </c>
      <c r="BA9" s="120">
        <v>221185</v>
      </c>
      <c r="BB9" s="120">
        <v>428461</v>
      </c>
      <c r="BC9" s="120">
        <v>472758</v>
      </c>
      <c r="BD9" s="120">
        <v>241713</v>
      </c>
      <c r="BE9" s="120">
        <v>307350</v>
      </c>
      <c r="BF9" s="122">
        <v>336206</v>
      </c>
      <c r="BG9" s="120">
        <v>217576</v>
      </c>
      <c r="BH9" s="121">
        <v>349024</v>
      </c>
      <c r="BI9" s="123">
        <v>387387</v>
      </c>
      <c r="BJ9" s="123">
        <v>220647</v>
      </c>
      <c r="BK9" s="121">
        <v>335842</v>
      </c>
      <c r="BL9" s="121">
        <v>348123</v>
      </c>
      <c r="BM9" s="121">
        <v>228639</v>
      </c>
      <c r="BN9" s="122">
        <v>296387</v>
      </c>
      <c r="BO9" s="122">
        <v>346128</v>
      </c>
      <c r="BP9" s="122">
        <v>231663</v>
      </c>
    </row>
    <row r="10" spans="2:68" ht="12" customHeight="1" x14ac:dyDescent="0.15">
      <c r="B10" s="26"/>
      <c r="C10" s="21" t="s">
        <v>165</v>
      </c>
      <c r="D10" s="27"/>
      <c r="E10" s="128"/>
      <c r="F10" s="120">
        <v>237854</v>
      </c>
      <c r="G10" s="120">
        <v>304261</v>
      </c>
      <c r="H10" s="120">
        <v>171978</v>
      </c>
      <c r="I10" s="121" t="s">
        <v>263</v>
      </c>
      <c r="J10" s="121" t="s">
        <v>263</v>
      </c>
      <c r="K10" s="121" t="s">
        <v>263</v>
      </c>
      <c r="L10" s="121">
        <v>290016</v>
      </c>
      <c r="M10" s="121">
        <v>296394</v>
      </c>
      <c r="N10" s="121">
        <v>218013</v>
      </c>
      <c r="O10" s="123">
        <v>297205</v>
      </c>
      <c r="P10" s="121">
        <v>317822</v>
      </c>
      <c r="Q10" s="121">
        <v>192531</v>
      </c>
      <c r="R10" s="121">
        <v>220846</v>
      </c>
      <c r="S10" s="121">
        <v>291010</v>
      </c>
      <c r="T10" s="121">
        <v>135971</v>
      </c>
      <c r="U10" s="121">
        <v>287352</v>
      </c>
      <c r="V10" s="121">
        <v>291191</v>
      </c>
      <c r="W10" s="121">
        <v>265107</v>
      </c>
      <c r="X10" s="120">
        <v>316697</v>
      </c>
      <c r="Y10" s="134">
        <v>352742</v>
      </c>
      <c r="Z10" s="120">
        <v>194414</v>
      </c>
      <c r="AA10" s="120">
        <v>313052</v>
      </c>
      <c r="AB10" s="120">
        <v>346227</v>
      </c>
      <c r="AC10" s="120">
        <v>212912</v>
      </c>
      <c r="AD10" s="120">
        <v>256300</v>
      </c>
      <c r="AE10" s="120">
        <v>277739</v>
      </c>
      <c r="AF10" s="120">
        <v>188564</v>
      </c>
      <c r="AG10" s="123">
        <v>342306</v>
      </c>
      <c r="AH10" s="121">
        <v>369612</v>
      </c>
      <c r="AI10" s="121">
        <v>221138</v>
      </c>
      <c r="AJ10" s="123">
        <v>326149</v>
      </c>
      <c r="AK10" s="121">
        <v>332181</v>
      </c>
      <c r="AL10" s="121">
        <v>237485</v>
      </c>
      <c r="AM10" s="120">
        <v>283008</v>
      </c>
      <c r="AN10" s="120">
        <v>324196</v>
      </c>
      <c r="AO10" s="120">
        <v>170495</v>
      </c>
      <c r="AP10" s="120">
        <v>313210</v>
      </c>
      <c r="AQ10" s="120">
        <v>328413</v>
      </c>
      <c r="AR10" s="120">
        <v>222887</v>
      </c>
      <c r="AS10" s="120">
        <v>313041</v>
      </c>
      <c r="AT10" s="120">
        <v>361452</v>
      </c>
      <c r="AU10" s="120">
        <v>177051</v>
      </c>
      <c r="AV10" s="121" t="s">
        <v>263</v>
      </c>
      <c r="AW10" s="121" t="s">
        <v>263</v>
      </c>
      <c r="AX10" s="121" t="s">
        <v>263</v>
      </c>
      <c r="AY10" s="120">
        <v>318594</v>
      </c>
      <c r="AZ10" s="120">
        <v>358914</v>
      </c>
      <c r="BA10" s="120">
        <v>220394</v>
      </c>
      <c r="BB10" s="120">
        <v>567941</v>
      </c>
      <c r="BC10" s="120">
        <v>635846</v>
      </c>
      <c r="BD10" s="120">
        <v>282468</v>
      </c>
      <c r="BE10" s="120">
        <v>304361</v>
      </c>
      <c r="BF10" s="122">
        <v>334420</v>
      </c>
      <c r="BG10" s="120">
        <v>210049</v>
      </c>
      <c r="BH10" s="121">
        <v>359212</v>
      </c>
      <c r="BI10" s="123">
        <v>405547</v>
      </c>
      <c r="BJ10" s="123">
        <v>207626</v>
      </c>
      <c r="BK10" s="121">
        <v>342004</v>
      </c>
      <c r="BL10" s="121">
        <v>355001</v>
      </c>
      <c r="BM10" s="121">
        <v>232037</v>
      </c>
      <c r="BN10" s="122">
        <v>271159</v>
      </c>
      <c r="BO10" s="122">
        <v>332843</v>
      </c>
      <c r="BP10" s="122">
        <v>192499</v>
      </c>
    </row>
    <row r="11" spans="2:68" ht="12" customHeight="1" x14ac:dyDescent="0.15">
      <c r="B11" s="26"/>
      <c r="C11" s="21" t="s">
        <v>166</v>
      </c>
      <c r="D11" s="27"/>
      <c r="E11" s="128"/>
      <c r="F11" s="120">
        <v>247677</v>
      </c>
      <c r="G11" s="120">
        <v>313049</v>
      </c>
      <c r="H11" s="120">
        <v>179410</v>
      </c>
      <c r="I11" s="121" t="s">
        <v>263</v>
      </c>
      <c r="J11" s="121" t="s">
        <v>263</v>
      </c>
      <c r="K11" s="121" t="s">
        <v>263</v>
      </c>
      <c r="L11" s="121">
        <v>301116</v>
      </c>
      <c r="M11" s="121">
        <v>307859</v>
      </c>
      <c r="N11" s="121">
        <v>224623</v>
      </c>
      <c r="O11" s="123">
        <v>323219</v>
      </c>
      <c r="P11" s="121">
        <v>343702</v>
      </c>
      <c r="Q11" s="121">
        <v>214299</v>
      </c>
      <c r="R11" s="121">
        <v>225489</v>
      </c>
      <c r="S11" s="121">
        <v>293612</v>
      </c>
      <c r="T11" s="121">
        <v>142818</v>
      </c>
      <c r="U11" s="120">
        <v>261131</v>
      </c>
      <c r="V11" s="120">
        <v>267912</v>
      </c>
      <c r="W11" s="120">
        <v>214816</v>
      </c>
      <c r="X11" s="120">
        <v>343471</v>
      </c>
      <c r="Y11" s="134">
        <v>376368</v>
      </c>
      <c r="Z11" s="120">
        <v>231800</v>
      </c>
      <c r="AA11" s="120">
        <v>310218</v>
      </c>
      <c r="AB11" s="120">
        <v>349083</v>
      </c>
      <c r="AC11" s="120">
        <v>203374</v>
      </c>
      <c r="AD11" s="121">
        <v>244812</v>
      </c>
      <c r="AE11" s="121">
        <v>269179</v>
      </c>
      <c r="AF11" s="121">
        <v>189592</v>
      </c>
      <c r="AG11" s="123">
        <v>328896</v>
      </c>
      <c r="AH11" s="121">
        <v>354390</v>
      </c>
      <c r="AI11" s="121">
        <v>221573</v>
      </c>
      <c r="AJ11" s="123">
        <v>446889</v>
      </c>
      <c r="AK11" s="121">
        <v>461139</v>
      </c>
      <c r="AL11" s="121">
        <v>233441</v>
      </c>
      <c r="AM11" s="120">
        <v>288938</v>
      </c>
      <c r="AN11" s="120">
        <v>331214</v>
      </c>
      <c r="AO11" s="120">
        <v>178299</v>
      </c>
      <c r="AP11" s="120">
        <v>306190</v>
      </c>
      <c r="AQ11" s="120">
        <v>319728</v>
      </c>
      <c r="AR11" s="120">
        <v>225382</v>
      </c>
      <c r="AS11" s="120">
        <v>316492</v>
      </c>
      <c r="AT11" s="120">
        <v>353691</v>
      </c>
      <c r="AU11" s="120">
        <v>202356</v>
      </c>
      <c r="AV11" s="121" t="s">
        <v>263</v>
      </c>
      <c r="AW11" s="121" t="s">
        <v>263</v>
      </c>
      <c r="AX11" s="121" t="s">
        <v>263</v>
      </c>
      <c r="AY11" s="120">
        <v>330250</v>
      </c>
      <c r="AZ11" s="120">
        <v>365987</v>
      </c>
      <c r="BA11" s="120">
        <v>235506</v>
      </c>
      <c r="BB11" s="120">
        <v>433171</v>
      </c>
      <c r="BC11" s="120">
        <v>470541</v>
      </c>
      <c r="BD11" s="120">
        <v>271434</v>
      </c>
      <c r="BE11" s="120">
        <v>310277</v>
      </c>
      <c r="BF11" s="122">
        <v>337251</v>
      </c>
      <c r="BG11" s="120">
        <v>226209</v>
      </c>
      <c r="BH11" s="120">
        <v>366012</v>
      </c>
      <c r="BI11" s="122">
        <v>406593</v>
      </c>
      <c r="BJ11" s="122">
        <v>218304</v>
      </c>
      <c r="BK11" s="120">
        <v>328062</v>
      </c>
      <c r="BL11" s="120">
        <v>338789</v>
      </c>
      <c r="BM11" s="120">
        <v>232770</v>
      </c>
      <c r="BN11" s="122">
        <v>286929</v>
      </c>
      <c r="BO11" s="122">
        <v>350742</v>
      </c>
      <c r="BP11" s="122">
        <v>205431</v>
      </c>
    </row>
    <row r="12" spans="2:68" ht="12" customHeight="1" x14ac:dyDescent="0.15">
      <c r="B12" s="136"/>
      <c r="C12" s="21" t="s">
        <v>33</v>
      </c>
      <c r="D12" s="27"/>
      <c r="E12" s="128"/>
      <c r="F12" s="120">
        <v>238025</v>
      </c>
      <c r="G12" s="120">
        <v>304597</v>
      </c>
      <c r="H12" s="122">
        <v>169095</v>
      </c>
      <c r="I12" s="121" t="s">
        <v>263</v>
      </c>
      <c r="J12" s="121" t="s">
        <v>263</v>
      </c>
      <c r="K12" s="121" t="s">
        <v>263</v>
      </c>
      <c r="L12" s="121">
        <v>329499</v>
      </c>
      <c r="M12" s="121">
        <v>339008</v>
      </c>
      <c r="N12" s="121">
        <v>223976</v>
      </c>
      <c r="O12" s="123">
        <v>282813</v>
      </c>
      <c r="P12" s="121">
        <v>299697</v>
      </c>
      <c r="Q12" s="121">
        <v>188337</v>
      </c>
      <c r="R12" s="121">
        <v>215802</v>
      </c>
      <c r="S12" s="121">
        <v>286307</v>
      </c>
      <c r="T12" s="121">
        <v>130241</v>
      </c>
      <c r="U12" s="120">
        <v>264584</v>
      </c>
      <c r="V12" s="120">
        <v>274731</v>
      </c>
      <c r="W12" s="120">
        <v>216108</v>
      </c>
      <c r="X12" s="120">
        <v>322657</v>
      </c>
      <c r="Y12" s="134">
        <v>355342</v>
      </c>
      <c r="Z12" s="120">
        <v>212968</v>
      </c>
      <c r="AA12" s="120">
        <v>268292</v>
      </c>
      <c r="AB12" s="120">
        <v>316522</v>
      </c>
      <c r="AC12" s="120">
        <v>170671</v>
      </c>
      <c r="AD12" s="121">
        <v>238140</v>
      </c>
      <c r="AE12" s="121">
        <v>266281</v>
      </c>
      <c r="AF12" s="121">
        <v>174063</v>
      </c>
      <c r="AG12" s="123">
        <v>314406</v>
      </c>
      <c r="AH12" s="121">
        <v>342143</v>
      </c>
      <c r="AI12" s="121">
        <v>204306</v>
      </c>
      <c r="AJ12" s="123">
        <v>310538</v>
      </c>
      <c r="AK12" s="121">
        <v>316050</v>
      </c>
      <c r="AL12" s="121">
        <v>226324</v>
      </c>
      <c r="AM12" s="120">
        <v>272765</v>
      </c>
      <c r="AN12" s="120">
        <v>318535</v>
      </c>
      <c r="AO12" s="120">
        <v>155897</v>
      </c>
      <c r="AP12" s="120">
        <v>295172</v>
      </c>
      <c r="AQ12" s="120">
        <v>307838</v>
      </c>
      <c r="AR12" s="120">
        <v>219719</v>
      </c>
      <c r="AS12" s="120">
        <v>294973</v>
      </c>
      <c r="AT12" s="120">
        <v>330974</v>
      </c>
      <c r="AU12" s="120">
        <v>190410</v>
      </c>
      <c r="AV12" s="121" t="s">
        <v>263</v>
      </c>
      <c r="AW12" s="121" t="s">
        <v>263</v>
      </c>
      <c r="AX12" s="121" t="s">
        <v>263</v>
      </c>
      <c r="AY12" s="120">
        <v>339688</v>
      </c>
      <c r="AZ12" s="120">
        <v>377872</v>
      </c>
      <c r="BA12" s="120">
        <v>242176</v>
      </c>
      <c r="BB12" s="120">
        <v>429188</v>
      </c>
      <c r="BC12" s="120">
        <v>467061</v>
      </c>
      <c r="BD12" s="120">
        <v>267767</v>
      </c>
      <c r="BE12" s="120">
        <v>315169</v>
      </c>
      <c r="BF12" s="122">
        <v>337478</v>
      </c>
      <c r="BG12" s="120">
        <v>246063</v>
      </c>
      <c r="BH12" s="120">
        <v>355449</v>
      </c>
      <c r="BI12" s="122">
        <v>398113</v>
      </c>
      <c r="BJ12" s="122">
        <v>198614</v>
      </c>
      <c r="BK12" s="120">
        <v>304525</v>
      </c>
      <c r="BL12" s="120">
        <v>313888</v>
      </c>
      <c r="BM12" s="120">
        <v>218293</v>
      </c>
      <c r="BN12" s="123" t="s">
        <v>263</v>
      </c>
      <c r="BO12" s="123" t="s">
        <v>263</v>
      </c>
      <c r="BP12" s="123" t="s">
        <v>263</v>
      </c>
    </row>
    <row r="13" spans="2:68" ht="12" customHeight="1" x14ac:dyDescent="0.15">
      <c r="B13" s="26"/>
      <c r="C13" s="21" t="s">
        <v>167</v>
      </c>
      <c r="D13" s="27"/>
      <c r="E13" s="128"/>
      <c r="F13" s="120">
        <v>308935</v>
      </c>
      <c r="G13" s="120">
        <v>391396</v>
      </c>
      <c r="H13" s="120">
        <v>222750</v>
      </c>
      <c r="I13" s="121" t="s">
        <v>263</v>
      </c>
      <c r="J13" s="121" t="s">
        <v>263</v>
      </c>
      <c r="K13" s="121" t="s">
        <v>263</v>
      </c>
      <c r="L13" s="121" t="s">
        <v>263</v>
      </c>
      <c r="M13" s="121" t="s">
        <v>263</v>
      </c>
      <c r="N13" s="121" t="s">
        <v>263</v>
      </c>
      <c r="O13" s="123">
        <v>285581</v>
      </c>
      <c r="P13" s="121">
        <v>299239</v>
      </c>
      <c r="Q13" s="121">
        <v>208847</v>
      </c>
      <c r="R13" s="121">
        <v>329905</v>
      </c>
      <c r="S13" s="121">
        <v>435075</v>
      </c>
      <c r="T13" s="121">
        <v>201650</v>
      </c>
      <c r="U13" s="121">
        <v>574348</v>
      </c>
      <c r="V13" s="121">
        <v>597651</v>
      </c>
      <c r="W13" s="121">
        <v>461544</v>
      </c>
      <c r="X13" s="120">
        <v>748538</v>
      </c>
      <c r="Y13" s="134">
        <v>836866</v>
      </c>
      <c r="Z13" s="120">
        <v>394630</v>
      </c>
      <c r="AA13" s="120">
        <v>428408</v>
      </c>
      <c r="AB13" s="120">
        <v>528981</v>
      </c>
      <c r="AC13" s="120">
        <v>225567</v>
      </c>
      <c r="AD13" s="121">
        <v>397375</v>
      </c>
      <c r="AE13" s="121">
        <v>404286</v>
      </c>
      <c r="AF13" s="121">
        <v>375603</v>
      </c>
      <c r="AG13" s="123">
        <v>977917</v>
      </c>
      <c r="AH13" s="121">
        <v>1035531</v>
      </c>
      <c r="AI13" s="121">
        <v>476495</v>
      </c>
      <c r="AJ13" s="123">
        <v>314774</v>
      </c>
      <c r="AK13" s="121">
        <v>319686</v>
      </c>
      <c r="AL13" s="121">
        <v>239530</v>
      </c>
      <c r="AM13" s="120">
        <v>539994</v>
      </c>
      <c r="AN13" s="120">
        <v>643464</v>
      </c>
      <c r="AO13" s="120">
        <v>273528</v>
      </c>
      <c r="AP13" s="120">
        <v>381463</v>
      </c>
      <c r="AQ13" s="120">
        <v>404542</v>
      </c>
      <c r="AR13" s="120">
        <v>243979</v>
      </c>
      <c r="AS13" s="120">
        <v>294256</v>
      </c>
      <c r="AT13" s="120">
        <v>328536</v>
      </c>
      <c r="AU13" s="120">
        <v>195431</v>
      </c>
      <c r="AV13" s="121" t="s">
        <v>263</v>
      </c>
      <c r="AW13" s="121" t="s">
        <v>263</v>
      </c>
      <c r="AX13" s="121" t="s">
        <v>263</v>
      </c>
      <c r="AY13" s="120">
        <v>571438</v>
      </c>
      <c r="AZ13" s="120">
        <v>662516</v>
      </c>
      <c r="BA13" s="120">
        <v>340834</v>
      </c>
      <c r="BB13" s="120">
        <v>921292</v>
      </c>
      <c r="BC13" s="120">
        <v>1035106</v>
      </c>
      <c r="BD13" s="120">
        <v>451770</v>
      </c>
      <c r="BE13" s="120">
        <v>562762</v>
      </c>
      <c r="BF13" s="122">
        <v>614648</v>
      </c>
      <c r="BG13" s="120">
        <v>401009</v>
      </c>
      <c r="BH13" s="120">
        <v>893235</v>
      </c>
      <c r="BI13" s="122">
        <v>1018595</v>
      </c>
      <c r="BJ13" s="122">
        <v>430017</v>
      </c>
      <c r="BK13" s="120">
        <v>316953</v>
      </c>
      <c r="BL13" s="120">
        <v>326728</v>
      </c>
      <c r="BM13" s="120">
        <v>227486</v>
      </c>
      <c r="BN13" s="123" t="s">
        <v>263</v>
      </c>
      <c r="BO13" s="123" t="s">
        <v>263</v>
      </c>
      <c r="BP13" s="123" t="s">
        <v>263</v>
      </c>
    </row>
    <row r="14" spans="2:68" ht="12" customHeight="1" x14ac:dyDescent="0.15">
      <c r="B14" s="26"/>
      <c r="C14" s="21" t="s">
        <v>168</v>
      </c>
      <c r="D14" s="27"/>
      <c r="E14" s="128"/>
      <c r="F14" s="120">
        <v>405933</v>
      </c>
      <c r="G14" s="120">
        <v>618947</v>
      </c>
      <c r="H14" s="120">
        <v>201388</v>
      </c>
      <c r="I14" s="121" t="s">
        <v>263</v>
      </c>
      <c r="J14" s="121" t="s">
        <v>263</v>
      </c>
      <c r="K14" s="121" t="s">
        <v>263</v>
      </c>
      <c r="L14" s="121">
        <v>353961</v>
      </c>
      <c r="M14" s="121">
        <v>363473</v>
      </c>
      <c r="N14" s="121">
        <v>257559</v>
      </c>
      <c r="O14" s="123">
        <v>342378</v>
      </c>
      <c r="P14" s="121">
        <v>359500</v>
      </c>
      <c r="Q14" s="121">
        <v>248591</v>
      </c>
      <c r="R14" s="121">
        <v>300850</v>
      </c>
      <c r="S14" s="121">
        <v>395487</v>
      </c>
      <c r="T14" s="121">
        <v>185542</v>
      </c>
      <c r="U14" s="120">
        <v>397801</v>
      </c>
      <c r="V14" s="120">
        <v>392254</v>
      </c>
      <c r="W14" s="120">
        <v>423688</v>
      </c>
      <c r="X14" s="120">
        <v>643432</v>
      </c>
      <c r="Y14" s="134">
        <v>719963</v>
      </c>
      <c r="Z14" s="120">
        <v>392042</v>
      </c>
      <c r="AA14" s="120">
        <v>363033</v>
      </c>
      <c r="AB14" s="120">
        <v>428483</v>
      </c>
      <c r="AC14" s="120">
        <v>232868</v>
      </c>
      <c r="AD14" s="121">
        <v>416147</v>
      </c>
      <c r="AE14" s="121">
        <v>469927</v>
      </c>
      <c r="AF14" s="121">
        <v>295399</v>
      </c>
      <c r="AG14" s="123">
        <v>392078</v>
      </c>
      <c r="AH14" s="121">
        <v>405163</v>
      </c>
      <c r="AI14" s="121">
        <v>278121</v>
      </c>
      <c r="AJ14" s="123">
        <v>714628</v>
      </c>
      <c r="AK14" s="121">
        <v>737679</v>
      </c>
      <c r="AL14" s="121">
        <v>360721</v>
      </c>
      <c r="AM14" s="120">
        <v>400768</v>
      </c>
      <c r="AN14" s="120">
        <v>478095</v>
      </c>
      <c r="AO14" s="120">
        <v>199829</v>
      </c>
      <c r="AP14" s="120">
        <v>616310</v>
      </c>
      <c r="AQ14" s="120">
        <v>640409</v>
      </c>
      <c r="AR14" s="120">
        <v>473339</v>
      </c>
      <c r="AS14" s="120">
        <v>836771</v>
      </c>
      <c r="AT14" s="120">
        <v>979528</v>
      </c>
      <c r="AU14" s="120">
        <v>448742</v>
      </c>
      <c r="AV14" s="121" t="s">
        <v>263</v>
      </c>
      <c r="AW14" s="121" t="s">
        <v>263</v>
      </c>
      <c r="AX14" s="121" t="s">
        <v>263</v>
      </c>
      <c r="AY14" s="120">
        <v>736145</v>
      </c>
      <c r="AZ14" s="120">
        <v>795423</v>
      </c>
      <c r="BA14" s="120">
        <v>584672</v>
      </c>
      <c r="BB14" s="120">
        <v>411975</v>
      </c>
      <c r="BC14" s="120">
        <v>455375</v>
      </c>
      <c r="BD14" s="120">
        <v>231851</v>
      </c>
      <c r="BE14" s="120">
        <v>411532</v>
      </c>
      <c r="BF14" s="122">
        <v>454076</v>
      </c>
      <c r="BG14" s="120">
        <v>279162</v>
      </c>
      <c r="BH14" s="120">
        <v>429007</v>
      </c>
      <c r="BI14" s="122">
        <v>483298</v>
      </c>
      <c r="BJ14" s="122">
        <v>246180</v>
      </c>
      <c r="BK14" s="120">
        <v>529456</v>
      </c>
      <c r="BL14" s="120">
        <v>547015</v>
      </c>
      <c r="BM14" s="120">
        <v>370252</v>
      </c>
      <c r="BN14" s="123" t="s">
        <v>263</v>
      </c>
      <c r="BO14" s="123" t="s">
        <v>263</v>
      </c>
      <c r="BP14" s="123" t="s">
        <v>263</v>
      </c>
    </row>
    <row r="15" spans="2:68" ht="12" customHeight="1" x14ac:dyDescent="0.15">
      <c r="B15" s="26"/>
      <c r="C15" s="21" t="s">
        <v>169</v>
      </c>
      <c r="D15" s="27"/>
      <c r="E15" s="128"/>
      <c r="F15" s="120">
        <v>238897</v>
      </c>
      <c r="G15" s="120">
        <v>303790</v>
      </c>
      <c r="H15" s="120">
        <v>175007</v>
      </c>
      <c r="I15" s="121" t="s">
        <v>263</v>
      </c>
      <c r="J15" s="121" t="s">
        <v>263</v>
      </c>
      <c r="K15" s="121" t="s">
        <v>263</v>
      </c>
      <c r="L15" s="121">
        <v>302430</v>
      </c>
      <c r="M15" s="121">
        <v>310350</v>
      </c>
      <c r="N15" s="121">
        <v>223193</v>
      </c>
      <c r="O15" s="123">
        <v>307320</v>
      </c>
      <c r="P15" s="121">
        <v>327275</v>
      </c>
      <c r="Q15" s="121">
        <v>220430</v>
      </c>
      <c r="R15" s="121">
        <v>212375</v>
      </c>
      <c r="S15" s="121">
        <v>271392</v>
      </c>
      <c r="T15" s="121">
        <v>140355</v>
      </c>
      <c r="U15" s="120">
        <v>281680</v>
      </c>
      <c r="V15" s="120">
        <v>294708</v>
      </c>
      <c r="W15" s="120">
        <v>220043</v>
      </c>
      <c r="X15" s="120">
        <v>358019</v>
      </c>
      <c r="Y15" s="134">
        <v>403610</v>
      </c>
      <c r="Z15" s="120">
        <v>204128</v>
      </c>
      <c r="AA15" s="120">
        <v>269977</v>
      </c>
      <c r="AB15" s="120">
        <v>321443</v>
      </c>
      <c r="AC15" s="120">
        <v>168544</v>
      </c>
      <c r="AD15" s="121">
        <v>240532</v>
      </c>
      <c r="AE15" s="121">
        <v>264443</v>
      </c>
      <c r="AF15" s="121">
        <v>186434</v>
      </c>
      <c r="AG15" s="123">
        <v>348070</v>
      </c>
      <c r="AH15" s="121">
        <v>364968</v>
      </c>
      <c r="AI15" s="121">
        <v>200813</v>
      </c>
      <c r="AJ15" s="123">
        <v>306457</v>
      </c>
      <c r="AK15" s="121">
        <v>311861</v>
      </c>
      <c r="AL15" s="121">
        <v>223485</v>
      </c>
      <c r="AM15" s="120">
        <v>273641</v>
      </c>
      <c r="AN15" s="120">
        <v>317719</v>
      </c>
      <c r="AO15" s="120">
        <v>158551</v>
      </c>
      <c r="AP15" s="120">
        <v>294436</v>
      </c>
      <c r="AQ15" s="120">
        <v>307839</v>
      </c>
      <c r="AR15" s="120">
        <v>215562</v>
      </c>
      <c r="AS15" s="120">
        <v>299952</v>
      </c>
      <c r="AT15" s="120">
        <v>346039</v>
      </c>
      <c r="AU15" s="120">
        <v>174238</v>
      </c>
      <c r="AV15" s="121" t="s">
        <v>263</v>
      </c>
      <c r="AW15" s="121" t="s">
        <v>263</v>
      </c>
      <c r="AX15" s="121" t="s">
        <v>263</v>
      </c>
      <c r="AY15" s="120">
        <v>317202</v>
      </c>
      <c r="AZ15" s="120">
        <v>353927</v>
      </c>
      <c r="BA15" s="120">
        <v>223872</v>
      </c>
      <c r="BB15" s="120">
        <v>412220</v>
      </c>
      <c r="BC15" s="120">
        <v>455316</v>
      </c>
      <c r="BD15" s="120">
        <v>233109</v>
      </c>
      <c r="BE15" s="120">
        <v>302883</v>
      </c>
      <c r="BF15" s="122">
        <v>331731</v>
      </c>
      <c r="BG15" s="120">
        <v>213684</v>
      </c>
      <c r="BH15" s="120">
        <v>344949</v>
      </c>
      <c r="BI15" s="122">
        <v>386994</v>
      </c>
      <c r="BJ15" s="122">
        <v>202860</v>
      </c>
      <c r="BK15" s="120">
        <v>325573</v>
      </c>
      <c r="BL15" s="120">
        <v>336419</v>
      </c>
      <c r="BM15" s="120">
        <v>229329</v>
      </c>
      <c r="BN15" s="123" t="s">
        <v>263</v>
      </c>
      <c r="BO15" s="123" t="s">
        <v>263</v>
      </c>
      <c r="BP15" s="123" t="s">
        <v>263</v>
      </c>
    </row>
    <row r="16" spans="2:68" ht="12" customHeight="1" x14ac:dyDescent="0.15">
      <c r="B16" s="26"/>
      <c r="C16" s="21" t="s">
        <v>170</v>
      </c>
      <c r="D16" s="27"/>
      <c r="E16" s="128"/>
      <c r="F16" s="120">
        <v>234336</v>
      </c>
      <c r="G16" s="120">
        <v>294756</v>
      </c>
      <c r="H16" s="120">
        <v>169935</v>
      </c>
      <c r="I16" s="121" t="s">
        <v>263</v>
      </c>
      <c r="J16" s="121" t="s">
        <v>263</v>
      </c>
      <c r="K16" s="121" t="s">
        <v>263</v>
      </c>
      <c r="L16" s="121">
        <v>342068</v>
      </c>
      <c r="M16" s="121">
        <v>354056</v>
      </c>
      <c r="N16" s="121">
        <v>223344</v>
      </c>
      <c r="O16" s="123">
        <v>309525</v>
      </c>
      <c r="P16" s="121">
        <v>328282</v>
      </c>
      <c r="Q16" s="121">
        <v>211051</v>
      </c>
      <c r="R16" s="121">
        <v>219878</v>
      </c>
      <c r="S16" s="121">
        <v>273634</v>
      </c>
      <c r="T16" s="121">
        <v>154417</v>
      </c>
      <c r="U16" s="120">
        <v>270665</v>
      </c>
      <c r="V16" s="120">
        <v>278194</v>
      </c>
      <c r="W16" s="120">
        <v>234355</v>
      </c>
      <c r="X16" s="120">
        <v>315505</v>
      </c>
      <c r="Y16" s="134">
        <v>351118</v>
      </c>
      <c r="Z16" s="120">
        <v>194715</v>
      </c>
      <c r="AA16" s="120">
        <v>271261</v>
      </c>
      <c r="AB16" s="120">
        <v>322460</v>
      </c>
      <c r="AC16" s="120">
        <v>170696</v>
      </c>
      <c r="AD16" s="121">
        <v>238268</v>
      </c>
      <c r="AE16" s="121">
        <v>265506</v>
      </c>
      <c r="AF16" s="121">
        <v>176651</v>
      </c>
      <c r="AG16" s="123">
        <v>344223</v>
      </c>
      <c r="AH16" s="121">
        <v>360597</v>
      </c>
      <c r="AI16" s="121">
        <v>201627</v>
      </c>
      <c r="AJ16" s="123">
        <v>315324</v>
      </c>
      <c r="AK16" s="121">
        <v>320945</v>
      </c>
      <c r="AL16" s="121">
        <v>229574</v>
      </c>
      <c r="AM16" s="120">
        <v>268631</v>
      </c>
      <c r="AN16" s="120">
        <v>306192</v>
      </c>
      <c r="AO16" s="120">
        <v>170446</v>
      </c>
      <c r="AP16" s="120">
        <v>301510</v>
      </c>
      <c r="AQ16" s="120">
        <v>315945</v>
      </c>
      <c r="AR16" s="120">
        <v>217424</v>
      </c>
      <c r="AS16" s="120">
        <v>327573</v>
      </c>
      <c r="AT16" s="120">
        <v>367687</v>
      </c>
      <c r="AU16" s="120">
        <v>212400</v>
      </c>
      <c r="AV16" s="121" t="s">
        <v>263</v>
      </c>
      <c r="AW16" s="121" t="s">
        <v>263</v>
      </c>
      <c r="AX16" s="121" t="s">
        <v>263</v>
      </c>
      <c r="AY16" s="120">
        <v>316441</v>
      </c>
      <c r="AZ16" s="120">
        <v>353557</v>
      </c>
      <c r="BA16" s="120">
        <v>225466</v>
      </c>
      <c r="BB16" s="120">
        <v>466704</v>
      </c>
      <c r="BC16" s="120">
        <v>505936</v>
      </c>
      <c r="BD16" s="120">
        <v>302200</v>
      </c>
      <c r="BE16" s="120">
        <v>308619</v>
      </c>
      <c r="BF16" s="122">
        <v>339066</v>
      </c>
      <c r="BG16" s="120">
        <v>214725</v>
      </c>
      <c r="BH16" s="120">
        <v>350507</v>
      </c>
      <c r="BI16" s="122">
        <v>388313</v>
      </c>
      <c r="BJ16" s="122">
        <v>220249</v>
      </c>
      <c r="BK16" s="120">
        <v>334950</v>
      </c>
      <c r="BL16" s="120">
        <v>345828</v>
      </c>
      <c r="BM16" s="120">
        <v>236879</v>
      </c>
      <c r="BN16" s="122">
        <v>269631</v>
      </c>
      <c r="BO16" s="122">
        <v>330176</v>
      </c>
      <c r="BP16" s="122">
        <v>191518</v>
      </c>
    </row>
    <row r="17" spans="2:68" ht="12" customHeight="1" x14ac:dyDescent="0.15">
      <c r="B17" s="26"/>
      <c r="C17" s="21">
        <v>10</v>
      </c>
      <c r="D17" s="27"/>
      <c r="E17" s="128"/>
      <c r="F17" s="120">
        <v>215460</v>
      </c>
      <c r="G17" s="120">
        <v>272525</v>
      </c>
      <c r="H17" s="120">
        <v>155203</v>
      </c>
      <c r="I17" s="121" t="s">
        <v>263</v>
      </c>
      <c r="J17" s="121" t="s">
        <v>263</v>
      </c>
      <c r="K17" s="121" t="s">
        <v>263</v>
      </c>
      <c r="L17" s="121">
        <v>332438</v>
      </c>
      <c r="M17" s="121">
        <v>343418</v>
      </c>
      <c r="N17" s="121">
        <v>224000</v>
      </c>
      <c r="O17" s="123">
        <v>323415</v>
      </c>
      <c r="P17" s="121">
        <v>341223</v>
      </c>
      <c r="Q17" s="121">
        <v>230250</v>
      </c>
      <c r="R17" s="121">
        <v>221593</v>
      </c>
      <c r="S17" s="121">
        <v>280571</v>
      </c>
      <c r="T17" s="121">
        <v>149569</v>
      </c>
      <c r="U17" s="120">
        <v>261315</v>
      </c>
      <c r="V17" s="120">
        <v>269603</v>
      </c>
      <c r="W17" s="120">
        <v>212506</v>
      </c>
      <c r="X17" s="120">
        <v>322141</v>
      </c>
      <c r="Y17" s="134">
        <v>357008</v>
      </c>
      <c r="Z17" s="120">
        <v>203225</v>
      </c>
      <c r="AA17" s="120">
        <v>286669</v>
      </c>
      <c r="AB17" s="120">
        <v>343765</v>
      </c>
      <c r="AC17" s="120">
        <v>176473</v>
      </c>
      <c r="AD17" s="121">
        <v>237840</v>
      </c>
      <c r="AE17" s="121">
        <v>265127</v>
      </c>
      <c r="AF17" s="121">
        <v>176226</v>
      </c>
      <c r="AG17" s="123">
        <v>349414</v>
      </c>
      <c r="AH17" s="121">
        <v>366005</v>
      </c>
      <c r="AI17" s="121">
        <v>205747</v>
      </c>
      <c r="AJ17" s="123">
        <v>328092</v>
      </c>
      <c r="AK17" s="121">
        <v>334569</v>
      </c>
      <c r="AL17" s="121">
        <v>229735</v>
      </c>
      <c r="AM17" s="120">
        <v>270200</v>
      </c>
      <c r="AN17" s="120">
        <v>310163</v>
      </c>
      <c r="AO17" s="120">
        <v>165974</v>
      </c>
      <c r="AP17" s="120">
        <v>304883</v>
      </c>
      <c r="AQ17" s="120">
        <v>319237</v>
      </c>
      <c r="AR17" s="120">
        <v>222791</v>
      </c>
      <c r="AS17" s="120">
        <v>316227</v>
      </c>
      <c r="AT17" s="120">
        <v>354973</v>
      </c>
      <c r="AU17" s="120">
        <v>205753</v>
      </c>
      <c r="AV17" s="121" t="s">
        <v>263</v>
      </c>
      <c r="AW17" s="121" t="s">
        <v>263</v>
      </c>
      <c r="AX17" s="121" t="s">
        <v>263</v>
      </c>
      <c r="AY17" s="120">
        <v>300151</v>
      </c>
      <c r="AZ17" s="120">
        <v>333488</v>
      </c>
      <c r="BA17" s="120">
        <v>218880</v>
      </c>
      <c r="BB17" s="120">
        <v>396592</v>
      </c>
      <c r="BC17" s="120">
        <v>435153</v>
      </c>
      <c r="BD17" s="120">
        <v>241460</v>
      </c>
      <c r="BE17" s="120">
        <v>312436</v>
      </c>
      <c r="BF17" s="122">
        <v>343037</v>
      </c>
      <c r="BG17" s="120">
        <v>217292</v>
      </c>
      <c r="BH17" s="120">
        <v>369929</v>
      </c>
      <c r="BI17" s="122">
        <v>406742</v>
      </c>
      <c r="BJ17" s="122">
        <v>236310</v>
      </c>
      <c r="BK17" s="120">
        <v>343806</v>
      </c>
      <c r="BL17" s="120">
        <v>355921</v>
      </c>
      <c r="BM17" s="120">
        <v>236707</v>
      </c>
      <c r="BN17" s="122">
        <v>265366</v>
      </c>
      <c r="BO17" s="122">
        <v>319117</v>
      </c>
      <c r="BP17" s="122">
        <v>179053</v>
      </c>
    </row>
    <row r="18" spans="2:68" ht="12" customHeight="1" x14ac:dyDescent="0.15">
      <c r="B18" s="26"/>
      <c r="C18" s="21">
        <v>11</v>
      </c>
      <c r="D18" s="27"/>
      <c r="E18" s="128"/>
      <c r="F18" s="120">
        <v>234571</v>
      </c>
      <c r="G18" s="120">
        <v>296001</v>
      </c>
      <c r="H18" s="120">
        <v>163574</v>
      </c>
      <c r="I18" s="121" t="s">
        <v>263</v>
      </c>
      <c r="J18" s="121" t="s">
        <v>263</v>
      </c>
      <c r="K18" s="121" t="s">
        <v>263</v>
      </c>
      <c r="L18" s="121">
        <v>322185</v>
      </c>
      <c r="M18" s="121">
        <v>332697</v>
      </c>
      <c r="N18" s="121">
        <v>220226</v>
      </c>
      <c r="O18" s="123">
        <v>325409</v>
      </c>
      <c r="P18" s="121">
        <v>345781</v>
      </c>
      <c r="Q18" s="121">
        <v>222230</v>
      </c>
      <c r="R18" s="121">
        <v>227352</v>
      </c>
      <c r="S18" s="121">
        <v>286656</v>
      </c>
      <c r="T18" s="121">
        <v>154191</v>
      </c>
      <c r="U18" s="121">
        <v>277371</v>
      </c>
      <c r="V18" s="121">
        <v>284266</v>
      </c>
      <c r="W18" s="121">
        <v>240553</v>
      </c>
      <c r="X18" s="120">
        <v>327752</v>
      </c>
      <c r="Y18" s="134">
        <v>362388</v>
      </c>
      <c r="Z18" s="120">
        <v>209259</v>
      </c>
      <c r="AA18" s="120">
        <v>292369</v>
      </c>
      <c r="AB18" s="120">
        <v>351828</v>
      </c>
      <c r="AC18" s="120">
        <v>179504</v>
      </c>
      <c r="AD18" s="121">
        <v>229985</v>
      </c>
      <c r="AE18" s="121">
        <v>268977</v>
      </c>
      <c r="AF18" s="121">
        <v>177438</v>
      </c>
      <c r="AG18" s="123">
        <v>351837</v>
      </c>
      <c r="AH18" s="121">
        <v>368078</v>
      </c>
      <c r="AI18" s="121">
        <v>208775</v>
      </c>
      <c r="AJ18" s="123">
        <v>328743</v>
      </c>
      <c r="AK18" s="121">
        <v>335207</v>
      </c>
      <c r="AL18" s="121">
        <v>229794</v>
      </c>
      <c r="AM18" s="120">
        <v>274211</v>
      </c>
      <c r="AN18" s="120">
        <v>315740</v>
      </c>
      <c r="AO18" s="120">
        <v>165701</v>
      </c>
      <c r="AP18" s="120">
        <v>310597</v>
      </c>
      <c r="AQ18" s="120">
        <v>326341</v>
      </c>
      <c r="AR18" s="120">
        <v>221578</v>
      </c>
      <c r="AS18" s="120">
        <v>308613</v>
      </c>
      <c r="AT18" s="120">
        <v>347245</v>
      </c>
      <c r="AU18" s="120">
        <v>201325</v>
      </c>
      <c r="AV18" s="121" t="s">
        <v>263</v>
      </c>
      <c r="AW18" s="121" t="s">
        <v>263</v>
      </c>
      <c r="AX18" s="121" t="s">
        <v>263</v>
      </c>
      <c r="AY18" s="120">
        <v>307499</v>
      </c>
      <c r="AZ18" s="120">
        <v>344954</v>
      </c>
      <c r="BA18" s="120">
        <v>216854</v>
      </c>
      <c r="BB18" s="120">
        <v>312477</v>
      </c>
      <c r="BC18" s="120">
        <v>382858</v>
      </c>
      <c r="BD18" s="120">
        <v>194684</v>
      </c>
      <c r="BE18" s="120">
        <v>312108</v>
      </c>
      <c r="BF18" s="122">
        <v>340944</v>
      </c>
      <c r="BG18" s="120">
        <v>222554</v>
      </c>
      <c r="BH18" s="120">
        <v>356029</v>
      </c>
      <c r="BI18" s="122">
        <v>395226</v>
      </c>
      <c r="BJ18" s="122">
        <v>221988</v>
      </c>
      <c r="BK18" s="120">
        <v>372974</v>
      </c>
      <c r="BL18" s="120">
        <v>384136</v>
      </c>
      <c r="BM18" s="120">
        <v>257817</v>
      </c>
      <c r="BN18" s="122">
        <v>269447</v>
      </c>
      <c r="BO18" s="122">
        <v>325115</v>
      </c>
      <c r="BP18" s="122">
        <v>197445</v>
      </c>
    </row>
    <row r="19" spans="2:68" ht="12" customHeight="1" x14ac:dyDescent="0.15">
      <c r="B19" s="26"/>
      <c r="C19" s="21">
        <v>12</v>
      </c>
      <c r="D19" s="27"/>
      <c r="E19" s="128"/>
      <c r="F19" s="120">
        <v>533368</v>
      </c>
      <c r="G19" s="120">
        <v>726228</v>
      </c>
      <c r="H19" s="120">
        <v>283308</v>
      </c>
      <c r="I19" s="121" t="s">
        <v>263</v>
      </c>
      <c r="J19" s="121" t="s">
        <v>263</v>
      </c>
      <c r="K19" s="121" t="s">
        <v>263</v>
      </c>
      <c r="L19" s="121">
        <v>635330</v>
      </c>
      <c r="M19" s="121">
        <v>655973</v>
      </c>
      <c r="N19" s="121">
        <v>438892</v>
      </c>
      <c r="O19" s="123">
        <v>439918</v>
      </c>
      <c r="P19" s="121">
        <v>465985</v>
      </c>
      <c r="Q19" s="121">
        <v>309122</v>
      </c>
      <c r="R19" s="121">
        <v>409816</v>
      </c>
      <c r="S19" s="121">
        <v>546544</v>
      </c>
      <c r="T19" s="121">
        <v>241398</v>
      </c>
      <c r="U19" s="120">
        <v>772567</v>
      </c>
      <c r="V19" s="120">
        <v>814885</v>
      </c>
      <c r="W19" s="120">
        <v>574527</v>
      </c>
      <c r="X19" s="120">
        <v>954902</v>
      </c>
      <c r="Y19" s="134">
        <v>1084310</v>
      </c>
      <c r="Z19" s="120">
        <v>512049</v>
      </c>
      <c r="AA19" s="120">
        <v>528166</v>
      </c>
      <c r="AB19" s="120">
        <v>650264</v>
      </c>
      <c r="AC19" s="120">
        <v>293338</v>
      </c>
      <c r="AD19" s="121">
        <v>604776</v>
      </c>
      <c r="AE19" s="121">
        <v>789961</v>
      </c>
      <c r="AF19" s="121">
        <v>356116</v>
      </c>
      <c r="AG19" s="123">
        <v>985424</v>
      </c>
      <c r="AH19" s="121">
        <v>1035883</v>
      </c>
      <c r="AI19" s="121">
        <v>537614</v>
      </c>
      <c r="AJ19" s="123">
        <v>751079</v>
      </c>
      <c r="AK19" s="121">
        <v>772917</v>
      </c>
      <c r="AL19" s="121">
        <v>415794</v>
      </c>
      <c r="AM19" s="120">
        <v>655652</v>
      </c>
      <c r="AN19" s="120">
        <v>783441</v>
      </c>
      <c r="AO19" s="120">
        <v>318307</v>
      </c>
      <c r="AP19" s="120">
        <v>770456</v>
      </c>
      <c r="AQ19" s="120">
        <v>812466</v>
      </c>
      <c r="AR19" s="120">
        <v>531170</v>
      </c>
      <c r="AS19" s="120">
        <v>811849</v>
      </c>
      <c r="AT19" s="120">
        <v>933591</v>
      </c>
      <c r="AU19" s="120">
        <v>482597</v>
      </c>
      <c r="AV19" s="121" t="s">
        <v>263</v>
      </c>
      <c r="AW19" s="121" t="s">
        <v>263</v>
      </c>
      <c r="AX19" s="121" t="s">
        <v>263</v>
      </c>
      <c r="AY19" s="120">
        <v>964826</v>
      </c>
      <c r="AZ19" s="120">
        <v>1092786</v>
      </c>
      <c r="BA19" s="120">
        <v>658894</v>
      </c>
      <c r="BB19" s="120">
        <v>823773</v>
      </c>
      <c r="BC19" s="120">
        <v>915057</v>
      </c>
      <c r="BD19" s="120">
        <v>461077</v>
      </c>
      <c r="BE19" s="120">
        <v>802363</v>
      </c>
      <c r="BF19" s="122">
        <v>887874</v>
      </c>
      <c r="BG19" s="120">
        <v>536667</v>
      </c>
      <c r="BH19" s="120">
        <v>929121</v>
      </c>
      <c r="BI19" s="122">
        <v>1078976</v>
      </c>
      <c r="BJ19" s="122">
        <v>435678</v>
      </c>
      <c r="BK19" s="120">
        <v>596983</v>
      </c>
      <c r="BL19" s="120">
        <v>616759</v>
      </c>
      <c r="BM19" s="120">
        <v>413191</v>
      </c>
      <c r="BN19" s="123" t="s">
        <v>263</v>
      </c>
      <c r="BO19" s="123" t="s">
        <v>263</v>
      </c>
      <c r="BP19" s="123" t="s">
        <v>263</v>
      </c>
    </row>
    <row r="20" spans="2:68" ht="12" customHeight="1" x14ac:dyDescent="0.2">
      <c r="F20" s="137"/>
      <c r="G20" s="137"/>
      <c r="H20" s="137"/>
      <c r="I20" s="137"/>
      <c r="J20" s="137"/>
      <c r="K20" s="137"/>
      <c r="L20" s="137"/>
      <c r="M20" s="137"/>
      <c r="N20" s="137"/>
      <c r="O20" s="137"/>
      <c r="P20" s="137"/>
      <c r="Q20" s="137"/>
      <c r="R20" s="137"/>
      <c r="S20" s="137"/>
      <c r="T20" s="137"/>
      <c r="U20" s="137"/>
      <c r="V20" s="137"/>
      <c r="W20" s="137"/>
      <c r="X20" s="137"/>
      <c r="Y20" s="138"/>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row>
    <row r="21" spans="2:68" s="132" customFormat="1" ht="12" customHeight="1" x14ac:dyDescent="0.2">
      <c r="B21" s="139" t="s">
        <v>236</v>
      </c>
      <c r="C21" s="139"/>
      <c r="D21" s="139"/>
      <c r="E21" s="139"/>
      <c r="Y21" s="133"/>
    </row>
    <row r="22" spans="2:68" ht="12" customHeight="1" x14ac:dyDescent="0.2">
      <c r="B22" s="247" t="s">
        <v>264</v>
      </c>
      <c r="C22" s="248"/>
      <c r="D22" s="248"/>
      <c r="E22" s="248"/>
      <c r="F22" s="248"/>
      <c r="G22" s="248"/>
    </row>
    <row r="23" spans="2:68" ht="12" customHeight="1" x14ac:dyDescent="0.2">
      <c r="B23" s="3"/>
    </row>
    <row r="25" spans="2:68" ht="12" customHeight="1" x14ac:dyDescent="0.2">
      <c r="F25" s="9"/>
      <c r="G25" s="9"/>
      <c r="H25" s="9"/>
      <c r="I25" s="9"/>
      <c r="J25" s="9"/>
      <c r="K25" s="9"/>
      <c r="L25" s="9"/>
      <c r="M25" s="9"/>
      <c r="N25" s="9"/>
      <c r="O25" s="9"/>
      <c r="P25" s="9"/>
      <c r="Q25" s="9"/>
      <c r="R25" s="9"/>
      <c r="S25" s="9"/>
      <c r="T25" s="9"/>
      <c r="U25" s="9"/>
      <c r="V25" s="9"/>
      <c r="W25" s="9"/>
      <c r="X25" s="9"/>
      <c r="Y25" s="141"/>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row>
  </sheetData>
  <mergeCells count="26">
    <mergeCell ref="B7:E7"/>
    <mergeCell ref="B22:G22"/>
    <mergeCell ref="BE3:BG3"/>
    <mergeCell ref="BH3:BJ3"/>
    <mergeCell ref="BK3:BM3"/>
    <mergeCell ref="BN3:BP3"/>
    <mergeCell ref="B5:E5"/>
    <mergeCell ref="B6:E6"/>
    <mergeCell ref="AM3:AO3"/>
    <mergeCell ref="AP3:AR3"/>
    <mergeCell ref="AS3:AU3"/>
    <mergeCell ref="AV3:AX3"/>
    <mergeCell ref="AY3:BA3"/>
    <mergeCell ref="BB3:BD3"/>
    <mergeCell ref="U3:W3"/>
    <mergeCell ref="X3:Z3"/>
    <mergeCell ref="AA3:AC3"/>
    <mergeCell ref="AD3:AF3"/>
    <mergeCell ref="AG3:AI3"/>
    <mergeCell ref="AJ3:AL3"/>
    <mergeCell ref="B3:E4"/>
    <mergeCell ref="F3:H3"/>
    <mergeCell ref="I3:K3"/>
    <mergeCell ref="L3:N3"/>
    <mergeCell ref="O3:Q3"/>
    <mergeCell ref="R3:T3"/>
  </mergeCells>
  <phoneticPr fontId="1"/>
  <pageMargins left="0" right="0" top="1.5748031496062993" bottom="0.98425196850393704" header="0.51181102362204722" footer="0.51181102362204722"/>
  <pageSetup paperSize="9" scale="59" fitToWidth="3" orientation="landscape" r:id="rId1"/>
  <headerFooter alignWithMargins="0">
    <oddHeader>&amp;L&amp;F</oddHeader>
  </headerFooter>
  <colBreaks count="2" manualBreakCount="2">
    <brk id="23" max="50" man="1"/>
    <brk id="44" max="5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1"/>
  <sheetViews>
    <sheetView zoomScaleNormal="100" zoomScaleSheetLayoutView="100" workbookViewId="0"/>
  </sheetViews>
  <sheetFormatPr defaultColWidth="9" defaultRowHeight="13.2" x14ac:dyDescent="0.2"/>
  <cols>
    <col min="1" max="1" width="2.6640625" style="143" customWidth="1"/>
    <col min="2" max="2" width="8.6640625" style="144" customWidth="1"/>
    <col min="3" max="3" width="5.6640625" style="144" customWidth="1"/>
    <col min="4" max="8" width="9.88671875" style="143" customWidth="1"/>
    <col min="9" max="11" width="11.33203125" style="143" customWidth="1"/>
    <col min="12" max="17" width="9.88671875" style="143" customWidth="1"/>
    <col min="18" max="18" width="10.6640625" style="143" customWidth="1"/>
    <col min="19" max="16384" width="9" style="143"/>
  </cols>
  <sheetData>
    <row r="1" spans="2:18" ht="14.4" x14ac:dyDescent="0.2">
      <c r="B1" s="142" t="s">
        <v>265</v>
      </c>
      <c r="C1" s="142"/>
    </row>
    <row r="2" spans="2:18" ht="12" customHeight="1" x14ac:dyDescent="0.2">
      <c r="B2" s="144" t="s">
        <v>266</v>
      </c>
      <c r="C2" s="143"/>
    </row>
    <row r="3" spans="2:18" s="145" customFormat="1" ht="12" customHeight="1" x14ac:dyDescent="0.2">
      <c r="B3" s="339" t="s">
        <v>20</v>
      </c>
      <c r="C3" s="340"/>
      <c r="D3" s="212" t="s">
        <v>224</v>
      </c>
      <c r="E3" s="212" t="s">
        <v>44</v>
      </c>
      <c r="F3" s="212" t="s">
        <v>45</v>
      </c>
      <c r="G3" s="323" t="s">
        <v>267</v>
      </c>
      <c r="H3" s="212" t="s">
        <v>268</v>
      </c>
      <c r="I3" s="212" t="s">
        <v>225</v>
      </c>
      <c r="J3" s="212" t="s">
        <v>269</v>
      </c>
      <c r="K3" s="212" t="s">
        <v>227</v>
      </c>
      <c r="L3" s="212" t="s">
        <v>270</v>
      </c>
      <c r="M3" s="212" t="s">
        <v>271</v>
      </c>
      <c r="N3" s="336" t="s">
        <v>272</v>
      </c>
      <c r="O3" s="212" t="s">
        <v>273</v>
      </c>
      <c r="P3" s="212" t="s">
        <v>195</v>
      </c>
      <c r="Q3" s="212" t="s">
        <v>274</v>
      </c>
      <c r="R3" s="326" t="s">
        <v>275</v>
      </c>
    </row>
    <row r="4" spans="2:18" s="145" customFormat="1" ht="12" x14ac:dyDescent="0.2">
      <c r="B4" s="341"/>
      <c r="C4" s="342"/>
      <c r="D4" s="321"/>
      <c r="E4" s="321"/>
      <c r="F4" s="321"/>
      <c r="G4" s="324"/>
      <c r="H4" s="321"/>
      <c r="I4" s="321"/>
      <c r="J4" s="321"/>
      <c r="K4" s="321"/>
      <c r="L4" s="321"/>
      <c r="M4" s="321"/>
      <c r="N4" s="337"/>
      <c r="O4" s="321"/>
      <c r="P4" s="321"/>
      <c r="Q4" s="321"/>
      <c r="R4" s="327"/>
    </row>
    <row r="5" spans="2:18" s="145" customFormat="1" ht="12" x14ac:dyDescent="0.2">
      <c r="B5" s="343"/>
      <c r="C5" s="344"/>
      <c r="D5" s="322"/>
      <c r="E5" s="322"/>
      <c r="F5" s="322"/>
      <c r="G5" s="325"/>
      <c r="H5" s="322"/>
      <c r="I5" s="322"/>
      <c r="J5" s="322"/>
      <c r="K5" s="322"/>
      <c r="L5" s="322"/>
      <c r="M5" s="322"/>
      <c r="N5" s="338"/>
      <c r="O5" s="322"/>
      <c r="P5" s="322"/>
      <c r="Q5" s="322"/>
      <c r="R5" s="328"/>
    </row>
    <row r="6" spans="2:18" s="149" customFormat="1" ht="12" customHeight="1" x14ac:dyDescent="0.2">
      <c r="B6" s="249" t="s">
        <v>276</v>
      </c>
      <c r="C6" s="329"/>
      <c r="D6" s="148"/>
      <c r="E6" s="148"/>
      <c r="F6" s="148"/>
      <c r="G6" s="148"/>
      <c r="H6" s="148"/>
      <c r="I6" s="148"/>
      <c r="J6" s="148"/>
      <c r="K6" s="148"/>
      <c r="L6" s="148"/>
      <c r="M6" s="148"/>
      <c r="N6" s="148"/>
      <c r="O6" s="148"/>
      <c r="P6" s="148"/>
      <c r="Q6" s="148"/>
      <c r="R6" s="148"/>
    </row>
    <row r="7" spans="2:18" s="149" customFormat="1" ht="12" customHeight="1" x14ac:dyDescent="0.15">
      <c r="B7" s="330" t="s">
        <v>277</v>
      </c>
      <c r="C7" s="331"/>
      <c r="D7" s="150">
        <v>97.8</v>
      </c>
      <c r="E7" s="150">
        <v>92.4</v>
      </c>
      <c r="F7" s="150">
        <v>105.6</v>
      </c>
      <c r="G7" s="151">
        <v>88.8</v>
      </c>
      <c r="H7" s="151">
        <v>68.900000000000006</v>
      </c>
      <c r="I7" s="152">
        <v>86.3</v>
      </c>
      <c r="J7" s="152">
        <v>91.6</v>
      </c>
      <c r="K7" s="152">
        <v>104.6</v>
      </c>
      <c r="L7" s="152">
        <v>85.9</v>
      </c>
      <c r="M7" s="152">
        <v>93.7</v>
      </c>
      <c r="N7" s="153">
        <v>105.8</v>
      </c>
      <c r="O7" s="152">
        <v>67.5</v>
      </c>
      <c r="P7" s="152">
        <v>103.1</v>
      </c>
      <c r="Q7" s="152">
        <v>109.5</v>
      </c>
      <c r="R7" s="152">
        <v>97.6</v>
      </c>
    </row>
    <row r="8" spans="2:18" s="158" customFormat="1" ht="12" customHeight="1" x14ac:dyDescent="0.15">
      <c r="B8" s="251" t="s">
        <v>278</v>
      </c>
      <c r="C8" s="332"/>
      <c r="D8" s="154">
        <v>96.6</v>
      </c>
      <c r="E8" s="154">
        <v>95.5</v>
      </c>
      <c r="F8" s="154">
        <v>99.9</v>
      </c>
      <c r="G8" s="155">
        <v>95.4</v>
      </c>
      <c r="H8" s="155">
        <v>74</v>
      </c>
      <c r="I8" s="156">
        <v>84.3</v>
      </c>
      <c r="J8" s="156">
        <v>88</v>
      </c>
      <c r="K8" s="156">
        <v>113.2</v>
      </c>
      <c r="L8" s="156">
        <v>99.4</v>
      </c>
      <c r="M8" s="156">
        <v>84.3</v>
      </c>
      <c r="N8" s="157">
        <v>78.5</v>
      </c>
      <c r="O8" s="156">
        <v>81.599999999999994</v>
      </c>
      <c r="P8" s="156">
        <v>100.5</v>
      </c>
      <c r="Q8" s="156">
        <v>101.6</v>
      </c>
      <c r="R8" s="156">
        <v>104.4</v>
      </c>
    </row>
    <row r="9" spans="2:18" s="149" customFormat="1" ht="12" customHeight="1" x14ac:dyDescent="0.15">
      <c r="B9" s="159" t="s">
        <v>164</v>
      </c>
      <c r="C9" s="29" t="s">
        <v>20</v>
      </c>
      <c r="D9" s="150">
        <v>82.1</v>
      </c>
      <c r="E9" s="150">
        <v>94.4</v>
      </c>
      <c r="F9" s="150">
        <v>85.1</v>
      </c>
      <c r="G9" s="151">
        <v>86.9</v>
      </c>
      <c r="H9" s="151">
        <v>60.4</v>
      </c>
      <c r="I9" s="152">
        <v>71</v>
      </c>
      <c r="J9" s="152">
        <v>77.099999999999994</v>
      </c>
      <c r="K9" s="152">
        <v>86.4</v>
      </c>
      <c r="L9" s="152">
        <v>67.599999999999994</v>
      </c>
      <c r="M9" s="152">
        <v>90.6</v>
      </c>
      <c r="N9" s="153">
        <v>78</v>
      </c>
      <c r="O9" s="152">
        <v>63</v>
      </c>
      <c r="P9" s="152">
        <v>85.5</v>
      </c>
      <c r="Q9" s="152">
        <v>84.8</v>
      </c>
      <c r="R9" s="152">
        <v>94.2</v>
      </c>
    </row>
    <row r="10" spans="2:18" s="149" customFormat="1" ht="12" customHeight="1" x14ac:dyDescent="0.15">
      <c r="B10" s="159" t="s">
        <v>18</v>
      </c>
      <c r="C10" s="29"/>
      <c r="D10" s="150">
        <v>81.400000000000006</v>
      </c>
      <c r="E10" s="150">
        <v>77.2</v>
      </c>
      <c r="F10" s="150">
        <v>84.3</v>
      </c>
      <c r="G10" s="151">
        <v>86.4</v>
      </c>
      <c r="H10" s="151">
        <v>59.8</v>
      </c>
      <c r="I10" s="152">
        <v>71.3</v>
      </c>
      <c r="J10" s="152">
        <v>77.5</v>
      </c>
      <c r="K10" s="152">
        <v>84.9</v>
      </c>
      <c r="L10" s="152">
        <v>68.900000000000006</v>
      </c>
      <c r="M10" s="152">
        <v>79</v>
      </c>
      <c r="N10" s="153">
        <v>72.599999999999994</v>
      </c>
      <c r="O10" s="152">
        <v>64</v>
      </c>
      <c r="P10" s="152">
        <v>85.6</v>
      </c>
      <c r="Q10" s="152">
        <v>90.1</v>
      </c>
      <c r="R10" s="152">
        <v>94.6</v>
      </c>
    </row>
    <row r="11" spans="2:18" s="149" customFormat="1" ht="12" customHeight="1" x14ac:dyDescent="0.15">
      <c r="B11" s="159" t="s">
        <v>165</v>
      </c>
      <c r="C11" s="29"/>
      <c r="D11" s="150">
        <v>83.6</v>
      </c>
      <c r="E11" s="150">
        <v>78.400000000000006</v>
      </c>
      <c r="F11" s="150">
        <v>88.4</v>
      </c>
      <c r="G11" s="151">
        <v>89.3</v>
      </c>
      <c r="H11" s="151">
        <v>67.900000000000006</v>
      </c>
      <c r="I11" s="152">
        <v>70.099999999999994</v>
      </c>
      <c r="J11" s="152">
        <v>78.7</v>
      </c>
      <c r="K11" s="152">
        <v>86.2</v>
      </c>
      <c r="L11" s="152">
        <v>70.8</v>
      </c>
      <c r="M11" s="152">
        <v>78.8</v>
      </c>
      <c r="N11" s="153">
        <v>76.5</v>
      </c>
      <c r="O11" s="152">
        <v>62.5</v>
      </c>
      <c r="P11" s="152">
        <v>86</v>
      </c>
      <c r="Q11" s="152">
        <v>84.8</v>
      </c>
      <c r="R11" s="152">
        <v>102</v>
      </c>
    </row>
    <row r="12" spans="2:18" s="149" customFormat="1" ht="12" customHeight="1" x14ac:dyDescent="0.15">
      <c r="B12" s="159" t="s">
        <v>166</v>
      </c>
      <c r="C12" s="29"/>
      <c r="D12" s="150">
        <v>84.8</v>
      </c>
      <c r="E12" s="150">
        <v>76.599999999999994</v>
      </c>
      <c r="F12" s="150">
        <v>86.1</v>
      </c>
      <c r="G12" s="151">
        <v>87</v>
      </c>
      <c r="H12" s="151">
        <v>46.8</v>
      </c>
      <c r="I12" s="152">
        <v>86.8</v>
      </c>
      <c r="J12" s="152">
        <v>78.7</v>
      </c>
      <c r="K12" s="152">
        <v>91.8</v>
      </c>
      <c r="L12" s="152">
        <v>103.3</v>
      </c>
      <c r="M12" s="152">
        <v>67.8</v>
      </c>
      <c r="N12" s="153">
        <v>75.599999999999994</v>
      </c>
      <c r="O12" s="152">
        <v>63.7</v>
      </c>
      <c r="P12" s="152">
        <v>88.6</v>
      </c>
      <c r="Q12" s="152">
        <v>82.9</v>
      </c>
      <c r="R12" s="152">
        <v>99.6</v>
      </c>
    </row>
    <row r="13" spans="2:18" s="149" customFormat="1" ht="12" customHeight="1" x14ac:dyDescent="0.15">
      <c r="B13" s="159" t="s">
        <v>33</v>
      </c>
      <c r="C13" s="29"/>
      <c r="D13" s="150">
        <v>81.400000000000006</v>
      </c>
      <c r="E13" s="150">
        <v>104.4</v>
      </c>
      <c r="F13" s="150">
        <v>82.3</v>
      </c>
      <c r="G13" s="151">
        <v>86.8</v>
      </c>
      <c r="H13" s="151">
        <v>59.8</v>
      </c>
      <c r="I13" s="152">
        <v>71.900000000000006</v>
      </c>
      <c r="J13" s="152">
        <v>76.8</v>
      </c>
      <c r="K13" s="152">
        <v>92.7</v>
      </c>
      <c r="L13" s="152">
        <v>67.099999999999994</v>
      </c>
      <c r="M13" s="152">
        <v>77.8</v>
      </c>
      <c r="N13" s="153">
        <v>64.5</v>
      </c>
      <c r="O13" s="152">
        <v>62.8</v>
      </c>
      <c r="P13" s="152">
        <v>86.3</v>
      </c>
      <c r="Q13" s="152">
        <v>80.7</v>
      </c>
      <c r="R13" s="152">
        <v>92.9</v>
      </c>
    </row>
    <row r="14" spans="2:18" s="149" customFormat="1" ht="12" customHeight="1" x14ac:dyDescent="0.15">
      <c r="B14" s="159" t="s">
        <v>167</v>
      </c>
      <c r="C14" s="29"/>
      <c r="D14" s="150">
        <v>131.30000000000001</v>
      </c>
      <c r="E14" s="150">
        <v>104.4</v>
      </c>
      <c r="F14" s="150">
        <v>117.4</v>
      </c>
      <c r="G14" s="151">
        <v>123.7</v>
      </c>
      <c r="H14" s="151">
        <v>81.3</v>
      </c>
      <c r="I14" s="152">
        <v>98.4</v>
      </c>
      <c r="J14" s="152">
        <v>114</v>
      </c>
      <c r="K14" s="152">
        <v>221.2</v>
      </c>
      <c r="L14" s="152">
        <v>272.7</v>
      </c>
      <c r="M14" s="152">
        <v>111.4</v>
      </c>
      <c r="N14" s="153">
        <v>78.400000000000006</v>
      </c>
      <c r="O14" s="152">
        <v>178.6</v>
      </c>
      <c r="P14" s="152">
        <v>128</v>
      </c>
      <c r="Q14" s="152">
        <v>145.30000000000001</v>
      </c>
      <c r="R14" s="152">
        <v>116.7</v>
      </c>
    </row>
    <row r="15" spans="2:18" s="149" customFormat="1" ht="12" customHeight="1" x14ac:dyDescent="0.15">
      <c r="B15" s="159" t="s">
        <v>168</v>
      </c>
      <c r="C15" s="29"/>
      <c r="D15" s="150">
        <v>119.2</v>
      </c>
      <c r="E15" s="150">
        <v>116.9</v>
      </c>
      <c r="F15" s="150">
        <v>137.80000000000001</v>
      </c>
      <c r="G15" s="151">
        <v>101.5</v>
      </c>
      <c r="H15" s="151">
        <v>126.1</v>
      </c>
      <c r="I15" s="152">
        <v>93.2</v>
      </c>
      <c r="J15" s="152">
        <v>99.6</v>
      </c>
      <c r="K15" s="152">
        <v>93.5</v>
      </c>
      <c r="L15" s="152">
        <v>65</v>
      </c>
      <c r="M15" s="152">
        <v>86.4</v>
      </c>
      <c r="N15" s="153">
        <v>111.2</v>
      </c>
      <c r="O15" s="152">
        <v>59.9</v>
      </c>
      <c r="P15" s="152">
        <v>143</v>
      </c>
      <c r="Q15" s="152">
        <v>122.6</v>
      </c>
      <c r="R15" s="152">
        <v>109.2</v>
      </c>
    </row>
    <row r="16" spans="2:18" s="149" customFormat="1" ht="12" customHeight="1" x14ac:dyDescent="0.15">
      <c r="B16" s="159" t="s">
        <v>169</v>
      </c>
      <c r="C16" s="29"/>
      <c r="D16" s="150">
        <v>81.5</v>
      </c>
      <c r="E16" s="150">
        <v>87.9</v>
      </c>
      <c r="F16" s="150">
        <v>83.4</v>
      </c>
      <c r="G16" s="151">
        <v>86.9</v>
      </c>
      <c r="H16" s="151">
        <v>60.5</v>
      </c>
      <c r="I16" s="152">
        <v>73.8</v>
      </c>
      <c r="J16" s="152">
        <v>77.8</v>
      </c>
      <c r="K16" s="152">
        <v>85.9</v>
      </c>
      <c r="L16" s="152">
        <v>68.8</v>
      </c>
      <c r="M16" s="152">
        <v>90.7</v>
      </c>
      <c r="N16" s="153">
        <v>68.2</v>
      </c>
      <c r="O16" s="152">
        <v>61.2</v>
      </c>
      <c r="P16" s="152">
        <v>86.4</v>
      </c>
      <c r="Q16" s="152">
        <v>81.400000000000006</v>
      </c>
      <c r="R16" s="152">
        <v>95.8</v>
      </c>
    </row>
    <row r="17" spans="2:18" s="149" customFormat="1" ht="12" customHeight="1" x14ac:dyDescent="0.15">
      <c r="B17" s="159" t="s">
        <v>170</v>
      </c>
      <c r="C17" s="29"/>
      <c r="D17" s="150">
        <v>82.8</v>
      </c>
      <c r="E17" s="150">
        <v>76.900000000000006</v>
      </c>
      <c r="F17" s="150">
        <v>84.8</v>
      </c>
      <c r="G17" s="151">
        <v>89.5</v>
      </c>
      <c r="H17" s="151">
        <v>61.9</v>
      </c>
      <c r="I17" s="152">
        <v>82</v>
      </c>
      <c r="J17" s="152">
        <v>76.8</v>
      </c>
      <c r="K17" s="152">
        <v>89</v>
      </c>
      <c r="L17" s="152">
        <v>71.3</v>
      </c>
      <c r="M17" s="152">
        <v>84.6</v>
      </c>
      <c r="N17" s="153">
        <v>70.900000000000006</v>
      </c>
      <c r="O17" s="152">
        <v>61.7</v>
      </c>
      <c r="P17" s="152">
        <v>86.9</v>
      </c>
      <c r="Q17" s="152">
        <v>80.5</v>
      </c>
      <c r="R17" s="152">
        <v>100.4</v>
      </c>
    </row>
    <row r="18" spans="2:18" s="149" customFormat="1" ht="12" customHeight="1" x14ac:dyDescent="0.15">
      <c r="B18" s="159" t="s">
        <v>279</v>
      </c>
      <c r="C18" s="29"/>
      <c r="D18" s="150">
        <v>83.2</v>
      </c>
      <c r="E18" s="150">
        <v>106.4</v>
      </c>
      <c r="F18" s="150">
        <v>83.8</v>
      </c>
      <c r="G18" s="151">
        <v>87.3</v>
      </c>
      <c r="H18" s="151">
        <v>59.2</v>
      </c>
      <c r="I18" s="152">
        <v>79.5</v>
      </c>
      <c r="J18" s="152">
        <v>75.599999999999994</v>
      </c>
      <c r="K18" s="152">
        <v>89</v>
      </c>
      <c r="L18" s="152">
        <v>71.3</v>
      </c>
      <c r="M18" s="152">
        <v>79.2</v>
      </c>
      <c r="N18" s="153">
        <v>75.599999999999994</v>
      </c>
      <c r="O18" s="152">
        <v>63.8</v>
      </c>
      <c r="P18" s="152">
        <v>86</v>
      </c>
      <c r="Q18" s="152">
        <v>82.5</v>
      </c>
      <c r="R18" s="152">
        <v>104.6</v>
      </c>
    </row>
    <row r="19" spans="2:18" s="149" customFormat="1" ht="12" customHeight="1" x14ac:dyDescent="0.15">
      <c r="B19" s="159" t="s">
        <v>280</v>
      </c>
      <c r="C19" s="29"/>
      <c r="D19" s="150">
        <v>84.1</v>
      </c>
      <c r="E19" s="150">
        <v>75.5</v>
      </c>
      <c r="F19" s="150">
        <v>84</v>
      </c>
      <c r="G19" s="151">
        <v>87</v>
      </c>
      <c r="H19" s="151">
        <v>60.2</v>
      </c>
      <c r="I19" s="152">
        <v>76.599999999999994</v>
      </c>
      <c r="J19" s="152">
        <v>80.099999999999994</v>
      </c>
      <c r="K19" s="152">
        <v>84.7</v>
      </c>
      <c r="L19" s="152">
        <v>82.7</v>
      </c>
      <c r="M19" s="152">
        <v>79.099999999999994</v>
      </c>
      <c r="N19" s="153">
        <v>80.900000000000006</v>
      </c>
      <c r="O19" s="152">
        <v>61.9</v>
      </c>
      <c r="P19" s="152">
        <v>94.3</v>
      </c>
      <c r="Q19" s="152">
        <v>79.900000000000006</v>
      </c>
      <c r="R19" s="152">
        <v>104.6</v>
      </c>
    </row>
    <row r="20" spans="2:18" s="149" customFormat="1" ht="12" customHeight="1" x14ac:dyDescent="0.15">
      <c r="B20" s="159">
        <v>12</v>
      </c>
      <c r="C20" s="29"/>
      <c r="D20" s="160">
        <v>164</v>
      </c>
      <c r="E20" s="160">
        <v>146.4</v>
      </c>
      <c r="F20" s="160">
        <v>181.2</v>
      </c>
      <c r="G20" s="161">
        <v>132.30000000000001</v>
      </c>
      <c r="H20" s="161">
        <v>144.19999999999999</v>
      </c>
      <c r="I20" s="152">
        <v>137.5</v>
      </c>
      <c r="J20" s="152">
        <v>143.5</v>
      </c>
      <c r="K20" s="152">
        <v>253.4</v>
      </c>
      <c r="L20" s="152">
        <v>182.7</v>
      </c>
      <c r="M20" s="152">
        <v>86.2</v>
      </c>
      <c r="N20" s="153">
        <v>89.9</v>
      </c>
      <c r="O20" s="152">
        <v>176.4</v>
      </c>
      <c r="P20" s="152">
        <v>149</v>
      </c>
      <c r="Q20" s="152">
        <v>203.2</v>
      </c>
      <c r="R20" s="152">
        <v>137.6</v>
      </c>
    </row>
    <row r="21" spans="2:18" s="149" customFormat="1" ht="12" customHeight="1" x14ac:dyDescent="0.2">
      <c r="B21" s="249" t="s">
        <v>281</v>
      </c>
      <c r="C21" s="333"/>
      <c r="D21" s="148"/>
      <c r="E21" s="148"/>
      <c r="F21" s="148"/>
      <c r="G21" s="148"/>
      <c r="H21" s="148"/>
      <c r="I21" s="148"/>
      <c r="J21" s="148"/>
      <c r="K21" s="148"/>
      <c r="L21" s="148"/>
      <c r="M21" s="148"/>
      <c r="N21" s="148"/>
      <c r="O21" s="148"/>
      <c r="P21" s="148"/>
      <c r="Q21" s="148"/>
      <c r="R21" s="148"/>
    </row>
    <row r="22" spans="2:18" s="149" customFormat="1" ht="12" customHeight="1" x14ac:dyDescent="0.15">
      <c r="B22" s="330" t="s">
        <v>277</v>
      </c>
      <c r="C22" s="331"/>
      <c r="D22" s="150">
        <v>98.5</v>
      </c>
      <c r="E22" s="150">
        <v>93.7</v>
      </c>
      <c r="F22" s="150">
        <v>104.7</v>
      </c>
      <c r="G22" s="151">
        <v>65.8</v>
      </c>
      <c r="H22" s="151">
        <v>72.8</v>
      </c>
      <c r="I22" s="152">
        <v>89.8</v>
      </c>
      <c r="J22" s="152">
        <v>93.8</v>
      </c>
      <c r="K22" s="152">
        <v>107.2</v>
      </c>
      <c r="L22" s="152">
        <v>87.6</v>
      </c>
      <c r="M22" s="152">
        <v>94.8</v>
      </c>
      <c r="N22" s="152">
        <v>100.4</v>
      </c>
      <c r="O22" s="152">
        <v>72.3</v>
      </c>
      <c r="P22" s="152">
        <v>102.7</v>
      </c>
      <c r="Q22" s="152">
        <v>113.7</v>
      </c>
      <c r="R22" s="152">
        <v>100.8</v>
      </c>
    </row>
    <row r="23" spans="2:18" s="158" customFormat="1" ht="12" customHeight="1" x14ac:dyDescent="0.15">
      <c r="B23" s="251" t="s">
        <v>278</v>
      </c>
      <c r="C23" s="332"/>
      <c r="D23" s="154">
        <v>99.1</v>
      </c>
      <c r="E23" s="154">
        <v>97.5</v>
      </c>
      <c r="F23" s="154">
        <v>103.9</v>
      </c>
      <c r="G23" s="155">
        <v>87.2</v>
      </c>
      <c r="H23" s="155">
        <v>72.099999999999994</v>
      </c>
      <c r="I23" s="156">
        <v>88.5</v>
      </c>
      <c r="J23" s="156">
        <v>90.4</v>
      </c>
      <c r="K23" s="156">
        <v>112.2</v>
      </c>
      <c r="L23" s="156">
        <v>91.7</v>
      </c>
      <c r="M23" s="156">
        <v>84.9</v>
      </c>
      <c r="N23" s="156">
        <v>76.7</v>
      </c>
      <c r="O23" s="156">
        <v>82.6</v>
      </c>
      <c r="P23" s="156">
        <v>102.5</v>
      </c>
      <c r="Q23" s="156">
        <v>106.9</v>
      </c>
      <c r="R23" s="156">
        <v>107.7</v>
      </c>
    </row>
    <row r="24" spans="2:18" s="149" customFormat="1" ht="12" customHeight="1" x14ac:dyDescent="0.15">
      <c r="B24" s="159" t="s">
        <v>164</v>
      </c>
      <c r="C24" s="29" t="s">
        <v>20</v>
      </c>
      <c r="D24" s="150">
        <v>98.7</v>
      </c>
      <c r="E24" s="150">
        <v>94.8</v>
      </c>
      <c r="F24" s="150">
        <v>104.5</v>
      </c>
      <c r="G24" s="151">
        <v>86.9</v>
      </c>
      <c r="H24" s="151">
        <v>73.599999999999994</v>
      </c>
      <c r="I24" s="152">
        <v>85.8</v>
      </c>
      <c r="J24" s="152">
        <v>91.3</v>
      </c>
      <c r="K24" s="152">
        <v>111.6</v>
      </c>
      <c r="L24" s="152">
        <v>90.2</v>
      </c>
      <c r="M24" s="152">
        <v>89.4</v>
      </c>
      <c r="N24" s="152">
        <v>82.2</v>
      </c>
      <c r="O24" s="152">
        <v>83.2</v>
      </c>
      <c r="P24" s="152">
        <v>100.8</v>
      </c>
      <c r="Q24" s="152">
        <v>109.8</v>
      </c>
      <c r="R24" s="152">
        <v>103.2</v>
      </c>
    </row>
    <row r="25" spans="2:18" s="149" customFormat="1" ht="12" customHeight="1" x14ac:dyDescent="0.15">
      <c r="B25" s="159" t="s">
        <v>18</v>
      </c>
      <c r="C25" s="29"/>
      <c r="D25" s="150">
        <v>98.9</v>
      </c>
      <c r="E25" s="150">
        <v>95.8</v>
      </c>
      <c r="F25" s="150">
        <v>104.7</v>
      </c>
      <c r="G25" s="151">
        <v>86.3</v>
      </c>
      <c r="H25" s="151">
        <v>72.8</v>
      </c>
      <c r="I25" s="152">
        <v>86.2</v>
      </c>
      <c r="J25" s="152">
        <v>90.4</v>
      </c>
      <c r="K25" s="152">
        <v>109.9</v>
      </c>
      <c r="L25" s="152">
        <v>91.1</v>
      </c>
      <c r="M25" s="152">
        <v>82.8</v>
      </c>
      <c r="N25" s="152">
        <v>76.5</v>
      </c>
      <c r="O25" s="152">
        <v>84.6</v>
      </c>
      <c r="P25" s="152">
        <v>100.6</v>
      </c>
      <c r="Q25" s="152">
        <v>108.3</v>
      </c>
      <c r="R25" s="152">
        <v>104</v>
      </c>
    </row>
    <row r="26" spans="2:18" s="149" customFormat="1" ht="12" customHeight="1" x14ac:dyDescent="0.15">
      <c r="B26" s="159" t="s">
        <v>165</v>
      </c>
      <c r="C26" s="29"/>
      <c r="D26" s="150">
        <v>99.7</v>
      </c>
      <c r="E26" s="150">
        <v>97.3</v>
      </c>
      <c r="F26" s="150">
        <v>106.8</v>
      </c>
      <c r="G26" s="151">
        <v>88.7</v>
      </c>
      <c r="H26" s="151">
        <v>73.599999999999994</v>
      </c>
      <c r="I26" s="152">
        <v>84.7</v>
      </c>
      <c r="J26" s="152">
        <v>89</v>
      </c>
      <c r="K26" s="152">
        <v>110.5</v>
      </c>
      <c r="L26" s="152">
        <v>94.1</v>
      </c>
      <c r="M26" s="152">
        <v>82.8</v>
      </c>
      <c r="N26" s="152">
        <v>80.599999999999994</v>
      </c>
      <c r="O26" s="152">
        <v>82.6</v>
      </c>
      <c r="P26" s="152">
        <v>100.8</v>
      </c>
      <c r="Q26" s="152">
        <v>108.9</v>
      </c>
      <c r="R26" s="152">
        <v>107.4</v>
      </c>
    </row>
    <row r="27" spans="2:18" s="149" customFormat="1" ht="12" customHeight="1" x14ac:dyDescent="0.15">
      <c r="B27" s="159" t="s">
        <v>166</v>
      </c>
      <c r="C27" s="29"/>
      <c r="D27" s="150">
        <v>99.8</v>
      </c>
      <c r="E27" s="150">
        <v>95.1</v>
      </c>
      <c r="F27" s="150">
        <v>106</v>
      </c>
      <c r="G27" s="151">
        <v>86.7</v>
      </c>
      <c r="H27" s="151">
        <v>57.1</v>
      </c>
      <c r="I27" s="152">
        <v>89</v>
      </c>
      <c r="J27" s="152">
        <v>92.1</v>
      </c>
      <c r="K27" s="152">
        <v>113.6</v>
      </c>
      <c r="L27" s="152">
        <v>89.5</v>
      </c>
      <c r="M27" s="152">
        <v>71.3</v>
      </c>
      <c r="N27" s="152">
        <v>78.3</v>
      </c>
      <c r="O27" s="152">
        <v>84.2</v>
      </c>
      <c r="P27" s="152">
        <v>103.7</v>
      </c>
      <c r="Q27" s="152">
        <v>106.9</v>
      </c>
      <c r="R27" s="152">
        <v>107.1</v>
      </c>
    </row>
    <row r="28" spans="2:18" s="149" customFormat="1" ht="12" customHeight="1" x14ac:dyDescent="0.15">
      <c r="B28" s="159" t="s">
        <v>33</v>
      </c>
      <c r="C28" s="29"/>
      <c r="D28" s="150">
        <v>97.1</v>
      </c>
      <c r="E28" s="150">
        <v>101.4</v>
      </c>
      <c r="F28" s="150">
        <v>101</v>
      </c>
      <c r="G28" s="151">
        <v>86.8</v>
      </c>
      <c r="H28" s="151">
        <v>72.599999999999994</v>
      </c>
      <c r="I28" s="152">
        <v>86.8</v>
      </c>
      <c r="J28" s="152">
        <v>88.6</v>
      </c>
      <c r="K28" s="152">
        <v>119.7</v>
      </c>
      <c r="L28" s="152">
        <v>89.5</v>
      </c>
      <c r="M28" s="152">
        <v>81.8</v>
      </c>
      <c r="N28" s="152">
        <v>65.7</v>
      </c>
      <c r="O28" s="152">
        <v>83</v>
      </c>
      <c r="P28" s="152">
        <v>99.9</v>
      </c>
      <c r="Q28" s="152">
        <v>104.5</v>
      </c>
      <c r="R28" s="152">
        <v>101.4</v>
      </c>
    </row>
    <row r="29" spans="2:18" s="149" customFormat="1" ht="12" customHeight="1" x14ac:dyDescent="0.15">
      <c r="B29" s="159" t="s">
        <v>167</v>
      </c>
      <c r="C29" s="29"/>
      <c r="D29" s="150">
        <v>98.9</v>
      </c>
      <c r="E29" s="150">
        <v>95.2</v>
      </c>
      <c r="F29" s="150">
        <v>100.4</v>
      </c>
      <c r="G29" s="151">
        <v>86.7</v>
      </c>
      <c r="H29" s="151">
        <v>72.599999999999994</v>
      </c>
      <c r="I29" s="152">
        <v>89.3</v>
      </c>
      <c r="J29" s="152">
        <v>88.9</v>
      </c>
      <c r="K29" s="152">
        <v>113</v>
      </c>
      <c r="L29" s="152">
        <v>96.3</v>
      </c>
      <c r="M29" s="152">
        <v>85.9</v>
      </c>
      <c r="N29" s="152">
        <v>74.099999999999994</v>
      </c>
      <c r="O29" s="152">
        <v>84.5</v>
      </c>
      <c r="P29" s="152">
        <v>106.5</v>
      </c>
      <c r="Q29" s="152">
        <v>106.3</v>
      </c>
      <c r="R29" s="152">
        <v>107.1</v>
      </c>
    </row>
    <row r="30" spans="2:18" s="149" customFormat="1" ht="12" customHeight="1" x14ac:dyDescent="0.15">
      <c r="B30" s="159" t="s">
        <v>168</v>
      </c>
      <c r="C30" s="29"/>
      <c r="D30" s="150">
        <v>98</v>
      </c>
      <c r="E30" s="150">
        <v>94.5</v>
      </c>
      <c r="F30" s="150">
        <v>102</v>
      </c>
      <c r="G30" s="151">
        <v>87.4</v>
      </c>
      <c r="H30" s="151">
        <v>73.5</v>
      </c>
      <c r="I30" s="152">
        <v>89.4</v>
      </c>
      <c r="J30" s="152">
        <v>90.1</v>
      </c>
      <c r="K30" s="152">
        <v>114.5</v>
      </c>
      <c r="L30" s="152">
        <v>86.5</v>
      </c>
      <c r="M30" s="152">
        <v>87.9</v>
      </c>
      <c r="N30" s="152">
        <v>82.5</v>
      </c>
      <c r="O30" s="152">
        <v>79.2</v>
      </c>
      <c r="P30" s="152">
        <v>102.2</v>
      </c>
      <c r="Q30" s="152">
        <v>105.4</v>
      </c>
      <c r="R30" s="152">
        <v>108.2</v>
      </c>
    </row>
    <row r="31" spans="2:18" s="149" customFormat="1" ht="12" customHeight="1" x14ac:dyDescent="0.15">
      <c r="B31" s="159" t="s">
        <v>169</v>
      </c>
      <c r="C31" s="29"/>
      <c r="D31" s="150">
        <v>98.1</v>
      </c>
      <c r="E31" s="150">
        <v>95.1</v>
      </c>
      <c r="F31" s="150">
        <v>102.2</v>
      </c>
      <c r="G31" s="151">
        <v>86.8</v>
      </c>
      <c r="H31" s="151">
        <v>73.7</v>
      </c>
      <c r="I31" s="152">
        <v>88.1</v>
      </c>
      <c r="J31" s="152">
        <v>91.1</v>
      </c>
      <c r="K31" s="152">
        <v>111.3</v>
      </c>
      <c r="L31" s="152">
        <v>91.8</v>
      </c>
      <c r="M31" s="152">
        <v>95.3</v>
      </c>
      <c r="N31" s="152">
        <v>71.5</v>
      </c>
      <c r="O31" s="152">
        <v>80.8</v>
      </c>
      <c r="P31" s="152">
        <v>101.8</v>
      </c>
      <c r="Q31" s="152">
        <v>105.8</v>
      </c>
      <c r="R31" s="152">
        <v>104.6</v>
      </c>
    </row>
    <row r="32" spans="2:18" s="149" customFormat="1" ht="12" customHeight="1" x14ac:dyDescent="0.15">
      <c r="B32" s="159" t="s">
        <v>170</v>
      </c>
      <c r="C32" s="29"/>
      <c r="D32" s="150">
        <v>99.6</v>
      </c>
      <c r="E32" s="150">
        <v>95.5</v>
      </c>
      <c r="F32" s="150">
        <v>104.1</v>
      </c>
      <c r="G32" s="151">
        <v>89</v>
      </c>
      <c r="H32" s="151">
        <v>75.5</v>
      </c>
      <c r="I32" s="152">
        <v>90.4</v>
      </c>
      <c r="J32" s="152">
        <v>91.1</v>
      </c>
      <c r="K32" s="152">
        <v>112.4</v>
      </c>
      <c r="L32" s="152">
        <v>92.4</v>
      </c>
      <c r="M32" s="152">
        <v>88.7</v>
      </c>
      <c r="N32" s="152">
        <v>74.7</v>
      </c>
      <c r="O32" s="152">
        <v>81.599999999999994</v>
      </c>
      <c r="P32" s="152">
        <v>102.4</v>
      </c>
      <c r="Q32" s="152">
        <v>104.6</v>
      </c>
      <c r="R32" s="152">
        <v>109.9</v>
      </c>
    </row>
    <row r="33" spans="2:18" s="149" customFormat="1" ht="12" customHeight="1" x14ac:dyDescent="0.15">
      <c r="B33" s="159" t="s">
        <v>279</v>
      </c>
      <c r="C33" s="29"/>
      <c r="D33" s="150">
        <v>100.3</v>
      </c>
      <c r="E33" s="150">
        <v>115.9</v>
      </c>
      <c r="F33" s="150">
        <v>104.2</v>
      </c>
      <c r="G33" s="151">
        <v>86.9</v>
      </c>
      <c r="H33" s="151">
        <v>72.2</v>
      </c>
      <c r="I33" s="152">
        <v>89.6</v>
      </c>
      <c r="J33" s="152">
        <v>89.6</v>
      </c>
      <c r="K33" s="152">
        <v>110.1</v>
      </c>
      <c r="L33" s="152">
        <v>95.1</v>
      </c>
      <c r="M33" s="152">
        <v>83.3</v>
      </c>
      <c r="N33" s="152">
        <v>79.7</v>
      </c>
      <c r="O33" s="152">
        <v>84.3</v>
      </c>
      <c r="P33" s="152">
        <v>101.5</v>
      </c>
      <c r="Q33" s="152">
        <v>106.7</v>
      </c>
      <c r="R33" s="152">
        <v>114.3</v>
      </c>
    </row>
    <row r="34" spans="2:18" s="149" customFormat="1" ht="12" customHeight="1" x14ac:dyDescent="0.15">
      <c r="B34" s="159" t="s">
        <v>280</v>
      </c>
      <c r="C34" s="29"/>
      <c r="D34" s="150">
        <v>99.3</v>
      </c>
      <c r="E34" s="150">
        <v>93.7</v>
      </c>
      <c r="F34" s="150">
        <v>104.3</v>
      </c>
      <c r="G34" s="151">
        <v>0</v>
      </c>
      <c r="H34" s="151">
        <v>73.400000000000006</v>
      </c>
      <c r="I34" s="152">
        <v>92.6</v>
      </c>
      <c r="J34" s="152">
        <v>90.2</v>
      </c>
      <c r="K34" s="152">
        <v>109.7</v>
      </c>
      <c r="L34" s="152">
        <v>93.2</v>
      </c>
      <c r="M34" s="152">
        <v>83.1</v>
      </c>
      <c r="N34" s="152">
        <v>72.3</v>
      </c>
      <c r="O34" s="152">
        <v>81.8</v>
      </c>
      <c r="P34" s="152">
        <v>102.1</v>
      </c>
      <c r="Q34" s="152">
        <v>103.9</v>
      </c>
      <c r="R34" s="152">
        <v>111.8</v>
      </c>
    </row>
    <row r="35" spans="2:18" s="149" customFormat="1" ht="12" customHeight="1" x14ac:dyDescent="0.15">
      <c r="B35" s="159">
        <v>12</v>
      </c>
      <c r="C35" s="29"/>
      <c r="D35" s="150">
        <v>101</v>
      </c>
      <c r="E35" s="150">
        <v>95.3</v>
      </c>
      <c r="F35" s="150">
        <v>107.1</v>
      </c>
      <c r="G35" s="151">
        <v>87.1</v>
      </c>
      <c r="H35" s="151">
        <v>74.400000000000006</v>
      </c>
      <c r="I35" s="152">
        <v>90.6</v>
      </c>
      <c r="J35" s="152">
        <v>91.8</v>
      </c>
      <c r="K35" s="152">
        <v>109.6</v>
      </c>
      <c r="L35" s="152">
        <v>90.3</v>
      </c>
      <c r="M35" s="152">
        <v>86.4</v>
      </c>
      <c r="N35" s="152">
        <v>81.8</v>
      </c>
      <c r="O35" s="152">
        <v>81</v>
      </c>
      <c r="P35" s="152">
        <v>107.2</v>
      </c>
      <c r="Q35" s="152">
        <v>111.3</v>
      </c>
      <c r="R35" s="152">
        <v>113.5</v>
      </c>
    </row>
    <row r="36" spans="2:18" s="149" customFormat="1" ht="12" customHeight="1" x14ac:dyDescent="0.2">
      <c r="B36" s="162"/>
      <c r="C36" s="162"/>
    </row>
    <row r="37" spans="2:18" s="149" customFormat="1" ht="12" customHeight="1" x14ac:dyDescent="0.2">
      <c r="B37" s="163" t="s">
        <v>282</v>
      </c>
      <c r="C37" s="163"/>
    </row>
    <row r="38" spans="2:18" s="149" customFormat="1" ht="12" customHeight="1" x14ac:dyDescent="0.2">
      <c r="B38" s="163" t="s">
        <v>283</v>
      </c>
      <c r="C38" s="164"/>
      <c r="D38" s="164"/>
      <c r="E38" s="164"/>
    </row>
    <row r="39" spans="2:18" s="149" customFormat="1" ht="12" customHeight="1" x14ac:dyDescent="0.2">
      <c r="B39" s="334" t="s">
        <v>284</v>
      </c>
      <c r="C39" s="335"/>
      <c r="D39" s="335"/>
      <c r="E39" s="335"/>
      <c r="F39" s="335"/>
      <c r="G39" s="335"/>
    </row>
    <row r="40" spans="2:18" s="149" customFormat="1" ht="12" customHeight="1" x14ac:dyDescent="0.2">
      <c r="B40" s="163"/>
      <c r="C40" s="165"/>
      <c r="D40" s="165"/>
      <c r="E40" s="165"/>
      <c r="F40" s="165"/>
      <c r="G40" s="165"/>
      <c r="H40" s="165"/>
    </row>
    <row r="41" spans="2:18" s="149" customFormat="1" ht="12" customHeight="1" x14ac:dyDescent="0.2">
      <c r="B41" s="162"/>
      <c r="C41" s="162"/>
    </row>
    <row r="42" spans="2:18" ht="14.4" x14ac:dyDescent="0.2">
      <c r="B42" s="142"/>
      <c r="C42" s="142"/>
    </row>
    <row r="43" spans="2:18" ht="12" customHeight="1" x14ac:dyDescent="0.2"/>
    <row r="44" spans="2:18" ht="12" customHeight="1" x14ac:dyDescent="0.2"/>
    <row r="45" spans="2:18" ht="12" customHeight="1" x14ac:dyDescent="0.2"/>
    <row r="46" spans="2:18" ht="12" customHeight="1" x14ac:dyDescent="0.2"/>
    <row r="47" spans="2:18" ht="12" customHeight="1" x14ac:dyDescent="0.2"/>
    <row r="48" spans="2:1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sheetData>
  <mergeCells count="23">
    <mergeCell ref="B8:C8"/>
    <mergeCell ref="B21:C21"/>
    <mergeCell ref="B22:C22"/>
    <mergeCell ref="B23:C23"/>
    <mergeCell ref="B39:G39"/>
    <mergeCell ref="O3:O5"/>
    <mergeCell ref="N3:N5"/>
    <mergeCell ref="B3:C5"/>
    <mergeCell ref="D3:D5"/>
    <mergeCell ref="E3:E5"/>
    <mergeCell ref="B6:C6"/>
    <mergeCell ref="B7:C7"/>
    <mergeCell ref="I3:I5"/>
    <mergeCell ref="J3:J5"/>
    <mergeCell ref="K3:K5"/>
    <mergeCell ref="L3:L5"/>
    <mergeCell ref="F3:F5"/>
    <mergeCell ref="G3:G5"/>
    <mergeCell ref="H3:H5"/>
    <mergeCell ref="P3:P5"/>
    <mergeCell ref="Q3:Q5"/>
    <mergeCell ref="R3:R5"/>
    <mergeCell ref="M3:M5"/>
  </mergeCells>
  <phoneticPr fontId="1"/>
  <dataValidations count="1">
    <dataValidation imeMode="off" allowBlank="1" showInputMessage="1" showErrorMessage="1" sqref="F21 I21:R21 D6:R6 D21 G7:H35 E7:E35"/>
  </dataValidations>
  <pageMargins left="0.74803149606299213" right="0.35433070866141736" top="1.1811023622047245" bottom="0.98425196850393704" header="0.51181102362204722" footer="0.51181102362204722"/>
  <pageSetup paperSize="9" scale="78" orientation="landscape" r:id="rId1"/>
  <headerFooter alignWithMargins="0">
    <oddHeader>&amp;L&amp;F</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1"/>
  <sheetViews>
    <sheetView zoomScaleNormal="100" zoomScaleSheetLayoutView="100" workbookViewId="0">
      <selection activeCell="I37" sqref="I37"/>
    </sheetView>
  </sheetViews>
  <sheetFormatPr defaultColWidth="9" defaultRowHeight="13.2" x14ac:dyDescent="0.2"/>
  <cols>
    <col min="1" max="1" width="2.6640625" style="143" customWidth="1"/>
    <col min="2" max="2" width="8.6640625" style="144" customWidth="1"/>
    <col min="3" max="3" width="5.88671875" style="144" customWidth="1"/>
    <col min="4" max="4" width="9.88671875" style="143" customWidth="1"/>
    <col min="5" max="5" width="8.88671875" style="143" customWidth="1"/>
    <col min="6" max="6" width="8.77734375" style="143" customWidth="1"/>
    <col min="7" max="8" width="9.88671875" style="143" customWidth="1"/>
    <col min="9" max="11" width="12.5546875" style="143" customWidth="1"/>
    <col min="12" max="18" width="9.88671875" style="143" customWidth="1"/>
    <col min="19" max="16384" width="9" style="143"/>
  </cols>
  <sheetData>
    <row r="1" spans="2:18" ht="14.4" x14ac:dyDescent="0.2">
      <c r="B1" s="142" t="s">
        <v>265</v>
      </c>
      <c r="C1" s="142"/>
    </row>
    <row r="2" spans="2:18" ht="12" customHeight="1" x14ac:dyDescent="0.2">
      <c r="B2" s="345" t="s">
        <v>285</v>
      </c>
      <c r="C2" s="346"/>
      <c r="D2" s="346"/>
    </row>
    <row r="3" spans="2:18" s="145" customFormat="1" ht="12" customHeight="1" x14ac:dyDescent="0.2">
      <c r="B3" s="339" t="s">
        <v>20</v>
      </c>
      <c r="C3" s="340"/>
      <c r="D3" s="212" t="s">
        <v>224</v>
      </c>
      <c r="E3" s="212" t="s">
        <v>44</v>
      </c>
      <c r="F3" s="212" t="s">
        <v>45</v>
      </c>
      <c r="G3" s="323" t="s">
        <v>267</v>
      </c>
      <c r="H3" s="212" t="s">
        <v>268</v>
      </c>
      <c r="I3" s="212" t="s">
        <v>225</v>
      </c>
      <c r="J3" s="212" t="s">
        <v>269</v>
      </c>
      <c r="K3" s="212" t="s">
        <v>227</v>
      </c>
      <c r="L3" s="212" t="s">
        <v>270</v>
      </c>
      <c r="M3" s="212" t="s">
        <v>271</v>
      </c>
      <c r="N3" s="336" t="s">
        <v>272</v>
      </c>
      <c r="O3" s="212" t="s">
        <v>273</v>
      </c>
      <c r="P3" s="212" t="s">
        <v>195</v>
      </c>
      <c r="Q3" s="212" t="s">
        <v>274</v>
      </c>
      <c r="R3" s="326" t="s">
        <v>286</v>
      </c>
    </row>
    <row r="4" spans="2:18" s="145" customFormat="1" ht="12" x14ac:dyDescent="0.2">
      <c r="B4" s="341"/>
      <c r="C4" s="342"/>
      <c r="D4" s="321"/>
      <c r="E4" s="321"/>
      <c r="F4" s="321"/>
      <c r="G4" s="324"/>
      <c r="H4" s="321"/>
      <c r="I4" s="321"/>
      <c r="J4" s="321"/>
      <c r="K4" s="321"/>
      <c r="L4" s="321"/>
      <c r="M4" s="321"/>
      <c r="N4" s="337"/>
      <c r="O4" s="321"/>
      <c r="P4" s="321"/>
      <c r="Q4" s="321"/>
      <c r="R4" s="321"/>
    </row>
    <row r="5" spans="2:18" s="145" customFormat="1" ht="12" x14ac:dyDescent="0.2">
      <c r="B5" s="343"/>
      <c r="C5" s="344"/>
      <c r="D5" s="322"/>
      <c r="E5" s="322"/>
      <c r="F5" s="322"/>
      <c r="G5" s="325"/>
      <c r="H5" s="322"/>
      <c r="I5" s="322"/>
      <c r="J5" s="322"/>
      <c r="K5" s="322"/>
      <c r="L5" s="322"/>
      <c r="M5" s="322"/>
      <c r="N5" s="338"/>
      <c r="O5" s="322"/>
      <c r="P5" s="322"/>
      <c r="Q5" s="322"/>
      <c r="R5" s="322"/>
    </row>
    <row r="6" spans="2:18" s="149" customFormat="1" ht="12" customHeight="1" x14ac:dyDescent="0.2">
      <c r="B6" s="249" t="s">
        <v>276</v>
      </c>
      <c r="C6" s="347"/>
      <c r="D6" s="148"/>
      <c r="E6" s="148"/>
      <c r="F6" s="148"/>
      <c r="G6" s="148"/>
      <c r="H6" s="148"/>
      <c r="I6" s="148"/>
      <c r="J6" s="148"/>
      <c r="K6" s="148"/>
      <c r="L6" s="148"/>
      <c r="M6" s="148"/>
      <c r="N6" s="148"/>
      <c r="O6" s="148"/>
      <c r="P6" s="166"/>
      <c r="R6" s="167"/>
    </row>
    <row r="7" spans="2:18" s="149" customFormat="1" ht="12" customHeight="1" x14ac:dyDescent="0.15">
      <c r="B7" s="330" t="s">
        <v>277</v>
      </c>
      <c r="C7" s="331"/>
      <c r="D7" s="168">
        <v>94.7</v>
      </c>
      <c r="E7" s="169">
        <v>89.4</v>
      </c>
      <c r="F7" s="168">
        <v>102.2</v>
      </c>
      <c r="G7" s="170">
        <v>86</v>
      </c>
      <c r="H7" s="151">
        <v>66.7</v>
      </c>
      <c r="I7" s="152">
        <v>83.5</v>
      </c>
      <c r="J7" s="152">
        <v>88.7</v>
      </c>
      <c r="K7" s="152">
        <v>101.3</v>
      </c>
      <c r="L7" s="152">
        <v>83.2</v>
      </c>
      <c r="M7" s="152">
        <v>90.7</v>
      </c>
      <c r="N7" s="152">
        <v>102.4</v>
      </c>
      <c r="O7" s="152">
        <v>65.3</v>
      </c>
      <c r="P7" s="161">
        <v>99.8</v>
      </c>
      <c r="Q7" s="171">
        <v>106</v>
      </c>
      <c r="R7" s="172">
        <v>94.5</v>
      </c>
    </row>
    <row r="8" spans="2:18" s="158" customFormat="1" ht="12" customHeight="1" x14ac:dyDescent="0.15">
      <c r="B8" s="251" t="s">
        <v>278</v>
      </c>
      <c r="C8" s="332"/>
      <c r="D8" s="173">
        <v>93.7</v>
      </c>
      <c r="E8" s="174">
        <v>92.6</v>
      </c>
      <c r="F8" s="173">
        <v>96.9</v>
      </c>
      <c r="G8" s="175">
        <v>92.5</v>
      </c>
      <c r="H8" s="155">
        <v>71.8</v>
      </c>
      <c r="I8" s="156">
        <v>81.8</v>
      </c>
      <c r="J8" s="156">
        <v>85.4</v>
      </c>
      <c r="K8" s="156">
        <v>109.8</v>
      </c>
      <c r="L8" s="156">
        <v>96.4</v>
      </c>
      <c r="M8" s="156">
        <v>81.8</v>
      </c>
      <c r="N8" s="156">
        <v>76.099999999999994</v>
      </c>
      <c r="O8" s="156">
        <v>79.099999999999994</v>
      </c>
      <c r="P8" s="176">
        <v>97.5</v>
      </c>
      <c r="Q8" s="177">
        <v>98.5</v>
      </c>
      <c r="R8" s="178">
        <v>101.3</v>
      </c>
    </row>
    <row r="9" spans="2:18" s="149" customFormat="1" ht="12" customHeight="1" x14ac:dyDescent="0.15">
      <c r="B9" s="159" t="s">
        <v>164</v>
      </c>
      <c r="C9" s="29" t="s">
        <v>20</v>
      </c>
      <c r="D9" s="168">
        <v>79.2</v>
      </c>
      <c r="E9" s="169">
        <v>91.1</v>
      </c>
      <c r="F9" s="168">
        <v>82.1</v>
      </c>
      <c r="G9" s="170">
        <v>83.9</v>
      </c>
      <c r="H9" s="151">
        <v>58.3</v>
      </c>
      <c r="I9" s="152">
        <v>68.5</v>
      </c>
      <c r="J9" s="152">
        <v>74.400000000000006</v>
      </c>
      <c r="K9" s="152">
        <v>83.4</v>
      </c>
      <c r="L9" s="152">
        <v>65.3</v>
      </c>
      <c r="M9" s="152">
        <v>87.5</v>
      </c>
      <c r="N9" s="152">
        <v>75.3</v>
      </c>
      <c r="O9" s="179">
        <v>60.8</v>
      </c>
      <c r="P9" s="170">
        <v>82.5</v>
      </c>
      <c r="Q9" s="180">
        <v>81.900000000000006</v>
      </c>
      <c r="R9" s="181">
        <v>90.9</v>
      </c>
    </row>
    <row r="10" spans="2:18" s="149" customFormat="1" ht="12" customHeight="1" x14ac:dyDescent="0.15">
      <c r="B10" s="159" t="s">
        <v>18</v>
      </c>
      <c r="C10" s="29"/>
      <c r="D10" s="168">
        <v>79</v>
      </c>
      <c r="E10" s="169">
        <v>75</v>
      </c>
      <c r="F10" s="168">
        <v>81.8</v>
      </c>
      <c r="G10" s="170">
        <v>83.9</v>
      </c>
      <c r="H10" s="151">
        <v>58.1</v>
      </c>
      <c r="I10" s="152">
        <v>69.2</v>
      </c>
      <c r="J10" s="152">
        <v>75.2</v>
      </c>
      <c r="K10" s="152">
        <v>82.4</v>
      </c>
      <c r="L10" s="152">
        <v>66.900000000000006</v>
      </c>
      <c r="M10" s="152">
        <v>76.7</v>
      </c>
      <c r="N10" s="152">
        <v>70.5</v>
      </c>
      <c r="O10" s="179">
        <v>62.1</v>
      </c>
      <c r="P10" s="170">
        <v>83.1</v>
      </c>
      <c r="Q10" s="182">
        <v>87.5</v>
      </c>
      <c r="R10" s="183">
        <v>91.8</v>
      </c>
    </row>
    <row r="11" spans="2:18" s="149" customFormat="1" ht="12" customHeight="1" x14ac:dyDescent="0.15">
      <c r="B11" s="159" t="s">
        <v>165</v>
      </c>
      <c r="C11" s="29"/>
      <c r="D11" s="168">
        <v>81.2</v>
      </c>
      <c r="E11" s="169">
        <v>76.099999999999994</v>
      </c>
      <c r="F11" s="168">
        <v>85.8</v>
      </c>
      <c r="G11" s="170">
        <v>86.7</v>
      </c>
      <c r="H11" s="151">
        <v>65.900000000000006</v>
      </c>
      <c r="I11" s="152">
        <v>68.099999999999994</v>
      </c>
      <c r="J11" s="152">
        <v>76.400000000000006</v>
      </c>
      <c r="K11" s="152">
        <v>83.7</v>
      </c>
      <c r="L11" s="152">
        <v>68.7</v>
      </c>
      <c r="M11" s="152">
        <v>76.5</v>
      </c>
      <c r="N11" s="152">
        <v>74.3</v>
      </c>
      <c r="O11" s="179">
        <v>60.7</v>
      </c>
      <c r="P11" s="170">
        <v>83.5</v>
      </c>
      <c r="Q11" s="182">
        <v>82.3</v>
      </c>
      <c r="R11" s="183">
        <v>99</v>
      </c>
    </row>
    <row r="12" spans="2:18" s="149" customFormat="1" ht="12" customHeight="1" x14ac:dyDescent="0.15">
      <c r="B12" s="159" t="s">
        <v>166</v>
      </c>
      <c r="C12" s="29"/>
      <c r="D12" s="168">
        <v>82.3</v>
      </c>
      <c r="E12" s="169">
        <v>74.3</v>
      </c>
      <c r="F12" s="168">
        <v>83.5</v>
      </c>
      <c r="G12" s="170">
        <v>84.4</v>
      </c>
      <c r="H12" s="151">
        <v>45.4</v>
      </c>
      <c r="I12" s="152">
        <v>84.2</v>
      </c>
      <c r="J12" s="152">
        <v>76.3</v>
      </c>
      <c r="K12" s="152">
        <v>89</v>
      </c>
      <c r="L12" s="152">
        <v>100.2</v>
      </c>
      <c r="M12" s="152">
        <v>65.8</v>
      </c>
      <c r="N12" s="152">
        <v>73.3</v>
      </c>
      <c r="O12" s="179">
        <v>61.8</v>
      </c>
      <c r="P12" s="170">
        <v>85.9</v>
      </c>
      <c r="Q12" s="182">
        <v>80.400000000000006</v>
      </c>
      <c r="R12" s="183">
        <v>96.6</v>
      </c>
    </row>
    <row r="13" spans="2:18" s="149" customFormat="1" ht="12" customHeight="1" x14ac:dyDescent="0.15">
      <c r="B13" s="159" t="s">
        <v>33</v>
      </c>
      <c r="C13" s="29"/>
      <c r="D13" s="168">
        <v>79</v>
      </c>
      <c r="E13" s="169">
        <v>101.3</v>
      </c>
      <c r="F13" s="168">
        <v>79.8</v>
      </c>
      <c r="G13" s="170">
        <v>84.2</v>
      </c>
      <c r="H13" s="151">
        <v>58</v>
      </c>
      <c r="I13" s="152">
        <v>69.7</v>
      </c>
      <c r="J13" s="152">
        <v>74.5</v>
      </c>
      <c r="K13" s="152">
        <v>89.9</v>
      </c>
      <c r="L13" s="152">
        <v>65.099999999999994</v>
      </c>
      <c r="M13" s="152">
        <v>75.5</v>
      </c>
      <c r="N13" s="152">
        <v>62.6</v>
      </c>
      <c r="O13" s="179">
        <v>60.9</v>
      </c>
      <c r="P13" s="170">
        <v>83.7</v>
      </c>
      <c r="Q13" s="182">
        <v>78.3</v>
      </c>
      <c r="R13" s="183">
        <v>90.1</v>
      </c>
    </row>
    <row r="14" spans="2:18" s="149" customFormat="1" ht="12" customHeight="1" x14ac:dyDescent="0.15">
      <c r="B14" s="159" t="s">
        <v>167</v>
      </c>
      <c r="C14" s="29"/>
      <c r="D14" s="168">
        <v>127.5</v>
      </c>
      <c r="E14" s="169">
        <v>101.4</v>
      </c>
      <c r="F14" s="168">
        <v>114</v>
      </c>
      <c r="G14" s="170">
        <v>120.1</v>
      </c>
      <c r="H14" s="151">
        <v>78.900000000000006</v>
      </c>
      <c r="I14" s="152">
        <v>95.5</v>
      </c>
      <c r="J14" s="152">
        <v>110.7</v>
      </c>
      <c r="K14" s="152">
        <v>214.8</v>
      </c>
      <c r="L14" s="152">
        <v>264.8</v>
      </c>
      <c r="M14" s="152">
        <v>108.2</v>
      </c>
      <c r="N14" s="152">
        <v>76.099999999999994</v>
      </c>
      <c r="O14" s="179">
        <v>173.4</v>
      </c>
      <c r="P14" s="170">
        <v>124.3</v>
      </c>
      <c r="Q14" s="182">
        <v>141.1</v>
      </c>
      <c r="R14" s="183">
        <v>113.3</v>
      </c>
    </row>
    <row r="15" spans="2:18" s="149" customFormat="1" ht="12" customHeight="1" x14ac:dyDescent="0.15">
      <c r="B15" s="159" t="s">
        <v>168</v>
      </c>
      <c r="C15" s="29"/>
      <c r="D15" s="168">
        <v>115.4</v>
      </c>
      <c r="E15" s="169">
        <v>113.2</v>
      </c>
      <c r="F15" s="168">
        <v>133.4</v>
      </c>
      <c r="G15" s="170">
        <v>98.3</v>
      </c>
      <c r="H15" s="151">
        <v>122.1</v>
      </c>
      <c r="I15" s="152">
        <v>90.2</v>
      </c>
      <c r="J15" s="152">
        <v>96.4</v>
      </c>
      <c r="K15" s="152">
        <v>90.5</v>
      </c>
      <c r="L15" s="152">
        <v>62.9</v>
      </c>
      <c r="M15" s="152">
        <v>83.6</v>
      </c>
      <c r="N15" s="152">
        <v>107.6</v>
      </c>
      <c r="O15" s="179">
        <v>58</v>
      </c>
      <c r="P15" s="170">
        <v>138.4</v>
      </c>
      <c r="Q15" s="182">
        <v>118.7</v>
      </c>
      <c r="R15" s="183">
        <v>105.7</v>
      </c>
    </row>
    <row r="16" spans="2:18" s="149" customFormat="1" ht="12" customHeight="1" x14ac:dyDescent="0.15">
      <c r="B16" s="159" t="s">
        <v>169</v>
      </c>
      <c r="C16" s="29"/>
      <c r="D16" s="168">
        <v>78.7</v>
      </c>
      <c r="E16" s="169">
        <v>84.8</v>
      </c>
      <c r="F16" s="168">
        <v>80.5</v>
      </c>
      <c r="G16" s="170">
        <v>83.9</v>
      </c>
      <c r="H16" s="151">
        <v>58.4</v>
      </c>
      <c r="I16" s="152">
        <v>71.2</v>
      </c>
      <c r="J16" s="152">
        <v>75.099999999999994</v>
      </c>
      <c r="K16" s="152">
        <v>82.9</v>
      </c>
      <c r="L16" s="152">
        <v>66.400000000000006</v>
      </c>
      <c r="M16" s="152">
        <v>87.5</v>
      </c>
      <c r="N16" s="152">
        <v>65.8</v>
      </c>
      <c r="O16" s="179">
        <v>59.1</v>
      </c>
      <c r="P16" s="170">
        <v>83.4</v>
      </c>
      <c r="Q16" s="182">
        <v>78.599999999999994</v>
      </c>
      <c r="R16" s="183">
        <v>92.5</v>
      </c>
    </row>
    <row r="17" spans="2:18" s="149" customFormat="1" ht="12" customHeight="1" x14ac:dyDescent="0.15">
      <c r="B17" s="159" t="s">
        <v>170</v>
      </c>
      <c r="C17" s="29"/>
      <c r="D17" s="168">
        <v>80.2</v>
      </c>
      <c r="E17" s="169">
        <v>74.400000000000006</v>
      </c>
      <c r="F17" s="168">
        <v>82.1</v>
      </c>
      <c r="G17" s="170">
        <v>86.6</v>
      </c>
      <c r="H17" s="151">
        <v>59.9</v>
      </c>
      <c r="I17" s="152">
        <v>79.400000000000006</v>
      </c>
      <c r="J17" s="152">
        <v>74.3</v>
      </c>
      <c r="K17" s="152">
        <v>86.2</v>
      </c>
      <c r="L17" s="152">
        <v>69</v>
      </c>
      <c r="M17" s="152">
        <v>81.900000000000006</v>
      </c>
      <c r="N17" s="152">
        <v>68.599999999999994</v>
      </c>
      <c r="O17" s="179">
        <v>59.7</v>
      </c>
      <c r="P17" s="170">
        <v>84.1</v>
      </c>
      <c r="Q17" s="182">
        <v>77.900000000000006</v>
      </c>
      <c r="R17" s="183">
        <v>97.2</v>
      </c>
    </row>
    <row r="18" spans="2:18" s="149" customFormat="1" ht="12" customHeight="1" x14ac:dyDescent="0.15">
      <c r="B18" s="159" t="s">
        <v>279</v>
      </c>
      <c r="C18" s="29"/>
      <c r="D18" s="168">
        <v>80.599999999999994</v>
      </c>
      <c r="E18" s="169">
        <v>103.1</v>
      </c>
      <c r="F18" s="168">
        <v>81.2</v>
      </c>
      <c r="G18" s="170">
        <v>84.6</v>
      </c>
      <c r="H18" s="151">
        <v>57.4</v>
      </c>
      <c r="I18" s="152">
        <v>77</v>
      </c>
      <c r="J18" s="152">
        <v>73.3</v>
      </c>
      <c r="K18" s="152">
        <v>86.2</v>
      </c>
      <c r="L18" s="152">
        <v>69.099999999999994</v>
      </c>
      <c r="M18" s="152">
        <v>76.7</v>
      </c>
      <c r="N18" s="152">
        <v>73.3</v>
      </c>
      <c r="O18" s="179">
        <v>61.8</v>
      </c>
      <c r="P18" s="170">
        <v>83.3</v>
      </c>
      <c r="Q18" s="182">
        <v>79.900000000000006</v>
      </c>
      <c r="R18" s="183">
        <v>101.4</v>
      </c>
    </row>
    <row r="19" spans="2:18" s="149" customFormat="1" ht="12" customHeight="1" x14ac:dyDescent="0.15">
      <c r="B19" s="159" t="s">
        <v>280</v>
      </c>
      <c r="C19" s="29"/>
      <c r="D19" s="168">
        <v>82</v>
      </c>
      <c r="E19" s="169">
        <v>73.599999999999994</v>
      </c>
      <c r="F19" s="168">
        <v>81.900000000000006</v>
      </c>
      <c r="G19" s="170">
        <v>84.8</v>
      </c>
      <c r="H19" s="151">
        <v>58.7</v>
      </c>
      <c r="I19" s="152">
        <v>74.7</v>
      </c>
      <c r="J19" s="152">
        <v>78.099999999999994</v>
      </c>
      <c r="K19" s="152">
        <v>82.6</v>
      </c>
      <c r="L19" s="152">
        <v>80.599999999999994</v>
      </c>
      <c r="M19" s="152">
        <v>77.099999999999994</v>
      </c>
      <c r="N19" s="152">
        <v>78.8</v>
      </c>
      <c r="O19" s="179">
        <v>60.3</v>
      </c>
      <c r="P19" s="170">
        <v>91.9</v>
      </c>
      <c r="Q19" s="182">
        <v>77.900000000000006</v>
      </c>
      <c r="R19" s="183">
        <v>101.9</v>
      </c>
    </row>
    <row r="20" spans="2:18" s="149" customFormat="1" ht="12" customHeight="1" x14ac:dyDescent="0.15">
      <c r="B20" s="159">
        <v>12</v>
      </c>
      <c r="C20" s="29"/>
      <c r="D20" s="168">
        <v>160.5</v>
      </c>
      <c r="E20" s="169">
        <v>143.19999999999999</v>
      </c>
      <c r="F20" s="168">
        <v>177.3</v>
      </c>
      <c r="G20" s="170">
        <v>129.5</v>
      </c>
      <c r="H20" s="161">
        <v>141.1</v>
      </c>
      <c r="I20" s="152">
        <v>134.5</v>
      </c>
      <c r="J20" s="152">
        <v>140.4</v>
      </c>
      <c r="K20" s="152">
        <v>247.9</v>
      </c>
      <c r="L20" s="152">
        <v>178.8</v>
      </c>
      <c r="M20" s="152">
        <v>84.3</v>
      </c>
      <c r="N20" s="152">
        <v>88</v>
      </c>
      <c r="O20" s="179">
        <v>172.6</v>
      </c>
      <c r="P20" s="170">
        <v>145.80000000000001</v>
      </c>
      <c r="Q20" s="182">
        <v>198.8</v>
      </c>
      <c r="R20" s="183">
        <v>134.6</v>
      </c>
    </row>
    <row r="21" spans="2:18" s="149" customFormat="1" ht="12" customHeight="1" x14ac:dyDescent="0.2">
      <c r="B21" s="249" t="s">
        <v>281</v>
      </c>
      <c r="C21" s="333"/>
      <c r="D21" s="166"/>
      <c r="E21" s="166"/>
      <c r="F21" s="166"/>
      <c r="G21" s="166"/>
      <c r="H21" s="148"/>
      <c r="I21" s="148"/>
      <c r="J21" s="148"/>
      <c r="K21" s="148"/>
      <c r="L21" s="148"/>
      <c r="M21" s="148"/>
      <c r="N21" s="148"/>
      <c r="O21" s="184"/>
      <c r="P21" s="148"/>
      <c r="Q21" s="182"/>
      <c r="R21" s="182"/>
    </row>
    <row r="22" spans="2:18" s="149" customFormat="1" ht="12" customHeight="1" x14ac:dyDescent="0.15">
      <c r="B22" s="330" t="s">
        <v>277</v>
      </c>
      <c r="C22" s="331"/>
      <c r="D22" s="150">
        <v>95.4</v>
      </c>
      <c r="E22" s="150">
        <v>90.7</v>
      </c>
      <c r="F22" s="150">
        <v>101.4</v>
      </c>
      <c r="G22" s="151">
        <v>63.7</v>
      </c>
      <c r="H22" s="151">
        <v>70.5</v>
      </c>
      <c r="I22" s="152">
        <v>86.9</v>
      </c>
      <c r="J22" s="152">
        <v>90.8</v>
      </c>
      <c r="K22" s="152">
        <v>103.8</v>
      </c>
      <c r="L22" s="152">
        <v>84.8</v>
      </c>
      <c r="M22" s="152">
        <v>91.8</v>
      </c>
      <c r="N22" s="152">
        <v>97.2</v>
      </c>
      <c r="O22" s="179">
        <v>70</v>
      </c>
      <c r="P22" s="170">
        <v>99.4</v>
      </c>
      <c r="Q22" s="182">
        <v>110.1</v>
      </c>
      <c r="R22" s="183">
        <v>97.6</v>
      </c>
    </row>
    <row r="23" spans="2:18" s="158" customFormat="1" ht="12" customHeight="1" x14ac:dyDescent="0.15">
      <c r="B23" s="251" t="s">
        <v>278</v>
      </c>
      <c r="C23" s="332"/>
      <c r="D23" s="154">
        <v>96.1</v>
      </c>
      <c r="E23" s="154">
        <v>94.6</v>
      </c>
      <c r="F23" s="154">
        <v>100.8</v>
      </c>
      <c r="G23" s="155">
        <v>84.6</v>
      </c>
      <c r="H23" s="155">
        <v>69.900000000000006</v>
      </c>
      <c r="I23" s="156">
        <v>85.8</v>
      </c>
      <c r="J23" s="156">
        <v>87.7</v>
      </c>
      <c r="K23" s="156">
        <v>108.8</v>
      </c>
      <c r="L23" s="156">
        <v>88.9</v>
      </c>
      <c r="M23" s="156">
        <v>82.3</v>
      </c>
      <c r="N23" s="156">
        <v>74.400000000000006</v>
      </c>
      <c r="O23" s="185">
        <v>80.099999999999994</v>
      </c>
      <c r="P23" s="175">
        <v>99.4</v>
      </c>
      <c r="Q23" s="186">
        <v>103.7</v>
      </c>
      <c r="R23" s="187">
        <v>104.5</v>
      </c>
    </row>
    <row r="24" spans="2:18" s="149" customFormat="1" ht="12" customHeight="1" x14ac:dyDescent="0.15">
      <c r="B24" s="159" t="s">
        <v>164</v>
      </c>
      <c r="C24" s="29" t="s">
        <v>20</v>
      </c>
      <c r="D24" s="168">
        <v>95.3</v>
      </c>
      <c r="E24" s="150">
        <v>91.5</v>
      </c>
      <c r="F24" s="150">
        <v>100.9</v>
      </c>
      <c r="G24" s="151">
        <v>83.9</v>
      </c>
      <c r="H24" s="151">
        <v>71</v>
      </c>
      <c r="I24" s="152">
        <v>82.8</v>
      </c>
      <c r="J24" s="152">
        <v>88.1</v>
      </c>
      <c r="K24" s="152">
        <v>107.7</v>
      </c>
      <c r="L24" s="152">
        <v>87.1</v>
      </c>
      <c r="M24" s="152">
        <v>86.3</v>
      </c>
      <c r="N24" s="152">
        <v>79.3</v>
      </c>
      <c r="O24" s="179">
        <v>80.3</v>
      </c>
      <c r="P24" s="170">
        <v>97.3</v>
      </c>
      <c r="Q24" s="182">
        <v>106</v>
      </c>
      <c r="R24" s="183">
        <v>99.6</v>
      </c>
    </row>
    <row r="25" spans="2:18" s="149" customFormat="1" ht="12" customHeight="1" x14ac:dyDescent="0.15">
      <c r="B25" s="159" t="s">
        <v>18</v>
      </c>
      <c r="C25" s="29"/>
      <c r="D25" s="168">
        <v>96</v>
      </c>
      <c r="E25" s="150">
        <v>93</v>
      </c>
      <c r="F25" s="150">
        <v>101.7</v>
      </c>
      <c r="G25" s="151">
        <v>83.8</v>
      </c>
      <c r="H25" s="151">
        <v>70.7</v>
      </c>
      <c r="I25" s="152">
        <v>83.7</v>
      </c>
      <c r="J25" s="152">
        <v>87.8</v>
      </c>
      <c r="K25" s="152">
        <v>106.7</v>
      </c>
      <c r="L25" s="152">
        <v>88.4</v>
      </c>
      <c r="M25" s="152">
        <v>80.400000000000006</v>
      </c>
      <c r="N25" s="152">
        <v>74.3</v>
      </c>
      <c r="O25" s="179">
        <v>82.1</v>
      </c>
      <c r="P25" s="170">
        <v>97.7</v>
      </c>
      <c r="Q25" s="182">
        <v>105.1</v>
      </c>
      <c r="R25" s="183">
        <v>101</v>
      </c>
    </row>
    <row r="26" spans="2:18" s="149" customFormat="1" ht="12" customHeight="1" x14ac:dyDescent="0.15">
      <c r="B26" s="159" t="s">
        <v>165</v>
      </c>
      <c r="C26" s="29"/>
      <c r="D26" s="150">
        <v>96.8</v>
      </c>
      <c r="E26" s="150">
        <v>94.5</v>
      </c>
      <c r="F26" s="150">
        <v>103.7</v>
      </c>
      <c r="G26" s="151">
        <v>86.1</v>
      </c>
      <c r="H26" s="151">
        <v>71.5</v>
      </c>
      <c r="I26" s="152">
        <v>82.2</v>
      </c>
      <c r="J26" s="152">
        <v>86.4</v>
      </c>
      <c r="K26" s="152">
        <v>107.3</v>
      </c>
      <c r="L26" s="152">
        <v>91.4</v>
      </c>
      <c r="M26" s="152">
        <v>80.400000000000006</v>
      </c>
      <c r="N26" s="152">
        <v>78.3</v>
      </c>
      <c r="O26" s="179">
        <v>80.2</v>
      </c>
      <c r="P26" s="170">
        <v>97.9</v>
      </c>
      <c r="Q26" s="182">
        <v>105.7</v>
      </c>
      <c r="R26" s="183">
        <v>104.3</v>
      </c>
    </row>
    <row r="27" spans="2:18" s="149" customFormat="1" ht="12" customHeight="1" x14ac:dyDescent="0.15">
      <c r="B27" s="159" t="s">
        <v>166</v>
      </c>
      <c r="C27" s="29"/>
      <c r="D27" s="150">
        <v>96.8</v>
      </c>
      <c r="E27" s="150">
        <v>92.2</v>
      </c>
      <c r="F27" s="150">
        <v>102.8</v>
      </c>
      <c r="G27" s="151">
        <v>84.1</v>
      </c>
      <c r="H27" s="151">
        <v>55.4</v>
      </c>
      <c r="I27" s="152">
        <v>86.3</v>
      </c>
      <c r="J27" s="152">
        <v>89.3</v>
      </c>
      <c r="K27" s="152">
        <v>110.2</v>
      </c>
      <c r="L27" s="152">
        <v>86.8</v>
      </c>
      <c r="M27" s="152">
        <v>69.2</v>
      </c>
      <c r="N27" s="152">
        <v>75.900000000000006</v>
      </c>
      <c r="O27" s="179">
        <v>81.7</v>
      </c>
      <c r="P27" s="170">
        <v>100.6</v>
      </c>
      <c r="Q27" s="182">
        <v>103.7</v>
      </c>
      <c r="R27" s="183">
        <v>103.9</v>
      </c>
    </row>
    <row r="28" spans="2:18" s="149" customFormat="1" ht="12" customHeight="1" x14ac:dyDescent="0.15">
      <c r="B28" s="159" t="s">
        <v>33</v>
      </c>
      <c r="C28" s="29"/>
      <c r="D28" s="150">
        <v>94.2</v>
      </c>
      <c r="E28" s="150">
        <v>98.4</v>
      </c>
      <c r="F28" s="150">
        <v>98</v>
      </c>
      <c r="G28" s="151">
        <v>84.2</v>
      </c>
      <c r="H28" s="151">
        <v>70.400000000000006</v>
      </c>
      <c r="I28" s="152">
        <v>84.2</v>
      </c>
      <c r="J28" s="152">
        <v>85.9</v>
      </c>
      <c r="K28" s="152">
        <v>116.1</v>
      </c>
      <c r="L28" s="152">
        <v>86.8</v>
      </c>
      <c r="M28" s="152">
        <v>79.3</v>
      </c>
      <c r="N28" s="152">
        <v>63.7</v>
      </c>
      <c r="O28" s="179">
        <v>80.5</v>
      </c>
      <c r="P28" s="170">
        <v>96.9</v>
      </c>
      <c r="Q28" s="182">
        <v>101.4</v>
      </c>
      <c r="R28" s="183">
        <v>98.4</v>
      </c>
    </row>
    <row r="29" spans="2:18" s="149" customFormat="1" ht="12" customHeight="1" x14ac:dyDescent="0.15">
      <c r="B29" s="159" t="s">
        <v>167</v>
      </c>
      <c r="C29" s="29"/>
      <c r="D29" s="150">
        <v>96</v>
      </c>
      <c r="E29" s="150">
        <v>92.4</v>
      </c>
      <c r="F29" s="150">
        <v>97.5</v>
      </c>
      <c r="G29" s="151">
        <v>84.2</v>
      </c>
      <c r="H29" s="151">
        <v>70.5</v>
      </c>
      <c r="I29" s="152">
        <v>86.7</v>
      </c>
      <c r="J29" s="152">
        <v>86.3</v>
      </c>
      <c r="K29" s="152">
        <v>109.7</v>
      </c>
      <c r="L29" s="152">
        <v>93.5</v>
      </c>
      <c r="M29" s="152">
        <v>83.4</v>
      </c>
      <c r="N29" s="152">
        <v>71.900000000000006</v>
      </c>
      <c r="O29" s="179">
        <v>82</v>
      </c>
      <c r="P29" s="170">
        <v>103.4</v>
      </c>
      <c r="Q29" s="182">
        <v>103.2</v>
      </c>
      <c r="R29" s="183">
        <v>104</v>
      </c>
    </row>
    <row r="30" spans="2:18" s="149" customFormat="1" ht="12" customHeight="1" x14ac:dyDescent="0.15">
      <c r="B30" s="159" t="s">
        <v>168</v>
      </c>
      <c r="C30" s="29"/>
      <c r="D30" s="150">
        <v>94.9</v>
      </c>
      <c r="E30" s="150">
        <v>91.5</v>
      </c>
      <c r="F30" s="150">
        <v>98.7</v>
      </c>
      <c r="G30" s="151">
        <v>84.6</v>
      </c>
      <c r="H30" s="151">
        <v>71.2</v>
      </c>
      <c r="I30" s="152">
        <v>86.5</v>
      </c>
      <c r="J30" s="152">
        <v>87.2</v>
      </c>
      <c r="K30" s="152">
        <v>110.8</v>
      </c>
      <c r="L30" s="152">
        <v>83.7</v>
      </c>
      <c r="M30" s="152">
        <v>85.1</v>
      </c>
      <c r="N30" s="152">
        <v>79.900000000000006</v>
      </c>
      <c r="O30" s="179">
        <v>76.7</v>
      </c>
      <c r="P30" s="170">
        <v>98.9</v>
      </c>
      <c r="Q30" s="182">
        <v>102</v>
      </c>
      <c r="R30" s="183">
        <v>104.7</v>
      </c>
    </row>
    <row r="31" spans="2:18" s="149" customFormat="1" ht="12" customHeight="1" x14ac:dyDescent="0.15">
      <c r="B31" s="159" t="s">
        <v>169</v>
      </c>
      <c r="C31" s="29"/>
      <c r="D31" s="150">
        <v>94.7</v>
      </c>
      <c r="E31" s="150">
        <v>91.8</v>
      </c>
      <c r="F31" s="150">
        <v>98.6</v>
      </c>
      <c r="G31" s="151">
        <v>83.8</v>
      </c>
      <c r="H31" s="151">
        <v>71.099999999999994</v>
      </c>
      <c r="I31" s="152">
        <v>85</v>
      </c>
      <c r="J31" s="152">
        <v>87.9</v>
      </c>
      <c r="K31" s="152">
        <v>107.4</v>
      </c>
      <c r="L31" s="152">
        <v>88.6</v>
      </c>
      <c r="M31" s="152">
        <v>92</v>
      </c>
      <c r="N31" s="152">
        <v>69</v>
      </c>
      <c r="O31" s="179">
        <v>78</v>
      </c>
      <c r="P31" s="170">
        <v>98.3</v>
      </c>
      <c r="Q31" s="182">
        <v>102.1</v>
      </c>
      <c r="R31" s="183">
        <v>101</v>
      </c>
    </row>
    <row r="32" spans="2:18" s="149" customFormat="1" ht="12" customHeight="1" x14ac:dyDescent="0.15">
      <c r="B32" s="159" t="s">
        <v>170</v>
      </c>
      <c r="C32" s="29"/>
      <c r="D32" s="150">
        <v>96.4</v>
      </c>
      <c r="E32" s="150">
        <v>92.4</v>
      </c>
      <c r="F32" s="150">
        <v>100.8</v>
      </c>
      <c r="G32" s="151">
        <v>86.2</v>
      </c>
      <c r="H32" s="151">
        <v>73.099999999999994</v>
      </c>
      <c r="I32" s="152">
        <v>87.5</v>
      </c>
      <c r="J32" s="152">
        <v>88.2</v>
      </c>
      <c r="K32" s="152">
        <v>108.8</v>
      </c>
      <c r="L32" s="152">
        <v>89.4</v>
      </c>
      <c r="M32" s="152">
        <v>85.9</v>
      </c>
      <c r="N32" s="152">
        <v>72.3</v>
      </c>
      <c r="O32" s="152">
        <v>79</v>
      </c>
      <c r="P32" s="188">
        <v>99.1</v>
      </c>
      <c r="Q32" s="189">
        <v>101.3</v>
      </c>
      <c r="R32" s="190">
        <v>106.4</v>
      </c>
    </row>
    <row r="33" spans="2:18" s="149" customFormat="1" ht="12" customHeight="1" x14ac:dyDescent="0.15">
      <c r="B33" s="159" t="s">
        <v>279</v>
      </c>
      <c r="C33" s="29"/>
      <c r="D33" s="150">
        <v>97.2</v>
      </c>
      <c r="E33" s="150">
        <v>112.3</v>
      </c>
      <c r="F33" s="150">
        <v>101</v>
      </c>
      <c r="G33" s="151">
        <v>84.2</v>
      </c>
      <c r="H33" s="151">
        <v>70</v>
      </c>
      <c r="I33" s="152">
        <v>86.8</v>
      </c>
      <c r="J33" s="152">
        <v>86.8</v>
      </c>
      <c r="K33" s="152">
        <v>106.7</v>
      </c>
      <c r="L33" s="152">
        <v>92.2</v>
      </c>
      <c r="M33" s="152">
        <v>80.7</v>
      </c>
      <c r="N33" s="152">
        <v>77.2</v>
      </c>
      <c r="O33" s="152">
        <v>81.7</v>
      </c>
      <c r="P33" s="152">
        <v>98.4</v>
      </c>
      <c r="Q33" s="191">
        <v>103.4</v>
      </c>
      <c r="R33" s="192">
        <v>110.8</v>
      </c>
    </row>
    <row r="34" spans="2:18" s="149" customFormat="1" ht="12" customHeight="1" x14ac:dyDescent="0.15">
      <c r="B34" s="159" t="s">
        <v>280</v>
      </c>
      <c r="C34" s="29"/>
      <c r="D34" s="150">
        <v>96.8</v>
      </c>
      <c r="E34" s="150">
        <v>91.3</v>
      </c>
      <c r="F34" s="150">
        <v>101.7</v>
      </c>
      <c r="G34" s="151">
        <v>0</v>
      </c>
      <c r="H34" s="151">
        <v>71.5</v>
      </c>
      <c r="I34" s="152">
        <v>90.3</v>
      </c>
      <c r="J34" s="152">
        <v>87.9</v>
      </c>
      <c r="K34" s="152">
        <v>106.9</v>
      </c>
      <c r="L34" s="152">
        <v>90.8</v>
      </c>
      <c r="M34" s="152">
        <v>81</v>
      </c>
      <c r="N34" s="152">
        <v>70.5</v>
      </c>
      <c r="O34" s="152">
        <v>79.7</v>
      </c>
      <c r="P34" s="152">
        <v>99.5</v>
      </c>
      <c r="Q34" s="193">
        <v>101.3</v>
      </c>
      <c r="R34" s="194">
        <v>109</v>
      </c>
    </row>
    <row r="35" spans="2:18" s="149" customFormat="1" ht="12" customHeight="1" x14ac:dyDescent="0.15">
      <c r="B35" s="159">
        <v>12</v>
      </c>
      <c r="C35" s="29"/>
      <c r="D35" s="150">
        <v>98.8</v>
      </c>
      <c r="E35" s="150">
        <v>93.2</v>
      </c>
      <c r="F35" s="150">
        <v>104.8</v>
      </c>
      <c r="G35" s="151">
        <v>85.2</v>
      </c>
      <c r="H35" s="151">
        <v>72.8</v>
      </c>
      <c r="I35" s="152">
        <v>88.6</v>
      </c>
      <c r="J35" s="152">
        <v>89.8</v>
      </c>
      <c r="K35" s="152">
        <v>107.2</v>
      </c>
      <c r="L35" s="152">
        <v>88.4</v>
      </c>
      <c r="M35" s="152">
        <v>84.5</v>
      </c>
      <c r="N35" s="152">
        <v>80</v>
      </c>
      <c r="O35" s="152">
        <v>79.3</v>
      </c>
      <c r="P35" s="152">
        <v>104.9</v>
      </c>
      <c r="Q35" s="191">
        <v>108.9</v>
      </c>
      <c r="R35" s="194">
        <v>111.1</v>
      </c>
    </row>
    <row r="36" spans="2:18" s="149" customFormat="1" ht="12" customHeight="1" x14ac:dyDescent="0.2">
      <c r="B36" s="162"/>
      <c r="C36" s="162"/>
    </row>
    <row r="37" spans="2:18" s="149" customFormat="1" ht="12" customHeight="1" x14ac:dyDescent="0.2">
      <c r="B37" s="163" t="s">
        <v>287</v>
      </c>
      <c r="C37" s="163"/>
    </row>
    <row r="38" spans="2:18" s="149" customFormat="1" ht="12" customHeight="1" x14ac:dyDescent="0.2">
      <c r="B38" s="195" t="s">
        <v>283</v>
      </c>
      <c r="C38" s="195"/>
      <c r="D38" s="195"/>
      <c r="E38" s="195"/>
      <c r="F38" s="195"/>
      <c r="G38" s="195"/>
    </row>
    <row r="39" spans="2:18" s="149" customFormat="1" ht="12" customHeight="1" x14ac:dyDescent="0.2">
      <c r="B39" s="163" t="s">
        <v>284</v>
      </c>
      <c r="C39" s="164"/>
      <c r="D39" s="164"/>
      <c r="E39" s="164"/>
      <c r="F39" s="164"/>
      <c r="G39" s="164"/>
    </row>
    <row r="40" spans="2:18" s="149" customFormat="1" ht="12" customHeight="1" x14ac:dyDescent="0.2">
      <c r="B40" s="163" t="s">
        <v>288</v>
      </c>
      <c r="C40" s="164"/>
      <c r="D40" s="164"/>
      <c r="E40" s="164"/>
      <c r="F40" s="164"/>
      <c r="G40" s="164"/>
      <c r="H40" s="164"/>
    </row>
    <row r="41" spans="2:18" s="149" customFormat="1" ht="12" customHeight="1" x14ac:dyDescent="0.2">
      <c r="B41" s="162"/>
      <c r="C41" s="162"/>
    </row>
    <row r="42" spans="2:18" ht="14.4" x14ac:dyDescent="0.2">
      <c r="B42" s="142"/>
      <c r="C42" s="142"/>
    </row>
    <row r="43" spans="2:18" ht="12" customHeight="1" x14ac:dyDescent="0.2"/>
    <row r="44" spans="2:18" ht="12" customHeight="1" x14ac:dyDescent="0.2"/>
    <row r="45" spans="2:18" ht="12" customHeight="1" x14ac:dyDescent="0.2"/>
    <row r="46" spans="2:18" ht="12" customHeight="1" x14ac:dyDescent="0.2"/>
    <row r="47" spans="2:18" ht="12" customHeight="1" x14ac:dyDescent="0.2"/>
    <row r="48" spans="2:1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sheetData>
  <mergeCells count="23">
    <mergeCell ref="B7:C7"/>
    <mergeCell ref="B8:C8"/>
    <mergeCell ref="B21:C21"/>
    <mergeCell ref="B22:C22"/>
    <mergeCell ref="B23:C23"/>
    <mergeCell ref="N3:N5"/>
    <mergeCell ref="M3:M5"/>
    <mergeCell ref="O3:O5"/>
    <mergeCell ref="P3:P5"/>
    <mergeCell ref="Q3:Q5"/>
    <mergeCell ref="R3:R5"/>
    <mergeCell ref="B6:C6"/>
    <mergeCell ref="H3:H5"/>
    <mergeCell ref="I3:I5"/>
    <mergeCell ref="J3:J5"/>
    <mergeCell ref="K3:K5"/>
    <mergeCell ref="L3:L5"/>
    <mergeCell ref="B2:D2"/>
    <mergeCell ref="B3:C5"/>
    <mergeCell ref="D3:D5"/>
    <mergeCell ref="E3:E5"/>
    <mergeCell ref="F3:F5"/>
    <mergeCell ref="G3:G5"/>
  </mergeCells>
  <phoneticPr fontId="1"/>
  <dataValidations count="1">
    <dataValidation imeMode="off" allowBlank="1" showInputMessage="1" showErrorMessage="1" sqref="F21 I21:P21 D21 D6:P6 E7:E35 G7:H35"/>
  </dataValidations>
  <pageMargins left="0.74803149606299213" right="0.15748031496062992" top="1.1811023622047245" bottom="0.98425196850393704" header="0.51181102362204722" footer="0.51181102362204722"/>
  <pageSetup paperSize="9" scale="81" orientation="landscape"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4"/>
  <sheetViews>
    <sheetView zoomScaleNormal="100" zoomScaleSheetLayoutView="100" workbookViewId="0">
      <selection activeCell="E37" sqref="E37"/>
    </sheetView>
  </sheetViews>
  <sheetFormatPr defaultColWidth="9" defaultRowHeight="13.2" x14ac:dyDescent="0.2"/>
  <cols>
    <col min="1" max="1" width="2.6640625" style="143" customWidth="1"/>
    <col min="2" max="2" width="8.6640625" style="144" customWidth="1"/>
    <col min="3" max="3" width="5.6640625" style="144" customWidth="1"/>
    <col min="4" max="4" width="11.21875" style="143" customWidth="1"/>
    <col min="5" max="6" width="9.88671875" style="143" customWidth="1"/>
    <col min="7" max="7" width="11.21875" style="143" customWidth="1"/>
    <col min="8" max="8" width="9.88671875" style="143" customWidth="1"/>
    <col min="9" max="11" width="11.33203125" style="143" customWidth="1"/>
    <col min="12" max="12" width="9.88671875" style="143" customWidth="1"/>
    <col min="13" max="16384" width="9" style="143"/>
  </cols>
  <sheetData>
    <row r="1" spans="2:18" ht="14.4" x14ac:dyDescent="0.2">
      <c r="B1" s="142" t="s">
        <v>289</v>
      </c>
      <c r="C1" s="142"/>
    </row>
    <row r="2" spans="2:18" ht="12" customHeight="1" x14ac:dyDescent="0.2"/>
    <row r="3" spans="2:18" s="145" customFormat="1" ht="12" customHeight="1" x14ac:dyDescent="0.2">
      <c r="B3" s="339" t="s">
        <v>20</v>
      </c>
      <c r="C3" s="340"/>
      <c r="D3" s="261" t="s">
        <v>224</v>
      </c>
      <c r="E3" s="261" t="s">
        <v>44</v>
      </c>
      <c r="F3" s="261" t="s">
        <v>45</v>
      </c>
      <c r="G3" s="261" t="s">
        <v>290</v>
      </c>
      <c r="H3" s="212" t="s">
        <v>268</v>
      </c>
      <c r="I3" s="212" t="s">
        <v>225</v>
      </c>
      <c r="J3" s="212" t="s">
        <v>269</v>
      </c>
      <c r="K3" s="212" t="s">
        <v>227</v>
      </c>
      <c r="L3" s="15"/>
      <c r="M3" s="212" t="s">
        <v>271</v>
      </c>
      <c r="N3" s="212" t="s">
        <v>272</v>
      </c>
      <c r="O3" s="212" t="s">
        <v>291</v>
      </c>
      <c r="P3" s="212" t="s">
        <v>292</v>
      </c>
      <c r="Q3" s="212" t="s">
        <v>293</v>
      </c>
      <c r="R3" s="212" t="s">
        <v>286</v>
      </c>
    </row>
    <row r="4" spans="2:18" s="145" customFormat="1" ht="28.8" x14ac:dyDescent="0.2">
      <c r="B4" s="341"/>
      <c r="C4" s="342"/>
      <c r="D4" s="286"/>
      <c r="E4" s="286"/>
      <c r="F4" s="286"/>
      <c r="G4" s="286"/>
      <c r="H4" s="321"/>
      <c r="I4" s="321"/>
      <c r="J4" s="321"/>
      <c r="K4" s="321"/>
      <c r="L4" s="146" t="s">
        <v>270</v>
      </c>
      <c r="M4" s="321"/>
      <c r="N4" s="321"/>
      <c r="O4" s="321"/>
      <c r="P4" s="321"/>
      <c r="Q4" s="321"/>
      <c r="R4" s="321"/>
    </row>
    <row r="5" spans="2:18" s="145" customFormat="1" ht="12" x14ac:dyDescent="0.2">
      <c r="B5" s="343"/>
      <c r="C5" s="344"/>
      <c r="D5" s="262"/>
      <c r="E5" s="262"/>
      <c r="F5" s="262"/>
      <c r="G5" s="262"/>
      <c r="H5" s="322"/>
      <c r="I5" s="322"/>
      <c r="J5" s="322"/>
      <c r="K5" s="322"/>
      <c r="L5" s="147"/>
      <c r="M5" s="322"/>
      <c r="N5" s="322"/>
      <c r="O5" s="322"/>
      <c r="P5" s="322"/>
      <c r="Q5" s="322"/>
      <c r="R5" s="322"/>
    </row>
    <row r="6" spans="2:18" s="149" customFormat="1" ht="12" customHeight="1" x14ac:dyDescent="0.2">
      <c r="B6" s="249" t="s">
        <v>294</v>
      </c>
      <c r="C6" s="347"/>
      <c r="D6" s="181" t="s">
        <v>295</v>
      </c>
      <c r="E6" s="181" t="s">
        <v>295</v>
      </c>
      <c r="F6" s="181" t="s">
        <v>295</v>
      </c>
      <c r="G6" s="181" t="s">
        <v>295</v>
      </c>
      <c r="H6" s="181" t="s">
        <v>295</v>
      </c>
      <c r="I6" s="181" t="s">
        <v>295</v>
      </c>
      <c r="J6" s="181" t="s">
        <v>295</v>
      </c>
      <c r="K6" s="181" t="s">
        <v>295</v>
      </c>
      <c r="L6" s="181" t="s">
        <v>295</v>
      </c>
      <c r="M6" s="181" t="s">
        <v>295</v>
      </c>
      <c r="N6" s="181" t="s">
        <v>295</v>
      </c>
      <c r="O6" s="181" t="s">
        <v>295</v>
      </c>
      <c r="P6" s="181" t="s">
        <v>295</v>
      </c>
      <c r="Q6" s="181" t="s">
        <v>295</v>
      </c>
      <c r="R6" s="181" t="s">
        <v>295</v>
      </c>
    </row>
    <row r="7" spans="2:18" s="149" customFormat="1" ht="12" customHeight="1" x14ac:dyDescent="0.15">
      <c r="B7" s="348" t="s">
        <v>296</v>
      </c>
      <c r="C7" s="349"/>
      <c r="D7" s="196">
        <v>148.6</v>
      </c>
      <c r="E7" s="196">
        <v>166.5</v>
      </c>
      <c r="F7" s="196">
        <v>163.6</v>
      </c>
      <c r="G7" s="196">
        <v>144.19999999999999</v>
      </c>
      <c r="H7" s="151">
        <v>149.4</v>
      </c>
      <c r="I7" s="152">
        <v>184</v>
      </c>
      <c r="J7" s="152">
        <v>132.69999999999999</v>
      </c>
      <c r="K7" s="152">
        <v>138.5</v>
      </c>
      <c r="L7" s="152">
        <v>140.5</v>
      </c>
      <c r="M7" s="152">
        <v>103.6</v>
      </c>
      <c r="N7" s="152">
        <v>117.3</v>
      </c>
      <c r="O7" s="152">
        <v>126.1</v>
      </c>
      <c r="P7" s="152">
        <v>137.9</v>
      </c>
      <c r="Q7" s="152">
        <v>152.80000000000001</v>
      </c>
      <c r="R7" s="152">
        <v>141.80000000000001</v>
      </c>
    </row>
    <row r="8" spans="2:18" s="158" customFormat="1" ht="12" customHeight="1" x14ac:dyDescent="0.15">
      <c r="B8" s="350" t="s">
        <v>278</v>
      </c>
      <c r="C8" s="351"/>
      <c r="D8" s="197">
        <v>144.4</v>
      </c>
      <c r="E8" s="197">
        <v>174.8</v>
      </c>
      <c r="F8" s="197">
        <v>157.4</v>
      </c>
      <c r="G8" s="197">
        <v>150.5</v>
      </c>
      <c r="H8" s="155">
        <v>155.80000000000001</v>
      </c>
      <c r="I8" s="156">
        <v>175.6</v>
      </c>
      <c r="J8" s="156">
        <v>124</v>
      </c>
      <c r="K8" s="156">
        <v>142.9</v>
      </c>
      <c r="L8" s="156">
        <v>145.6</v>
      </c>
      <c r="M8" s="156">
        <v>89.3</v>
      </c>
      <c r="N8" s="156">
        <v>91.5</v>
      </c>
      <c r="O8" s="156">
        <v>128.9</v>
      </c>
      <c r="P8" s="156">
        <v>137.19999999999999</v>
      </c>
      <c r="Q8" s="156">
        <v>149.1</v>
      </c>
      <c r="R8" s="156">
        <v>143.5</v>
      </c>
    </row>
    <row r="9" spans="2:18" s="149" customFormat="1" ht="12" customHeight="1" x14ac:dyDescent="0.15">
      <c r="B9" s="159" t="s">
        <v>164</v>
      </c>
      <c r="C9" s="198" t="s">
        <v>297</v>
      </c>
      <c r="D9" s="196">
        <v>138.5</v>
      </c>
      <c r="E9" s="196">
        <v>156.69999999999999</v>
      </c>
      <c r="F9" s="196">
        <v>148.30000000000001</v>
      </c>
      <c r="G9" s="196">
        <v>139.4</v>
      </c>
      <c r="H9" s="151">
        <v>155.5</v>
      </c>
      <c r="I9" s="152">
        <v>163.30000000000001</v>
      </c>
      <c r="J9" s="152">
        <v>125.9</v>
      </c>
      <c r="K9" s="152">
        <v>142.1</v>
      </c>
      <c r="L9" s="152">
        <v>134</v>
      </c>
      <c r="M9" s="152">
        <v>97.9</v>
      </c>
      <c r="N9" s="152">
        <v>95.9</v>
      </c>
      <c r="O9" s="152">
        <v>126</v>
      </c>
      <c r="P9" s="152">
        <v>129.6</v>
      </c>
      <c r="Q9" s="152">
        <v>146.4</v>
      </c>
      <c r="R9" s="152">
        <v>141.5</v>
      </c>
    </row>
    <row r="10" spans="2:18" s="149" customFormat="1" ht="12" customHeight="1" x14ac:dyDescent="0.15">
      <c r="B10" s="159" t="s">
        <v>18</v>
      </c>
      <c r="C10" s="198"/>
      <c r="D10" s="196">
        <v>146.19999999999999</v>
      </c>
      <c r="E10" s="196">
        <v>180.6</v>
      </c>
      <c r="F10" s="196">
        <v>164.1</v>
      </c>
      <c r="G10" s="196">
        <v>135.80000000000001</v>
      </c>
      <c r="H10" s="151">
        <v>143.19999999999999</v>
      </c>
      <c r="I10" s="152">
        <v>176</v>
      </c>
      <c r="J10" s="152">
        <v>127.8</v>
      </c>
      <c r="K10" s="152">
        <v>129.19999999999999</v>
      </c>
      <c r="L10" s="152">
        <v>139.9</v>
      </c>
      <c r="M10" s="152">
        <v>85.3</v>
      </c>
      <c r="N10" s="152">
        <v>98.6</v>
      </c>
      <c r="O10" s="152">
        <v>119</v>
      </c>
      <c r="P10" s="152">
        <v>135.9</v>
      </c>
      <c r="Q10" s="152">
        <v>135.1</v>
      </c>
      <c r="R10" s="152">
        <v>143.5</v>
      </c>
    </row>
    <row r="11" spans="2:18" s="149" customFormat="1" ht="12" customHeight="1" x14ac:dyDescent="0.15">
      <c r="B11" s="159" t="s">
        <v>165</v>
      </c>
      <c r="C11" s="198"/>
      <c r="D11" s="196">
        <v>147.69999999999999</v>
      </c>
      <c r="E11" s="196">
        <v>174.4</v>
      </c>
      <c r="F11" s="196">
        <v>167.3</v>
      </c>
      <c r="G11" s="196">
        <v>156.30000000000001</v>
      </c>
      <c r="H11" s="151">
        <v>162.69999999999999</v>
      </c>
      <c r="I11" s="152">
        <v>175.9</v>
      </c>
      <c r="J11" s="152">
        <v>122.8</v>
      </c>
      <c r="K11" s="152">
        <v>130.19999999999999</v>
      </c>
      <c r="L11" s="152">
        <v>151.69999999999999</v>
      </c>
      <c r="M11" s="152">
        <v>88.1</v>
      </c>
      <c r="N11" s="152">
        <v>101.6</v>
      </c>
      <c r="O11" s="152">
        <v>125.2</v>
      </c>
      <c r="P11" s="152">
        <v>132.19999999999999</v>
      </c>
      <c r="Q11" s="152">
        <v>153.5</v>
      </c>
      <c r="R11" s="152">
        <v>149.5</v>
      </c>
    </row>
    <row r="12" spans="2:18" s="149" customFormat="1" ht="12" customHeight="1" x14ac:dyDescent="0.15">
      <c r="B12" s="159" t="s">
        <v>166</v>
      </c>
      <c r="C12" s="198"/>
      <c r="D12" s="196">
        <v>148</v>
      </c>
      <c r="E12" s="196">
        <v>183.7</v>
      </c>
      <c r="F12" s="196">
        <v>164.6</v>
      </c>
      <c r="G12" s="196">
        <v>163.19999999999999</v>
      </c>
      <c r="H12" s="151">
        <v>163</v>
      </c>
      <c r="I12" s="152">
        <v>180.5</v>
      </c>
      <c r="J12" s="152">
        <v>129.19999999999999</v>
      </c>
      <c r="K12" s="152">
        <v>148.5</v>
      </c>
      <c r="L12" s="152">
        <v>161.4</v>
      </c>
      <c r="M12" s="152">
        <v>70.2</v>
      </c>
      <c r="N12" s="152">
        <v>84.7</v>
      </c>
      <c r="O12" s="152">
        <v>126.6</v>
      </c>
      <c r="P12" s="152">
        <v>141.1</v>
      </c>
      <c r="Q12" s="152">
        <v>150.5</v>
      </c>
      <c r="R12" s="152">
        <v>138.4</v>
      </c>
    </row>
    <row r="13" spans="2:18" s="149" customFormat="1" ht="12" customHeight="1" x14ac:dyDescent="0.15">
      <c r="B13" s="159" t="s">
        <v>33</v>
      </c>
      <c r="C13" s="198"/>
      <c r="D13" s="196">
        <v>128</v>
      </c>
      <c r="E13" s="196">
        <v>162</v>
      </c>
      <c r="F13" s="196">
        <v>132.19999999999999</v>
      </c>
      <c r="G13" s="196">
        <v>141.9</v>
      </c>
      <c r="H13" s="151">
        <v>141.4</v>
      </c>
      <c r="I13" s="152">
        <v>161.30000000000001</v>
      </c>
      <c r="J13" s="152">
        <v>119.5</v>
      </c>
      <c r="K13" s="152">
        <v>147.4</v>
      </c>
      <c r="L13" s="152">
        <v>125.6</v>
      </c>
      <c r="M13" s="152">
        <v>75.599999999999994</v>
      </c>
      <c r="N13" s="152">
        <v>65</v>
      </c>
      <c r="O13" s="152">
        <v>103.8</v>
      </c>
      <c r="P13" s="152">
        <v>131.5</v>
      </c>
      <c r="Q13" s="152">
        <v>138.9</v>
      </c>
      <c r="R13" s="152">
        <v>125.3</v>
      </c>
    </row>
    <row r="14" spans="2:18" s="149" customFormat="1" ht="12" customHeight="1" x14ac:dyDescent="0.15">
      <c r="B14" s="159" t="s">
        <v>167</v>
      </c>
      <c r="C14" s="198"/>
      <c r="D14" s="196">
        <v>147.69999999999999</v>
      </c>
      <c r="E14" s="196">
        <v>183.1</v>
      </c>
      <c r="F14" s="196">
        <v>154</v>
      </c>
      <c r="G14" s="196">
        <v>165.2</v>
      </c>
      <c r="H14" s="151">
        <v>163.1</v>
      </c>
      <c r="I14" s="152">
        <v>178.2</v>
      </c>
      <c r="J14" s="152">
        <v>126.2</v>
      </c>
      <c r="K14" s="152">
        <v>148.1</v>
      </c>
      <c r="L14" s="152">
        <v>153.1</v>
      </c>
      <c r="M14" s="152">
        <v>88.8</v>
      </c>
      <c r="N14" s="152">
        <v>88.6</v>
      </c>
      <c r="O14" s="152">
        <v>156.69999999999999</v>
      </c>
      <c r="P14" s="152">
        <v>147.19999999999999</v>
      </c>
      <c r="Q14" s="152">
        <v>154.80000000000001</v>
      </c>
      <c r="R14" s="152">
        <v>140.5</v>
      </c>
    </row>
    <row r="15" spans="2:18" s="149" customFormat="1" ht="12" customHeight="1" x14ac:dyDescent="0.15">
      <c r="B15" s="159" t="s">
        <v>168</v>
      </c>
      <c r="C15" s="198"/>
      <c r="D15" s="196">
        <v>148</v>
      </c>
      <c r="E15" s="196">
        <v>180.9</v>
      </c>
      <c r="F15" s="196">
        <v>159.80000000000001</v>
      </c>
      <c r="G15" s="196">
        <v>158</v>
      </c>
      <c r="H15" s="151">
        <v>163.9</v>
      </c>
      <c r="I15" s="152">
        <v>181.4</v>
      </c>
      <c r="J15" s="152">
        <v>120.4</v>
      </c>
      <c r="K15" s="152">
        <v>159.19999999999999</v>
      </c>
      <c r="L15" s="152">
        <v>156.80000000000001</v>
      </c>
      <c r="M15" s="152">
        <v>93.9</v>
      </c>
      <c r="N15" s="152">
        <v>80.099999999999994</v>
      </c>
      <c r="O15" s="152">
        <v>149.9</v>
      </c>
      <c r="P15" s="152">
        <v>139.19999999999999</v>
      </c>
      <c r="Q15" s="152">
        <v>152.4</v>
      </c>
      <c r="R15" s="152">
        <v>149.80000000000001</v>
      </c>
    </row>
    <row r="16" spans="2:18" s="149" customFormat="1" ht="12" customHeight="1" x14ac:dyDescent="0.15">
      <c r="B16" s="159" t="s">
        <v>169</v>
      </c>
      <c r="C16" s="198"/>
      <c r="D16" s="196">
        <v>133.9</v>
      </c>
      <c r="E16" s="196">
        <v>158.19999999999999</v>
      </c>
      <c r="F16" s="196">
        <v>140.9</v>
      </c>
      <c r="G16" s="196">
        <v>140.4</v>
      </c>
      <c r="H16" s="151">
        <v>147.30000000000001</v>
      </c>
      <c r="I16" s="152">
        <v>165.2</v>
      </c>
      <c r="J16" s="152">
        <v>122.1</v>
      </c>
      <c r="K16" s="152">
        <v>144.30000000000001</v>
      </c>
      <c r="L16" s="152">
        <v>133.1</v>
      </c>
      <c r="M16" s="152">
        <v>100.4</v>
      </c>
      <c r="N16" s="152">
        <v>95.3</v>
      </c>
      <c r="O16" s="152">
        <v>84.2</v>
      </c>
      <c r="P16" s="152">
        <v>138</v>
      </c>
      <c r="Q16" s="152">
        <v>141.9</v>
      </c>
      <c r="R16" s="152">
        <v>136.4</v>
      </c>
    </row>
    <row r="17" spans="2:18" s="149" customFormat="1" ht="12" customHeight="1" x14ac:dyDescent="0.15">
      <c r="B17" s="159" t="s">
        <v>170</v>
      </c>
      <c r="C17" s="198"/>
      <c r="D17" s="196">
        <v>147.19999999999999</v>
      </c>
      <c r="E17" s="196">
        <v>183</v>
      </c>
      <c r="F17" s="196">
        <v>160.5</v>
      </c>
      <c r="G17" s="196">
        <v>153.80000000000001</v>
      </c>
      <c r="H17" s="151">
        <v>155.80000000000001</v>
      </c>
      <c r="I17" s="152">
        <v>181.2</v>
      </c>
      <c r="J17" s="152">
        <v>125.1</v>
      </c>
      <c r="K17" s="152">
        <v>135.9</v>
      </c>
      <c r="L17" s="152">
        <v>150.6</v>
      </c>
      <c r="M17" s="152">
        <v>92</v>
      </c>
      <c r="N17" s="152">
        <v>93.3</v>
      </c>
      <c r="O17" s="152">
        <v>140.6</v>
      </c>
      <c r="P17" s="152">
        <v>136</v>
      </c>
      <c r="Q17" s="152">
        <v>144.9</v>
      </c>
      <c r="R17" s="152">
        <v>146.6</v>
      </c>
    </row>
    <row r="18" spans="2:18" s="149" customFormat="1" ht="12" customHeight="1" x14ac:dyDescent="0.15">
      <c r="B18" s="159" t="s">
        <v>298</v>
      </c>
      <c r="C18" s="198"/>
      <c r="D18" s="196">
        <v>150.6</v>
      </c>
      <c r="E18" s="196">
        <v>180.6</v>
      </c>
      <c r="F18" s="196">
        <v>165.9</v>
      </c>
      <c r="G18" s="196">
        <v>158.9</v>
      </c>
      <c r="H18" s="151">
        <v>162.6</v>
      </c>
      <c r="I18" s="152">
        <v>179.4</v>
      </c>
      <c r="J18" s="152">
        <v>122.9</v>
      </c>
      <c r="K18" s="152">
        <v>148.30000000000001</v>
      </c>
      <c r="L18" s="152">
        <v>154.4</v>
      </c>
      <c r="M18" s="152">
        <v>89.8</v>
      </c>
      <c r="N18" s="152">
        <v>105.8</v>
      </c>
      <c r="O18" s="152">
        <v>145.1</v>
      </c>
      <c r="P18" s="152">
        <v>137.69999999999999</v>
      </c>
      <c r="Q18" s="152">
        <v>160.80000000000001</v>
      </c>
      <c r="R18" s="152">
        <v>155.69999999999999</v>
      </c>
    </row>
    <row r="19" spans="2:18" s="149" customFormat="1" ht="12" customHeight="1" x14ac:dyDescent="0.15">
      <c r="B19" s="159" t="s">
        <v>299</v>
      </c>
      <c r="C19" s="198"/>
      <c r="D19" s="196">
        <v>149.5</v>
      </c>
      <c r="E19" s="196">
        <v>175.7</v>
      </c>
      <c r="F19" s="196">
        <v>168.9</v>
      </c>
      <c r="G19" s="196">
        <v>145.5</v>
      </c>
      <c r="H19" s="151">
        <v>152.30000000000001</v>
      </c>
      <c r="I19" s="152">
        <v>182.1</v>
      </c>
      <c r="J19" s="152">
        <v>125.5</v>
      </c>
      <c r="K19" s="152">
        <v>147.5</v>
      </c>
      <c r="L19" s="152">
        <v>141.5</v>
      </c>
      <c r="M19" s="152">
        <v>93.4</v>
      </c>
      <c r="N19" s="152">
        <v>93.2</v>
      </c>
      <c r="O19" s="152">
        <v>133.80000000000001</v>
      </c>
      <c r="P19" s="152">
        <v>137.6</v>
      </c>
      <c r="Q19" s="152">
        <v>144.80000000000001</v>
      </c>
      <c r="R19" s="152">
        <v>149.1</v>
      </c>
    </row>
    <row r="20" spans="2:18" s="149" customFormat="1" ht="12" customHeight="1" x14ac:dyDescent="0.15">
      <c r="B20" s="159">
        <v>12</v>
      </c>
      <c r="C20" s="198"/>
      <c r="D20" s="170">
        <v>148.69999999999999</v>
      </c>
      <c r="E20" s="170">
        <v>177.7</v>
      </c>
      <c r="F20" s="170">
        <v>164.8</v>
      </c>
      <c r="G20" s="170">
        <v>147.6</v>
      </c>
      <c r="H20" s="161">
        <v>157.69999999999999</v>
      </c>
      <c r="I20" s="152">
        <v>183.2</v>
      </c>
      <c r="J20" s="152">
        <v>120.8</v>
      </c>
      <c r="K20" s="152">
        <v>133.5</v>
      </c>
      <c r="L20" s="152">
        <v>150.5</v>
      </c>
      <c r="M20" s="152">
        <v>92.3</v>
      </c>
      <c r="N20" s="152">
        <v>103.7</v>
      </c>
      <c r="O20" s="152">
        <v>136.30000000000001</v>
      </c>
      <c r="P20" s="152">
        <v>141.5</v>
      </c>
      <c r="Q20" s="152">
        <v>165.3</v>
      </c>
      <c r="R20" s="152">
        <v>148.5</v>
      </c>
    </row>
    <row r="21" spans="2:18" s="149" customFormat="1" ht="12" customHeight="1" x14ac:dyDescent="0.2">
      <c r="B21" s="162"/>
      <c r="C21" s="162"/>
      <c r="D21" s="199"/>
      <c r="E21" s="199"/>
      <c r="F21" s="199"/>
      <c r="G21" s="199"/>
    </row>
    <row r="22" spans="2:18" ht="12" customHeight="1" x14ac:dyDescent="0.2">
      <c r="B22" s="163" t="s">
        <v>300</v>
      </c>
    </row>
    <row r="23" spans="2:18" ht="12" customHeight="1" x14ac:dyDescent="0.2">
      <c r="B23" s="200" t="s">
        <v>301</v>
      </c>
    </row>
    <row r="24" spans="2:18" ht="12" customHeight="1" x14ac:dyDescent="0.2"/>
    <row r="25" spans="2:18" ht="12" customHeight="1" x14ac:dyDescent="0.2"/>
    <row r="26" spans="2:18" ht="12" customHeight="1" x14ac:dyDescent="0.2"/>
    <row r="27" spans="2:18" ht="12" customHeight="1" x14ac:dyDescent="0.2"/>
    <row r="28" spans="2:18" ht="12" customHeight="1" x14ac:dyDescent="0.2"/>
    <row r="29" spans="2:18" ht="12" customHeight="1" x14ac:dyDescent="0.2"/>
    <row r="30" spans="2:18" ht="12" customHeight="1" x14ac:dyDescent="0.2"/>
    <row r="31" spans="2:18" ht="12" customHeight="1" x14ac:dyDescent="0.2"/>
    <row r="32" spans="2: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18">
    <mergeCell ref="P3:P5"/>
    <mergeCell ref="Q3:Q5"/>
    <mergeCell ref="R3:R5"/>
    <mergeCell ref="B6:C6"/>
    <mergeCell ref="B7:C7"/>
    <mergeCell ref="B8:C8"/>
    <mergeCell ref="I3:I5"/>
    <mergeCell ref="J3:J5"/>
    <mergeCell ref="K3:K5"/>
    <mergeCell ref="M3:M5"/>
    <mergeCell ref="N3:N5"/>
    <mergeCell ref="O3:O5"/>
    <mergeCell ref="B3:C5"/>
    <mergeCell ref="D3:D5"/>
    <mergeCell ref="E3:E5"/>
    <mergeCell ref="F3:F5"/>
    <mergeCell ref="G3:G5"/>
    <mergeCell ref="H3:H5"/>
  </mergeCells>
  <phoneticPr fontId="1"/>
  <dataValidations count="1">
    <dataValidation imeMode="off" allowBlank="1" showInputMessage="1" showErrorMessage="1" sqref="D6:R6 D7:H20"/>
  </dataValidations>
  <pageMargins left="0.55118110236220474" right="0.35433070866141736" top="1.1811023622047245" bottom="0.98425196850393704" header="0.51181102362204722" footer="0.51181102362204722"/>
  <pageSetup paperSize="9" scale="84" orientation="landscape" r:id="rId1"/>
  <headerFooter alignWithMargins="0">
    <oddHeader>&amp;L&amp;F&amp;C&amp;A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zoomScaleNormal="100" zoomScaleSheetLayoutView="115" workbookViewId="0">
      <selection activeCell="L34" sqref="L34"/>
    </sheetView>
  </sheetViews>
  <sheetFormatPr defaultColWidth="9" defaultRowHeight="12" customHeight="1" x14ac:dyDescent="0.2"/>
  <cols>
    <col min="1" max="1" width="2.6640625" style="1" customWidth="1"/>
    <col min="2" max="2" width="1.77734375" style="1" customWidth="1"/>
    <col min="3" max="3" width="2.44140625" style="1" customWidth="1"/>
    <col min="4" max="4" width="5.77734375" style="1" customWidth="1"/>
    <col min="5" max="5" width="2.44140625" style="1" customWidth="1"/>
    <col min="6" max="6" width="9" style="1"/>
    <col min="7" max="7" width="10.109375" style="1" customWidth="1"/>
    <col min="8" max="8" width="9.6640625" style="1" customWidth="1"/>
    <col min="9" max="9" width="10.21875" style="1" customWidth="1"/>
    <col min="10" max="16384" width="9" style="1"/>
  </cols>
  <sheetData>
    <row r="1" spans="2:17" ht="14.25" customHeight="1" x14ac:dyDescent="0.2">
      <c r="B1" s="2" t="s">
        <v>19</v>
      </c>
      <c r="C1" s="2"/>
      <c r="D1" s="2"/>
      <c r="E1" s="2"/>
      <c r="F1" s="2"/>
    </row>
    <row r="3" spans="2:17" ht="12" customHeight="1" x14ac:dyDescent="0.2">
      <c r="B3" s="231" t="s">
        <v>20</v>
      </c>
      <c r="C3" s="232"/>
      <c r="D3" s="232"/>
      <c r="E3" s="233"/>
      <c r="F3" s="218" t="s">
        <v>21</v>
      </c>
      <c r="G3" s="218"/>
      <c r="H3" s="218" t="s">
        <v>22</v>
      </c>
      <c r="I3" s="218"/>
      <c r="J3" s="218" t="s">
        <v>23</v>
      </c>
      <c r="K3" s="218"/>
      <c r="L3" s="218"/>
      <c r="M3" s="219" t="s">
        <v>24</v>
      </c>
      <c r="N3" s="219"/>
      <c r="O3" s="219"/>
    </row>
    <row r="4" spans="2:17" ht="12" customHeight="1" x14ac:dyDescent="0.2">
      <c r="B4" s="220"/>
      <c r="C4" s="221"/>
      <c r="D4" s="221"/>
      <c r="E4" s="222"/>
      <c r="F4" s="5" t="s">
        <v>25</v>
      </c>
      <c r="G4" s="5" t="s">
        <v>26</v>
      </c>
      <c r="H4" s="5" t="s">
        <v>25</v>
      </c>
      <c r="I4" s="5" t="s">
        <v>26</v>
      </c>
      <c r="J4" s="5" t="s">
        <v>12</v>
      </c>
      <c r="K4" s="5" t="s">
        <v>27</v>
      </c>
      <c r="L4" s="5" t="s">
        <v>28</v>
      </c>
      <c r="M4" s="16" t="s">
        <v>12</v>
      </c>
      <c r="N4" s="16" t="s">
        <v>27</v>
      </c>
      <c r="O4" s="17" t="s">
        <v>29</v>
      </c>
    </row>
    <row r="5" spans="2:17" ht="12" customHeight="1" x14ac:dyDescent="0.2">
      <c r="B5" s="220"/>
      <c r="C5" s="221"/>
      <c r="D5" s="221"/>
      <c r="E5" s="222"/>
      <c r="F5" s="4" t="s">
        <v>15</v>
      </c>
      <c r="G5" s="4" t="s">
        <v>15</v>
      </c>
      <c r="H5" s="4" t="s">
        <v>15</v>
      </c>
      <c r="I5" s="4" t="s">
        <v>15</v>
      </c>
      <c r="J5" s="4" t="s">
        <v>15</v>
      </c>
      <c r="K5" s="4" t="s">
        <v>15</v>
      </c>
      <c r="L5" s="4" t="s">
        <v>15</v>
      </c>
      <c r="M5" s="4" t="s">
        <v>15</v>
      </c>
      <c r="N5" s="4" t="s">
        <v>15</v>
      </c>
      <c r="O5" s="4" t="s">
        <v>15</v>
      </c>
    </row>
    <row r="6" spans="2:17" ht="12" customHeight="1" x14ac:dyDescent="0.2">
      <c r="B6" s="223" t="s">
        <v>30</v>
      </c>
      <c r="C6" s="224"/>
      <c r="D6" s="224"/>
      <c r="E6" s="225"/>
      <c r="F6" s="18">
        <v>72230</v>
      </c>
      <c r="G6" s="18">
        <v>285450</v>
      </c>
      <c r="H6" s="18">
        <v>162317</v>
      </c>
      <c r="I6" s="18">
        <v>468241</v>
      </c>
      <c r="J6" s="18">
        <v>23860</v>
      </c>
      <c r="K6" s="18">
        <v>20909</v>
      </c>
      <c r="L6" s="18">
        <v>2951</v>
      </c>
      <c r="M6" s="18">
        <v>23009</v>
      </c>
      <c r="N6" s="18">
        <v>20742</v>
      </c>
      <c r="O6" s="18">
        <v>2267</v>
      </c>
    </row>
    <row r="7" spans="2:17" s="20" customFormat="1" ht="12" customHeight="1" x14ac:dyDescent="0.2">
      <c r="B7" s="226" t="s">
        <v>31</v>
      </c>
      <c r="C7" s="227"/>
      <c r="D7" s="227"/>
      <c r="E7" s="228"/>
      <c r="F7" s="19">
        <f t="shared" ref="F7:O7" si="0">SUM(F8:F19)</f>
        <v>73398</v>
      </c>
      <c r="G7" s="19">
        <f t="shared" si="0"/>
        <v>317370</v>
      </c>
      <c r="H7" s="19">
        <f t="shared" si="0"/>
        <v>130865</v>
      </c>
      <c r="I7" s="19">
        <f t="shared" si="0"/>
        <v>374677</v>
      </c>
      <c r="J7" s="19">
        <f t="shared" si="0"/>
        <v>19778</v>
      </c>
      <c r="K7" s="19">
        <f t="shared" si="0"/>
        <v>17254</v>
      </c>
      <c r="L7" s="19">
        <f t="shared" si="0"/>
        <v>2524</v>
      </c>
      <c r="M7" s="19">
        <f t="shared" si="0"/>
        <v>19220</v>
      </c>
      <c r="N7" s="19">
        <f t="shared" si="0"/>
        <v>17295</v>
      </c>
      <c r="O7" s="19">
        <f t="shared" si="0"/>
        <v>1925</v>
      </c>
    </row>
    <row r="8" spans="2:17" ht="12" customHeight="1" x14ac:dyDescent="0.2">
      <c r="B8" s="229" t="s">
        <v>32</v>
      </c>
      <c r="C8" s="230"/>
      <c r="D8" s="230"/>
      <c r="E8" s="230"/>
      <c r="F8" s="18">
        <v>7037</v>
      </c>
      <c r="G8" s="18">
        <v>24627</v>
      </c>
      <c r="H8" s="18">
        <v>10291</v>
      </c>
      <c r="I8" s="18">
        <v>35094</v>
      </c>
      <c r="J8" s="18">
        <v>1653</v>
      </c>
      <c r="K8" s="22">
        <v>1430</v>
      </c>
      <c r="L8" s="18">
        <v>223</v>
      </c>
      <c r="M8" s="18">
        <v>1566</v>
      </c>
      <c r="N8" s="18">
        <v>1425</v>
      </c>
      <c r="O8" s="18">
        <v>141</v>
      </c>
      <c r="P8" s="23"/>
      <c r="Q8" s="23"/>
    </row>
    <row r="9" spans="2:17" ht="12" customHeight="1" x14ac:dyDescent="0.2">
      <c r="B9" s="14"/>
      <c r="C9" s="24"/>
      <c r="D9" s="25" t="s">
        <v>33</v>
      </c>
      <c r="E9" s="24"/>
      <c r="F9" s="22">
        <v>5699</v>
      </c>
      <c r="G9" s="22">
        <v>24282</v>
      </c>
      <c r="H9" s="22">
        <v>9359</v>
      </c>
      <c r="I9" s="22">
        <v>29595</v>
      </c>
      <c r="J9" s="22">
        <v>1264</v>
      </c>
      <c r="K9" s="22">
        <v>1099</v>
      </c>
      <c r="L9" s="22">
        <v>165</v>
      </c>
      <c r="M9" s="22">
        <v>1213</v>
      </c>
      <c r="N9" s="18">
        <v>1087</v>
      </c>
      <c r="O9" s="22">
        <v>126</v>
      </c>
      <c r="P9" s="23"/>
      <c r="Q9" s="23"/>
    </row>
    <row r="10" spans="2:17" ht="12" customHeight="1" x14ac:dyDescent="0.2">
      <c r="B10" s="26"/>
      <c r="C10" s="27"/>
      <c r="D10" s="28">
        <v>6</v>
      </c>
      <c r="E10" s="29"/>
      <c r="F10" s="22">
        <v>7272</v>
      </c>
      <c r="G10" s="22">
        <v>26117</v>
      </c>
      <c r="H10" s="22">
        <v>10449</v>
      </c>
      <c r="I10" s="22">
        <v>28351</v>
      </c>
      <c r="J10" s="22">
        <v>1607</v>
      </c>
      <c r="K10" s="22">
        <v>1399</v>
      </c>
      <c r="L10" s="22">
        <v>208</v>
      </c>
      <c r="M10" s="22">
        <v>1550</v>
      </c>
      <c r="N10" s="18">
        <v>1394</v>
      </c>
      <c r="O10" s="22">
        <v>156</v>
      </c>
      <c r="P10" s="23"/>
      <c r="Q10" s="23"/>
    </row>
    <row r="11" spans="2:17" ht="12" customHeight="1" x14ac:dyDescent="0.2">
      <c r="B11" s="26"/>
      <c r="C11" s="27"/>
      <c r="D11" s="28">
        <v>7</v>
      </c>
      <c r="E11" s="29"/>
      <c r="F11" s="22">
        <v>6383</v>
      </c>
      <c r="G11" s="22">
        <v>27054</v>
      </c>
      <c r="H11" s="22">
        <v>10697</v>
      </c>
      <c r="I11" s="22">
        <v>28860</v>
      </c>
      <c r="J11" s="22">
        <v>1656</v>
      </c>
      <c r="K11" s="22">
        <v>1430</v>
      </c>
      <c r="L11" s="22">
        <v>226</v>
      </c>
      <c r="M11" s="22">
        <v>1623</v>
      </c>
      <c r="N11" s="18">
        <v>1438</v>
      </c>
      <c r="O11" s="22">
        <v>185</v>
      </c>
      <c r="P11" s="23"/>
      <c r="Q11" s="23"/>
    </row>
    <row r="12" spans="2:17" ht="12" customHeight="1" x14ac:dyDescent="0.2">
      <c r="B12" s="26"/>
      <c r="C12" s="27"/>
      <c r="D12" s="28">
        <v>8</v>
      </c>
      <c r="E12" s="29"/>
      <c r="F12" s="22">
        <v>5375</v>
      </c>
      <c r="G12" s="22">
        <v>27537</v>
      </c>
      <c r="H12" s="22">
        <v>9601</v>
      </c>
      <c r="I12" s="22">
        <v>28936</v>
      </c>
      <c r="J12" s="22">
        <v>1458</v>
      </c>
      <c r="K12" s="22">
        <v>1281</v>
      </c>
      <c r="L12" s="22">
        <v>177</v>
      </c>
      <c r="M12" s="22">
        <v>1440</v>
      </c>
      <c r="N12" s="18">
        <v>1283</v>
      </c>
      <c r="O12" s="22">
        <v>157</v>
      </c>
      <c r="P12" s="23"/>
      <c r="Q12" s="23"/>
    </row>
    <row r="13" spans="2:17" ht="12" customHeight="1" x14ac:dyDescent="0.2">
      <c r="B13" s="26"/>
      <c r="C13" s="27"/>
      <c r="D13" s="28">
        <v>9</v>
      </c>
      <c r="E13" s="29"/>
      <c r="F13" s="22">
        <v>5990</v>
      </c>
      <c r="G13" s="22">
        <v>27947</v>
      </c>
      <c r="H13" s="22">
        <v>11258</v>
      </c>
      <c r="I13" s="22">
        <v>29994</v>
      </c>
      <c r="J13" s="22">
        <v>1656</v>
      </c>
      <c r="K13" s="22">
        <v>1441</v>
      </c>
      <c r="L13" s="22">
        <v>215</v>
      </c>
      <c r="M13" s="22">
        <v>1591</v>
      </c>
      <c r="N13" s="18">
        <v>1445</v>
      </c>
      <c r="O13" s="22">
        <v>146</v>
      </c>
      <c r="P13" s="23"/>
      <c r="Q13" s="23"/>
    </row>
    <row r="14" spans="2:17" ht="12" customHeight="1" x14ac:dyDescent="0.2">
      <c r="B14" s="26"/>
      <c r="C14" s="27"/>
      <c r="D14" s="28">
        <v>10</v>
      </c>
      <c r="E14" s="29"/>
      <c r="F14" s="22">
        <v>6233</v>
      </c>
      <c r="G14" s="22">
        <v>28219</v>
      </c>
      <c r="H14" s="22">
        <v>11848</v>
      </c>
      <c r="I14" s="22">
        <v>31384</v>
      </c>
      <c r="J14" s="22">
        <v>1856</v>
      </c>
      <c r="K14" s="22">
        <v>1596</v>
      </c>
      <c r="L14" s="22">
        <v>260</v>
      </c>
      <c r="M14" s="22">
        <v>1805</v>
      </c>
      <c r="N14" s="18">
        <v>1597</v>
      </c>
      <c r="O14" s="22">
        <v>208</v>
      </c>
      <c r="P14" s="23"/>
      <c r="Q14" s="23"/>
    </row>
    <row r="15" spans="2:17" ht="12" customHeight="1" x14ac:dyDescent="0.2">
      <c r="B15" s="26"/>
      <c r="C15" s="27"/>
      <c r="D15" s="25">
        <v>11</v>
      </c>
      <c r="E15" s="29"/>
      <c r="F15" s="22">
        <v>5225</v>
      </c>
      <c r="G15" s="22">
        <v>27239</v>
      </c>
      <c r="H15" s="22">
        <v>10963</v>
      </c>
      <c r="I15" s="22">
        <v>32119</v>
      </c>
      <c r="J15" s="22">
        <v>1557</v>
      </c>
      <c r="K15" s="22">
        <v>1354</v>
      </c>
      <c r="L15" s="22">
        <v>203</v>
      </c>
      <c r="M15" s="22">
        <v>1534</v>
      </c>
      <c r="N15" s="18">
        <v>1357</v>
      </c>
      <c r="O15" s="22">
        <v>177</v>
      </c>
      <c r="P15" s="23"/>
      <c r="Q15" s="23"/>
    </row>
    <row r="16" spans="2:17" ht="12" customHeight="1" x14ac:dyDescent="0.2">
      <c r="B16" s="26"/>
      <c r="C16" s="27"/>
      <c r="D16" s="25">
        <v>12</v>
      </c>
      <c r="E16" s="29"/>
      <c r="F16" s="22">
        <v>4715</v>
      </c>
      <c r="G16" s="22">
        <v>25546</v>
      </c>
      <c r="H16" s="22">
        <v>10457</v>
      </c>
      <c r="I16" s="22">
        <v>31559</v>
      </c>
      <c r="J16" s="22">
        <v>1498</v>
      </c>
      <c r="K16" s="22">
        <v>1307</v>
      </c>
      <c r="L16" s="22">
        <v>191</v>
      </c>
      <c r="M16" s="22">
        <v>1464</v>
      </c>
      <c r="N16" s="18">
        <v>1314</v>
      </c>
      <c r="O16" s="22">
        <v>150</v>
      </c>
      <c r="P16" s="23"/>
      <c r="Q16" s="23"/>
    </row>
    <row r="17" spans="2:17" ht="12" customHeight="1" x14ac:dyDescent="0.2">
      <c r="B17" s="229" t="s">
        <v>34</v>
      </c>
      <c r="C17" s="230"/>
      <c r="D17" s="230"/>
      <c r="E17" s="230"/>
      <c r="F17" s="22">
        <v>6233</v>
      </c>
      <c r="G17" s="22">
        <v>25354</v>
      </c>
      <c r="H17" s="22">
        <v>12247</v>
      </c>
      <c r="I17" s="22">
        <v>32124</v>
      </c>
      <c r="J17" s="22">
        <v>1409</v>
      </c>
      <c r="K17" s="22">
        <v>1230</v>
      </c>
      <c r="L17" s="22">
        <v>179</v>
      </c>
      <c r="M17" s="22">
        <v>1349</v>
      </c>
      <c r="N17" s="18">
        <v>1234</v>
      </c>
      <c r="O17" s="22">
        <v>115</v>
      </c>
      <c r="P17" s="23"/>
      <c r="Q17" s="23"/>
    </row>
    <row r="18" spans="2:17" ht="12" customHeight="1" x14ac:dyDescent="0.2">
      <c r="B18" s="26"/>
      <c r="C18" s="27"/>
      <c r="D18" s="28">
        <v>2</v>
      </c>
      <c r="E18" s="30"/>
      <c r="F18" s="22">
        <v>6137</v>
      </c>
      <c r="G18" s="22">
        <v>25853</v>
      </c>
      <c r="H18" s="22">
        <v>11568</v>
      </c>
      <c r="I18" s="22">
        <v>32875</v>
      </c>
      <c r="J18" s="22">
        <v>1706</v>
      </c>
      <c r="K18" s="22">
        <v>1518</v>
      </c>
      <c r="L18" s="22">
        <v>188</v>
      </c>
      <c r="M18" s="22">
        <v>1678</v>
      </c>
      <c r="N18" s="18">
        <v>1532</v>
      </c>
      <c r="O18" s="22">
        <v>146</v>
      </c>
      <c r="P18" s="23"/>
      <c r="Q18" s="23"/>
    </row>
    <row r="19" spans="2:17" ht="12" customHeight="1" x14ac:dyDescent="0.2">
      <c r="B19" s="26"/>
      <c r="C19" s="27"/>
      <c r="D19" s="28">
        <v>3</v>
      </c>
      <c r="E19" s="29"/>
      <c r="F19" s="6">
        <v>7099</v>
      </c>
      <c r="G19" s="6">
        <v>27595</v>
      </c>
      <c r="H19" s="6">
        <v>12127</v>
      </c>
      <c r="I19" s="6">
        <v>33786</v>
      </c>
      <c r="J19" s="6">
        <v>2458</v>
      </c>
      <c r="K19" s="22">
        <v>2169</v>
      </c>
      <c r="L19" s="6">
        <v>289</v>
      </c>
      <c r="M19" s="6">
        <v>2407</v>
      </c>
      <c r="N19" s="18">
        <v>2189</v>
      </c>
      <c r="O19" s="6">
        <v>218</v>
      </c>
      <c r="P19" s="23"/>
      <c r="Q19" s="23"/>
    </row>
    <row r="20" spans="2:17" ht="12" customHeight="1" x14ac:dyDescent="0.2">
      <c r="F20" s="31"/>
      <c r="G20" s="31"/>
      <c r="H20" s="31"/>
      <c r="I20" s="31"/>
      <c r="J20" s="31"/>
      <c r="K20" s="31"/>
      <c r="L20" s="31"/>
      <c r="M20" s="31"/>
      <c r="N20" s="31"/>
      <c r="O20" s="31"/>
    </row>
    <row r="21" spans="2:17" ht="12" customHeight="1" x14ac:dyDescent="0.2">
      <c r="B21" s="3" t="s">
        <v>6</v>
      </c>
      <c r="C21" s="3"/>
      <c r="D21" s="3"/>
      <c r="E21" s="3"/>
      <c r="F21" s="23"/>
      <c r="G21" s="23"/>
      <c r="H21" s="23"/>
      <c r="I21" s="23"/>
      <c r="J21" s="23"/>
      <c r="K21" s="23"/>
      <c r="L21" s="23"/>
      <c r="M21" s="23"/>
      <c r="N21" s="23"/>
      <c r="O21" s="23"/>
    </row>
    <row r="22" spans="2:17" ht="12" customHeight="1" x14ac:dyDescent="0.2">
      <c r="B22" s="3" t="s">
        <v>35</v>
      </c>
      <c r="C22" s="32"/>
      <c r="D22" s="32"/>
      <c r="E22" s="32"/>
      <c r="F22" s="32"/>
      <c r="I22" s="23"/>
    </row>
    <row r="23" spans="2:17" ht="12" customHeight="1" x14ac:dyDescent="0.2">
      <c r="F23" s="23"/>
      <c r="G23" s="23"/>
      <c r="H23" s="23"/>
      <c r="I23" s="23"/>
      <c r="J23" s="23"/>
      <c r="K23" s="23"/>
      <c r="L23" s="23"/>
      <c r="M23" s="23"/>
      <c r="N23" s="23"/>
      <c r="O23" s="23"/>
    </row>
    <row r="24" spans="2:17" ht="12" customHeight="1" x14ac:dyDescent="0.2">
      <c r="F24" s="23"/>
      <c r="G24" s="23"/>
      <c r="H24" s="23"/>
      <c r="I24" s="23"/>
      <c r="J24" s="23"/>
      <c r="K24" s="23"/>
      <c r="L24" s="23"/>
      <c r="M24" s="23"/>
      <c r="N24" s="23"/>
      <c r="O24" s="23"/>
    </row>
    <row r="25" spans="2:17" ht="12" customHeight="1" x14ac:dyDescent="0.2">
      <c r="F25" s="23"/>
      <c r="G25" s="23"/>
      <c r="H25" s="23"/>
      <c r="I25" s="23"/>
      <c r="J25" s="23"/>
      <c r="K25" s="23"/>
      <c r="L25" s="23"/>
      <c r="M25" s="23"/>
      <c r="N25" s="23"/>
      <c r="O25" s="23"/>
    </row>
    <row r="26" spans="2:17" ht="12" customHeight="1" x14ac:dyDescent="0.2">
      <c r="J26" s="23"/>
      <c r="K26" s="23"/>
      <c r="M26" s="23"/>
      <c r="N26" s="23"/>
    </row>
    <row r="27" spans="2:17" ht="12" customHeight="1" x14ac:dyDescent="0.2">
      <c r="J27" s="23"/>
      <c r="K27" s="23"/>
      <c r="M27" s="23"/>
      <c r="N27" s="23"/>
    </row>
    <row r="28" spans="2:17" ht="12" customHeight="1" x14ac:dyDescent="0.2">
      <c r="J28" s="23"/>
      <c r="K28" s="23"/>
      <c r="M28" s="23"/>
      <c r="N28" s="23"/>
    </row>
    <row r="29" spans="2:17" ht="12" customHeight="1" x14ac:dyDescent="0.2">
      <c r="J29" s="23"/>
      <c r="K29" s="23"/>
      <c r="M29" s="23"/>
      <c r="N29" s="23"/>
    </row>
    <row r="30" spans="2:17" ht="12" customHeight="1" x14ac:dyDescent="0.2">
      <c r="J30" s="23"/>
      <c r="K30" s="23"/>
      <c r="M30" s="23"/>
      <c r="N30" s="23"/>
    </row>
    <row r="31" spans="2:17" ht="12" customHeight="1" x14ac:dyDescent="0.2">
      <c r="J31" s="23"/>
      <c r="K31" s="23"/>
      <c r="M31" s="23"/>
      <c r="N31" s="23"/>
    </row>
    <row r="32" spans="2:17" ht="12" customHeight="1" x14ac:dyDescent="0.2">
      <c r="J32" s="23"/>
      <c r="K32" s="23"/>
      <c r="M32" s="23"/>
      <c r="N32" s="23"/>
    </row>
    <row r="33" spans="10:14" ht="12" customHeight="1" x14ac:dyDescent="0.2">
      <c r="J33" s="23"/>
      <c r="K33" s="23"/>
      <c r="M33" s="23"/>
      <c r="N33" s="23"/>
    </row>
    <row r="34" spans="10:14" ht="12" customHeight="1" x14ac:dyDescent="0.2">
      <c r="J34" s="23"/>
      <c r="K34" s="23"/>
      <c r="M34" s="23"/>
      <c r="N34" s="23"/>
    </row>
    <row r="35" spans="10:14" ht="12" customHeight="1" x14ac:dyDescent="0.2">
      <c r="J35" s="23"/>
      <c r="K35" s="23"/>
      <c r="M35" s="23"/>
      <c r="N35" s="23"/>
    </row>
    <row r="36" spans="10:14" ht="12" customHeight="1" x14ac:dyDescent="0.2">
      <c r="J36" s="23"/>
      <c r="K36" s="23"/>
      <c r="M36" s="23"/>
      <c r="N36" s="23"/>
    </row>
    <row r="37" spans="10:14" ht="12" customHeight="1" x14ac:dyDescent="0.2">
      <c r="J37" s="23"/>
      <c r="K37" s="23"/>
    </row>
    <row r="38" spans="10:14" ht="12" customHeight="1" x14ac:dyDescent="0.2">
      <c r="J38" s="23"/>
      <c r="K38" s="23"/>
    </row>
    <row r="39" spans="10:14" ht="12" customHeight="1" x14ac:dyDescent="0.2">
      <c r="K39" s="23"/>
    </row>
    <row r="40" spans="10:14" ht="12" customHeight="1" x14ac:dyDescent="0.2">
      <c r="K40" s="23"/>
    </row>
  </sheetData>
  <mergeCells count="10">
    <mergeCell ref="B8:E8"/>
    <mergeCell ref="B17:E17"/>
    <mergeCell ref="B3:E4"/>
    <mergeCell ref="F3:G3"/>
    <mergeCell ref="H3:I3"/>
    <mergeCell ref="J3:L3"/>
    <mergeCell ref="M3:O3"/>
    <mergeCell ref="B5:E5"/>
    <mergeCell ref="B6:E6"/>
    <mergeCell ref="B7:E7"/>
  </mergeCells>
  <phoneticPr fontId="1"/>
  <printOptions horizontalCentered="1"/>
  <pageMargins left="0.39370078740157483" right="0.39370078740157483" top="0.98425196850393704" bottom="0.98425196850393704" header="0.51181102362204722" footer="0.51181102362204722"/>
  <pageSetup paperSize="9" scale="86" orientation="portrait"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4"/>
  <sheetViews>
    <sheetView zoomScaleNormal="100" zoomScaleSheetLayoutView="115" workbookViewId="0">
      <selection activeCell="P30" sqref="P30"/>
    </sheetView>
  </sheetViews>
  <sheetFormatPr defaultColWidth="9" defaultRowHeight="12" customHeight="1" x14ac:dyDescent="0.2"/>
  <cols>
    <col min="1" max="1" width="2.6640625" style="1" customWidth="1"/>
    <col min="2" max="2" width="2.44140625" style="1" customWidth="1"/>
    <col min="3" max="3" width="10.21875" style="1" customWidth="1"/>
    <col min="4" max="4" width="10.109375" style="1" bestFit="1" customWidth="1"/>
    <col min="5" max="5" width="9.21875" style="1" customWidth="1"/>
    <col min="6" max="6" width="7.6640625" style="1" customWidth="1"/>
    <col min="7" max="7" width="9.6640625" style="1" customWidth="1"/>
    <col min="8" max="8" width="10.44140625" style="1" customWidth="1"/>
    <col min="9" max="9" width="7.6640625" style="1" customWidth="1"/>
    <col min="10" max="10" width="7.109375" style="1" customWidth="1"/>
    <col min="11" max="11" width="5.77734375" style="1" customWidth="1"/>
    <col min="12" max="12" width="6" style="1" customWidth="1"/>
    <col min="13" max="13" width="6.33203125" style="1" customWidth="1"/>
    <col min="14" max="14" width="5.88671875" style="1" customWidth="1"/>
    <col min="15" max="15" width="6.109375" style="1" customWidth="1"/>
    <col min="16" max="16384" width="9" style="1"/>
  </cols>
  <sheetData>
    <row r="1" spans="2:35" ht="14.25" customHeight="1" x14ac:dyDescent="0.2">
      <c r="B1" s="2" t="s">
        <v>36</v>
      </c>
      <c r="C1" s="2"/>
    </row>
    <row r="3" spans="2:35" ht="12" customHeight="1" x14ac:dyDescent="0.2">
      <c r="B3" s="205" t="s">
        <v>37</v>
      </c>
      <c r="C3" s="206"/>
      <c r="D3" s="218" t="s">
        <v>38</v>
      </c>
      <c r="E3" s="218"/>
      <c r="F3" s="218"/>
      <c r="G3" s="218" t="s">
        <v>39</v>
      </c>
      <c r="H3" s="218"/>
      <c r="I3" s="218"/>
      <c r="J3" s="218" t="s">
        <v>40</v>
      </c>
      <c r="K3" s="218"/>
      <c r="L3" s="218"/>
      <c r="M3" s="218"/>
      <c r="N3" s="218"/>
      <c r="O3" s="218"/>
    </row>
    <row r="4" spans="2:35" ht="12" customHeight="1" x14ac:dyDescent="0.2">
      <c r="B4" s="245"/>
      <c r="C4" s="246"/>
      <c r="D4" s="218" t="s">
        <v>12</v>
      </c>
      <c r="E4" s="218" t="s">
        <v>13</v>
      </c>
      <c r="F4" s="218" t="s">
        <v>14</v>
      </c>
      <c r="G4" s="218" t="s">
        <v>41</v>
      </c>
      <c r="H4" s="218" t="s">
        <v>13</v>
      </c>
      <c r="I4" s="218" t="s">
        <v>14</v>
      </c>
      <c r="J4" s="244" t="s">
        <v>41</v>
      </c>
      <c r="K4" s="234"/>
      <c r="L4" s="218"/>
      <c r="M4" s="218" t="s">
        <v>42</v>
      </c>
      <c r="N4" s="218"/>
      <c r="O4" s="218"/>
    </row>
    <row r="5" spans="2:35" ht="12" customHeight="1" x14ac:dyDescent="0.2">
      <c r="B5" s="245"/>
      <c r="C5" s="246"/>
      <c r="D5" s="218"/>
      <c r="E5" s="218"/>
      <c r="F5" s="218"/>
      <c r="G5" s="218"/>
      <c r="H5" s="218"/>
      <c r="I5" s="218"/>
      <c r="J5" s="218"/>
      <c r="K5" s="218" t="s">
        <v>13</v>
      </c>
      <c r="L5" s="218" t="s">
        <v>14</v>
      </c>
      <c r="M5" s="235" t="s">
        <v>43</v>
      </c>
      <c r="N5" s="237" t="s">
        <v>44</v>
      </c>
      <c r="O5" s="237" t="s">
        <v>45</v>
      </c>
    </row>
    <row r="6" spans="2:35" ht="12" customHeight="1" x14ac:dyDescent="0.2">
      <c r="B6" s="207"/>
      <c r="C6" s="208"/>
      <c r="D6" s="218"/>
      <c r="E6" s="218"/>
      <c r="F6" s="218"/>
      <c r="G6" s="218"/>
      <c r="H6" s="218"/>
      <c r="I6" s="218"/>
      <c r="J6" s="218"/>
      <c r="K6" s="218"/>
      <c r="L6" s="218"/>
      <c r="M6" s="236"/>
      <c r="N6" s="237"/>
      <c r="O6" s="237"/>
    </row>
    <row r="7" spans="2:35" ht="12" customHeight="1" x14ac:dyDescent="0.2">
      <c r="B7" s="238"/>
      <c r="C7" s="239"/>
      <c r="D7" s="36" t="s">
        <v>15</v>
      </c>
      <c r="E7" s="36" t="s">
        <v>15</v>
      </c>
      <c r="F7" s="36" t="s">
        <v>15</v>
      </c>
      <c r="G7" s="36" t="s">
        <v>15</v>
      </c>
      <c r="H7" s="36" t="s">
        <v>15</v>
      </c>
      <c r="I7" s="36" t="s">
        <v>15</v>
      </c>
      <c r="J7" s="37" t="s">
        <v>15</v>
      </c>
      <c r="K7" s="37" t="s">
        <v>15</v>
      </c>
      <c r="L7" s="37" t="s">
        <v>15</v>
      </c>
      <c r="M7" s="37" t="s">
        <v>15</v>
      </c>
      <c r="N7" s="37" t="s">
        <v>15</v>
      </c>
      <c r="O7" s="37" t="s">
        <v>15</v>
      </c>
      <c r="P7" s="23"/>
      <c r="Q7" s="23"/>
      <c r="R7" s="23"/>
    </row>
    <row r="8" spans="2:35" ht="12" customHeight="1" x14ac:dyDescent="0.2">
      <c r="B8" s="240" t="s">
        <v>7</v>
      </c>
      <c r="C8" s="241"/>
      <c r="D8" s="22">
        <v>13205</v>
      </c>
      <c r="E8" s="22">
        <v>7513</v>
      </c>
      <c r="F8" s="22">
        <v>5677</v>
      </c>
      <c r="G8" s="22">
        <v>12772</v>
      </c>
      <c r="H8" s="22">
        <v>7296</v>
      </c>
      <c r="I8" s="22">
        <v>5462</v>
      </c>
      <c r="J8" s="22">
        <v>433</v>
      </c>
      <c r="K8" s="22">
        <v>217</v>
      </c>
      <c r="L8" s="22">
        <v>215</v>
      </c>
      <c r="M8" s="22">
        <v>7</v>
      </c>
      <c r="N8" s="22">
        <v>6</v>
      </c>
      <c r="O8" s="22">
        <v>104</v>
      </c>
      <c r="P8" s="23"/>
      <c r="Q8" s="23"/>
      <c r="R8" s="23"/>
      <c r="S8" s="23"/>
      <c r="T8" s="23"/>
      <c r="U8" s="23"/>
      <c r="V8" s="23"/>
    </row>
    <row r="9" spans="2:35" ht="12" customHeight="1" x14ac:dyDescent="0.2">
      <c r="B9" s="242" t="s">
        <v>31</v>
      </c>
      <c r="C9" s="243"/>
      <c r="D9" s="40">
        <v>10518</v>
      </c>
      <c r="E9" s="40">
        <v>5967</v>
      </c>
      <c r="F9" s="40">
        <v>4539</v>
      </c>
      <c r="G9" s="40">
        <v>10219</v>
      </c>
      <c r="H9" s="40">
        <v>5790</v>
      </c>
      <c r="I9" s="40">
        <v>4417</v>
      </c>
      <c r="J9" s="40">
        <v>299</v>
      </c>
      <c r="K9" s="40">
        <v>177</v>
      </c>
      <c r="L9" s="40">
        <v>122</v>
      </c>
      <c r="M9" s="40">
        <v>12</v>
      </c>
      <c r="N9" s="40">
        <v>7</v>
      </c>
      <c r="O9" s="40">
        <v>87</v>
      </c>
      <c r="P9" s="23"/>
      <c r="Q9" s="23"/>
      <c r="R9" s="23"/>
      <c r="S9" s="23"/>
      <c r="T9" s="23"/>
      <c r="U9" s="23"/>
      <c r="V9" s="23"/>
    </row>
    <row r="10" spans="2:35" ht="12" customHeight="1" x14ac:dyDescent="0.2">
      <c r="B10" s="242" t="s">
        <v>46</v>
      </c>
      <c r="C10" s="243"/>
      <c r="D10" s="40">
        <v>8867</v>
      </c>
      <c r="E10" s="40">
        <v>4965</v>
      </c>
      <c r="F10" s="40">
        <v>3893</v>
      </c>
      <c r="G10" s="40">
        <v>8648</v>
      </c>
      <c r="H10" s="40">
        <v>4839</v>
      </c>
      <c r="I10" s="40">
        <v>3800</v>
      </c>
      <c r="J10" s="40">
        <v>219</v>
      </c>
      <c r="K10" s="40">
        <v>126</v>
      </c>
      <c r="L10" s="40">
        <v>93</v>
      </c>
      <c r="M10" s="40">
        <v>11</v>
      </c>
      <c r="N10" s="40">
        <v>5</v>
      </c>
      <c r="O10" s="40">
        <v>75</v>
      </c>
      <c r="P10" s="23"/>
      <c r="Q10" s="23"/>
      <c r="R10" s="23"/>
      <c r="S10" s="23"/>
      <c r="T10" s="23"/>
      <c r="U10" s="23"/>
      <c r="V10" s="23"/>
      <c r="W10" s="23"/>
      <c r="X10" s="23"/>
      <c r="Y10" s="23"/>
      <c r="Z10" s="23"/>
      <c r="AA10" s="23"/>
      <c r="AB10" s="23"/>
      <c r="AC10" s="23"/>
      <c r="AD10" s="23"/>
      <c r="AE10" s="23"/>
      <c r="AF10" s="23"/>
      <c r="AG10" s="23"/>
      <c r="AH10" s="23"/>
      <c r="AI10" s="23"/>
    </row>
    <row r="11" spans="2:35" s="20" customFormat="1" ht="12" customHeight="1" x14ac:dyDescent="0.2">
      <c r="B11" s="242" t="s">
        <v>47</v>
      </c>
      <c r="C11" s="243"/>
      <c r="D11" s="40">
        <v>1651</v>
      </c>
      <c r="E11" s="40">
        <v>1002</v>
      </c>
      <c r="F11" s="40">
        <v>646</v>
      </c>
      <c r="G11" s="40">
        <v>1571</v>
      </c>
      <c r="H11" s="40">
        <v>951</v>
      </c>
      <c r="I11" s="40">
        <v>617</v>
      </c>
      <c r="J11" s="40">
        <v>80</v>
      </c>
      <c r="K11" s="40">
        <v>51</v>
      </c>
      <c r="L11" s="40">
        <v>29</v>
      </c>
      <c r="M11" s="40">
        <v>1</v>
      </c>
      <c r="N11" s="40">
        <v>2</v>
      </c>
      <c r="O11" s="40">
        <v>12</v>
      </c>
      <c r="P11" s="23"/>
      <c r="Q11" s="23"/>
      <c r="R11" s="23"/>
      <c r="S11" s="41"/>
      <c r="T11" s="41"/>
      <c r="U11" s="41"/>
      <c r="V11" s="41"/>
      <c r="W11" s="41"/>
      <c r="X11" s="41"/>
      <c r="Y11" s="41"/>
      <c r="Z11" s="41"/>
      <c r="AA11" s="41"/>
      <c r="AB11" s="41"/>
      <c r="AC11" s="41"/>
      <c r="AD11" s="41"/>
      <c r="AE11" s="41"/>
      <c r="AF11" s="41"/>
      <c r="AG11" s="41"/>
      <c r="AH11" s="41"/>
    </row>
    <row r="12" spans="2:35" ht="12" customHeight="1" x14ac:dyDescent="0.2">
      <c r="B12" s="38"/>
      <c r="C12" s="39" t="s">
        <v>48</v>
      </c>
      <c r="D12" s="22">
        <v>20</v>
      </c>
      <c r="E12" s="22">
        <v>15</v>
      </c>
      <c r="F12" s="22">
        <v>5</v>
      </c>
      <c r="G12" s="22">
        <v>19</v>
      </c>
      <c r="H12" s="22">
        <v>14</v>
      </c>
      <c r="I12" s="22">
        <v>5</v>
      </c>
      <c r="J12" s="22">
        <v>1</v>
      </c>
      <c r="K12" s="22">
        <v>1</v>
      </c>
      <c r="L12" s="22" t="s">
        <v>49</v>
      </c>
      <c r="M12" s="22" t="s">
        <v>49</v>
      </c>
      <c r="N12" s="22" t="s">
        <v>49</v>
      </c>
      <c r="O12" s="22" t="s">
        <v>49</v>
      </c>
      <c r="P12" s="23"/>
      <c r="Q12" s="23"/>
      <c r="R12" s="23"/>
      <c r="S12" s="23"/>
      <c r="T12" s="23"/>
      <c r="U12" s="23"/>
      <c r="V12" s="23"/>
    </row>
    <row r="13" spans="2:35" ht="12" customHeight="1" x14ac:dyDescent="0.2">
      <c r="B13" s="38"/>
      <c r="C13" s="39" t="s">
        <v>50</v>
      </c>
      <c r="D13" s="22">
        <v>46</v>
      </c>
      <c r="E13" s="22">
        <v>29</v>
      </c>
      <c r="F13" s="22">
        <v>17</v>
      </c>
      <c r="G13" s="22">
        <v>45</v>
      </c>
      <c r="H13" s="22">
        <v>29</v>
      </c>
      <c r="I13" s="22">
        <v>16</v>
      </c>
      <c r="J13" s="22">
        <v>1</v>
      </c>
      <c r="K13" s="22" t="s">
        <v>49</v>
      </c>
      <c r="L13" s="22">
        <v>1</v>
      </c>
      <c r="M13" s="22" t="s">
        <v>49</v>
      </c>
      <c r="N13" s="22" t="s">
        <v>49</v>
      </c>
      <c r="O13" s="22" t="s">
        <v>49</v>
      </c>
      <c r="P13" s="23"/>
      <c r="Q13" s="23"/>
      <c r="R13" s="23"/>
      <c r="S13" s="23"/>
      <c r="T13" s="23"/>
      <c r="U13" s="23"/>
      <c r="V13" s="23"/>
    </row>
    <row r="14" spans="2:35" ht="12" customHeight="1" x14ac:dyDescent="0.2">
      <c r="B14" s="38"/>
      <c r="C14" s="39" t="s">
        <v>51</v>
      </c>
      <c r="D14" s="22">
        <v>376</v>
      </c>
      <c r="E14" s="22">
        <v>219</v>
      </c>
      <c r="F14" s="22">
        <v>157</v>
      </c>
      <c r="G14" s="22">
        <v>369</v>
      </c>
      <c r="H14" s="22">
        <v>214</v>
      </c>
      <c r="I14" s="22">
        <v>155</v>
      </c>
      <c r="J14" s="22">
        <v>7</v>
      </c>
      <c r="K14" s="22">
        <v>5</v>
      </c>
      <c r="L14" s="22">
        <v>2</v>
      </c>
      <c r="M14" s="22" t="s">
        <v>49</v>
      </c>
      <c r="N14" s="22" t="s">
        <v>49</v>
      </c>
      <c r="O14" s="22">
        <v>4</v>
      </c>
      <c r="P14" s="23"/>
      <c r="Q14" s="23"/>
      <c r="R14" s="23"/>
      <c r="S14" s="23"/>
      <c r="T14" s="23"/>
      <c r="U14" s="23"/>
      <c r="V14" s="23"/>
    </row>
    <row r="15" spans="2:35" ht="12" customHeight="1" x14ac:dyDescent="0.2">
      <c r="B15" s="38"/>
      <c r="C15" s="39" t="s">
        <v>52</v>
      </c>
      <c r="D15" s="22">
        <v>518</v>
      </c>
      <c r="E15" s="22">
        <v>322</v>
      </c>
      <c r="F15" s="22">
        <v>195</v>
      </c>
      <c r="G15" s="22">
        <v>500</v>
      </c>
      <c r="H15" s="22">
        <v>308</v>
      </c>
      <c r="I15" s="22">
        <v>191</v>
      </c>
      <c r="J15" s="22">
        <v>18</v>
      </c>
      <c r="K15" s="22">
        <v>14</v>
      </c>
      <c r="L15" s="22">
        <v>4</v>
      </c>
      <c r="M15" s="22" t="s">
        <v>49</v>
      </c>
      <c r="N15" s="22" t="s">
        <v>49</v>
      </c>
      <c r="O15" s="22">
        <v>3</v>
      </c>
      <c r="P15" s="23"/>
      <c r="Q15" s="23"/>
      <c r="R15" s="23"/>
      <c r="S15" s="23"/>
      <c r="T15" s="23"/>
      <c r="U15" s="23"/>
      <c r="V15" s="23"/>
    </row>
    <row r="16" spans="2:35" ht="12" customHeight="1" x14ac:dyDescent="0.2">
      <c r="B16" s="38"/>
      <c r="C16" s="39" t="s">
        <v>53</v>
      </c>
      <c r="D16" s="22">
        <v>29</v>
      </c>
      <c r="E16" s="22">
        <v>23</v>
      </c>
      <c r="F16" s="22">
        <v>6</v>
      </c>
      <c r="G16" s="22">
        <v>29</v>
      </c>
      <c r="H16" s="22">
        <v>23</v>
      </c>
      <c r="I16" s="22">
        <v>6</v>
      </c>
      <c r="J16" s="22" t="s">
        <v>49</v>
      </c>
      <c r="K16" s="22" t="s">
        <v>49</v>
      </c>
      <c r="L16" s="22" t="s">
        <v>49</v>
      </c>
      <c r="M16" s="22" t="s">
        <v>49</v>
      </c>
      <c r="N16" s="22" t="s">
        <v>49</v>
      </c>
      <c r="O16" s="22" t="s">
        <v>49</v>
      </c>
      <c r="P16" s="23"/>
      <c r="Q16" s="23"/>
      <c r="R16" s="23"/>
      <c r="S16" s="23"/>
      <c r="T16" s="23"/>
      <c r="U16" s="23"/>
      <c r="V16" s="23"/>
    </row>
    <row r="17" spans="2:22" ht="12" customHeight="1" x14ac:dyDescent="0.2">
      <c r="B17" s="38"/>
      <c r="C17" s="39" t="s">
        <v>54</v>
      </c>
      <c r="D17" s="22">
        <v>371</v>
      </c>
      <c r="E17" s="22">
        <v>189</v>
      </c>
      <c r="F17" s="22">
        <v>182</v>
      </c>
      <c r="G17" s="22">
        <v>339</v>
      </c>
      <c r="H17" s="22">
        <v>174</v>
      </c>
      <c r="I17" s="22">
        <v>165</v>
      </c>
      <c r="J17" s="22">
        <v>32</v>
      </c>
      <c r="K17" s="22">
        <v>15</v>
      </c>
      <c r="L17" s="22">
        <v>17</v>
      </c>
      <c r="M17" s="22">
        <v>1</v>
      </c>
      <c r="N17" s="22" t="s">
        <v>49</v>
      </c>
      <c r="O17" s="22">
        <v>3</v>
      </c>
      <c r="P17" s="23"/>
      <c r="Q17" s="23"/>
      <c r="R17" s="23"/>
      <c r="S17" s="23"/>
      <c r="T17" s="23"/>
      <c r="U17" s="23"/>
      <c r="V17" s="23"/>
    </row>
    <row r="18" spans="2:22" ht="12" customHeight="1" x14ac:dyDescent="0.2">
      <c r="B18" s="38"/>
      <c r="C18" s="39" t="s">
        <v>55</v>
      </c>
      <c r="D18" s="22">
        <v>33</v>
      </c>
      <c r="E18" s="22">
        <v>27</v>
      </c>
      <c r="F18" s="22">
        <v>6</v>
      </c>
      <c r="G18" s="22">
        <v>30</v>
      </c>
      <c r="H18" s="22">
        <v>24</v>
      </c>
      <c r="I18" s="22">
        <v>6</v>
      </c>
      <c r="J18" s="22">
        <v>3</v>
      </c>
      <c r="K18" s="22">
        <v>3</v>
      </c>
      <c r="L18" s="22" t="s">
        <v>49</v>
      </c>
      <c r="M18" s="22" t="s">
        <v>49</v>
      </c>
      <c r="N18" s="22" t="s">
        <v>49</v>
      </c>
      <c r="O18" s="22" t="s">
        <v>49</v>
      </c>
      <c r="P18" s="23"/>
      <c r="Q18" s="23"/>
      <c r="R18" s="23"/>
      <c r="S18" s="23"/>
      <c r="T18" s="23"/>
      <c r="U18" s="23"/>
      <c r="V18" s="23"/>
    </row>
    <row r="19" spans="2:22" ht="12" customHeight="1" x14ac:dyDescent="0.2">
      <c r="B19" s="38"/>
      <c r="C19" s="39" t="s">
        <v>56</v>
      </c>
      <c r="D19" s="22">
        <v>45</v>
      </c>
      <c r="E19" s="22">
        <v>33</v>
      </c>
      <c r="F19" s="22">
        <v>12</v>
      </c>
      <c r="G19" s="22">
        <v>44</v>
      </c>
      <c r="H19" s="22">
        <v>32</v>
      </c>
      <c r="I19" s="22">
        <v>12</v>
      </c>
      <c r="J19" s="22">
        <v>1</v>
      </c>
      <c r="K19" s="22">
        <v>1</v>
      </c>
      <c r="L19" s="22" t="s">
        <v>49</v>
      </c>
      <c r="M19" s="22" t="s">
        <v>49</v>
      </c>
      <c r="N19" s="22" t="s">
        <v>49</v>
      </c>
      <c r="O19" s="22" t="s">
        <v>49</v>
      </c>
      <c r="P19" s="23"/>
      <c r="Q19" s="23"/>
      <c r="R19" s="23"/>
      <c r="S19" s="23"/>
      <c r="T19" s="23"/>
      <c r="U19" s="23"/>
      <c r="V19" s="23"/>
    </row>
    <row r="20" spans="2:22" ht="12" customHeight="1" x14ac:dyDescent="0.2">
      <c r="B20" s="38"/>
      <c r="C20" s="39" t="s">
        <v>57</v>
      </c>
      <c r="D20" s="22">
        <v>41</v>
      </c>
      <c r="E20" s="22">
        <v>19</v>
      </c>
      <c r="F20" s="22">
        <v>22</v>
      </c>
      <c r="G20" s="22">
        <v>37</v>
      </c>
      <c r="H20" s="22">
        <v>15</v>
      </c>
      <c r="I20" s="22">
        <v>22</v>
      </c>
      <c r="J20" s="22">
        <v>4</v>
      </c>
      <c r="K20" s="22">
        <v>4</v>
      </c>
      <c r="L20" s="22" t="s">
        <v>49</v>
      </c>
      <c r="M20" s="22" t="s">
        <v>49</v>
      </c>
      <c r="N20" s="22">
        <v>1</v>
      </c>
      <c r="O20" s="22" t="s">
        <v>49</v>
      </c>
      <c r="P20" s="23"/>
      <c r="Q20" s="23"/>
      <c r="R20" s="23"/>
      <c r="S20" s="23"/>
      <c r="T20" s="23"/>
      <c r="U20" s="23"/>
      <c r="V20" s="23"/>
    </row>
    <row r="21" spans="2:22" ht="12" customHeight="1" x14ac:dyDescent="0.2">
      <c r="B21" s="38"/>
      <c r="C21" s="39" t="s">
        <v>58</v>
      </c>
      <c r="D21" s="22">
        <v>29</v>
      </c>
      <c r="E21" s="22">
        <v>19</v>
      </c>
      <c r="F21" s="22">
        <v>10</v>
      </c>
      <c r="G21" s="22">
        <v>28</v>
      </c>
      <c r="H21" s="22">
        <v>18</v>
      </c>
      <c r="I21" s="22">
        <v>10</v>
      </c>
      <c r="J21" s="22">
        <v>1</v>
      </c>
      <c r="K21" s="22">
        <v>1</v>
      </c>
      <c r="L21" s="22" t="s">
        <v>49</v>
      </c>
      <c r="M21" s="22" t="s">
        <v>49</v>
      </c>
      <c r="N21" s="22">
        <v>1</v>
      </c>
      <c r="O21" s="22" t="s">
        <v>49</v>
      </c>
      <c r="P21" s="23"/>
      <c r="Q21" s="23"/>
      <c r="R21" s="23"/>
      <c r="S21" s="23"/>
      <c r="T21" s="23"/>
      <c r="U21" s="23"/>
      <c r="V21" s="23"/>
    </row>
    <row r="22" spans="2:22" ht="12" customHeight="1" x14ac:dyDescent="0.2">
      <c r="B22" s="38"/>
      <c r="C22" s="39" t="s">
        <v>59</v>
      </c>
      <c r="D22" s="22">
        <v>143</v>
      </c>
      <c r="E22" s="22">
        <v>107</v>
      </c>
      <c r="F22" s="22">
        <v>34</v>
      </c>
      <c r="G22" s="22">
        <v>131</v>
      </c>
      <c r="H22" s="22">
        <v>100</v>
      </c>
      <c r="I22" s="22">
        <v>29</v>
      </c>
      <c r="J22" s="22">
        <v>12</v>
      </c>
      <c r="K22" s="22">
        <v>7</v>
      </c>
      <c r="L22" s="22">
        <v>5</v>
      </c>
      <c r="M22" s="22" t="s">
        <v>49</v>
      </c>
      <c r="N22" s="22" t="s">
        <v>49</v>
      </c>
      <c r="O22" s="22">
        <v>2</v>
      </c>
      <c r="P22" s="23"/>
      <c r="Q22" s="23"/>
      <c r="R22" s="23"/>
      <c r="S22" s="23"/>
      <c r="T22" s="23"/>
      <c r="U22" s="23"/>
      <c r="V22" s="23"/>
    </row>
    <row r="23" spans="2:22" ht="12" customHeight="1" x14ac:dyDescent="0.2">
      <c r="D23" s="31"/>
      <c r="E23" s="31"/>
      <c r="F23" s="31"/>
      <c r="G23" s="31"/>
      <c r="H23" s="31"/>
      <c r="I23" s="31"/>
      <c r="J23" s="31"/>
      <c r="K23" s="31"/>
      <c r="L23" s="31"/>
      <c r="M23" s="31"/>
      <c r="N23" s="31"/>
      <c r="O23" s="31"/>
    </row>
    <row r="24" spans="2:22" ht="12" customHeight="1" x14ac:dyDescent="0.2">
      <c r="B24" s="3" t="s">
        <v>6</v>
      </c>
      <c r="C24" s="3"/>
      <c r="D24" s="23"/>
      <c r="E24" s="23"/>
      <c r="F24" s="23"/>
      <c r="G24" s="23"/>
      <c r="H24" s="23"/>
      <c r="I24" s="23"/>
      <c r="J24" s="23"/>
      <c r="K24" s="23"/>
      <c r="L24" s="23"/>
      <c r="M24" s="23"/>
      <c r="N24" s="23"/>
      <c r="O24" s="23"/>
    </row>
    <row r="25" spans="2:22" ht="12" customHeight="1" x14ac:dyDescent="0.2">
      <c r="B25" s="3" t="s">
        <v>60</v>
      </c>
      <c r="C25" s="32"/>
      <c r="D25" s="32"/>
      <c r="E25" s="32"/>
      <c r="F25" s="32"/>
      <c r="G25" s="32"/>
      <c r="H25" s="32"/>
      <c r="I25" s="32"/>
      <c r="J25" s="32"/>
      <c r="K25" s="32"/>
    </row>
    <row r="26" spans="2:22" ht="12" customHeight="1" x14ac:dyDescent="0.2">
      <c r="B26" s="3" t="s">
        <v>61</v>
      </c>
      <c r="C26" s="32"/>
      <c r="D26" s="32"/>
      <c r="E26" s="32"/>
      <c r="F26" s="32"/>
      <c r="G26" s="32"/>
      <c r="H26" s="32"/>
      <c r="I26" s="32"/>
      <c r="J26" s="32"/>
      <c r="K26" s="32"/>
    </row>
    <row r="27" spans="2:22" ht="12" customHeight="1" x14ac:dyDescent="0.2">
      <c r="B27" s="3" t="s">
        <v>62</v>
      </c>
      <c r="C27" s="32"/>
      <c r="D27" s="32"/>
      <c r="E27" s="32"/>
      <c r="F27" s="32"/>
      <c r="G27" s="32"/>
      <c r="H27" s="32"/>
      <c r="I27" s="32"/>
      <c r="J27" s="32"/>
      <c r="K27" s="32"/>
      <c r="L27" s="23"/>
      <c r="M27" s="23"/>
      <c r="N27" s="23"/>
      <c r="O27" s="23"/>
    </row>
    <row r="28" spans="2:22" ht="12" customHeight="1" x14ac:dyDescent="0.2">
      <c r="D28" s="23"/>
      <c r="E28" s="23"/>
      <c r="F28" s="23"/>
      <c r="G28" s="23"/>
      <c r="H28" s="23"/>
      <c r="I28" s="23"/>
      <c r="J28" s="23"/>
      <c r="K28" s="23"/>
      <c r="L28" s="23"/>
      <c r="M28" s="23"/>
      <c r="N28" s="23"/>
      <c r="O28" s="23"/>
    </row>
    <row r="29" spans="2:22" ht="12" customHeight="1" x14ac:dyDescent="0.2">
      <c r="D29" s="23"/>
      <c r="E29" s="23"/>
      <c r="F29" s="23"/>
      <c r="G29" s="23"/>
      <c r="H29" s="23"/>
      <c r="I29" s="23"/>
      <c r="J29" s="23"/>
      <c r="K29" s="23"/>
      <c r="L29" s="23"/>
      <c r="M29" s="23"/>
      <c r="N29" s="23"/>
      <c r="O29" s="23"/>
    </row>
    <row r="30" spans="2:22" ht="12" customHeight="1" x14ac:dyDescent="0.2">
      <c r="D30" s="23"/>
      <c r="E30" s="23"/>
      <c r="F30" s="23"/>
      <c r="G30" s="23"/>
      <c r="H30" s="23"/>
      <c r="I30" s="23"/>
      <c r="J30" s="23"/>
      <c r="K30" s="23"/>
      <c r="L30" s="23"/>
      <c r="M30" s="23"/>
      <c r="N30" s="23"/>
      <c r="O30" s="23"/>
    </row>
    <row r="31" spans="2:22" ht="12" customHeight="1" x14ac:dyDescent="0.2">
      <c r="D31" s="23"/>
      <c r="E31" s="23"/>
      <c r="F31" s="23"/>
      <c r="G31" s="23"/>
      <c r="H31" s="23"/>
      <c r="I31" s="23"/>
      <c r="J31" s="23"/>
      <c r="K31" s="23"/>
      <c r="L31" s="23"/>
      <c r="M31" s="23"/>
      <c r="N31" s="23"/>
      <c r="O31" s="23"/>
    </row>
    <row r="32" spans="2:22" ht="12" customHeight="1" x14ac:dyDescent="0.2">
      <c r="D32" s="23"/>
      <c r="E32" s="23"/>
      <c r="F32" s="23"/>
      <c r="G32" s="23"/>
      <c r="H32" s="23"/>
      <c r="I32" s="23"/>
      <c r="J32" s="23"/>
      <c r="K32" s="23"/>
      <c r="L32" s="23"/>
      <c r="M32" s="23"/>
      <c r="N32" s="23"/>
      <c r="O32" s="23"/>
    </row>
    <row r="34" spans="4:4" ht="12" customHeight="1" x14ac:dyDescent="0.2">
      <c r="D34" s="23"/>
    </row>
  </sheetData>
  <mergeCells count="23">
    <mergeCell ref="B7:C7"/>
    <mergeCell ref="B8:C8"/>
    <mergeCell ref="B9:C9"/>
    <mergeCell ref="B10:C10"/>
    <mergeCell ref="B11:C11"/>
    <mergeCell ref="J4:J6"/>
    <mergeCell ref="B3:C6"/>
    <mergeCell ref="D3:F3"/>
    <mergeCell ref="G3:I3"/>
    <mergeCell ref="J3:O3"/>
    <mergeCell ref="K4:L4"/>
    <mergeCell ref="M4:O4"/>
    <mergeCell ref="K5:K6"/>
    <mergeCell ref="L5:L6"/>
    <mergeCell ref="M5:M6"/>
    <mergeCell ref="N5:N6"/>
    <mergeCell ref="O5:O6"/>
    <mergeCell ref="D4:D6"/>
    <mergeCell ref="E4:E6"/>
    <mergeCell ref="F4:F6"/>
    <mergeCell ref="G4:G6"/>
    <mergeCell ref="H4:H6"/>
    <mergeCell ref="I4:I6"/>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zoomScaleNormal="100" zoomScaleSheetLayoutView="115" workbookViewId="0">
      <selection activeCell="J41" sqref="J41"/>
    </sheetView>
  </sheetViews>
  <sheetFormatPr defaultColWidth="9" defaultRowHeight="12" customHeight="1" x14ac:dyDescent="0.2"/>
  <cols>
    <col min="1" max="1" width="2.6640625" style="1" customWidth="1"/>
    <col min="2" max="2" width="3.88671875" style="1" customWidth="1"/>
    <col min="3" max="3" width="7.88671875" style="1" customWidth="1"/>
    <col min="4" max="4" width="9.88671875" style="1" customWidth="1"/>
    <col min="5" max="5" width="10.44140625" style="1" customWidth="1"/>
    <col min="6" max="6" width="11.109375" style="1" customWidth="1"/>
    <col min="7" max="7" width="9.88671875" style="1" customWidth="1"/>
    <col min="8" max="9" width="10.88671875" style="1" customWidth="1"/>
    <col min="10" max="10" width="10.44140625" style="1" customWidth="1"/>
    <col min="11" max="11" width="7.6640625" style="1" customWidth="1"/>
    <col min="12" max="12" width="11" style="1" customWidth="1"/>
    <col min="13" max="14" width="9.88671875" style="1" customWidth="1"/>
    <col min="15" max="16384" width="9" style="1"/>
  </cols>
  <sheetData>
    <row r="1" spans="2:12" ht="14.25" customHeight="1" x14ac:dyDescent="0.2">
      <c r="B1" s="2" t="s">
        <v>63</v>
      </c>
      <c r="C1" s="2"/>
    </row>
    <row r="3" spans="2:12" ht="12" customHeight="1" x14ac:dyDescent="0.2">
      <c r="B3" s="205" t="s">
        <v>11</v>
      </c>
      <c r="C3" s="206"/>
      <c r="D3" s="218" t="s">
        <v>64</v>
      </c>
      <c r="E3" s="218"/>
      <c r="F3" s="218"/>
      <c r="G3" s="218"/>
      <c r="H3" s="218"/>
      <c r="I3" s="218" t="s">
        <v>65</v>
      </c>
      <c r="J3" s="218"/>
      <c r="K3" s="218"/>
      <c r="L3" s="218"/>
    </row>
    <row r="4" spans="2:12" ht="12" customHeight="1" x14ac:dyDescent="0.2">
      <c r="B4" s="245"/>
      <c r="C4" s="246"/>
      <c r="D4" s="218" t="s">
        <v>66</v>
      </c>
      <c r="E4" s="218" t="s">
        <v>67</v>
      </c>
      <c r="F4" s="244" t="s">
        <v>68</v>
      </c>
      <c r="G4" s="33"/>
      <c r="H4" s="218" t="s">
        <v>69</v>
      </c>
      <c r="I4" s="218" t="s">
        <v>67</v>
      </c>
      <c r="J4" s="244" t="s">
        <v>68</v>
      </c>
      <c r="K4" s="33"/>
      <c r="L4" s="218" t="s">
        <v>69</v>
      </c>
    </row>
    <row r="5" spans="2:12" ht="12" customHeight="1" x14ac:dyDescent="0.2">
      <c r="B5" s="207"/>
      <c r="C5" s="208"/>
      <c r="D5" s="218"/>
      <c r="E5" s="218"/>
      <c r="F5" s="218"/>
      <c r="G5" s="5" t="s">
        <v>45</v>
      </c>
      <c r="H5" s="218"/>
      <c r="I5" s="218"/>
      <c r="J5" s="218"/>
      <c r="K5" s="5" t="s">
        <v>70</v>
      </c>
      <c r="L5" s="218"/>
    </row>
    <row r="6" spans="2:12" ht="12" customHeight="1" x14ac:dyDescent="0.2">
      <c r="B6" s="214"/>
      <c r="C6" s="215"/>
      <c r="D6" s="4" t="s">
        <v>15</v>
      </c>
      <c r="E6" s="4" t="s">
        <v>15</v>
      </c>
      <c r="F6" s="4" t="s">
        <v>15</v>
      </c>
      <c r="G6" s="4" t="s">
        <v>15</v>
      </c>
      <c r="H6" s="4" t="s">
        <v>15</v>
      </c>
      <c r="I6" s="4" t="s">
        <v>71</v>
      </c>
      <c r="J6" s="4" t="s">
        <v>71</v>
      </c>
      <c r="K6" s="4" t="s">
        <v>71</v>
      </c>
      <c r="L6" s="4" t="s">
        <v>71</v>
      </c>
    </row>
    <row r="7" spans="2:12" ht="12" customHeight="1" x14ac:dyDescent="0.2">
      <c r="B7" s="249" t="s">
        <v>17</v>
      </c>
      <c r="C7" s="250">
        <v>20</v>
      </c>
      <c r="D7" s="42">
        <v>162590</v>
      </c>
      <c r="E7" s="42">
        <v>2057</v>
      </c>
      <c r="F7" s="6">
        <v>35253</v>
      </c>
      <c r="G7" s="6">
        <v>24222</v>
      </c>
      <c r="H7" s="6">
        <v>125280</v>
      </c>
      <c r="I7" s="43">
        <v>1.2651454579002399</v>
      </c>
      <c r="J7" s="44">
        <v>21.682145273387047</v>
      </c>
      <c r="K7" s="44">
        <v>14.897595178055232</v>
      </c>
      <c r="L7" s="45">
        <v>77.052709268712718</v>
      </c>
    </row>
    <row r="8" spans="2:12" ht="12" customHeight="1" x14ac:dyDescent="0.2">
      <c r="B8" s="249" t="s">
        <v>72</v>
      </c>
      <c r="C8" s="250">
        <v>21</v>
      </c>
      <c r="D8" s="42">
        <v>166074</v>
      </c>
      <c r="E8" s="42">
        <v>1987</v>
      </c>
      <c r="F8" s="6">
        <v>37381</v>
      </c>
      <c r="G8" s="6">
        <v>25289</v>
      </c>
      <c r="H8" s="6">
        <v>126706</v>
      </c>
      <c r="I8" s="43">
        <v>1.1964545925310399</v>
      </c>
      <c r="J8" s="44">
        <v>22.508640726423199</v>
      </c>
      <c r="K8" s="44">
        <v>15.2275491648301</v>
      </c>
      <c r="L8" s="45">
        <v>76.294904681045793</v>
      </c>
    </row>
    <row r="9" spans="2:12" ht="12" customHeight="1" x14ac:dyDescent="0.2">
      <c r="B9" s="249" t="s">
        <v>73</v>
      </c>
      <c r="C9" s="250">
        <v>22</v>
      </c>
      <c r="D9" s="42">
        <v>168320</v>
      </c>
      <c r="E9" s="42">
        <v>1760</v>
      </c>
      <c r="F9" s="6">
        <v>39878</v>
      </c>
      <c r="G9" s="6">
        <v>26634</v>
      </c>
      <c r="H9" s="6">
        <v>126682</v>
      </c>
      <c r="I9" s="43">
        <v>1</v>
      </c>
      <c r="J9" s="44">
        <v>23.7</v>
      </c>
      <c r="K9" s="44">
        <v>15.8</v>
      </c>
      <c r="L9" s="45">
        <v>75.3</v>
      </c>
    </row>
    <row r="10" spans="2:12" ht="12" customHeight="1" x14ac:dyDescent="0.2">
      <c r="B10" s="249" t="s">
        <v>7</v>
      </c>
      <c r="C10" s="250">
        <v>23</v>
      </c>
      <c r="D10" s="42">
        <v>162317</v>
      </c>
      <c r="E10" s="42">
        <v>1650</v>
      </c>
      <c r="F10" s="6">
        <v>35309</v>
      </c>
      <c r="G10" s="6">
        <v>23112</v>
      </c>
      <c r="H10" s="6">
        <v>125358</v>
      </c>
      <c r="I10" s="43">
        <v>1</v>
      </c>
      <c r="J10" s="44">
        <v>21.8</v>
      </c>
      <c r="K10" s="44">
        <v>14.2</v>
      </c>
      <c r="L10" s="45">
        <v>77.2</v>
      </c>
    </row>
    <row r="11" spans="2:12" s="20" customFormat="1" ht="12" customHeight="1" x14ac:dyDescent="0.2">
      <c r="B11" s="251" t="s">
        <v>18</v>
      </c>
      <c r="C11" s="252">
        <v>22</v>
      </c>
      <c r="D11" s="46">
        <v>130865</v>
      </c>
      <c r="E11" s="46">
        <v>1767</v>
      </c>
      <c r="F11" s="11">
        <v>31591</v>
      </c>
      <c r="G11" s="11">
        <v>17630</v>
      </c>
      <c r="H11" s="11">
        <v>97507</v>
      </c>
      <c r="I11" s="47">
        <v>1.4</v>
      </c>
      <c r="J11" s="48">
        <v>24.1</v>
      </c>
      <c r="K11" s="48">
        <v>13.5</v>
      </c>
      <c r="L11" s="49">
        <v>74.5</v>
      </c>
    </row>
    <row r="12" spans="2:12" ht="12" customHeight="1" x14ac:dyDescent="0.2">
      <c r="H12" s="50"/>
    </row>
    <row r="13" spans="2:12" ht="12" customHeight="1" x14ac:dyDescent="0.2">
      <c r="B13" s="3" t="s">
        <v>6</v>
      </c>
      <c r="C13" s="3"/>
    </row>
    <row r="14" spans="2:12" ht="12" customHeight="1" x14ac:dyDescent="0.2">
      <c r="B14" s="247" t="s">
        <v>74</v>
      </c>
      <c r="C14" s="248"/>
      <c r="D14" s="248"/>
      <c r="E14" s="248"/>
    </row>
    <row r="15" spans="2:12" ht="12" customHeight="1" x14ac:dyDescent="0.2">
      <c r="B15" s="3"/>
      <c r="H15" s="51"/>
      <c r="I15" s="52"/>
      <c r="J15" s="52"/>
      <c r="K15" s="52"/>
      <c r="L15" s="52"/>
    </row>
    <row r="16" spans="2:12" ht="12" customHeight="1" x14ac:dyDescent="0.2">
      <c r="B16" s="3"/>
      <c r="D16" s="50"/>
      <c r="H16" s="51"/>
      <c r="I16" s="52"/>
      <c r="J16" s="52"/>
      <c r="K16" s="52"/>
      <c r="L16" s="52"/>
    </row>
    <row r="17" spans="4:12" ht="12" customHeight="1" x14ac:dyDescent="0.2">
      <c r="I17" s="52"/>
      <c r="J17" s="52"/>
      <c r="K17" s="52"/>
      <c r="L17" s="52"/>
    </row>
    <row r="18" spans="4:12" ht="12" customHeight="1" x14ac:dyDescent="0.2">
      <c r="D18" s="50"/>
    </row>
  </sheetData>
  <mergeCells count="17">
    <mergeCell ref="B14:E14"/>
    <mergeCell ref="B6:C6"/>
    <mergeCell ref="B7:C7"/>
    <mergeCell ref="B8:C8"/>
    <mergeCell ref="B9:C9"/>
    <mergeCell ref="B10:C10"/>
    <mergeCell ref="B11:C11"/>
    <mergeCell ref="B3:C5"/>
    <mergeCell ref="D3:H3"/>
    <mergeCell ref="I3:L3"/>
    <mergeCell ref="D4:D5"/>
    <mergeCell ref="E4:E5"/>
    <mergeCell ref="F4:F5"/>
    <mergeCell ref="H4:H5"/>
    <mergeCell ref="I4:I5"/>
    <mergeCell ref="J4:J5"/>
    <mergeCell ref="L4:L5"/>
  </mergeCells>
  <phoneticPr fontId="1"/>
  <pageMargins left="0.59055118110236227" right="0.39370078740157483" top="0.98425196850393704" bottom="0.98425196850393704" header="0.51181102362204722" footer="0.51181102362204722"/>
  <pageSetup paperSize="9" scale="89" orientation="portrait"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zoomScaleNormal="100" zoomScaleSheetLayoutView="115" workbookViewId="0">
      <selection activeCell="J11" sqref="J11"/>
    </sheetView>
  </sheetViews>
  <sheetFormatPr defaultColWidth="9" defaultRowHeight="12" customHeight="1" x14ac:dyDescent="0.2"/>
  <cols>
    <col min="1" max="1" width="2.6640625" style="1" customWidth="1"/>
    <col min="2" max="2" width="2.77734375" style="1" customWidth="1"/>
    <col min="3" max="3" width="3.44140625" style="1" customWidth="1"/>
    <col min="4" max="4" width="5.21875" style="1" customWidth="1"/>
    <col min="5" max="12" width="9.88671875" style="1" customWidth="1"/>
    <col min="13" max="14" width="9.33203125" style="1" customWidth="1"/>
    <col min="15" max="16384" width="9" style="1"/>
  </cols>
  <sheetData>
    <row r="1" spans="2:14" ht="14.25" customHeight="1" x14ac:dyDescent="0.2">
      <c r="B1" s="2" t="s">
        <v>75</v>
      </c>
      <c r="C1" s="2"/>
      <c r="D1" s="2"/>
    </row>
    <row r="2" spans="2:14" ht="12" customHeight="1" x14ac:dyDescent="0.2">
      <c r="B2" s="2" t="s">
        <v>76</v>
      </c>
    </row>
    <row r="3" spans="2:14" ht="12" customHeight="1" x14ac:dyDescent="0.2">
      <c r="B3" s="258" t="s">
        <v>77</v>
      </c>
      <c r="C3" s="258"/>
      <c r="D3" s="258"/>
      <c r="E3" s="218" t="s">
        <v>78</v>
      </c>
      <c r="F3" s="218" t="s">
        <v>79</v>
      </c>
      <c r="G3" s="218" t="s">
        <v>80</v>
      </c>
      <c r="H3" s="218" t="s">
        <v>64</v>
      </c>
      <c r="I3" s="218"/>
      <c r="J3" s="218" t="s">
        <v>1</v>
      </c>
      <c r="K3" s="218" t="s">
        <v>81</v>
      </c>
      <c r="L3" s="218"/>
    </row>
    <row r="4" spans="2:14" ht="12" customHeight="1" x14ac:dyDescent="0.2">
      <c r="B4" s="258"/>
      <c r="C4" s="258"/>
      <c r="D4" s="258"/>
      <c r="E4" s="218"/>
      <c r="F4" s="218"/>
      <c r="G4" s="218"/>
      <c r="H4" s="5" t="s">
        <v>27</v>
      </c>
      <c r="I4" s="5" t="s">
        <v>28</v>
      </c>
      <c r="J4" s="218"/>
      <c r="K4" s="5" t="s">
        <v>27</v>
      </c>
      <c r="L4" s="5" t="s">
        <v>28</v>
      </c>
    </row>
    <row r="5" spans="2:14" ht="12" customHeight="1" x14ac:dyDescent="0.2">
      <c r="B5" s="214"/>
      <c r="C5" s="256"/>
      <c r="D5" s="215"/>
      <c r="E5" s="4" t="s">
        <v>15</v>
      </c>
      <c r="F5" s="4" t="s">
        <v>15</v>
      </c>
      <c r="G5" s="4" t="s">
        <v>82</v>
      </c>
      <c r="H5" s="4" t="s">
        <v>15</v>
      </c>
      <c r="I5" s="4" t="s">
        <v>15</v>
      </c>
      <c r="J5" s="4" t="s">
        <v>16</v>
      </c>
      <c r="K5" s="4" t="s">
        <v>15</v>
      </c>
      <c r="L5" s="4" t="s">
        <v>15</v>
      </c>
    </row>
    <row r="6" spans="2:14" ht="12" customHeight="1" x14ac:dyDescent="0.2">
      <c r="B6" s="216" t="s">
        <v>83</v>
      </c>
      <c r="C6" s="257">
        <v>21</v>
      </c>
      <c r="D6" s="217"/>
      <c r="E6" s="6">
        <v>19172</v>
      </c>
      <c r="F6" s="6">
        <v>18968</v>
      </c>
      <c r="G6" s="54">
        <v>8</v>
      </c>
      <c r="H6" s="54">
        <v>4</v>
      </c>
      <c r="I6" s="55" t="s">
        <v>84</v>
      </c>
      <c r="J6" s="56">
        <v>0.5</v>
      </c>
      <c r="K6" s="54">
        <v>3</v>
      </c>
      <c r="L6" s="55">
        <v>5</v>
      </c>
    </row>
    <row r="7" spans="2:14" ht="12" customHeight="1" x14ac:dyDescent="0.2">
      <c r="B7" s="216" t="s">
        <v>9</v>
      </c>
      <c r="C7" s="257">
        <v>20</v>
      </c>
      <c r="D7" s="217"/>
      <c r="E7" s="6">
        <v>18551</v>
      </c>
      <c r="F7" s="6">
        <v>18352</v>
      </c>
      <c r="G7" s="54">
        <v>17</v>
      </c>
      <c r="H7" s="54">
        <v>9</v>
      </c>
      <c r="I7" s="55" t="s">
        <v>84</v>
      </c>
      <c r="J7" s="56">
        <v>0.52941176470588236</v>
      </c>
      <c r="K7" s="54">
        <v>1</v>
      </c>
      <c r="L7" s="55">
        <v>13</v>
      </c>
    </row>
    <row r="8" spans="2:14" ht="12" customHeight="1" x14ac:dyDescent="0.2">
      <c r="B8" s="216" t="s">
        <v>85</v>
      </c>
      <c r="C8" s="257">
        <v>21</v>
      </c>
      <c r="D8" s="217"/>
      <c r="E8" s="6">
        <v>18266</v>
      </c>
      <c r="F8" s="6">
        <v>18088</v>
      </c>
      <c r="G8" s="54">
        <v>4</v>
      </c>
      <c r="H8" s="54">
        <v>15</v>
      </c>
      <c r="I8" s="55" t="s">
        <v>49</v>
      </c>
      <c r="J8" s="56">
        <v>3.75</v>
      </c>
      <c r="K8" s="54">
        <v>1</v>
      </c>
      <c r="L8" s="55">
        <v>2</v>
      </c>
    </row>
    <row r="9" spans="2:14" ht="12" customHeight="1" x14ac:dyDescent="0.2">
      <c r="B9" s="216" t="s">
        <v>86</v>
      </c>
      <c r="C9" s="257">
        <v>20</v>
      </c>
      <c r="D9" s="217"/>
      <c r="E9" s="6">
        <v>17591</v>
      </c>
      <c r="F9" s="6">
        <v>17415</v>
      </c>
      <c r="G9" s="54">
        <v>8</v>
      </c>
      <c r="H9" s="54">
        <v>24</v>
      </c>
      <c r="I9" s="55" t="s">
        <v>49</v>
      </c>
      <c r="J9" s="56">
        <v>3</v>
      </c>
      <c r="K9" s="54">
        <v>2</v>
      </c>
      <c r="L9" s="55">
        <v>4</v>
      </c>
      <c r="N9" s="57"/>
    </row>
    <row r="10" spans="2:14" s="20" customFormat="1" ht="12" customHeight="1" x14ac:dyDescent="0.2">
      <c r="B10" s="253" t="s">
        <v>87</v>
      </c>
      <c r="C10" s="254">
        <v>21</v>
      </c>
      <c r="D10" s="255"/>
      <c r="E10" s="11">
        <v>18495</v>
      </c>
      <c r="F10" s="11">
        <v>18417</v>
      </c>
      <c r="G10" s="58">
        <v>10</v>
      </c>
      <c r="H10" s="58">
        <v>6</v>
      </c>
      <c r="I10" s="59" t="s">
        <v>49</v>
      </c>
      <c r="J10" s="60">
        <v>0.6</v>
      </c>
      <c r="K10" s="58">
        <v>2</v>
      </c>
      <c r="L10" s="59">
        <v>8</v>
      </c>
      <c r="N10" s="61"/>
    </row>
    <row r="11" spans="2:14" ht="12" customHeight="1" x14ac:dyDescent="0.2">
      <c r="J11" s="62"/>
    </row>
    <row r="12" spans="2:14" ht="12" customHeight="1" x14ac:dyDescent="0.2">
      <c r="B12" s="3" t="s">
        <v>6</v>
      </c>
      <c r="C12" s="3"/>
      <c r="D12" s="3"/>
    </row>
    <row r="13" spans="2:14" ht="12" customHeight="1" x14ac:dyDescent="0.2">
      <c r="B13" s="3" t="s">
        <v>88</v>
      </c>
    </row>
    <row r="14" spans="2:14" ht="12" customHeight="1" x14ac:dyDescent="0.2">
      <c r="B14" s="3" t="s">
        <v>89</v>
      </c>
    </row>
    <row r="15" spans="2:14" ht="12" customHeight="1" x14ac:dyDescent="0.2">
      <c r="B15" s="3"/>
    </row>
    <row r="16" spans="2:14" ht="12" customHeight="1" x14ac:dyDescent="0.2">
      <c r="F16" s="1" t="s">
        <v>90</v>
      </c>
    </row>
  </sheetData>
  <dataConsolidate/>
  <mergeCells count="13">
    <mergeCell ref="B3:D4"/>
    <mergeCell ref="E3:E4"/>
    <mergeCell ref="F3:F4"/>
    <mergeCell ref="G3:G4"/>
    <mergeCell ref="H3:I3"/>
    <mergeCell ref="J3:J4"/>
    <mergeCell ref="B10:D10"/>
    <mergeCell ref="K3:L3"/>
    <mergeCell ref="B5:D5"/>
    <mergeCell ref="B6:D6"/>
    <mergeCell ref="B7:D7"/>
    <mergeCell ref="B8:D8"/>
    <mergeCell ref="B9:D9"/>
  </mergeCells>
  <phoneticPr fontId="1"/>
  <pageMargins left="0.78740157480314965" right="0.78740157480314965" top="0.98425196850393704" bottom="0.98425196850393704" header="0.51181102362204722" footer="0.51181102362204722"/>
  <pageSetup paperSize="9" scale="85" orientation="portrait"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zoomScaleNormal="100" zoomScaleSheetLayoutView="115" workbookViewId="0">
      <selection activeCell="L10" sqref="L10"/>
    </sheetView>
  </sheetViews>
  <sheetFormatPr defaultColWidth="9" defaultRowHeight="12" customHeight="1" x14ac:dyDescent="0.2"/>
  <cols>
    <col min="1" max="2" width="2.6640625" style="1" customWidth="1"/>
    <col min="3" max="3" width="3.44140625" style="1" customWidth="1"/>
    <col min="4" max="4" width="5.6640625" style="1" customWidth="1"/>
    <col min="5" max="14" width="9.33203125" style="1" customWidth="1"/>
    <col min="15" max="16384" width="9" style="1"/>
  </cols>
  <sheetData>
    <row r="1" spans="2:13" ht="14.25" customHeight="1" x14ac:dyDescent="0.2">
      <c r="B1" s="2" t="s">
        <v>75</v>
      </c>
      <c r="C1" s="2"/>
      <c r="D1" s="2"/>
    </row>
    <row r="2" spans="2:13" ht="12" customHeight="1" x14ac:dyDescent="0.2">
      <c r="B2" s="2" t="s">
        <v>91</v>
      </c>
    </row>
    <row r="3" spans="2:13" ht="12" customHeight="1" x14ac:dyDescent="0.2">
      <c r="B3" s="258" t="s">
        <v>77</v>
      </c>
      <c r="C3" s="258"/>
      <c r="D3" s="258"/>
      <c r="E3" s="218" t="s">
        <v>78</v>
      </c>
      <c r="F3" s="218" t="s">
        <v>79</v>
      </c>
      <c r="G3" s="218" t="s">
        <v>80</v>
      </c>
      <c r="H3" s="218" t="s">
        <v>64</v>
      </c>
      <c r="I3" s="218"/>
      <c r="J3" s="218" t="s">
        <v>1</v>
      </c>
      <c r="K3" s="218" t="s">
        <v>81</v>
      </c>
      <c r="L3" s="218"/>
    </row>
    <row r="4" spans="2:13" ht="12" customHeight="1" x14ac:dyDescent="0.2">
      <c r="B4" s="258"/>
      <c r="C4" s="258"/>
      <c r="D4" s="258"/>
      <c r="E4" s="218"/>
      <c r="F4" s="218"/>
      <c r="G4" s="218"/>
      <c r="H4" s="5" t="s">
        <v>27</v>
      </c>
      <c r="I4" s="5" t="s">
        <v>28</v>
      </c>
      <c r="J4" s="218"/>
      <c r="K4" s="5" t="s">
        <v>27</v>
      </c>
      <c r="L4" s="5" t="s">
        <v>28</v>
      </c>
    </row>
    <row r="5" spans="2:13" ht="12" customHeight="1" x14ac:dyDescent="0.2">
      <c r="B5" s="214"/>
      <c r="C5" s="256"/>
      <c r="D5" s="215"/>
      <c r="E5" s="4" t="s">
        <v>15</v>
      </c>
      <c r="F5" s="4" t="s">
        <v>15</v>
      </c>
      <c r="G5" s="4" t="s">
        <v>82</v>
      </c>
      <c r="H5" s="4" t="s">
        <v>15</v>
      </c>
      <c r="I5" s="4" t="s">
        <v>15</v>
      </c>
      <c r="J5" s="4" t="s">
        <v>16</v>
      </c>
      <c r="K5" s="4" t="s">
        <v>15</v>
      </c>
      <c r="L5" s="4" t="s">
        <v>15</v>
      </c>
    </row>
    <row r="6" spans="2:13" ht="12" customHeight="1" x14ac:dyDescent="0.2">
      <c r="B6" s="216" t="s">
        <v>83</v>
      </c>
      <c r="C6" s="257">
        <v>21</v>
      </c>
      <c r="D6" s="217"/>
      <c r="E6" s="6">
        <v>17056</v>
      </c>
      <c r="F6" s="6">
        <v>8905</v>
      </c>
      <c r="G6" s="6">
        <v>3135</v>
      </c>
      <c r="H6" s="6">
        <v>7053</v>
      </c>
      <c r="I6" s="63" t="s">
        <v>84</v>
      </c>
      <c r="J6" s="64">
        <v>2.25</v>
      </c>
      <c r="K6" s="6">
        <v>2823</v>
      </c>
      <c r="L6" s="54">
        <v>307</v>
      </c>
    </row>
    <row r="7" spans="2:13" ht="12" customHeight="1" x14ac:dyDescent="0.2">
      <c r="B7" s="216" t="s">
        <v>9</v>
      </c>
      <c r="C7" s="257">
        <v>20</v>
      </c>
      <c r="D7" s="217"/>
      <c r="E7" s="6">
        <v>17071</v>
      </c>
      <c r="F7" s="6">
        <v>8863</v>
      </c>
      <c r="G7" s="6">
        <v>3168</v>
      </c>
      <c r="H7" s="6">
        <v>7779</v>
      </c>
      <c r="I7" s="63" t="s">
        <v>84</v>
      </c>
      <c r="J7" s="64">
        <v>2.4554924242424243</v>
      </c>
      <c r="K7" s="6">
        <v>2810</v>
      </c>
      <c r="L7" s="54">
        <v>355</v>
      </c>
    </row>
    <row r="8" spans="2:13" ht="12" customHeight="1" x14ac:dyDescent="0.2">
      <c r="B8" s="216" t="s">
        <v>85</v>
      </c>
      <c r="C8" s="257">
        <v>21</v>
      </c>
      <c r="D8" s="217"/>
      <c r="E8" s="6">
        <v>16915</v>
      </c>
      <c r="F8" s="6">
        <v>8661</v>
      </c>
      <c r="G8" s="6">
        <v>3154</v>
      </c>
      <c r="H8" s="6">
        <v>8870</v>
      </c>
      <c r="I8" s="63" t="s">
        <v>49</v>
      </c>
      <c r="J8" s="64">
        <v>2.81</v>
      </c>
      <c r="K8" s="6">
        <v>2840</v>
      </c>
      <c r="L8" s="54">
        <v>308</v>
      </c>
    </row>
    <row r="9" spans="2:13" ht="12" customHeight="1" x14ac:dyDescent="0.2">
      <c r="B9" s="216" t="s">
        <v>86</v>
      </c>
      <c r="C9" s="257">
        <v>20</v>
      </c>
      <c r="D9" s="217"/>
      <c r="E9" s="6">
        <v>16930</v>
      </c>
      <c r="F9" s="6">
        <v>8981</v>
      </c>
      <c r="G9" s="6">
        <v>3204</v>
      </c>
      <c r="H9" s="6">
        <v>8033</v>
      </c>
      <c r="I9" s="63" t="s">
        <v>49</v>
      </c>
      <c r="J9" s="64">
        <v>2.5099999999999998</v>
      </c>
      <c r="K9" s="6">
        <v>2873</v>
      </c>
      <c r="L9" s="54">
        <v>331</v>
      </c>
    </row>
    <row r="10" spans="2:13" ht="12" customHeight="1" x14ac:dyDescent="0.2">
      <c r="B10" s="253" t="s">
        <v>87</v>
      </c>
      <c r="C10" s="254">
        <v>21</v>
      </c>
      <c r="D10" s="255"/>
      <c r="E10" s="11">
        <v>16255</v>
      </c>
      <c r="F10" s="11">
        <v>8798</v>
      </c>
      <c r="G10" s="11">
        <v>2750</v>
      </c>
      <c r="H10" s="11">
        <v>6814</v>
      </c>
      <c r="I10" s="65" t="s">
        <v>49</v>
      </c>
      <c r="J10" s="66">
        <v>2.48</v>
      </c>
      <c r="K10" s="11">
        <v>2454</v>
      </c>
      <c r="L10" s="58">
        <v>289</v>
      </c>
      <c r="M10" s="67"/>
    </row>
    <row r="11" spans="2:13" ht="12" customHeight="1" x14ac:dyDescent="0.2">
      <c r="J11" s="62"/>
    </row>
    <row r="12" spans="2:13" ht="12" customHeight="1" x14ac:dyDescent="0.2">
      <c r="B12" s="3" t="s">
        <v>6</v>
      </c>
      <c r="C12" s="3"/>
      <c r="D12" s="3"/>
    </row>
    <row r="13" spans="2:13" ht="12" customHeight="1" x14ac:dyDescent="0.2">
      <c r="B13" s="3" t="s">
        <v>88</v>
      </c>
    </row>
    <row r="14" spans="2:13" ht="12" customHeight="1" x14ac:dyDescent="0.2">
      <c r="B14" s="3" t="s">
        <v>89</v>
      </c>
    </row>
    <row r="15" spans="2:13" ht="12" customHeight="1" x14ac:dyDescent="0.2">
      <c r="B15" s="3"/>
    </row>
  </sheetData>
  <mergeCells count="13">
    <mergeCell ref="B3:D4"/>
    <mergeCell ref="E3:E4"/>
    <mergeCell ref="F3:F4"/>
    <mergeCell ref="G3:G4"/>
    <mergeCell ref="H3:I3"/>
    <mergeCell ref="J3:J4"/>
    <mergeCell ref="B10:D10"/>
    <mergeCell ref="K3:L3"/>
    <mergeCell ref="B5:D5"/>
    <mergeCell ref="B6:D6"/>
    <mergeCell ref="B7:D7"/>
    <mergeCell ref="B8:D8"/>
    <mergeCell ref="B9:D9"/>
  </mergeCells>
  <phoneticPr fontId="1"/>
  <pageMargins left="0.78740157480314965" right="0.78740157480314965" top="0.98425196850393704" bottom="0.98425196850393704" header="0.51181102362204722" footer="0.51181102362204722"/>
  <pageSetup paperSize="9" scale="88" orientation="portrait" horizontalDpi="4294967292"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zoomScaleNormal="100" zoomScaleSheetLayoutView="115" workbookViewId="0">
      <selection activeCell="Q26" sqref="Q26"/>
    </sheetView>
  </sheetViews>
  <sheetFormatPr defaultColWidth="9" defaultRowHeight="12" customHeight="1" x14ac:dyDescent="0.2"/>
  <cols>
    <col min="1" max="1" width="2.6640625" style="1" customWidth="1"/>
    <col min="2" max="2" width="2.77734375" style="1" customWidth="1"/>
    <col min="3" max="3" width="3.44140625" style="1" customWidth="1"/>
    <col min="4" max="4" width="5.88671875" style="1" customWidth="1"/>
    <col min="5" max="18" width="7.21875" style="1" customWidth="1"/>
    <col min="19" max="16384" width="9" style="1"/>
  </cols>
  <sheetData>
    <row r="1" spans="2:16" ht="14.25" customHeight="1" x14ac:dyDescent="0.2">
      <c r="B1" s="2" t="s">
        <v>92</v>
      </c>
      <c r="C1" s="2"/>
      <c r="D1" s="2"/>
    </row>
    <row r="2" spans="2:16" ht="12" customHeight="1" x14ac:dyDescent="0.2">
      <c r="B2" s="2" t="s">
        <v>76</v>
      </c>
    </row>
    <row r="3" spans="2:16" ht="12" customHeight="1" x14ac:dyDescent="0.2">
      <c r="B3" s="258" t="s">
        <v>77</v>
      </c>
      <c r="C3" s="258"/>
      <c r="D3" s="258"/>
      <c r="E3" s="261" t="s">
        <v>12</v>
      </c>
      <c r="F3" s="261" t="s">
        <v>27</v>
      </c>
      <c r="G3" s="244" t="s">
        <v>28</v>
      </c>
      <c r="H3" s="263"/>
      <c r="I3" s="263"/>
      <c r="J3" s="263"/>
      <c r="K3" s="263"/>
      <c r="L3" s="263"/>
      <c r="M3" s="263"/>
      <c r="N3" s="263"/>
      <c r="O3" s="263"/>
      <c r="P3" s="234"/>
    </row>
    <row r="4" spans="2:16" ht="12" customHeight="1" x14ac:dyDescent="0.2">
      <c r="B4" s="258"/>
      <c r="C4" s="258"/>
      <c r="D4" s="258"/>
      <c r="E4" s="262"/>
      <c r="F4" s="262"/>
      <c r="G4" s="5" t="s">
        <v>41</v>
      </c>
      <c r="H4" s="5" t="s">
        <v>93</v>
      </c>
      <c r="I4" s="5" t="s">
        <v>94</v>
      </c>
      <c r="J4" s="5" t="s">
        <v>95</v>
      </c>
      <c r="K4" s="5" t="s">
        <v>96</v>
      </c>
      <c r="L4" s="5" t="s">
        <v>97</v>
      </c>
      <c r="M4" s="5" t="s">
        <v>98</v>
      </c>
      <c r="N4" s="5" t="s">
        <v>99</v>
      </c>
      <c r="O4" s="5" t="s">
        <v>100</v>
      </c>
      <c r="P4" s="5" t="s">
        <v>101</v>
      </c>
    </row>
    <row r="5" spans="2:16" ht="12" customHeight="1" x14ac:dyDescent="0.2">
      <c r="B5" s="214"/>
      <c r="C5" s="256"/>
      <c r="D5" s="215"/>
      <c r="E5" s="4" t="s">
        <v>15</v>
      </c>
      <c r="F5" s="4" t="s">
        <v>15</v>
      </c>
      <c r="G5" s="4" t="s">
        <v>15</v>
      </c>
      <c r="H5" s="4" t="s">
        <v>15</v>
      </c>
      <c r="I5" s="4" t="s">
        <v>15</v>
      </c>
      <c r="J5" s="4" t="s">
        <v>15</v>
      </c>
      <c r="K5" s="4" t="s">
        <v>15</v>
      </c>
      <c r="L5" s="4" t="s">
        <v>15</v>
      </c>
      <c r="M5" s="4" t="s">
        <v>15</v>
      </c>
      <c r="N5" s="4" t="s">
        <v>15</v>
      </c>
      <c r="O5" s="4" t="s">
        <v>15</v>
      </c>
      <c r="P5" s="4" t="s">
        <v>15</v>
      </c>
    </row>
    <row r="6" spans="2:16" ht="12" customHeight="1" x14ac:dyDescent="0.2">
      <c r="B6" s="216" t="s">
        <v>83</v>
      </c>
      <c r="C6" s="259"/>
      <c r="D6" s="217"/>
      <c r="E6" s="54">
        <v>8</v>
      </c>
      <c r="F6" s="54">
        <v>3</v>
      </c>
      <c r="G6" s="55">
        <v>5</v>
      </c>
      <c r="H6" s="55">
        <v>5</v>
      </c>
      <c r="I6" s="55" t="s">
        <v>84</v>
      </c>
      <c r="J6" s="55" t="s">
        <v>84</v>
      </c>
      <c r="K6" s="68" t="s">
        <v>84</v>
      </c>
      <c r="L6" s="55" t="s">
        <v>84</v>
      </c>
      <c r="M6" s="55" t="s">
        <v>84</v>
      </c>
      <c r="N6" s="55" t="s">
        <v>84</v>
      </c>
      <c r="O6" s="55" t="s">
        <v>84</v>
      </c>
      <c r="P6" s="55" t="s">
        <v>84</v>
      </c>
    </row>
    <row r="7" spans="2:16" ht="12" customHeight="1" x14ac:dyDescent="0.2">
      <c r="B7" s="216" t="s">
        <v>9</v>
      </c>
      <c r="C7" s="259"/>
      <c r="D7" s="217"/>
      <c r="E7" s="54">
        <v>14</v>
      </c>
      <c r="F7" s="54">
        <v>1</v>
      </c>
      <c r="G7" s="55">
        <v>13</v>
      </c>
      <c r="H7" s="55">
        <v>13</v>
      </c>
      <c r="I7" s="55" t="s">
        <v>84</v>
      </c>
      <c r="J7" s="55" t="s">
        <v>84</v>
      </c>
      <c r="K7" s="55" t="s">
        <v>84</v>
      </c>
      <c r="L7" s="55" t="s">
        <v>84</v>
      </c>
      <c r="M7" s="55" t="s">
        <v>84</v>
      </c>
      <c r="N7" s="55" t="s">
        <v>84</v>
      </c>
      <c r="O7" s="55" t="s">
        <v>84</v>
      </c>
      <c r="P7" s="55" t="s">
        <v>84</v>
      </c>
    </row>
    <row r="8" spans="2:16" ht="12" customHeight="1" x14ac:dyDescent="0.2">
      <c r="B8" s="216" t="s">
        <v>85</v>
      </c>
      <c r="C8" s="259"/>
      <c r="D8" s="217"/>
      <c r="E8" s="69">
        <v>4</v>
      </c>
      <c r="F8" s="69">
        <v>1</v>
      </c>
      <c r="G8" s="70">
        <v>3</v>
      </c>
      <c r="H8" s="71">
        <v>2</v>
      </c>
      <c r="I8" s="55" t="s">
        <v>49</v>
      </c>
      <c r="J8" s="55" t="s">
        <v>49</v>
      </c>
      <c r="K8" s="55" t="s">
        <v>49</v>
      </c>
      <c r="L8" s="55">
        <v>1</v>
      </c>
      <c r="M8" s="55" t="s">
        <v>49</v>
      </c>
      <c r="N8" s="55" t="s">
        <v>49</v>
      </c>
      <c r="O8" s="55" t="s">
        <v>49</v>
      </c>
      <c r="P8" s="71" t="s">
        <v>49</v>
      </c>
    </row>
    <row r="9" spans="2:16" ht="12" customHeight="1" x14ac:dyDescent="0.2">
      <c r="B9" s="216" t="s">
        <v>86</v>
      </c>
      <c r="C9" s="259"/>
      <c r="D9" s="217"/>
      <c r="E9" s="69">
        <v>6</v>
      </c>
      <c r="F9" s="69">
        <v>2</v>
      </c>
      <c r="G9" s="70">
        <v>4</v>
      </c>
      <c r="H9" s="71">
        <v>4</v>
      </c>
      <c r="I9" s="55" t="s">
        <v>49</v>
      </c>
      <c r="J9" s="55" t="s">
        <v>49</v>
      </c>
      <c r="K9" s="55" t="s">
        <v>49</v>
      </c>
      <c r="L9" s="55" t="s">
        <v>49</v>
      </c>
      <c r="M9" s="55" t="s">
        <v>49</v>
      </c>
      <c r="N9" s="55" t="s">
        <v>49</v>
      </c>
      <c r="O9" s="55" t="s">
        <v>49</v>
      </c>
      <c r="P9" s="55" t="s">
        <v>49</v>
      </c>
    </row>
    <row r="10" spans="2:16" s="20" customFormat="1" ht="12" customHeight="1" x14ac:dyDescent="0.2">
      <c r="B10" s="253" t="s">
        <v>87</v>
      </c>
      <c r="C10" s="260"/>
      <c r="D10" s="255"/>
      <c r="E10" s="72">
        <v>10</v>
      </c>
      <c r="F10" s="72">
        <v>2</v>
      </c>
      <c r="G10" s="73">
        <v>8</v>
      </c>
      <c r="H10" s="74">
        <v>8</v>
      </c>
      <c r="I10" s="59" t="s">
        <v>84</v>
      </c>
      <c r="J10" s="59" t="s">
        <v>84</v>
      </c>
      <c r="K10" s="59" t="s">
        <v>84</v>
      </c>
      <c r="L10" s="59" t="s">
        <v>84</v>
      </c>
      <c r="M10" s="59" t="s">
        <v>84</v>
      </c>
      <c r="N10" s="59" t="s">
        <v>84</v>
      </c>
      <c r="O10" s="59" t="s">
        <v>84</v>
      </c>
      <c r="P10" s="59" t="s">
        <v>84</v>
      </c>
    </row>
    <row r="12" spans="2:16" ht="12" customHeight="1" x14ac:dyDescent="0.2">
      <c r="B12" s="3" t="s">
        <v>6</v>
      </c>
      <c r="C12" s="3"/>
      <c r="D12" s="3"/>
    </row>
    <row r="13" spans="2:16" ht="12" customHeight="1" x14ac:dyDescent="0.2">
      <c r="B13" s="247" t="s">
        <v>102</v>
      </c>
      <c r="C13" s="248"/>
      <c r="D13" s="248"/>
      <c r="E13" s="248"/>
      <c r="F13" s="248"/>
      <c r="G13" s="248"/>
      <c r="H13" s="248"/>
    </row>
    <row r="14" spans="2:16" ht="12" customHeight="1" x14ac:dyDescent="0.2">
      <c r="B14" s="3"/>
    </row>
    <row r="15" spans="2:16" ht="12" customHeight="1" x14ac:dyDescent="0.2">
      <c r="B15" s="3"/>
      <c r="E15" s="50"/>
      <c r="F15" s="50"/>
      <c r="G15" s="50"/>
    </row>
  </sheetData>
  <mergeCells count="11">
    <mergeCell ref="B3:D4"/>
    <mergeCell ref="E3:E4"/>
    <mergeCell ref="F3:F4"/>
    <mergeCell ref="G3:P3"/>
    <mergeCell ref="B5:D5"/>
    <mergeCell ref="B6:D6"/>
    <mergeCell ref="B7:D7"/>
    <mergeCell ref="B8:D8"/>
    <mergeCell ref="B9:D9"/>
    <mergeCell ref="B10:D10"/>
    <mergeCell ref="B13:H13"/>
  </mergeCells>
  <phoneticPr fontId="1"/>
  <pageMargins left="0.59055118110236227" right="0.59055118110236227" top="0.98425196850393704" bottom="0.98425196850393704" header="0.51181102362204722" footer="0.51181102362204722"/>
  <pageSetup paperSize="9" scale="82" orientation="portrait"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zoomScaleNormal="100" zoomScaleSheetLayoutView="115" workbookViewId="0">
      <selection activeCell="L34" sqref="L34"/>
    </sheetView>
  </sheetViews>
  <sheetFormatPr defaultColWidth="9" defaultRowHeight="12" customHeight="1" x14ac:dyDescent="0.2"/>
  <cols>
    <col min="1" max="1" width="2.6640625" style="1" customWidth="1"/>
    <col min="2" max="2" width="2.77734375" style="1" customWidth="1"/>
    <col min="3" max="3" width="3.44140625" style="1" customWidth="1"/>
    <col min="4" max="4" width="5.88671875" style="1" customWidth="1"/>
    <col min="5" max="18" width="7" style="1" customWidth="1"/>
    <col min="19" max="16384" width="9" style="1"/>
  </cols>
  <sheetData>
    <row r="1" spans="2:16" ht="14.25" customHeight="1" x14ac:dyDescent="0.2">
      <c r="B1" s="2" t="s">
        <v>92</v>
      </c>
      <c r="C1" s="2"/>
      <c r="D1" s="2"/>
    </row>
    <row r="2" spans="2:16" ht="12" customHeight="1" x14ac:dyDescent="0.2">
      <c r="B2" s="2" t="s">
        <v>91</v>
      </c>
    </row>
    <row r="3" spans="2:16" ht="12" customHeight="1" x14ac:dyDescent="0.2">
      <c r="B3" s="258" t="s">
        <v>77</v>
      </c>
      <c r="C3" s="258"/>
      <c r="D3" s="258"/>
      <c r="E3" s="261" t="s">
        <v>12</v>
      </c>
      <c r="F3" s="261" t="s">
        <v>27</v>
      </c>
      <c r="G3" s="244" t="s">
        <v>28</v>
      </c>
      <c r="H3" s="263"/>
      <c r="I3" s="263"/>
      <c r="J3" s="263"/>
      <c r="K3" s="263"/>
      <c r="L3" s="263"/>
      <c r="M3" s="263"/>
      <c r="N3" s="263"/>
      <c r="O3" s="263"/>
      <c r="P3" s="234"/>
    </row>
    <row r="4" spans="2:16" ht="12" customHeight="1" x14ac:dyDescent="0.2">
      <c r="B4" s="258"/>
      <c r="C4" s="258"/>
      <c r="D4" s="258"/>
      <c r="E4" s="262"/>
      <c r="F4" s="262"/>
      <c r="G4" s="5" t="s">
        <v>41</v>
      </c>
      <c r="H4" s="5" t="s">
        <v>93</v>
      </c>
      <c r="I4" s="5" t="s">
        <v>94</v>
      </c>
      <c r="J4" s="5" t="s">
        <v>95</v>
      </c>
      <c r="K4" s="5" t="s">
        <v>96</v>
      </c>
      <c r="L4" s="5" t="s">
        <v>97</v>
      </c>
      <c r="M4" s="5" t="s">
        <v>98</v>
      </c>
      <c r="N4" s="5" t="s">
        <v>99</v>
      </c>
      <c r="O4" s="5" t="s">
        <v>100</v>
      </c>
      <c r="P4" s="5" t="s">
        <v>101</v>
      </c>
    </row>
    <row r="5" spans="2:16" ht="12" customHeight="1" x14ac:dyDescent="0.2">
      <c r="B5" s="214"/>
      <c r="C5" s="256"/>
      <c r="D5" s="215"/>
      <c r="E5" s="4" t="s">
        <v>15</v>
      </c>
      <c r="F5" s="4" t="s">
        <v>15</v>
      </c>
      <c r="G5" s="4" t="s">
        <v>15</v>
      </c>
      <c r="H5" s="4" t="s">
        <v>15</v>
      </c>
      <c r="I5" s="4" t="s">
        <v>15</v>
      </c>
      <c r="J5" s="4" t="s">
        <v>15</v>
      </c>
      <c r="K5" s="4" t="s">
        <v>15</v>
      </c>
      <c r="L5" s="4" t="s">
        <v>15</v>
      </c>
      <c r="M5" s="4" t="s">
        <v>15</v>
      </c>
      <c r="N5" s="4" t="s">
        <v>15</v>
      </c>
      <c r="O5" s="4" t="s">
        <v>15</v>
      </c>
      <c r="P5" s="4" t="s">
        <v>15</v>
      </c>
    </row>
    <row r="6" spans="2:16" ht="12" customHeight="1" x14ac:dyDescent="0.2">
      <c r="B6" s="216" t="s">
        <v>83</v>
      </c>
      <c r="C6" s="259"/>
      <c r="D6" s="217"/>
      <c r="E6" s="6">
        <v>3130</v>
      </c>
      <c r="F6" s="6">
        <v>2823</v>
      </c>
      <c r="G6" s="54">
        <v>307</v>
      </c>
      <c r="H6" s="54">
        <v>126</v>
      </c>
      <c r="I6" s="54">
        <v>84</v>
      </c>
      <c r="J6" s="54">
        <v>34</v>
      </c>
      <c r="K6" s="54">
        <v>13</v>
      </c>
      <c r="L6" s="54">
        <v>13</v>
      </c>
      <c r="M6" s="55" t="s">
        <v>84</v>
      </c>
      <c r="N6" s="54">
        <v>4</v>
      </c>
      <c r="O6" s="55" t="s">
        <v>84</v>
      </c>
      <c r="P6" s="63">
        <v>33</v>
      </c>
    </row>
    <row r="7" spans="2:16" ht="12" customHeight="1" x14ac:dyDescent="0.2">
      <c r="B7" s="216" t="s">
        <v>103</v>
      </c>
      <c r="C7" s="259"/>
      <c r="D7" s="217"/>
      <c r="E7" s="6">
        <v>3165</v>
      </c>
      <c r="F7" s="6">
        <v>2810</v>
      </c>
      <c r="G7" s="54">
        <v>355</v>
      </c>
      <c r="H7" s="54">
        <v>130</v>
      </c>
      <c r="I7" s="54">
        <v>103</v>
      </c>
      <c r="J7" s="54">
        <v>64</v>
      </c>
      <c r="K7" s="54">
        <v>11</v>
      </c>
      <c r="L7" s="54">
        <v>16</v>
      </c>
      <c r="M7" s="55" t="s">
        <v>84</v>
      </c>
      <c r="N7" s="55" t="s">
        <v>84</v>
      </c>
      <c r="O7" s="55">
        <v>2</v>
      </c>
      <c r="P7" s="63">
        <v>29</v>
      </c>
    </row>
    <row r="8" spans="2:16" ht="12" customHeight="1" x14ac:dyDescent="0.2">
      <c r="B8" s="216" t="s">
        <v>104</v>
      </c>
      <c r="C8" s="259"/>
      <c r="D8" s="217"/>
      <c r="E8" s="6">
        <v>3148</v>
      </c>
      <c r="F8" s="6">
        <v>2840</v>
      </c>
      <c r="G8" s="69">
        <v>308</v>
      </c>
      <c r="H8" s="69">
        <v>121</v>
      </c>
      <c r="I8" s="69">
        <v>94</v>
      </c>
      <c r="J8" s="69">
        <v>27</v>
      </c>
      <c r="K8" s="69">
        <v>11</v>
      </c>
      <c r="L8" s="69">
        <v>19</v>
      </c>
      <c r="M8" s="71">
        <v>2</v>
      </c>
      <c r="N8" s="71">
        <v>7</v>
      </c>
      <c r="O8" s="71">
        <v>1</v>
      </c>
      <c r="P8" s="63">
        <v>26</v>
      </c>
    </row>
    <row r="9" spans="2:16" ht="12" customHeight="1" x14ac:dyDescent="0.2">
      <c r="B9" s="216" t="s">
        <v>86</v>
      </c>
      <c r="C9" s="259"/>
      <c r="D9" s="217"/>
      <c r="E9" s="6">
        <v>3204</v>
      </c>
      <c r="F9" s="6">
        <v>2873</v>
      </c>
      <c r="G9" s="69">
        <v>331</v>
      </c>
      <c r="H9" s="69">
        <v>132</v>
      </c>
      <c r="I9" s="69">
        <v>103</v>
      </c>
      <c r="J9" s="69">
        <v>30</v>
      </c>
      <c r="K9" s="69">
        <v>15</v>
      </c>
      <c r="L9" s="69">
        <v>12</v>
      </c>
      <c r="M9" s="71">
        <v>2</v>
      </c>
      <c r="N9" s="71">
        <v>6</v>
      </c>
      <c r="O9" s="71" t="s">
        <v>49</v>
      </c>
      <c r="P9" s="63">
        <v>31</v>
      </c>
    </row>
    <row r="10" spans="2:16" ht="12" customHeight="1" x14ac:dyDescent="0.2">
      <c r="B10" s="253" t="s">
        <v>105</v>
      </c>
      <c r="C10" s="260"/>
      <c r="D10" s="255"/>
      <c r="E10" s="11">
        <v>2743</v>
      </c>
      <c r="F10" s="11">
        <v>2454</v>
      </c>
      <c r="G10" s="72">
        <v>289</v>
      </c>
      <c r="H10" s="72">
        <v>116</v>
      </c>
      <c r="I10" s="72">
        <v>94</v>
      </c>
      <c r="J10" s="72">
        <v>26</v>
      </c>
      <c r="K10" s="72">
        <v>11</v>
      </c>
      <c r="L10" s="72">
        <v>6</v>
      </c>
      <c r="M10" s="74">
        <v>2</v>
      </c>
      <c r="N10" s="74">
        <v>2</v>
      </c>
      <c r="O10" s="74">
        <v>1</v>
      </c>
      <c r="P10" s="65">
        <v>31</v>
      </c>
    </row>
    <row r="11" spans="2:16" ht="12" customHeight="1" x14ac:dyDescent="0.2">
      <c r="B11" s="3" t="s">
        <v>6</v>
      </c>
      <c r="C11" s="3"/>
      <c r="D11" s="3"/>
    </row>
    <row r="12" spans="2:16" ht="12" customHeight="1" x14ac:dyDescent="0.2">
      <c r="B12" s="247" t="s">
        <v>102</v>
      </c>
      <c r="C12" s="248"/>
      <c r="D12" s="248"/>
      <c r="E12" s="248"/>
      <c r="F12" s="248"/>
      <c r="G12" s="248"/>
      <c r="H12" s="248"/>
    </row>
    <row r="13" spans="2:16" ht="12" customHeight="1" x14ac:dyDescent="0.2">
      <c r="B13" s="3"/>
    </row>
    <row r="14" spans="2:16" ht="12" customHeight="1" x14ac:dyDescent="0.2">
      <c r="B14" s="3"/>
      <c r="E14" s="9"/>
      <c r="F14" s="50"/>
      <c r="G14" s="50"/>
    </row>
    <row r="15" spans="2:16" ht="12" customHeight="1" x14ac:dyDescent="0.2">
      <c r="E15" s="9"/>
      <c r="F15" s="9"/>
      <c r="G15" s="50"/>
    </row>
  </sheetData>
  <mergeCells count="11">
    <mergeCell ref="B3:D4"/>
    <mergeCell ref="E3:E4"/>
    <mergeCell ref="F3:F4"/>
    <mergeCell ref="G3:P3"/>
    <mergeCell ref="B5:D5"/>
    <mergeCell ref="B6:D6"/>
    <mergeCell ref="B7:D7"/>
    <mergeCell ref="B8:D8"/>
    <mergeCell ref="B9:D9"/>
    <mergeCell ref="B10:D10"/>
    <mergeCell ref="B12:H12"/>
  </mergeCells>
  <phoneticPr fontId="1"/>
  <pageMargins left="0.59055118110236227" right="0.59055118110236227" top="0.98425196850393704" bottom="0.98425196850393704" header="0.51181102362204722" footer="0.51181102362204722"/>
  <pageSetup paperSize="9" scale="85" orientation="portrait"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3"/>
  <sheetViews>
    <sheetView zoomScaleNormal="100" zoomScaleSheetLayoutView="100" workbookViewId="0">
      <selection activeCell="H41" sqref="H41"/>
    </sheetView>
  </sheetViews>
  <sheetFormatPr defaultColWidth="9" defaultRowHeight="12" customHeight="1" x14ac:dyDescent="0.2"/>
  <cols>
    <col min="1" max="1" width="2.6640625" style="1" customWidth="1"/>
    <col min="2" max="2" width="30.88671875" style="1" customWidth="1"/>
    <col min="3" max="3" width="7.6640625" style="1" customWidth="1"/>
    <col min="4" max="4" width="8.6640625" style="1" customWidth="1"/>
    <col min="5" max="7" width="7.6640625" style="1" customWidth="1"/>
    <col min="8" max="8" width="8.6640625" style="1" customWidth="1"/>
    <col min="9" max="9" width="7.6640625" style="1" customWidth="1"/>
    <col min="10" max="10" width="8.6640625" style="1" customWidth="1"/>
    <col min="11" max="11" width="7.6640625" style="1" customWidth="1"/>
    <col min="12" max="12" width="8.6640625" style="1" customWidth="1"/>
    <col min="13" max="16" width="7.6640625" style="1" customWidth="1"/>
    <col min="17" max="16384" width="9" style="1"/>
  </cols>
  <sheetData>
    <row r="1" spans="2:20" ht="14.25" customHeight="1" x14ac:dyDescent="0.2">
      <c r="B1" s="2" t="s">
        <v>106</v>
      </c>
    </row>
    <row r="3" spans="2:20" ht="12" customHeight="1" x14ac:dyDescent="0.2">
      <c r="B3" s="264" t="s">
        <v>107</v>
      </c>
      <c r="C3" s="218" t="s">
        <v>12</v>
      </c>
      <c r="D3" s="218"/>
      <c r="E3" s="218" t="s">
        <v>108</v>
      </c>
      <c r="F3" s="218"/>
      <c r="G3" s="218" t="s">
        <v>109</v>
      </c>
      <c r="H3" s="218"/>
      <c r="I3" s="218" t="s">
        <v>110</v>
      </c>
      <c r="J3" s="218"/>
      <c r="K3" s="218" t="s">
        <v>111</v>
      </c>
      <c r="L3" s="218"/>
      <c r="M3" s="218" t="s">
        <v>112</v>
      </c>
      <c r="N3" s="218"/>
      <c r="O3" s="218" t="s">
        <v>113</v>
      </c>
      <c r="P3" s="218"/>
    </row>
    <row r="4" spans="2:20" ht="12" customHeight="1" x14ac:dyDescent="0.2">
      <c r="B4" s="265"/>
      <c r="C4" s="267" t="s">
        <v>114</v>
      </c>
      <c r="D4" s="267" t="s">
        <v>115</v>
      </c>
      <c r="E4" s="267" t="s">
        <v>114</v>
      </c>
      <c r="F4" s="267" t="s">
        <v>115</v>
      </c>
      <c r="G4" s="267" t="s">
        <v>114</v>
      </c>
      <c r="H4" s="267" t="s">
        <v>115</v>
      </c>
      <c r="I4" s="267" t="s">
        <v>114</v>
      </c>
      <c r="J4" s="267" t="s">
        <v>115</v>
      </c>
      <c r="K4" s="267" t="s">
        <v>114</v>
      </c>
      <c r="L4" s="267" t="s">
        <v>115</v>
      </c>
      <c r="M4" s="267" t="s">
        <v>114</v>
      </c>
      <c r="N4" s="267" t="s">
        <v>115</v>
      </c>
      <c r="O4" s="267" t="s">
        <v>114</v>
      </c>
      <c r="P4" s="267" t="s">
        <v>115</v>
      </c>
    </row>
    <row r="5" spans="2:20" ht="12" customHeight="1" x14ac:dyDescent="0.2">
      <c r="B5" s="266"/>
      <c r="C5" s="267"/>
      <c r="D5" s="267"/>
      <c r="E5" s="267"/>
      <c r="F5" s="267"/>
      <c r="G5" s="267"/>
      <c r="H5" s="267"/>
      <c r="I5" s="267"/>
      <c r="J5" s="267"/>
      <c r="K5" s="267"/>
      <c r="L5" s="267"/>
      <c r="M5" s="267"/>
      <c r="N5" s="267"/>
      <c r="O5" s="267"/>
      <c r="P5" s="267"/>
    </row>
    <row r="6" spans="2:20" ht="12" customHeight="1" x14ac:dyDescent="0.2">
      <c r="B6" s="76"/>
      <c r="C6" s="77"/>
      <c r="D6" s="77" t="s">
        <v>15</v>
      </c>
      <c r="E6" s="77"/>
      <c r="F6" s="77" t="s">
        <v>15</v>
      </c>
      <c r="G6" s="77"/>
      <c r="H6" s="77" t="s">
        <v>15</v>
      </c>
      <c r="I6" s="77"/>
      <c r="J6" s="77" t="s">
        <v>15</v>
      </c>
      <c r="K6" s="77"/>
      <c r="L6" s="77" t="s">
        <v>15</v>
      </c>
      <c r="M6" s="77"/>
      <c r="N6" s="77" t="s">
        <v>15</v>
      </c>
      <c r="O6" s="77"/>
      <c r="P6" s="77" t="s">
        <v>15</v>
      </c>
    </row>
    <row r="7" spans="2:20" s="81" customFormat="1" ht="12" customHeight="1" x14ac:dyDescent="0.2">
      <c r="B7" s="78" t="s">
        <v>116</v>
      </c>
      <c r="C7" s="79">
        <v>32713</v>
      </c>
      <c r="D7" s="79">
        <v>623511</v>
      </c>
      <c r="E7" s="79">
        <v>18839</v>
      </c>
      <c r="F7" s="79">
        <v>32963</v>
      </c>
      <c r="G7" s="79">
        <v>10347</v>
      </c>
      <c r="H7" s="79">
        <v>117407</v>
      </c>
      <c r="I7" s="79">
        <v>2434</v>
      </c>
      <c r="J7" s="79">
        <v>126388</v>
      </c>
      <c r="K7" s="79">
        <v>961</v>
      </c>
      <c r="L7" s="79">
        <v>193917</v>
      </c>
      <c r="M7" s="79">
        <v>104</v>
      </c>
      <c r="N7" s="79">
        <v>68397</v>
      </c>
      <c r="O7" s="79">
        <v>28</v>
      </c>
      <c r="P7" s="79">
        <v>84439</v>
      </c>
      <c r="Q7" s="80"/>
      <c r="R7" s="50"/>
      <c r="S7" s="50"/>
    </row>
    <row r="8" spans="2:20" s="85" customFormat="1" ht="12" customHeight="1" x14ac:dyDescent="0.2">
      <c r="B8" s="82" t="s">
        <v>117</v>
      </c>
      <c r="C8" s="83">
        <v>33393</v>
      </c>
      <c r="D8" s="83">
        <v>627493</v>
      </c>
      <c r="E8" s="83">
        <v>19315</v>
      </c>
      <c r="F8" s="83">
        <v>33668</v>
      </c>
      <c r="G8" s="83">
        <v>10524</v>
      </c>
      <c r="H8" s="83">
        <v>119148</v>
      </c>
      <c r="I8" s="83">
        <v>2464</v>
      </c>
      <c r="J8" s="83">
        <v>127586</v>
      </c>
      <c r="K8" s="83">
        <v>959</v>
      </c>
      <c r="L8" s="83">
        <v>193872</v>
      </c>
      <c r="M8" s="83">
        <v>104</v>
      </c>
      <c r="N8" s="83">
        <v>68523</v>
      </c>
      <c r="O8" s="83">
        <v>27</v>
      </c>
      <c r="P8" s="83">
        <v>84696</v>
      </c>
      <c r="Q8" s="84"/>
      <c r="R8" s="50"/>
      <c r="S8" s="50"/>
    </row>
    <row r="9" spans="2:20" ht="12" customHeight="1" x14ac:dyDescent="0.2">
      <c r="B9" s="86" t="s">
        <v>118</v>
      </c>
      <c r="C9" s="79">
        <v>531</v>
      </c>
      <c r="D9" s="79">
        <v>3910</v>
      </c>
      <c r="E9" s="79">
        <v>317</v>
      </c>
      <c r="F9" s="79">
        <v>572</v>
      </c>
      <c r="G9" s="79">
        <v>192</v>
      </c>
      <c r="H9" s="79">
        <v>2070</v>
      </c>
      <c r="I9" s="79">
        <v>19</v>
      </c>
      <c r="J9" s="79">
        <v>867</v>
      </c>
      <c r="K9" s="79">
        <v>3</v>
      </c>
      <c r="L9" s="79">
        <v>401</v>
      </c>
      <c r="M9" s="79">
        <v>0</v>
      </c>
      <c r="N9" s="79">
        <v>0</v>
      </c>
      <c r="O9" s="79">
        <v>0</v>
      </c>
      <c r="P9" s="79">
        <v>0</v>
      </c>
      <c r="Q9" s="84"/>
      <c r="R9" s="50"/>
      <c r="S9" s="50"/>
      <c r="T9" s="50"/>
    </row>
    <row r="10" spans="2:20" ht="12" customHeight="1" x14ac:dyDescent="0.2">
      <c r="B10" s="86" t="s">
        <v>119</v>
      </c>
      <c r="C10" s="79">
        <v>10</v>
      </c>
      <c r="D10" s="79">
        <v>40</v>
      </c>
      <c r="E10" s="79">
        <v>7</v>
      </c>
      <c r="F10" s="79">
        <v>12</v>
      </c>
      <c r="G10" s="79">
        <v>3</v>
      </c>
      <c r="H10" s="79">
        <v>28</v>
      </c>
      <c r="I10" s="79">
        <v>0</v>
      </c>
      <c r="J10" s="79">
        <v>0</v>
      </c>
      <c r="K10" s="79">
        <v>0</v>
      </c>
      <c r="L10" s="79">
        <v>0</v>
      </c>
      <c r="M10" s="79">
        <v>0</v>
      </c>
      <c r="N10" s="79">
        <v>0</v>
      </c>
      <c r="O10" s="79">
        <v>0</v>
      </c>
      <c r="P10" s="79">
        <v>0</v>
      </c>
      <c r="Q10" s="84"/>
      <c r="R10" s="50"/>
      <c r="S10" s="50"/>
    </row>
    <row r="11" spans="2:20" ht="12" customHeight="1" x14ac:dyDescent="0.2">
      <c r="B11" s="86" t="s">
        <v>120</v>
      </c>
      <c r="C11" s="79">
        <v>33</v>
      </c>
      <c r="D11" s="79">
        <v>338</v>
      </c>
      <c r="E11" s="79">
        <v>16</v>
      </c>
      <c r="F11" s="79">
        <v>28</v>
      </c>
      <c r="G11" s="79">
        <v>15</v>
      </c>
      <c r="H11" s="79">
        <v>195</v>
      </c>
      <c r="I11" s="79">
        <v>2</v>
      </c>
      <c r="J11" s="79">
        <v>115</v>
      </c>
      <c r="K11" s="79">
        <v>0</v>
      </c>
      <c r="L11" s="79">
        <v>0</v>
      </c>
      <c r="M11" s="79">
        <v>0</v>
      </c>
      <c r="N11" s="79">
        <v>0</v>
      </c>
      <c r="O11" s="79">
        <v>0</v>
      </c>
      <c r="P11" s="79">
        <v>0</v>
      </c>
      <c r="Q11" s="84"/>
      <c r="R11" s="50"/>
      <c r="S11" s="50"/>
    </row>
    <row r="12" spans="2:20" ht="12" customHeight="1" x14ac:dyDescent="0.2">
      <c r="B12" s="86" t="s">
        <v>121</v>
      </c>
      <c r="C12" s="79">
        <v>6198</v>
      </c>
      <c r="D12" s="79">
        <v>34443</v>
      </c>
      <c r="E12" s="79">
        <v>4492</v>
      </c>
      <c r="F12" s="79">
        <v>7587</v>
      </c>
      <c r="G12" s="79">
        <v>1567</v>
      </c>
      <c r="H12" s="79">
        <v>15641</v>
      </c>
      <c r="I12" s="79">
        <v>118</v>
      </c>
      <c r="J12" s="79">
        <v>5512</v>
      </c>
      <c r="K12" s="79">
        <v>19</v>
      </c>
      <c r="L12" s="79">
        <v>3268</v>
      </c>
      <c r="M12" s="79">
        <v>1</v>
      </c>
      <c r="N12" s="79">
        <v>827</v>
      </c>
      <c r="O12" s="79">
        <v>1</v>
      </c>
      <c r="P12" s="79">
        <v>1608</v>
      </c>
      <c r="Q12" s="84"/>
      <c r="R12" s="50"/>
      <c r="S12" s="50"/>
    </row>
    <row r="13" spans="2:20" ht="12" customHeight="1" x14ac:dyDescent="0.2">
      <c r="B13" s="86" t="s">
        <v>122</v>
      </c>
      <c r="C13" s="79">
        <v>5674</v>
      </c>
      <c r="D13" s="79">
        <v>192502</v>
      </c>
      <c r="E13" s="79">
        <v>2380</v>
      </c>
      <c r="F13" s="79">
        <v>4161</v>
      </c>
      <c r="G13" s="79">
        <v>2167</v>
      </c>
      <c r="H13" s="79">
        <v>27275</v>
      </c>
      <c r="I13" s="79">
        <v>755</v>
      </c>
      <c r="J13" s="79">
        <v>39763</v>
      </c>
      <c r="K13" s="79">
        <v>323</v>
      </c>
      <c r="L13" s="79">
        <v>64626</v>
      </c>
      <c r="M13" s="79">
        <v>38</v>
      </c>
      <c r="N13" s="79">
        <v>25530</v>
      </c>
      <c r="O13" s="79">
        <v>11</v>
      </c>
      <c r="P13" s="79">
        <v>31147</v>
      </c>
      <c r="Q13" s="84"/>
      <c r="R13" s="50"/>
      <c r="S13" s="50"/>
    </row>
    <row r="14" spans="2:20" ht="12" customHeight="1" x14ac:dyDescent="0.2">
      <c r="B14" s="86" t="s">
        <v>123</v>
      </c>
      <c r="C14" s="79">
        <v>50</v>
      </c>
      <c r="D14" s="79">
        <v>1500</v>
      </c>
      <c r="E14" s="79">
        <v>22</v>
      </c>
      <c r="F14" s="79">
        <v>28</v>
      </c>
      <c r="G14" s="79">
        <v>20</v>
      </c>
      <c r="H14" s="79">
        <v>228</v>
      </c>
      <c r="I14" s="79">
        <v>6</v>
      </c>
      <c r="J14" s="79">
        <v>277</v>
      </c>
      <c r="K14" s="79">
        <v>1</v>
      </c>
      <c r="L14" s="79">
        <v>163</v>
      </c>
      <c r="M14" s="79">
        <v>1</v>
      </c>
      <c r="N14" s="79">
        <v>804</v>
      </c>
      <c r="O14" s="79">
        <v>0</v>
      </c>
      <c r="P14" s="79">
        <v>0</v>
      </c>
      <c r="Q14" s="84"/>
      <c r="R14" s="50"/>
      <c r="S14" s="50"/>
    </row>
    <row r="15" spans="2:20" ht="12" customHeight="1" x14ac:dyDescent="0.2">
      <c r="B15" s="86" t="s">
        <v>124</v>
      </c>
      <c r="C15" s="79">
        <v>366</v>
      </c>
      <c r="D15" s="79">
        <v>8467</v>
      </c>
      <c r="E15" s="79">
        <v>201</v>
      </c>
      <c r="F15" s="79">
        <v>311</v>
      </c>
      <c r="G15" s="79">
        <v>110</v>
      </c>
      <c r="H15" s="79">
        <v>1303</v>
      </c>
      <c r="I15" s="79">
        <v>36</v>
      </c>
      <c r="J15" s="79">
        <v>1805</v>
      </c>
      <c r="K15" s="79">
        <v>17</v>
      </c>
      <c r="L15" s="79">
        <v>3532</v>
      </c>
      <c r="M15" s="79">
        <v>2</v>
      </c>
      <c r="N15" s="79">
        <v>1516</v>
      </c>
      <c r="O15" s="79">
        <v>0</v>
      </c>
      <c r="P15" s="79">
        <v>0</v>
      </c>
      <c r="Q15" s="84"/>
      <c r="R15" s="50"/>
      <c r="S15" s="50"/>
    </row>
    <row r="16" spans="2:20" ht="12" customHeight="1" x14ac:dyDescent="0.2">
      <c r="B16" s="87" t="s">
        <v>125</v>
      </c>
      <c r="C16" s="79">
        <v>1225</v>
      </c>
      <c r="D16" s="79">
        <v>38696</v>
      </c>
      <c r="E16" s="79">
        <v>329</v>
      </c>
      <c r="F16" s="79">
        <v>630</v>
      </c>
      <c r="G16" s="79">
        <v>617</v>
      </c>
      <c r="H16" s="79">
        <v>8300</v>
      </c>
      <c r="I16" s="79">
        <v>212</v>
      </c>
      <c r="J16" s="79">
        <v>10994</v>
      </c>
      <c r="K16" s="79">
        <v>63</v>
      </c>
      <c r="L16" s="79">
        <v>13293</v>
      </c>
      <c r="M16" s="79">
        <v>2</v>
      </c>
      <c r="N16" s="79">
        <v>1172</v>
      </c>
      <c r="O16" s="79">
        <v>2</v>
      </c>
      <c r="P16" s="79">
        <v>4307</v>
      </c>
      <c r="Q16" s="84"/>
      <c r="R16" s="50"/>
      <c r="S16" s="50"/>
    </row>
    <row r="17" spans="2:19" ht="12" customHeight="1" x14ac:dyDescent="0.2">
      <c r="B17" s="87" t="s">
        <v>126</v>
      </c>
      <c r="C17" s="79">
        <v>4960</v>
      </c>
      <c r="D17" s="79">
        <v>94417</v>
      </c>
      <c r="E17" s="79">
        <v>3104</v>
      </c>
      <c r="F17" s="79">
        <v>5351</v>
      </c>
      <c r="G17" s="79">
        <v>1510</v>
      </c>
      <c r="H17" s="79">
        <v>16189</v>
      </c>
      <c r="I17" s="79">
        <v>232</v>
      </c>
      <c r="J17" s="79">
        <v>12098</v>
      </c>
      <c r="K17" s="79">
        <v>98</v>
      </c>
      <c r="L17" s="79">
        <v>20460</v>
      </c>
      <c r="M17" s="79">
        <v>11</v>
      </c>
      <c r="N17" s="79">
        <v>7215</v>
      </c>
      <c r="O17" s="79">
        <v>5</v>
      </c>
      <c r="P17" s="79">
        <v>33104</v>
      </c>
      <c r="Q17" s="84"/>
      <c r="R17" s="50"/>
      <c r="S17" s="50"/>
    </row>
    <row r="18" spans="2:19" ht="12" customHeight="1" x14ac:dyDescent="0.2">
      <c r="B18" s="87" t="s">
        <v>127</v>
      </c>
      <c r="C18" s="79">
        <v>337</v>
      </c>
      <c r="D18" s="79">
        <v>15783</v>
      </c>
      <c r="E18" s="79">
        <v>205</v>
      </c>
      <c r="F18" s="79">
        <v>333</v>
      </c>
      <c r="G18" s="79">
        <v>81</v>
      </c>
      <c r="H18" s="79">
        <v>925</v>
      </c>
      <c r="I18" s="79">
        <v>25</v>
      </c>
      <c r="J18" s="79">
        <v>1248</v>
      </c>
      <c r="K18" s="79">
        <v>20</v>
      </c>
      <c r="L18" s="79">
        <v>5014</v>
      </c>
      <c r="M18" s="79">
        <v>4</v>
      </c>
      <c r="N18" s="79">
        <v>2230</v>
      </c>
      <c r="O18" s="79">
        <v>2</v>
      </c>
      <c r="P18" s="79">
        <v>6033</v>
      </c>
      <c r="Q18" s="84"/>
      <c r="R18" s="50"/>
      <c r="S18" s="50"/>
    </row>
    <row r="19" spans="2:19" ht="12" customHeight="1" x14ac:dyDescent="0.2">
      <c r="B19" s="87" t="s">
        <v>128</v>
      </c>
      <c r="C19" s="79">
        <v>565</v>
      </c>
      <c r="D19" s="79">
        <v>5524</v>
      </c>
      <c r="E19" s="79">
        <v>408</v>
      </c>
      <c r="F19" s="79">
        <v>683</v>
      </c>
      <c r="G19" s="79">
        <v>124</v>
      </c>
      <c r="H19" s="79">
        <v>1290</v>
      </c>
      <c r="I19" s="79">
        <v>24</v>
      </c>
      <c r="J19" s="79">
        <v>1445</v>
      </c>
      <c r="K19" s="79">
        <v>8</v>
      </c>
      <c r="L19" s="79">
        <v>1480</v>
      </c>
      <c r="M19" s="79">
        <v>1</v>
      </c>
      <c r="N19" s="79">
        <v>626</v>
      </c>
      <c r="O19" s="79">
        <v>0</v>
      </c>
      <c r="P19" s="79">
        <v>0</v>
      </c>
      <c r="Q19" s="84"/>
      <c r="R19" s="50"/>
      <c r="S19" s="50"/>
    </row>
    <row r="20" spans="2:19" ht="12" customHeight="1" x14ac:dyDescent="0.2">
      <c r="B20" s="88" t="s">
        <v>129</v>
      </c>
      <c r="C20" s="79">
        <v>1722</v>
      </c>
      <c r="D20" s="79">
        <v>16650</v>
      </c>
      <c r="E20" s="79">
        <v>1182</v>
      </c>
      <c r="F20" s="79">
        <v>1988</v>
      </c>
      <c r="G20" s="79">
        <v>450</v>
      </c>
      <c r="H20" s="79">
        <v>4527</v>
      </c>
      <c r="I20" s="79">
        <v>66</v>
      </c>
      <c r="J20" s="79">
        <v>3465</v>
      </c>
      <c r="K20" s="79">
        <v>21</v>
      </c>
      <c r="L20" s="79">
        <v>4931</v>
      </c>
      <c r="M20" s="79">
        <v>3</v>
      </c>
      <c r="N20" s="79">
        <v>1739</v>
      </c>
      <c r="O20" s="79">
        <v>0</v>
      </c>
      <c r="P20" s="79">
        <v>0</v>
      </c>
      <c r="Q20" s="84"/>
      <c r="R20" s="50"/>
      <c r="S20" s="50"/>
    </row>
    <row r="21" spans="2:19" ht="12" customHeight="1" x14ac:dyDescent="0.2">
      <c r="B21" s="86" t="s">
        <v>130</v>
      </c>
      <c r="C21" s="79">
        <v>1675</v>
      </c>
      <c r="D21" s="79">
        <v>13149</v>
      </c>
      <c r="E21" s="79">
        <v>1234</v>
      </c>
      <c r="F21" s="79">
        <v>1822</v>
      </c>
      <c r="G21" s="79">
        <v>349</v>
      </c>
      <c r="H21" s="79">
        <v>3711</v>
      </c>
      <c r="I21" s="79">
        <v>70</v>
      </c>
      <c r="J21" s="79">
        <v>3631</v>
      </c>
      <c r="K21" s="79">
        <v>21</v>
      </c>
      <c r="L21" s="79">
        <v>3346</v>
      </c>
      <c r="M21" s="79">
        <v>1</v>
      </c>
      <c r="N21" s="79">
        <v>639</v>
      </c>
      <c r="O21" s="79">
        <v>0</v>
      </c>
      <c r="P21" s="79">
        <v>0</v>
      </c>
      <c r="Q21" s="84"/>
      <c r="R21" s="50"/>
      <c r="S21" s="50"/>
    </row>
    <row r="22" spans="2:19" ht="12" customHeight="1" x14ac:dyDescent="0.2">
      <c r="B22" s="86" t="s">
        <v>131</v>
      </c>
      <c r="C22" s="79">
        <v>1352</v>
      </c>
      <c r="D22" s="79">
        <v>13462</v>
      </c>
      <c r="E22" s="79">
        <v>938</v>
      </c>
      <c r="F22" s="79">
        <v>1403</v>
      </c>
      <c r="G22" s="79">
        <v>319</v>
      </c>
      <c r="H22" s="79">
        <v>3616</v>
      </c>
      <c r="I22" s="79">
        <v>80</v>
      </c>
      <c r="J22" s="79">
        <v>4100</v>
      </c>
      <c r="K22" s="79">
        <v>14</v>
      </c>
      <c r="L22" s="79">
        <v>3025</v>
      </c>
      <c r="M22" s="79">
        <v>0</v>
      </c>
      <c r="N22" s="79">
        <v>0</v>
      </c>
      <c r="O22" s="79">
        <v>1</v>
      </c>
      <c r="P22" s="79">
        <v>1318</v>
      </c>
      <c r="Q22" s="84"/>
      <c r="R22" s="50"/>
      <c r="S22" s="50"/>
    </row>
    <row r="23" spans="2:19" ht="12" customHeight="1" x14ac:dyDescent="0.2">
      <c r="B23" s="87" t="s">
        <v>132</v>
      </c>
      <c r="C23" s="79">
        <v>580</v>
      </c>
      <c r="D23" s="79">
        <v>15605</v>
      </c>
      <c r="E23" s="79">
        <v>256</v>
      </c>
      <c r="F23" s="79">
        <v>485</v>
      </c>
      <c r="G23" s="79">
        <v>215</v>
      </c>
      <c r="H23" s="79">
        <v>3056</v>
      </c>
      <c r="I23" s="79">
        <v>84</v>
      </c>
      <c r="J23" s="79">
        <v>4028</v>
      </c>
      <c r="K23" s="79">
        <v>22</v>
      </c>
      <c r="L23" s="79">
        <v>3914</v>
      </c>
      <c r="M23" s="79">
        <v>1</v>
      </c>
      <c r="N23" s="79">
        <v>502</v>
      </c>
      <c r="O23" s="79">
        <v>2</v>
      </c>
      <c r="P23" s="79">
        <v>3620</v>
      </c>
      <c r="Q23" s="84"/>
      <c r="R23" s="50"/>
      <c r="S23" s="50"/>
    </row>
    <row r="24" spans="2:19" ht="12" customHeight="1" x14ac:dyDescent="0.2">
      <c r="B24" s="87" t="s">
        <v>133</v>
      </c>
      <c r="C24" s="79">
        <v>4191</v>
      </c>
      <c r="D24" s="79">
        <v>94028</v>
      </c>
      <c r="E24" s="79">
        <v>1829</v>
      </c>
      <c r="F24" s="79">
        <v>4005</v>
      </c>
      <c r="G24" s="79">
        <v>1719</v>
      </c>
      <c r="H24" s="79">
        <v>19316</v>
      </c>
      <c r="I24" s="79">
        <v>463</v>
      </c>
      <c r="J24" s="79">
        <v>23822</v>
      </c>
      <c r="K24" s="79">
        <v>161</v>
      </c>
      <c r="L24" s="79">
        <v>33543</v>
      </c>
      <c r="M24" s="79">
        <v>18</v>
      </c>
      <c r="N24" s="79">
        <v>11865</v>
      </c>
      <c r="O24" s="79">
        <v>1</v>
      </c>
      <c r="P24" s="79">
        <v>1477</v>
      </c>
      <c r="Q24" s="84"/>
      <c r="R24" s="50"/>
      <c r="S24" s="50"/>
    </row>
    <row r="25" spans="2:19" ht="12" customHeight="1" x14ac:dyDescent="0.2">
      <c r="B25" s="86" t="s">
        <v>134</v>
      </c>
      <c r="C25" s="79">
        <v>537</v>
      </c>
      <c r="D25" s="79">
        <v>9284</v>
      </c>
      <c r="E25" s="79">
        <v>352</v>
      </c>
      <c r="F25" s="79">
        <v>855</v>
      </c>
      <c r="G25" s="79">
        <v>148</v>
      </c>
      <c r="H25" s="79">
        <v>1364</v>
      </c>
      <c r="I25" s="79">
        <v>14</v>
      </c>
      <c r="J25" s="79">
        <v>611</v>
      </c>
      <c r="K25" s="79">
        <v>19</v>
      </c>
      <c r="L25" s="79">
        <v>4157</v>
      </c>
      <c r="M25" s="79">
        <v>4</v>
      </c>
      <c r="N25" s="79">
        <v>2297</v>
      </c>
      <c r="O25" s="79">
        <v>0</v>
      </c>
      <c r="P25" s="79">
        <v>0</v>
      </c>
      <c r="Q25" s="84"/>
      <c r="R25" s="50"/>
      <c r="S25" s="50"/>
    </row>
    <row r="26" spans="2:19" ht="12" customHeight="1" x14ac:dyDescent="0.2">
      <c r="B26" s="86" t="s">
        <v>135</v>
      </c>
      <c r="C26" s="79">
        <v>2996</v>
      </c>
      <c r="D26" s="79">
        <v>55297</v>
      </c>
      <c r="E26" s="79">
        <v>1832</v>
      </c>
      <c r="F26" s="79">
        <v>3065</v>
      </c>
      <c r="G26" s="79">
        <v>798</v>
      </c>
      <c r="H26" s="79">
        <v>8869</v>
      </c>
      <c r="I26" s="79">
        <v>236</v>
      </c>
      <c r="J26" s="79">
        <v>12690</v>
      </c>
      <c r="K26" s="79">
        <v>119</v>
      </c>
      <c r="L26" s="79">
        <v>22871</v>
      </c>
      <c r="M26" s="79">
        <v>11</v>
      </c>
      <c r="N26" s="79">
        <v>7802</v>
      </c>
      <c r="O26" s="79">
        <v>0</v>
      </c>
      <c r="P26" s="79">
        <v>0</v>
      </c>
      <c r="Q26" s="84"/>
      <c r="R26" s="50"/>
      <c r="S26" s="50"/>
    </row>
    <row r="27" spans="2:19" ht="12" customHeight="1" x14ac:dyDescent="0.2">
      <c r="B27" s="86" t="s">
        <v>136</v>
      </c>
      <c r="C27" s="79">
        <v>294</v>
      </c>
      <c r="D27" s="79">
        <v>12586</v>
      </c>
      <c r="E27" s="79">
        <v>150</v>
      </c>
      <c r="F27" s="79">
        <v>267</v>
      </c>
      <c r="G27" s="79">
        <v>90</v>
      </c>
      <c r="H27" s="79">
        <v>862</v>
      </c>
      <c r="I27" s="79">
        <v>19</v>
      </c>
      <c r="J27" s="79">
        <v>1016</v>
      </c>
      <c r="K27" s="79">
        <v>28</v>
      </c>
      <c r="L27" s="79">
        <v>5224</v>
      </c>
      <c r="M27" s="79">
        <v>5</v>
      </c>
      <c r="N27" s="79">
        <v>3135</v>
      </c>
      <c r="O27" s="79">
        <v>2</v>
      </c>
      <c r="P27" s="79">
        <v>2082</v>
      </c>
      <c r="Q27" s="84"/>
      <c r="R27" s="50"/>
      <c r="S27" s="50"/>
    </row>
    <row r="28" spans="2:19" ht="12" customHeight="1" x14ac:dyDescent="0.2">
      <c r="B28" s="86" t="s">
        <v>137</v>
      </c>
      <c r="C28" s="79">
        <v>97</v>
      </c>
      <c r="D28" s="79">
        <v>1812</v>
      </c>
      <c r="E28" s="79">
        <v>61</v>
      </c>
      <c r="F28" s="79">
        <v>82</v>
      </c>
      <c r="G28" s="79">
        <v>30</v>
      </c>
      <c r="H28" s="79">
        <v>383</v>
      </c>
      <c r="I28" s="79">
        <v>3</v>
      </c>
      <c r="J28" s="79">
        <v>99</v>
      </c>
      <c r="K28" s="79">
        <v>2</v>
      </c>
      <c r="L28" s="79">
        <v>624</v>
      </c>
      <c r="M28" s="79">
        <v>1</v>
      </c>
      <c r="N28" s="79">
        <v>624</v>
      </c>
      <c r="O28" s="79">
        <v>0</v>
      </c>
      <c r="P28" s="79">
        <v>0</v>
      </c>
      <c r="Q28" s="84"/>
      <c r="R28" s="50"/>
      <c r="S28" s="50"/>
    </row>
    <row r="29" spans="2:19" ht="12" customHeight="1" x14ac:dyDescent="0.2">
      <c r="B29" s="3" t="s">
        <v>6</v>
      </c>
      <c r="C29" s="89"/>
      <c r="D29" s="89"/>
      <c r="E29" s="89"/>
      <c r="F29" s="89"/>
      <c r="G29" s="89"/>
      <c r="H29" s="89"/>
      <c r="I29" s="89"/>
      <c r="J29" s="89"/>
      <c r="K29" s="89"/>
      <c r="L29" s="89"/>
      <c r="M29" s="89"/>
      <c r="N29" s="89"/>
      <c r="O29" s="89"/>
      <c r="P29" s="89"/>
      <c r="Q29" s="84"/>
      <c r="R29" s="84"/>
    </row>
    <row r="30" spans="2:19" ht="12" customHeight="1" x14ac:dyDescent="0.2">
      <c r="B30" s="3"/>
      <c r="C30" s="268"/>
      <c r="D30" s="268"/>
      <c r="E30" s="268"/>
      <c r="F30" s="268"/>
      <c r="G30" s="268"/>
      <c r="H30" s="268"/>
      <c r="I30" s="268"/>
      <c r="J30" s="268"/>
      <c r="K30" s="268"/>
      <c r="L30" s="268"/>
      <c r="M30" s="268"/>
      <c r="N30" s="268"/>
      <c r="O30" s="268"/>
      <c r="P30" s="268"/>
    </row>
    <row r="31" spans="2:19" ht="12" customHeight="1" x14ac:dyDescent="0.2">
      <c r="B31" s="3"/>
      <c r="C31" s="268"/>
      <c r="D31" s="268"/>
      <c r="E31" s="268"/>
      <c r="F31" s="268"/>
      <c r="G31" s="268"/>
      <c r="H31" s="268"/>
      <c r="I31" s="268"/>
      <c r="J31" s="268"/>
      <c r="K31" s="268"/>
      <c r="L31" s="268"/>
      <c r="M31" s="268"/>
      <c r="N31" s="268"/>
      <c r="O31" s="90"/>
      <c r="P31" s="90"/>
    </row>
    <row r="32" spans="2:19" ht="12" customHeight="1" x14ac:dyDescent="0.2">
      <c r="C32" s="91"/>
      <c r="D32" s="91"/>
      <c r="E32" s="91"/>
      <c r="F32" s="91"/>
      <c r="G32" s="91"/>
      <c r="H32" s="91"/>
      <c r="I32" s="91"/>
      <c r="J32" s="91"/>
      <c r="K32" s="91"/>
      <c r="L32" s="91"/>
      <c r="M32" s="91"/>
      <c r="N32" s="91"/>
      <c r="O32" s="91"/>
      <c r="P32" s="91"/>
    </row>
    <row r="33" spans="3:16" ht="12" customHeight="1" x14ac:dyDescent="0.2">
      <c r="C33" s="91"/>
      <c r="D33" s="91"/>
      <c r="E33" s="91"/>
      <c r="F33" s="91"/>
      <c r="G33" s="91"/>
      <c r="H33" s="91"/>
      <c r="I33" s="91"/>
      <c r="J33" s="91"/>
      <c r="K33" s="91"/>
      <c r="L33" s="91"/>
      <c r="M33" s="91"/>
      <c r="N33" s="91"/>
      <c r="O33" s="91"/>
      <c r="P33" s="91"/>
    </row>
    <row r="34" spans="3:16" ht="12" customHeight="1" x14ac:dyDescent="0.2">
      <c r="C34" s="50"/>
      <c r="D34" s="50"/>
      <c r="E34" s="91"/>
      <c r="F34" s="91"/>
      <c r="G34" s="91"/>
      <c r="H34" s="91"/>
      <c r="I34" s="91"/>
      <c r="J34" s="91"/>
      <c r="K34" s="91"/>
      <c r="L34" s="91"/>
      <c r="M34" s="91"/>
      <c r="N34" s="91"/>
      <c r="O34" s="91"/>
      <c r="P34" s="91"/>
    </row>
    <row r="35" spans="3:16" ht="12" customHeight="1" x14ac:dyDescent="0.2">
      <c r="C35" s="50"/>
      <c r="D35" s="50"/>
    </row>
    <row r="36" spans="3:16" ht="12" customHeight="1" x14ac:dyDescent="0.2">
      <c r="C36" s="50"/>
      <c r="D36" s="50"/>
    </row>
    <row r="37" spans="3:16" ht="12" customHeight="1" x14ac:dyDescent="0.2">
      <c r="C37" s="50"/>
      <c r="D37" s="50"/>
    </row>
    <row r="38" spans="3:16" ht="12" customHeight="1" x14ac:dyDescent="0.2">
      <c r="C38" s="50"/>
      <c r="D38" s="50"/>
    </row>
    <row r="39" spans="3:16" ht="12" customHeight="1" x14ac:dyDescent="0.2">
      <c r="C39" s="50"/>
      <c r="D39" s="50"/>
    </row>
    <row r="40" spans="3:16" ht="12" customHeight="1" x14ac:dyDescent="0.2">
      <c r="C40" s="50"/>
      <c r="D40" s="50"/>
    </row>
    <row r="41" spans="3:16" ht="12" customHeight="1" x14ac:dyDescent="0.2">
      <c r="C41" s="50"/>
      <c r="D41" s="50"/>
    </row>
    <row r="42" spans="3:16" ht="12" customHeight="1" x14ac:dyDescent="0.2">
      <c r="C42" s="50"/>
      <c r="D42" s="50"/>
    </row>
    <row r="43" spans="3:16" ht="12" customHeight="1" x14ac:dyDescent="0.2">
      <c r="C43" s="50"/>
      <c r="D43" s="50"/>
    </row>
    <row r="44" spans="3:16" ht="12" customHeight="1" x14ac:dyDescent="0.2">
      <c r="C44" s="50"/>
      <c r="D44" s="50"/>
    </row>
    <row r="45" spans="3:16" ht="12" customHeight="1" x14ac:dyDescent="0.2">
      <c r="C45" s="50"/>
      <c r="D45" s="50"/>
    </row>
    <row r="46" spans="3:16" ht="12" customHeight="1" x14ac:dyDescent="0.2">
      <c r="C46" s="50"/>
      <c r="D46" s="50"/>
    </row>
    <row r="47" spans="3:16" ht="12" customHeight="1" x14ac:dyDescent="0.2">
      <c r="C47" s="50"/>
      <c r="D47" s="50"/>
    </row>
    <row r="48" spans="3:16" ht="12" customHeight="1" x14ac:dyDescent="0.2">
      <c r="C48" s="50"/>
      <c r="D48" s="50"/>
    </row>
    <row r="49" spans="3:4" ht="12" customHeight="1" x14ac:dyDescent="0.2">
      <c r="C49" s="50"/>
      <c r="D49" s="50"/>
    </row>
    <row r="50" spans="3:4" ht="12" customHeight="1" x14ac:dyDescent="0.2">
      <c r="C50" s="50"/>
      <c r="D50" s="50"/>
    </row>
    <row r="51" spans="3:4" ht="12" customHeight="1" x14ac:dyDescent="0.2">
      <c r="C51" s="50"/>
      <c r="D51" s="50"/>
    </row>
    <row r="52" spans="3:4" ht="12" customHeight="1" x14ac:dyDescent="0.2">
      <c r="C52" s="50"/>
      <c r="D52" s="50"/>
    </row>
    <row r="53" spans="3:4" ht="12" customHeight="1" x14ac:dyDescent="0.2">
      <c r="D53" s="50"/>
    </row>
  </sheetData>
  <mergeCells count="24">
    <mergeCell ref="M4:M5"/>
    <mergeCell ref="N4:N5"/>
    <mergeCell ref="O4:O5"/>
    <mergeCell ref="P4:P5"/>
    <mergeCell ref="C30:P30"/>
    <mergeCell ref="C31:N31"/>
    <mergeCell ref="M3:N3"/>
    <mergeCell ref="O3:P3"/>
    <mergeCell ref="C4:C5"/>
    <mergeCell ref="D4:D5"/>
    <mergeCell ref="E4:E5"/>
    <mergeCell ref="F4:F5"/>
    <mergeCell ref="G4:G5"/>
    <mergeCell ref="H4:H5"/>
    <mergeCell ref="I4:I5"/>
    <mergeCell ref="J4:J5"/>
    <mergeCell ref="B3:B5"/>
    <mergeCell ref="C3:D3"/>
    <mergeCell ref="E3:F3"/>
    <mergeCell ref="G3:H3"/>
    <mergeCell ref="I3:J3"/>
    <mergeCell ref="K3:L3"/>
    <mergeCell ref="K4:K5"/>
    <mergeCell ref="L4:L5"/>
  </mergeCells>
  <phoneticPr fontId="1"/>
  <pageMargins left="0.78740157480314965" right="0.78740157480314965" top="0.98425196850393704" bottom="0.98425196850393704" header="0.51181102362204722" footer="0.51181102362204722"/>
  <pageSetup paperSize="9" scale="90" orientation="landscape" verticalDpi="400"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13-1 一般有効求人・求人数の推移</vt:lpstr>
      <vt:lpstr>13-2 一般労働者の月別職業紹介状況</vt:lpstr>
      <vt:lpstr>13-3 一般求職者の地域別就職状況</vt:lpstr>
      <vt:lpstr>13-4 産業別新規求人状況の推移</vt:lpstr>
      <vt:lpstr>13-5 新規学校卒業者の求職・求人・就職状況（中学校）</vt:lpstr>
      <vt:lpstr>13-5 新規学校卒業者の求職・求人・就職状況 (高等学校) </vt:lpstr>
      <vt:lpstr>13-6 学校卒業者の県内・県外就職状況（中学校）</vt:lpstr>
      <vt:lpstr>13-6 学校卒業者の県内・県外就職状況（高等学校）</vt:lpstr>
      <vt:lpstr>13-7 産業・規模別雇用保険適用状況</vt:lpstr>
      <vt:lpstr>13-8 月別労働争議発生状況</vt:lpstr>
      <vt:lpstr>13-9 産業・適用法規別組合数及び組合員数</vt:lpstr>
      <vt:lpstr>13-10 産業・企業規模別組合数及び組合員数</vt:lpstr>
      <vt:lpstr>13-11 産業大分類別常用労働者1人平均月間現金給与総額</vt:lpstr>
      <vt:lpstr>13-12 製造業中分類別常用労働者1人平均月間現金給与総額</vt:lpstr>
      <vt:lpstr>13-13 産業別賃金指数（１）名目賃金指数</vt:lpstr>
      <vt:lpstr>13-13 産業別賃金指数（２）実質賃金指数</vt:lpstr>
      <vt:lpstr>13-14 産業別常用労働者１人平均月間実労働時間数</vt:lpstr>
      <vt:lpstr>'13-1 一般有効求人・求人数の推移'!Print_Area</vt:lpstr>
      <vt:lpstr>'13-11 産業大分類別常用労働者1人平均月間現金給与総額'!Print_Area</vt:lpstr>
      <vt:lpstr>'13-12 製造業中分類別常用労働者1人平均月間現金給与総額'!Print_Area</vt:lpstr>
      <vt:lpstr>'13-13 産業別賃金指数（１）名目賃金指数'!Print_Area</vt:lpstr>
      <vt:lpstr>'13-14 産業別常用労働者１人平均月間実労働時間数'!Print_Area</vt:lpstr>
      <vt:lpstr>'13-2 一般労働者の月別職業紹介状況'!Print_Area</vt:lpstr>
      <vt:lpstr>'13-3 一般求職者の地域別就職状況'!Print_Area</vt:lpstr>
      <vt:lpstr>'13-4 産業別新規求人状況の推移'!Print_Area</vt:lpstr>
      <vt:lpstr>'13-5 新規学校卒業者の求職・求人・就職状況 (高等学校) '!Print_Area</vt:lpstr>
      <vt:lpstr>'13-5 新規学校卒業者の求職・求人・就職状況（中学校）'!Print_Area</vt:lpstr>
      <vt:lpstr>'13-6 学校卒業者の県内・県外就職状況（高等学校）'!Print_Area</vt:lpstr>
      <vt:lpstr>'13-6 学校卒業者の県内・県外就職状況（中学校）'!Print_Area</vt:lpstr>
      <vt:lpstr>'13-7 産業・規模別雇用保険適用状況'!Print_Area</vt:lpstr>
      <vt:lpstr>'13-11 産業大分類別常用労働者1人平均月間現金給与総額'!Print_Titles</vt:lpstr>
      <vt:lpstr>'13-12 製造業中分類別常用労働者1人平均月間現金給与総額'!Print_Titles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河戸洋</dc:creator>
  <cp:lastModifiedBy>（統）根岸 昂之介</cp:lastModifiedBy>
  <cp:lastPrinted>2020-11-11T07:32:46Z</cp:lastPrinted>
  <dcterms:created xsi:type="dcterms:W3CDTF">1999-07-27T01:24:56Z</dcterms:created>
  <dcterms:modified xsi:type="dcterms:W3CDTF">2023-03-29T00:41:16Z</dcterms:modified>
</cp:coreProperties>
</file>