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15-1 道路現況" sheetId="1" r:id="rId1"/>
    <sheet name="15-2 一般乗合旅客自動車運送事業輸送実績" sheetId="2" r:id="rId2"/>
    <sheet name="15-3 一般貸切旅客自動車運送事業輸送実績" sheetId="3" r:id="rId3"/>
    <sheet name="15-4 一般乗用旅客自動車運送事業輸送実績" sheetId="4" r:id="rId4"/>
    <sheet name="15-5 市町村・車種別保有自動車台数" sheetId="5" r:id="rId5"/>
    <sheet name="15-6 高速自動車道交通量(1)インターチェンジ別一日" sheetId="6" r:id="rId6"/>
    <sheet name="(2)区間別一日平均通過交通量" sheetId="7" r:id="rId7"/>
    <sheet name="15-7 自動車運転免許所有者数" sheetId="8" r:id="rId8"/>
    <sheet name="15-8 JR東日本一日平均輸送状況(1)旅客" sheetId="9" r:id="rId9"/>
    <sheet name="(2)貨物" sheetId="10" r:id="rId10"/>
    <sheet name="15-9 私有鉄道旅客輸送状況" sheetId="11" r:id="rId11"/>
    <sheet name="15-10 市町村別旅券申請件数 " sheetId="12" r:id="rId12"/>
    <sheet name="15-11 出国者数" sheetId="13" r:id="rId13"/>
    <sheet name="15-12 電話施設数" sheetId="14" r:id="rId14"/>
    <sheet name="15-13 携帯電話・PHS契約数" sheetId="15" r:id="rId15"/>
    <sheet name="15-14 ブロードバンド・インターネット契約数" sheetId="16" r:id="rId16"/>
    <sheet name="15-15 郵便局数" sheetId="17" r:id="rId17"/>
  </sheets>
  <definedNames>
    <definedName name="_xlnm.Print_Area" localSheetId="0">'15-1 道路現況'!$A$1:$O$18</definedName>
  </definedNames>
  <calcPr fullCalcOnLoad="1"/>
</workbook>
</file>

<file path=xl/sharedStrings.xml><?xml version="1.0" encoding="utf-8"?>
<sst xmlns="http://schemas.openxmlformats.org/spreadsheetml/2006/main" count="1628" uniqueCount="461">
  <si>
    <t>道路</t>
  </si>
  <si>
    <t>総延長</t>
  </si>
  <si>
    <t>実延長</t>
  </si>
  <si>
    <t>改良済</t>
  </si>
  <si>
    <t>未改良</t>
  </si>
  <si>
    <t>舗装道</t>
  </si>
  <si>
    <t>砂利道</t>
  </si>
  <si>
    <t>一般国道(指定区間）</t>
  </si>
  <si>
    <t>一般国道（指定区間外）</t>
  </si>
  <si>
    <t>主要地方道</t>
  </si>
  <si>
    <t>一般県道</t>
  </si>
  <si>
    <t>（自転車道）</t>
  </si>
  <si>
    <t>個数</t>
  </si>
  <si>
    <t>延長</t>
  </si>
  <si>
    <t>橋梁</t>
  </si>
  <si>
    <t>トンネル</t>
  </si>
  <si>
    <t>種類別内訳</t>
  </si>
  <si>
    <t>道路延長</t>
  </si>
  <si>
    <t>渡船場</t>
  </si>
  <si>
    <t>箇所数</t>
  </si>
  <si>
    <t>市町村道</t>
  </si>
  <si>
    <t>内訳</t>
  </si>
  <si>
    <t>㎞</t>
  </si>
  <si>
    <t>路面別内訳</t>
  </si>
  <si>
    <t>注）自転車道は一般県道の内数である。</t>
  </si>
  <si>
    <t>資料：県道路管理課</t>
  </si>
  <si>
    <t>平成29年</t>
  </si>
  <si>
    <t>平成30年</t>
  </si>
  <si>
    <t>-</t>
  </si>
  <si>
    <t>-</t>
  </si>
  <si>
    <t>-</t>
  </si>
  <si>
    <t>-</t>
  </si>
  <si>
    <t>１５－１ 道路現況 （平成30年4月1日）</t>
  </si>
  <si>
    <t>１５－２ 一般乗合旅客自動車運送事業輸送実績 （平成25～29年度）</t>
  </si>
  <si>
    <t>年度</t>
  </si>
  <si>
    <t>業者数</t>
  </si>
  <si>
    <t>免許粁</t>
  </si>
  <si>
    <t>車両数</t>
  </si>
  <si>
    <t>総走行粁</t>
  </si>
  <si>
    <t>輸送人員</t>
  </si>
  <si>
    <t>運輸収入</t>
  </si>
  <si>
    <t>実働一車一日平均</t>
  </si>
  <si>
    <t>粁当た
り収入</t>
  </si>
  <si>
    <t>走行粁</t>
  </si>
  <si>
    <t>千㎞</t>
  </si>
  <si>
    <t>台</t>
  </si>
  <si>
    <t>千人</t>
  </si>
  <si>
    <t>千円</t>
  </si>
  <si>
    <t>㎞</t>
  </si>
  <si>
    <t>人</t>
  </si>
  <si>
    <t>円</t>
  </si>
  <si>
    <t>平成25年度</t>
  </si>
  <si>
    <t>26</t>
  </si>
  <si>
    <t>27</t>
  </si>
  <si>
    <t>28</t>
  </si>
  <si>
    <t>29</t>
  </si>
  <si>
    <t>資料：関東運輸局群馬運輸支局</t>
  </si>
  <si>
    <t>１５－３ 一般貸切旅客自動車運送事業輸送実績 （平成25～29年度）</t>
  </si>
  <si>
    <t>粁当たり
収入</t>
  </si>
  <si>
    <t>26</t>
  </si>
  <si>
    <t>26</t>
  </si>
  <si>
    <t>27</t>
  </si>
  <si>
    <t>27</t>
  </si>
  <si>
    <t>28</t>
  </si>
  <si>
    <t>29</t>
  </si>
  <si>
    <t>29</t>
  </si>
  <si>
    <t>１５－４ 一般乗用旅客自動車運送事業輸送実績 （平成25～29年度）</t>
  </si>
  <si>
    <t>28</t>
  </si>
  <si>
    <t>注）福祉限定事業者を除く。</t>
  </si>
  <si>
    <t>１５－５ 市町村・車種別保有自動車台数 (平成30年3月31日）</t>
  </si>
  <si>
    <t>市町村</t>
  </si>
  <si>
    <t>業態</t>
  </si>
  <si>
    <t>貨物用</t>
  </si>
  <si>
    <t>乗合用</t>
  </si>
  <si>
    <t>乗用</t>
  </si>
  <si>
    <t>特種（殊）用途車</t>
  </si>
  <si>
    <t>登録</t>
  </si>
  <si>
    <t>小型</t>
  </si>
  <si>
    <t>検査</t>
  </si>
  <si>
    <t>軽自動</t>
  </si>
  <si>
    <t>総合計</t>
  </si>
  <si>
    <t>普通車</t>
  </si>
  <si>
    <t>小型車</t>
  </si>
  <si>
    <t>被けん引車</t>
  </si>
  <si>
    <t>計</t>
  </si>
  <si>
    <t>普通特種車</t>
  </si>
  <si>
    <t>小型特種車</t>
  </si>
  <si>
    <t>大型特殊車</t>
  </si>
  <si>
    <t>自動車計</t>
  </si>
  <si>
    <t>二輪車</t>
  </si>
  <si>
    <t>自動車計</t>
  </si>
  <si>
    <t>車計</t>
  </si>
  <si>
    <t>自家用</t>
  </si>
  <si>
    <t>平成28年度</t>
  </si>
  <si>
    <t>事業用</t>
  </si>
  <si>
    <t>-</t>
  </si>
  <si>
    <t>平成29年度</t>
  </si>
  <si>
    <t>前橋市</t>
  </si>
  <si>
    <t>-</t>
  </si>
  <si>
    <t>高崎市</t>
  </si>
  <si>
    <t>-</t>
  </si>
  <si>
    <t>桐生市</t>
  </si>
  <si>
    <t>伊勢崎市</t>
  </si>
  <si>
    <t>太田市</t>
  </si>
  <si>
    <t>沼田市</t>
  </si>
  <si>
    <t>館林市</t>
  </si>
  <si>
    <t>渋川市</t>
  </si>
  <si>
    <t>-</t>
  </si>
  <si>
    <t>藤岡市</t>
  </si>
  <si>
    <t>富岡市</t>
  </si>
  <si>
    <t>安中市</t>
  </si>
  <si>
    <t>みどり市</t>
  </si>
  <si>
    <t>市計</t>
  </si>
  <si>
    <t>北群馬郡</t>
  </si>
  <si>
    <t>吉岡町</t>
  </si>
  <si>
    <t>榛東村</t>
  </si>
  <si>
    <t>北群馬郡</t>
  </si>
  <si>
    <t>不明</t>
  </si>
  <si>
    <t>-</t>
  </si>
  <si>
    <t>-</t>
  </si>
  <si>
    <t>北群馬郡計</t>
  </si>
  <si>
    <t>多野郡</t>
  </si>
  <si>
    <t>上野村</t>
  </si>
  <si>
    <t>神流町</t>
  </si>
  <si>
    <t>多野郡計</t>
  </si>
  <si>
    <t>甘楽郡</t>
  </si>
  <si>
    <t>南牧村</t>
  </si>
  <si>
    <t>下仁田町</t>
  </si>
  <si>
    <t>甘楽町</t>
  </si>
  <si>
    <t>甘楽郡計</t>
  </si>
  <si>
    <t>吾妻郡</t>
  </si>
  <si>
    <t>中之条町</t>
  </si>
  <si>
    <t>長野原町</t>
  </si>
  <si>
    <t>嬬恋村</t>
  </si>
  <si>
    <t>草津町</t>
  </si>
  <si>
    <t>高山村</t>
  </si>
  <si>
    <t>東吾妻町</t>
  </si>
  <si>
    <t>吾妻郡</t>
  </si>
  <si>
    <t>吾妻郡計</t>
  </si>
  <si>
    <t>利根郡</t>
  </si>
  <si>
    <t>片品村</t>
  </si>
  <si>
    <t>川場村</t>
  </si>
  <si>
    <t>昭和村</t>
  </si>
  <si>
    <t>みなかみ町</t>
  </si>
  <si>
    <t>利根郡計</t>
  </si>
  <si>
    <t>佐波郡</t>
  </si>
  <si>
    <t>玉村町</t>
  </si>
  <si>
    <t>佐波郡計</t>
  </si>
  <si>
    <t>邑楽郡</t>
  </si>
  <si>
    <t>板倉町</t>
  </si>
  <si>
    <t>明和町</t>
  </si>
  <si>
    <t>千代田町</t>
  </si>
  <si>
    <t>大泉町</t>
  </si>
  <si>
    <t>邑楽町</t>
  </si>
  <si>
    <t>邑楽郡計</t>
  </si>
  <si>
    <t>不明計</t>
  </si>
  <si>
    <t>郡　　計</t>
  </si>
  <si>
    <t>合　　　計</t>
  </si>
  <si>
    <t>資料：関東運輸局群馬運輸支局</t>
  </si>
  <si>
    <t>注）旧勢多郡、群馬郡、新田郡、山田郡が項目に無い為、不明計と郡計に誤差があるが総合計台数には含まれている。</t>
  </si>
  <si>
    <t>１５－６ 高速自動車道交通量 （平成25～29年度）</t>
  </si>
  <si>
    <t>　（1）インターチェンジ別一日平均出入交通量</t>
  </si>
  <si>
    <t>藤岡</t>
  </si>
  <si>
    <t>高崎玉村</t>
  </si>
  <si>
    <t>高崎</t>
  </si>
  <si>
    <t>前橋</t>
  </si>
  <si>
    <t>駒寄</t>
  </si>
  <si>
    <t>渋川伊香保</t>
  </si>
  <si>
    <t>赤城</t>
  </si>
  <si>
    <t>昭　　和</t>
  </si>
  <si>
    <t>沼田</t>
  </si>
  <si>
    <t>月夜野</t>
  </si>
  <si>
    <t>水上</t>
  </si>
  <si>
    <t>館林</t>
  </si>
  <si>
    <t>吉井</t>
  </si>
  <si>
    <t>富岡</t>
  </si>
  <si>
    <t>下仁田</t>
  </si>
  <si>
    <t>松井田妙義</t>
  </si>
  <si>
    <t>碓氷軽井沢</t>
  </si>
  <si>
    <t>前橋南</t>
  </si>
  <si>
    <t>駒形</t>
  </si>
  <si>
    <t>波志江</t>
  </si>
  <si>
    <t>伊勢崎</t>
  </si>
  <si>
    <t>太田藪塚</t>
  </si>
  <si>
    <t>太田桐生</t>
  </si>
  <si>
    <t>ＩＣ</t>
  </si>
  <si>
    <t>ＩＣ</t>
  </si>
  <si>
    <t>SIC</t>
  </si>
  <si>
    <t>SIC</t>
  </si>
  <si>
    <t>ＩＣ</t>
  </si>
  <si>
    <t>ＩＣ</t>
  </si>
  <si>
    <t>26</t>
  </si>
  <si>
    <t>27</t>
  </si>
  <si>
    <t>資料：県道路整備課　</t>
  </si>
  <si>
    <t>　（2）区間別一日平均通過交通量</t>
  </si>
  <si>
    <t>本庄児玉</t>
  </si>
  <si>
    <t>藤岡ＪＣＴ</t>
  </si>
  <si>
    <t>高崎玉村SIC</t>
  </si>
  <si>
    <t>高崎ＪＣＴ</t>
  </si>
  <si>
    <t>駒寄SIC</t>
  </si>
  <si>
    <t>赤城</t>
  </si>
  <si>
    <t>昭和</t>
  </si>
  <si>
    <t>羽生</t>
  </si>
  <si>
    <t>高崎ＪＣＴ</t>
  </si>
  <si>
    <t>前橋南</t>
  </si>
  <si>
    <t>波志江SIC</t>
  </si>
  <si>
    <t>～藤岡ＪＣＴ</t>
  </si>
  <si>
    <t>～高崎ＪＣＴ</t>
  </si>
  <si>
    <t>～高崎玉村SIC</t>
  </si>
  <si>
    <t>～高崎</t>
  </si>
  <si>
    <t>～前橋</t>
  </si>
  <si>
    <t>～駒寄SIC</t>
  </si>
  <si>
    <t>～赤城</t>
  </si>
  <si>
    <t>～昭和</t>
  </si>
  <si>
    <t>～沼田</t>
  </si>
  <si>
    <t>～月夜野</t>
  </si>
  <si>
    <t>～水上</t>
  </si>
  <si>
    <t>～湯沢</t>
  </si>
  <si>
    <t>～館林</t>
  </si>
  <si>
    <t>～佐野藤岡</t>
  </si>
  <si>
    <t>～藤岡</t>
  </si>
  <si>
    <t>～吉井</t>
  </si>
  <si>
    <t>～富岡</t>
  </si>
  <si>
    <t>～下仁田</t>
  </si>
  <si>
    <t>～松井田妙義</t>
  </si>
  <si>
    <t>～碓氷軽井沢</t>
  </si>
  <si>
    <t>～佐久平SIC</t>
  </si>
  <si>
    <t>～前橋南</t>
  </si>
  <si>
    <t>～駒形</t>
  </si>
  <si>
    <t>～波志江SIC</t>
  </si>
  <si>
    <t>～伊勢崎</t>
  </si>
  <si>
    <t>～太田藪塚</t>
  </si>
  <si>
    <t>～太田桐生</t>
  </si>
  <si>
    <t>29</t>
  </si>
  <si>
    <t>１５－７ 自動車運転免許所有者数 （平成30年末）</t>
  </si>
  <si>
    <t>種類</t>
  </si>
  <si>
    <t>所有者数</t>
  </si>
  <si>
    <t>男</t>
  </si>
  <si>
    <t>女</t>
  </si>
  <si>
    <t>人</t>
  </si>
  <si>
    <t>平成29年末</t>
  </si>
  <si>
    <t>平成30年末</t>
  </si>
  <si>
    <t>第二種免許</t>
  </si>
  <si>
    <t>大型</t>
  </si>
  <si>
    <t>中型</t>
  </si>
  <si>
    <t>普通</t>
  </si>
  <si>
    <t>大特</t>
  </si>
  <si>
    <t>けん引</t>
  </si>
  <si>
    <t>-</t>
  </si>
  <si>
    <t>第一種免許</t>
  </si>
  <si>
    <t>準中型</t>
  </si>
  <si>
    <t>二輪</t>
  </si>
  <si>
    <t>小特</t>
  </si>
  <si>
    <t>原付</t>
  </si>
  <si>
    <t>資料：県警察本部運転免許課</t>
  </si>
  <si>
    <t>注）二免種以上の保有者は上位免種に計上した。</t>
  </si>
  <si>
    <t>　</t>
  </si>
  <si>
    <t>１５－８ ＪＲ東日本一日平均輸送状況 （平成29年度）</t>
  </si>
  <si>
    <t>（1）旅　客</t>
  </si>
  <si>
    <t>路　　線　・　駅</t>
  </si>
  <si>
    <t>乗車人員</t>
  </si>
  <si>
    <t>定期</t>
  </si>
  <si>
    <t>平成28年度</t>
  </si>
  <si>
    <t>平成29年度</t>
  </si>
  <si>
    <t>高崎線</t>
  </si>
  <si>
    <t>新町</t>
  </si>
  <si>
    <t>倉賀野</t>
  </si>
  <si>
    <t>上越線</t>
  </si>
  <si>
    <t>高崎問屋町</t>
  </si>
  <si>
    <t>井野</t>
  </si>
  <si>
    <t>新前橋</t>
  </si>
  <si>
    <t>群馬総社</t>
  </si>
  <si>
    <t>八木原</t>
  </si>
  <si>
    <t>渋川</t>
  </si>
  <si>
    <t>（</t>
  </si>
  <si>
    <t>（</t>
  </si>
  <si>
    <t>敷島</t>
  </si>
  <si>
    <t>）</t>
  </si>
  <si>
    <t>）</t>
  </si>
  <si>
    <t>Ｘ</t>
  </si>
  <si>
    <t>（</t>
  </si>
  <si>
    <t>津久田</t>
  </si>
  <si>
    <t>（</t>
  </si>
  <si>
    <t>岩本</t>
  </si>
  <si>
    <t>後閑</t>
  </si>
  <si>
    <t>上牧</t>
  </si>
  <si>
    <t>）</t>
  </si>
  <si>
    <t>湯檜曽</t>
  </si>
  <si>
    <t>）</t>
  </si>
  <si>
    <t>土合</t>
  </si>
  <si>
    <t>［上越新幹線］上毛高原</t>
  </si>
  <si>
    <t>吾妻線</t>
  </si>
  <si>
    <t>（</t>
  </si>
  <si>
    <t>金島</t>
  </si>
  <si>
    <t>（</t>
  </si>
  <si>
    <t>祖母島</t>
  </si>
  <si>
    <t>）</t>
  </si>
  <si>
    <t>（</t>
  </si>
  <si>
    <t>小野上</t>
  </si>
  <si>
    <t>小野上温泉</t>
  </si>
  <si>
    <t>市城</t>
  </si>
  <si>
    <t>中之条</t>
  </si>
  <si>
    <t>群馬原町</t>
  </si>
  <si>
    <t>郷原</t>
  </si>
  <si>
    <t>（</t>
  </si>
  <si>
    <t>矢倉</t>
  </si>
  <si>
    <t>岩島</t>
  </si>
  <si>
    <t>川原湯温泉</t>
  </si>
  <si>
    <t>長野原草津口</t>
  </si>
  <si>
    <t>（</t>
  </si>
  <si>
    <t>群馬大津</t>
  </si>
  <si>
    <t>）</t>
  </si>
  <si>
    <t>羽根尾</t>
  </si>
  <si>
    <t>袋倉</t>
  </si>
  <si>
    <t>万座・鹿沢口</t>
  </si>
  <si>
    <t>大前</t>
  </si>
  <si>
    <t>）</t>
  </si>
  <si>
    <t>両毛線</t>
  </si>
  <si>
    <t>桐生</t>
  </si>
  <si>
    <t>岩宿</t>
  </si>
  <si>
    <t>国定</t>
  </si>
  <si>
    <t>伊勢崎</t>
  </si>
  <si>
    <t>前橋大島</t>
  </si>
  <si>
    <t>信越本線</t>
  </si>
  <si>
    <t>北高崎</t>
  </si>
  <si>
    <t>群馬八幡</t>
  </si>
  <si>
    <t>安中</t>
  </si>
  <si>
    <t>磯部</t>
  </si>
  <si>
    <t>松井田</t>
  </si>
  <si>
    <t>西松井田</t>
  </si>
  <si>
    <t>横川</t>
  </si>
  <si>
    <t>［北陸新幹線］安中榛名</t>
  </si>
  <si>
    <t>八高線</t>
  </si>
  <si>
    <t>群馬藤岡</t>
  </si>
  <si>
    <t>北藤岡</t>
  </si>
  <si>
    <t>資料：JR東日本旅客鉄道(株)高崎支社</t>
  </si>
  <si>
    <t>注）1 データ提供元の都合により、平成26年度数値より、無人駅の数値の公表を行わない。</t>
  </si>
  <si>
    <t xml:space="preserve">      合計値は無人駅を除外して算出した数値である。</t>
  </si>
  <si>
    <t>　　2 一日平均とは、年間乗車人員実績を営業日数で除したものであり、普通+定期=計とならない場合がある。</t>
  </si>
  <si>
    <t>１５－８ ＪＲ東日本一日平均輸送状況 （平成29年度）</t>
  </si>
  <si>
    <t>　（2）貨　物</t>
  </si>
  <si>
    <t>路線・駅</t>
  </si>
  <si>
    <t>車扱</t>
  </si>
  <si>
    <t>コンテナ扱</t>
  </si>
  <si>
    <t>発送</t>
  </si>
  <si>
    <t>到着</t>
  </si>
  <si>
    <t>t</t>
  </si>
  <si>
    <t>-</t>
  </si>
  <si>
    <t>高崎操車場駅</t>
  </si>
  <si>
    <t>信越線</t>
  </si>
  <si>
    <t>-</t>
  </si>
  <si>
    <t>資料：日本貨物鉄道(株)北関東支店高崎営業所</t>
  </si>
  <si>
    <t>注）１ 該当駅のみ掲載した。</t>
  </si>
  <si>
    <t>　　２ 数値は四捨五入してあるため、合計と内訳は一致しないことがある。</t>
  </si>
  <si>
    <t>１５－９ 私有鉄道旅客輸送状況 （平成25～29年度）</t>
  </si>
  <si>
    <t>路線</t>
  </si>
  <si>
    <t>路線数</t>
  </si>
  <si>
    <t>年間旅客
運賃総額</t>
  </si>
  <si>
    <t>旅客乗降人員</t>
  </si>
  <si>
    <t>一日平均</t>
  </si>
  <si>
    <t>降車人員</t>
  </si>
  <si>
    <t>平成25年度</t>
  </si>
  <si>
    <t>東武線・上毛線・上信線・
わたらせ渓谷鐵道線</t>
  </si>
  <si>
    <t>26</t>
  </si>
  <si>
    <t>X</t>
  </si>
  <si>
    <t>27</t>
  </si>
  <si>
    <t>28</t>
  </si>
  <si>
    <t>29</t>
  </si>
  <si>
    <t>資料：各私有鉄道株式会社</t>
  </si>
  <si>
    <t>１5－10 市町村別旅券申請件数 （平成25～29年）</t>
  </si>
  <si>
    <t>市町村</t>
  </si>
  <si>
    <t>平成25年</t>
  </si>
  <si>
    <t>平成26年</t>
  </si>
  <si>
    <t>平成27年</t>
  </si>
  <si>
    <t>平成28年</t>
  </si>
  <si>
    <t>平成29年</t>
  </si>
  <si>
    <t>件</t>
  </si>
  <si>
    <t>総数</t>
  </si>
  <si>
    <t>市部計</t>
  </si>
  <si>
    <t>伊勢崎市</t>
  </si>
  <si>
    <t>郡部計</t>
  </si>
  <si>
    <t>北群馬郡</t>
  </si>
  <si>
    <t>榛東村</t>
  </si>
  <si>
    <t>吉岡町</t>
  </si>
  <si>
    <t>多野郡</t>
  </si>
  <si>
    <t>神流町</t>
  </si>
  <si>
    <t>甘楽郡</t>
  </si>
  <si>
    <t>南牧村</t>
  </si>
  <si>
    <t>甘楽町</t>
  </si>
  <si>
    <t>吾妻郡</t>
  </si>
  <si>
    <t>中之条町</t>
  </si>
  <si>
    <t>長野原町</t>
  </si>
  <si>
    <t>高山村</t>
  </si>
  <si>
    <t>利根郡</t>
  </si>
  <si>
    <t>佐波郡</t>
  </si>
  <si>
    <t>邑楽郡</t>
  </si>
  <si>
    <t>邑楽町</t>
  </si>
  <si>
    <t>その他</t>
  </si>
  <si>
    <t>資料：県民センター旅券係「平成29年旅券発給業務の概要」</t>
  </si>
  <si>
    <t>注）1 総数の（）内は、旅券発行件数である。</t>
  </si>
  <si>
    <t>　　2 申請件数は、外務省｢旅券発給管理システム｣から抽出した市町村ごとの申請件数に、市町村別に集計した統計資料がない</t>
  </si>
  <si>
    <t>　　　訂正申請及び増補申請の件数を人口に基づく比例按分により加算して算出した。</t>
  </si>
  <si>
    <t>　　3 ｢その他｣は県外に住民票がある者による居所申請。</t>
  </si>
  <si>
    <t>１５－１１ 出国者数 （平成25～29年度）</t>
  </si>
  <si>
    <t>年　度</t>
  </si>
  <si>
    <t>平成25年度</t>
  </si>
  <si>
    <t>平成26年度</t>
  </si>
  <si>
    <t>平成27年度</t>
  </si>
  <si>
    <t>平成28年度</t>
  </si>
  <si>
    <t>平成29年度</t>
  </si>
  <si>
    <t>総　数</t>
  </si>
  <si>
    <t>資料：法務省「出入国管理統計」</t>
  </si>
  <si>
    <t>１５－１２ 電話施設数 （平成25～29年度末）</t>
  </si>
  <si>
    <t>年　度</t>
  </si>
  <si>
    <t>平成25年度末</t>
  </si>
  <si>
    <t>平成26年度末</t>
  </si>
  <si>
    <t>平成27年度末</t>
  </si>
  <si>
    <t>平成28年度末</t>
  </si>
  <si>
    <t>平成29年度末</t>
  </si>
  <si>
    <t>加入総数</t>
  </si>
  <si>
    <t>千台</t>
  </si>
  <si>
    <t>資料：NTT東日本</t>
  </si>
  <si>
    <t>１５－１３ 携帯電話・ＰＨＳ契約数 （平成25～30年度末）</t>
  </si>
  <si>
    <t>区分</t>
  </si>
  <si>
    <t>合計</t>
  </si>
  <si>
    <t>携帯電話</t>
  </si>
  <si>
    <t>ＰＨＳ</t>
  </si>
  <si>
    <t>万件</t>
  </si>
  <si>
    <t xml:space="preserve">万件 </t>
  </si>
  <si>
    <t>全　国</t>
  </si>
  <si>
    <t>平成30年度末</t>
  </si>
  <si>
    <t>群馬県　　　　　　　　</t>
  </si>
  <si>
    <t>　平成25年度末　　　　　　　　　</t>
  </si>
  <si>
    <t>…</t>
  </si>
  <si>
    <t>30</t>
  </si>
  <si>
    <t>…</t>
  </si>
  <si>
    <t>…</t>
  </si>
  <si>
    <t>資料：総務省関東総合通信局</t>
  </si>
  <si>
    <t>注）平成27年6月末分から都県別のデータがグループ内取引調整後の契約数となっている。</t>
  </si>
  <si>
    <t>　　</t>
  </si>
  <si>
    <t>１５－１４　ブロードバンド・インターネット契約数 （平成26～30年度末）</t>
  </si>
  <si>
    <t>ＣＡＴＶ</t>
  </si>
  <si>
    <t>ＤＳＬ</t>
  </si>
  <si>
    <t>ＦＴＴＨ</t>
  </si>
  <si>
    <t>ＢＷＡ</t>
  </si>
  <si>
    <t>人</t>
  </si>
  <si>
    <t xml:space="preserve">人 </t>
  </si>
  <si>
    <t>全国</t>
  </si>
  <si>
    <t xml:space="preserve">  平成30年度末　</t>
  </si>
  <si>
    <t>群馬県</t>
  </si>
  <si>
    <t xml:space="preserve">  平成26年度末</t>
  </si>
  <si>
    <t>27</t>
  </si>
  <si>
    <t>28</t>
  </si>
  <si>
    <t>30</t>
  </si>
  <si>
    <t>１５－１５ 郵便局数 （平成25～29年度末）</t>
  </si>
  <si>
    <t>総数</t>
  </si>
  <si>
    <t>郵便局</t>
  </si>
  <si>
    <t>簡易郵便局</t>
  </si>
  <si>
    <t>平成25</t>
  </si>
  <si>
    <t>年度末</t>
  </si>
  <si>
    <t>資料：前橋中央郵便局</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</si>
</sst>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Red]\-#,##0.0"/>
    <numFmt numFmtId="180" formatCode="#,##0.0_ ;[Red]\-#,##0.0\ "/>
    <numFmt numFmtId="181" formatCode="#,##0.0000000000000_ ;[Red]\-#,##0.0000000000000\ "/>
    <numFmt numFmtId="182" formatCode="#,##0.00_ "/>
    <numFmt numFmtId="183" formatCode="&quot;Yes&quot;;&quot;Yes&quot;;&quot;No&quot;"/>
    <numFmt numFmtId="184" formatCode="&quot;True&quot;;&quot;True&quot;;&quot;False&quot;"/>
    <numFmt numFmtId="185" formatCode="&quot;On&quot;;&quot;On&quot;;&quot;Off&quot;"/>
    <numFmt numFmtId="186" formatCode="[$€-2]\ #,##0.00_);[Red]\([$€-2]\ #,##0.00\)"/>
    <numFmt numFmtId="187" formatCode="#,##0;[Red]#,##0"/>
    <numFmt numFmtId="188" formatCode="0;_尀"/>
    <numFmt numFmtId="189" formatCode="#,##0_);\(#,##0\)"/>
    <numFmt numFmtId="190" formatCode="#,##0_ ;[Red]\-#,##0\ "/>
    <numFmt numFmtId="191" formatCode="#,##0_);[Red]\(#,##0\)"/>
  </numFmts>
  <fonts count="57">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u val="single"/>
      <sz val="12.65"/>
      <color indexed="12"/>
      <name val="ＭＳ Ｐゴシック"/>
      <family val="3"/>
    </font>
    <font>
      <u val="single"/>
      <sz val="12.65"/>
      <color indexed="36"/>
      <name val="ＭＳ Ｐゴシック"/>
      <family val="3"/>
    </font>
    <font>
      <b/>
      <sz val="9"/>
      <name val="ＭＳ 明朝"/>
      <family val="1"/>
    </font>
    <font>
      <b/>
      <sz val="11"/>
      <name val="ＭＳ Ｐゴシック"/>
      <family val="3"/>
    </font>
    <font>
      <sz val="10"/>
      <name val="ＭＳ Ｐゴシック"/>
      <family val="3"/>
    </font>
    <font>
      <b/>
      <sz val="11"/>
      <name val="ＭＳ 明朝"/>
      <family val="1"/>
    </font>
    <font>
      <b/>
      <sz val="8"/>
      <name val="ＭＳ 明朝"/>
      <family val="1"/>
    </font>
    <font>
      <sz val="10"/>
      <name val="DejaVu Sans"/>
      <family val="2"/>
    </font>
    <font>
      <sz val="6"/>
      <name val="ＭＳ 明朝"/>
      <family val="1"/>
    </font>
    <font>
      <sz val="8"/>
      <name val="ＭＳ Ｐゴシック"/>
      <family val="3"/>
    </font>
    <font>
      <b/>
      <sz val="10"/>
      <name val="ＭＳ Ｐゴシック"/>
      <family val="3"/>
    </font>
    <font>
      <b/>
      <sz val="14"/>
      <name val="ＭＳ 明朝"/>
      <family val="1"/>
    </font>
    <font>
      <sz val="11"/>
      <name val="ＭＳ Ｐ明朝"/>
      <family val="1"/>
    </font>
    <font>
      <sz val="10"/>
      <color indexed="8"/>
      <name val="Tahoma"/>
      <family val="2"/>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B5F1FD"/>
        <bgColor indexed="64"/>
      </patternFill>
    </fill>
    <fill>
      <patternFill patternType="solid">
        <fgColor rgb="FFD1FAFB"/>
        <bgColor indexed="64"/>
      </patternFill>
    </fill>
    <fill>
      <patternFill patternType="solid">
        <fgColor rgb="FFC1ECF1"/>
        <bgColor indexed="64"/>
      </patternFill>
    </fill>
    <fill>
      <patternFill patternType="solid">
        <fgColor rgb="FFAFF1EF"/>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style="thin">
        <color indexed="10"/>
      </bottom>
    </border>
    <border>
      <left style="thin"/>
      <right style="thin"/>
      <top style="thin">
        <color indexed="10"/>
      </top>
      <bottom>
        <color indexed="63"/>
      </bottom>
    </border>
    <border>
      <left>
        <color indexed="63"/>
      </left>
      <right>
        <color indexed="63"/>
      </right>
      <top style="thin"/>
      <bottom style="thin"/>
    </border>
    <border>
      <left style="thin">
        <color indexed="8"/>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protection/>
    </xf>
    <xf numFmtId="0" fontId="20" fillId="0" borderId="0">
      <alignment/>
      <protection/>
    </xf>
    <xf numFmtId="0" fontId="8" fillId="0" borderId="0" applyNumberFormat="0" applyFill="0" applyBorder="0" applyAlignment="0" applyProtection="0"/>
    <xf numFmtId="0" fontId="55" fillId="32" borderId="0" applyNumberFormat="0" applyBorder="0" applyAlignment="0" applyProtection="0"/>
  </cellStyleXfs>
  <cellXfs count="594">
    <xf numFmtId="0" fontId="0" fillId="0" borderId="0" xfId="0" applyAlignment="1">
      <alignment/>
    </xf>
    <xf numFmtId="0" fontId="2" fillId="0" borderId="0" xfId="0" applyFont="1" applyAlignment="1">
      <alignment/>
    </xf>
    <xf numFmtId="0" fontId="5" fillId="0" borderId="0" xfId="0" applyFont="1" applyAlignment="1">
      <alignment/>
    </xf>
    <xf numFmtId="0" fontId="3" fillId="33" borderId="10" xfId="0" applyFont="1" applyFill="1" applyBorder="1" applyAlignment="1">
      <alignment horizontal="distributed" vertical="center" wrapText="1"/>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horizontal="distributed" vertical="center" wrapText="1"/>
    </xf>
    <xf numFmtId="0" fontId="3" fillId="34" borderId="11" xfId="0" applyFont="1" applyFill="1" applyBorder="1" applyAlignment="1">
      <alignment vertical="center" wrapText="1"/>
    </xf>
    <xf numFmtId="0" fontId="3" fillId="0" borderId="11" xfId="0" applyFont="1" applyBorder="1" applyAlignment="1">
      <alignment horizontal="right" vertical="center" wrapText="1"/>
    </xf>
    <xf numFmtId="0" fontId="3" fillId="0" borderId="0" xfId="0" applyFont="1" applyAlignment="1">
      <alignment vertical="center" wrapText="1"/>
    </xf>
    <xf numFmtId="0" fontId="3" fillId="34" borderId="11" xfId="0" applyFont="1" applyFill="1" applyBorder="1" applyAlignment="1">
      <alignment horizontal="distributed" vertical="center" wrapText="1"/>
    </xf>
    <xf numFmtId="177" fontId="3" fillId="0" borderId="11" xfId="0" applyNumberFormat="1" applyFont="1" applyBorder="1" applyAlignment="1">
      <alignment horizontal="right" vertical="center" wrapText="1"/>
    </xf>
    <xf numFmtId="0" fontId="4" fillId="0" borderId="0" xfId="0" applyFont="1" applyAlignment="1">
      <alignment vertical="center"/>
    </xf>
    <xf numFmtId="0" fontId="6" fillId="34" borderId="11" xfId="0" applyFont="1" applyFill="1" applyBorder="1" applyAlignment="1">
      <alignment horizontal="distributed" vertical="center" wrapText="1"/>
    </xf>
    <xf numFmtId="0" fontId="6" fillId="0" borderId="0" xfId="0" applyFont="1" applyAlignment="1">
      <alignment vertical="center" wrapText="1"/>
    </xf>
    <xf numFmtId="178" fontId="2" fillId="0" borderId="0" xfId="0" applyNumberFormat="1" applyFont="1" applyAlignment="1">
      <alignment/>
    </xf>
    <xf numFmtId="180" fontId="6" fillId="0" borderId="0" xfId="0" applyNumberFormat="1" applyFont="1" applyAlignment="1">
      <alignment vertical="center" wrapText="1"/>
    </xf>
    <xf numFmtId="179" fontId="6" fillId="0" borderId="0" xfId="49" applyNumberFormat="1" applyFont="1" applyAlignment="1">
      <alignment vertical="center" wrapText="1"/>
    </xf>
    <xf numFmtId="179" fontId="3" fillId="0" borderId="11" xfId="49" applyNumberFormat="1" applyFont="1" applyBorder="1" applyAlignment="1">
      <alignment horizontal="right" vertical="center" wrapText="1"/>
    </xf>
    <xf numFmtId="178" fontId="3" fillId="0" borderId="0" xfId="0" applyNumberFormat="1" applyFont="1" applyAlignment="1">
      <alignment vertical="center" wrapText="1"/>
    </xf>
    <xf numFmtId="179" fontId="3" fillId="0" borderId="11" xfId="49" applyNumberFormat="1" applyFont="1" applyBorder="1" applyAlignment="1">
      <alignment horizontal="right" vertical="center"/>
    </xf>
    <xf numFmtId="38" fontId="3" fillId="0" borderId="11" xfId="49" applyFont="1" applyBorder="1" applyAlignment="1">
      <alignment horizontal="right" vertical="center"/>
    </xf>
    <xf numFmtId="38" fontId="3" fillId="0" borderId="11" xfId="49" applyFont="1" applyBorder="1" applyAlignment="1">
      <alignment horizontal="right" vertical="center" wrapText="1"/>
    </xf>
    <xf numFmtId="180" fontId="3" fillId="0" borderId="0" xfId="0" applyNumberFormat="1" applyFont="1" applyAlignment="1">
      <alignment vertical="center" wrapText="1"/>
    </xf>
    <xf numFmtId="0" fontId="3" fillId="0" borderId="0" xfId="0" applyFont="1" applyFill="1" applyBorder="1" applyAlignment="1">
      <alignment horizontal="distributed" vertical="center" wrapText="1"/>
    </xf>
    <xf numFmtId="0" fontId="3" fillId="0" borderId="0" xfId="0" applyFont="1" applyFill="1" applyBorder="1" applyAlignment="1">
      <alignment vertical="center" wrapText="1"/>
    </xf>
    <xf numFmtId="0" fontId="3" fillId="0" borderId="0" xfId="0" applyFont="1" applyFill="1" applyBorder="1" applyAlignment="1">
      <alignment horizontal="distributed" vertical="center" wrapText="1"/>
    </xf>
    <xf numFmtId="179" fontId="3" fillId="0" borderId="0" xfId="49" applyNumberFormat="1" applyFont="1" applyBorder="1" applyAlignment="1">
      <alignment horizontal="right" vertical="center"/>
    </xf>
    <xf numFmtId="38" fontId="3" fillId="0" borderId="0" xfId="49" applyFont="1" applyBorder="1" applyAlignment="1">
      <alignment horizontal="right" vertical="center"/>
    </xf>
    <xf numFmtId="0" fontId="6" fillId="0" borderId="0" xfId="0" applyFont="1" applyFill="1" applyBorder="1" applyAlignment="1">
      <alignment horizontal="distributed" vertical="center" wrapText="1"/>
    </xf>
    <xf numFmtId="179" fontId="6" fillId="0" borderId="0" xfId="49" applyNumberFormat="1" applyFont="1" applyBorder="1" applyAlignment="1">
      <alignment horizontal="right" vertical="center" wrapText="1"/>
    </xf>
    <xf numFmtId="38" fontId="6" fillId="0" borderId="0" xfId="49" applyNumberFormat="1" applyFont="1" applyBorder="1" applyAlignment="1">
      <alignment horizontal="right" vertical="center" wrapText="1"/>
    </xf>
    <xf numFmtId="179" fontId="3" fillId="0" borderId="0" xfId="49" applyNumberFormat="1" applyFont="1" applyBorder="1" applyAlignment="1">
      <alignment horizontal="right" vertical="center" wrapText="1"/>
    </xf>
    <xf numFmtId="38" fontId="3" fillId="0" borderId="0" xfId="49" applyFont="1" applyBorder="1" applyAlignment="1">
      <alignment horizontal="right" vertical="center" wrapText="1"/>
    </xf>
    <xf numFmtId="179" fontId="3" fillId="0" borderId="0" xfId="0" applyNumberFormat="1" applyFont="1" applyAlignment="1">
      <alignment vertical="center" wrapText="1"/>
    </xf>
    <xf numFmtId="179" fontId="2" fillId="0" borderId="0" xfId="0" applyNumberFormat="1" applyFont="1" applyAlignment="1">
      <alignment/>
    </xf>
    <xf numFmtId="179" fontId="3" fillId="0" borderId="11" xfId="49" applyNumberFormat="1" applyFont="1" applyFill="1" applyBorder="1" applyAlignment="1">
      <alignment horizontal="right" vertical="center" wrapText="1"/>
    </xf>
    <xf numFmtId="0" fontId="4" fillId="0" borderId="0" xfId="0" applyFont="1" applyFill="1" applyAlignment="1">
      <alignment vertical="center"/>
    </xf>
    <xf numFmtId="179" fontId="6" fillId="0" borderId="11" xfId="49" applyNumberFormat="1" applyFont="1" applyBorder="1" applyAlignment="1">
      <alignment horizontal="right" vertical="center" wrapText="1"/>
    </xf>
    <xf numFmtId="179" fontId="2" fillId="0" borderId="0" xfId="0" applyNumberFormat="1" applyFont="1" applyAlignment="1">
      <alignment vertical="center"/>
    </xf>
    <xf numFmtId="0" fontId="2" fillId="0" borderId="0" xfId="0" applyNumberFormat="1" applyFont="1" applyAlignment="1">
      <alignment vertical="center"/>
    </xf>
    <xf numFmtId="180" fontId="3" fillId="0" borderId="0" xfId="0" applyNumberFormat="1" applyFont="1" applyBorder="1" applyAlignment="1">
      <alignment horizontal="right" vertical="center" wrapText="1"/>
    </xf>
    <xf numFmtId="190" fontId="6" fillId="0" borderId="11" xfId="49" applyNumberFormat="1" applyFont="1" applyBorder="1" applyAlignment="1">
      <alignment horizontal="right" vertical="center" wrapText="1"/>
    </xf>
    <xf numFmtId="38" fontId="6" fillId="0" borderId="11" xfId="49" applyNumberFormat="1" applyFont="1" applyBorder="1" applyAlignment="1">
      <alignment horizontal="right" vertical="center" wrapText="1"/>
    </xf>
    <xf numFmtId="0" fontId="0" fillId="0" borderId="0" xfId="0" applyFont="1" applyAlignment="1">
      <alignment/>
    </xf>
    <xf numFmtId="180" fontId="0" fillId="0" borderId="0" xfId="0" applyNumberFormat="1" applyFont="1" applyAlignment="1">
      <alignment vertical="center" wrapText="1"/>
    </xf>
    <xf numFmtId="0" fontId="3" fillId="33" borderId="12" xfId="0" applyFont="1" applyFill="1" applyBorder="1" applyAlignment="1">
      <alignment horizontal="distributed" vertical="center" wrapText="1"/>
    </xf>
    <xf numFmtId="0" fontId="3" fillId="33" borderId="13" xfId="0" applyFont="1" applyFill="1" applyBorder="1" applyAlignment="1">
      <alignment horizontal="distributed" vertical="center" wrapText="1"/>
    </xf>
    <xf numFmtId="0" fontId="3" fillId="33" borderId="14" xfId="0" applyFont="1" applyFill="1" applyBorder="1" applyAlignment="1">
      <alignment horizontal="distributed" vertical="center" wrapText="1"/>
    </xf>
    <xf numFmtId="0" fontId="3" fillId="34" borderId="14" xfId="0" applyFont="1" applyFill="1" applyBorder="1" applyAlignment="1">
      <alignment horizontal="distributed" vertical="center" wrapText="1"/>
    </xf>
    <xf numFmtId="49" fontId="5" fillId="0" borderId="0" xfId="0" applyNumberFormat="1" applyFont="1" applyAlignment="1">
      <alignment/>
    </xf>
    <xf numFmtId="49" fontId="2" fillId="0" borderId="0" xfId="0" applyNumberFormat="1" applyFont="1" applyAlignment="1">
      <alignment/>
    </xf>
    <xf numFmtId="0" fontId="3" fillId="0" borderId="0" xfId="0" applyFont="1" applyAlignment="1">
      <alignment horizontal="distributed" vertical="center" wrapText="1"/>
    </xf>
    <xf numFmtId="49" fontId="3" fillId="34" borderId="12" xfId="0" applyNumberFormat="1" applyFont="1" applyFill="1" applyBorder="1" applyAlignment="1">
      <alignment horizontal="distributed" vertical="center" wrapText="1"/>
    </xf>
    <xf numFmtId="0" fontId="3" fillId="0" borderId="0" xfId="0" applyFont="1" applyAlignment="1">
      <alignment vertical="top" wrapText="1"/>
    </xf>
    <xf numFmtId="49" fontId="3" fillId="34" borderId="15" xfId="0" applyNumberFormat="1" applyFont="1" applyFill="1" applyBorder="1" applyAlignment="1">
      <alignment horizontal="center" vertical="center" wrapText="1"/>
    </xf>
    <xf numFmtId="0" fontId="3" fillId="0" borderId="11" xfId="0" applyFont="1" applyBorder="1" applyAlignment="1">
      <alignment horizontal="right" vertical="top" wrapText="1"/>
    </xf>
    <xf numFmtId="49" fontId="3" fillId="34" borderId="15" xfId="0" applyNumberFormat="1" applyFont="1" applyFill="1" applyBorder="1" applyAlignment="1">
      <alignment horizontal="distributed" vertical="center" wrapText="1"/>
    </xf>
    <xf numFmtId="0" fontId="3" fillId="0" borderId="11" xfId="0" applyFont="1" applyBorder="1" applyAlignment="1">
      <alignment vertical="top" wrapText="1"/>
    </xf>
    <xf numFmtId="38" fontId="3" fillId="0" borderId="11" xfId="49" applyFont="1" applyBorder="1" applyAlignment="1">
      <alignment vertical="top" wrapText="1"/>
    </xf>
    <xf numFmtId="3" fontId="3" fillId="0" borderId="11" xfId="0" applyNumberFormat="1" applyFont="1" applyBorder="1" applyAlignment="1">
      <alignment vertical="top" wrapText="1"/>
    </xf>
    <xf numFmtId="49" fontId="3" fillId="34" borderId="15" xfId="0" applyNumberFormat="1" applyFont="1" applyFill="1" applyBorder="1" applyAlignment="1">
      <alignment horizontal="center" vertical="center" wrapText="1"/>
    </xf>
    <xf numFmtId="0" fontId="9" fillId="0" borderId="0" xfId="0" applyFont="1" applyAlignment="1">
      <alignment vertical="top" wrapText="1"/>
    </xf>
    <xf numFmtId="49" fontId="6" fillId="34" borderId="15" xfId="0" applyNumberFormat="1" applyFont="1" applyFill="1" applyBorder="1" applyAlignment="1">
      <alignment horizontal="center" vertical="center" wrapText="1"/>
    </xf>
    <xf numFmtId="0" fontId="6" fillId="0" borderId="11" xfId="0" applyFont="1" applyBorder="1" applyAlignment="1">
      <alignment vertical="top" wrapText="1"/>
    </xf>
    <xf numFmtId="38" fontId="6" fillId="0" borderId="11" xfId="49" applyFont="1" applyBorder="1" applyAlignment="1">
      <alignment vertical="top" wrapText="1"/>
    </xf>
    <xf numFmtId="3" fontId="6" fillId="0" borderId="11" xfId="0" applyNumberFormat="1" applyFont="1" applyBorder="1" applyAlignment="1">
      <alignment vertical="top" wrapText="1"/>
    </xf>
    <xf numFmtId="49" fontId="3" fillId="0" borderId="0" xfId="0" applyNumberFormat="1" applyFont="1" applyAlignment="1">
      <alignment vertical="top" wrapText="1"/>
    </xf>
    <xf numFmtId="49" fontId="4" fillId="0" borderId="0" xfId="0" applyNumberFormat="1" applyFont="1" applyAlignment="1">
      <alignment vertical="top"/>
    </xf>
    <xf numFmtId="0" fontId="6" fillId="0" borderId="0" xfId="0" applyFont="1" applyAlignment="1">
      <alignment vertical="top" wrapText="1"/>
    </xf>
    <xf numFmtId="49" fontId="6" fillId="0" borderId="0" xfId="0" applyNumberFormat="1" applyFont="1" applyFill="1" applyBorder="1" applyAlignment="1">
      <alignment horizontal="center" vertical="center" wrapText="1"/>
    </xf>
    <xf numFmtId="0" fontId="6" fillId="0" borderId="0" xfId="0" applyFont="1" applyBorder="1" applyAlignment="1">
      <alignment vertical="top" wrapText="1"/>
    </xf>
    <xf numFmtId="3" fontId="6" fillId="0" borderId="0" xfId="0" applyNumberFormat="1" applyFont="1" applyBorder="1" applyAlignment="1">
      <alignment vertical="top" wrapText="1"/>
    </xf>
    <xf numFmtId="0" fontId="4" fillId="0" borderId="0" xfId="0" applyFont="1" applyAlignment="1">
      <alignment vertical="top" wrapText="1"/>
    </xf>
    <xf numFmtId="49" fontId="3" fillId="0" borderId="0" xfId="0" applyNumberFormat="1" applyFont="1" applyAlignment="1">
      <alignment vertical="top"/>
    </xf>
    <xf numFmtId="0" fontId="0" fillId="0" borderId="0" xfId="0" applyFont="1" applyFill="1" applyAlignment="1">
      <alignment/>
    </xf>
    <xf numFmtId="0" fontId="5" fillId="0" borderId="0" xfId="0" applyFont="1" applyFill="1" applyAlignment="1" applyProtection="1">
      <alignment horizontal="left"/>
      <protection/>
    </xf>
    <xf numFmtId="0" fontId="2" fillId="0" borderId="0" xfId="0" applyFont="1" applyFill="1" applyAlignment="1" applyProtection="1">
      <alignment horizontal="left"/>
      <protection/>
    </xf>
    <xf numFmtId="0" fontId="2" fillId="0" borderId="0" xfId="0" applyFont="1" applyFill="1" applyAlignment="1" applyProtection="1">
      <alignment/>
      <protection hidden="1" locked="0"/>
    </xf>
    <xf numFmtId="0" fontId="2" fillId="0" borderId="0" xfId="0" applyFont="1" applyFill="1" applyBorder="1" applyAlignment="1" applyProtection="1">
      <alignment horizontal="right"/>
      <protection hidden="1" locked="0"/>
    </xf>
    <xf numFmtId="0" fontId="3" fillId="34" borderId="10" xfId="0" applyFont="1" applyFill="1" applyBorder="1" applyAlignment="1" applyProtection="1">
      <alignment horizontal="distributed"/>
      <protection/>
    </xf>
    <xf numFmtId="0" fontId="3" fillId="34" borderId="12" xfId="0" applyFont="1" applyFill="1" applyBorder="1" applyAlignment="1" applyProtection="1">
      <alignment horizontal="distributed"/>
      <protection/>
    </xf>
    <xf numFmtId="0" fontId="3" fillId="0" borderId="0" xfId="0" applyFont="1" applyFill="1" applyBorder="1" applyAlignment="1" applyProtection="1">
      <alignment horizontal="center" vertical="distributed"/>
      <protection/>
    </xf>
    <xf numFmtId="0" fontId="3" fillId="34" borderId="16" xfId="0" applyFont="1" applyFill="1" applyBorder="1" applyAlignment="1" applyProtection="1">
      <alignment horizontal="distributed"/>
      <protection/>
    </xf>
    <xf numFmtId="0" fontId="3" fillId="34" borderId="11" xfId="0" applyFont="1" applyFill="1" applyBorder="1" applyAlignment="1" applyProtection="1">
      <alignment horizontal="distributed"/>
      <protection/>
    </xf>
    <xf numFmtId="0" fontId="3" fillId="34" borderId="17" xfId="0" applyFont="1" applyFill="1" applyBorder="1" applyAlignment="1" applyProtection="1">
      <alignment horizontal="distributed"/>
      <protection/>
    </xf>
    <xf numFmtId="0" fontId="3" fillId="0" borderId="14" xfId="0" applyFont="1" applyFill="1" applyBorder="1" applyAlignment="1" applyProtection="1">
      <alignment horizontal="distributed" vertical="distributed"/>
      <protection/>
    </xf>
    <xf numFmtId="0" fontId="3" fillId="0" borderId="14" xfId="0" applyFont="1" applyFill="1" applyBorder="1" applyAlignment="1" applyProtection="1">
      <alignment horizontal="right"/>
      <protection/>
    </xf>
    <xf numFmtId="0" fontId="3" fillId="0" borderId="0" xfId="0" applyFont="1" applyFill="1" applyBorder="1" applyAlignment="1" applyProtection="1">
      <alignment horizontal="right"/>
      <protection/>
    </xf>
    <xf numFmtId="0" fontId="3" fillId="0" borderId="10" xfId="0" applyFont="1" applyFill="1" applyBorder="1" applyAlignment="1" applyProtection="1">
      <alignment/>
      <protection hidden="1" locked="0"/>
    </xf>
    <xf numFmtId="0" fontId="3" fillId="0" borderId="10" xfId="0" applyFont="1" applyFill="1" applyBorder="1" applyAlignment="1" applyProtection="1">
      <alignment horizontal="distributed"/>
      <protection/>
    </xf>
    <xf numFmtId="38" fontId="3" fillId="0" borderId="10" xfId="49" applyFont="1" applyFill="1" applyBorder="1" applyAlignment="1" applyProtection="1">
      <alignment/>
      <protection hidden="1" locked="0"/>
    </xf>
    <xf numFmtId="38" fontId="3" fillId="0" borderId="10" xfId="49" applyFont="1" applyFill="1" applyBorder="1" applyAlignment="1" applyProtection="1">
      <alignment shrinkToFit="1"/>
      <protection locked="0"/>
    </xf>
    <xf numFmtId="38" fontId="3" fillId="0" borderId="10" xfId="49" applyFont="1" applyFill="1" applyBorder="1" applyAlignment="1" applyProtection="1">
      <alignment/>
      <protection/>
    </xf>
    <xf numFmtId="38" fontId="3" fillId="0" borderId="10" xfId="49" applyFont="1" applyFill="1" applyBorder="1" applyAlignment="1" applyProtection="1">
      <alignment horizontal="right"/>
      <protection hidden="1" locked="0"/>
    </xf>
    <xf numFmtId="38" fontId="3" fillId="0" borderId="12" xfId="49" applyFont="1" applyFill="1" applyBorder="1" applyAlignment="1" applyProtection="1">
      <alignment/>
      <protection hidden="1" locked="0"/>
    </xf>
    <xf numFmtId="38" fontId="3" fillId="0" borderId="0" xfId="49" applyFont="1" applyFill="1" applyBorder="1" applyAlignment="1" applyProtection="1">
      <alignment/>
      <protection hidden="1" locked="0"/>
    </xf>
    <xf numFmtId="0" fontId="3" fillId="0" borderId="14" xfId="0" applyFont="1" applyFill="1" applyBorder="1" applyAlignment="1" applyProtection="1">
      <alignment horizontal="distributed" vertical="center" shrinkToFit="1"/>
      <protection hidden="1" locked="0"/>
    </xf>
    <xf numFmtId="0" fontId="3" fillId="0" borderId="14" xfId="0" applyFont="1" applyFill="1" applyBorder="1" applyAlignment="1" applyProtection="1">
      <alignment horizontal="distributed"/>
      <protection/>
    </xf>
    <xf numFmtId="38" fontId="3" fillId="0" borderId="14" xfId="49" applyFont="1" applyFill="1" applyBorder="1" applyAlignment="1" applyProtection="1">
      <alignment/>
      <protection hidden="1" locked="0"/>
    </xf>
    <xf numFmtId="38" fontId="3" fillId="0" borderId="14" xfId="49" applyFont="1" applyFill="1" applyBorder="1" applyAlignment="1" applyProtection="1">
      <alignment shrinkToFit="1"/>
      <protection locked="0"/>
    </xf>
    <xf numFmtId="38" fontId="3" fillId="0" borderId="14" xfId="49" applyFont="1" applyFill="1" applyBorder="1" applyAlignment="1" applyProtection="1">
      <alignment/>
      <protection/>
    </xf>
    <xf numFmtId="38" fontId="3" fillId="0" borderId="14" xfId="49" applyFont="1" applyFill="1" applyBorder="1" applyAlignment="1" applyProtection="1">
      <alignment horizontal="right"/>
      <protection hidden="1" locked="0"/>
    </xf>
    <xf numFmtId="38" fontId="3" fillId="0" borderId="0" xfId="49" applyFont="1" applyFill="1" applyBorder="1" applyAlignment="1" applyProtection="1">
      <alignment horizontal="right"/>
      <protection hidden="1" locked="0"/>
    </xf>
    <xf numFmtId="0" fontId="3" fillId="0" borderId="16" xfId="0" applyFont="1" applyFill="1" applyBorder="1" applyAlignment="1" applyProtection="1">
      <alignment/>
      <protection hidden="1" locked="0"/>
    </xf>
    <xf numFmtId="0" fontId="3" fillId="0" borderId="16" xfId="0" applyFont="1" applyFill="1" applyBorder="1" applyAlignment="1" applyProtection="1">
      <alignment horizontal="distributed"/>
      <protection/>
    </xf>
    <xf numFmtId="38" fontId="3" fillId="0" borderId="16" xfId="49" applyFont="1" applyFill="1" applyBorder="1" applyAlignment="1" applyProtection="1">
      <alignment/>
      <protection/>
    </xf>
    <xf numFmtId="38" fontId="3" fillId="0" borderId="18" xfId="49" applyFont="1" applyFill="1" applyBorder="1" applyAlignment="1" applyProtection="1">
      <alignment/>
      <protection hidden="1" locked="0"/>
    </xf>
    <xf numFmtId="38" fontId="3" fillId="0" borderId="16" xfId="49" applyFont="1" applyFill="1" applyBorder="1" applyAlignment="1" applyProtection="1">
      <alignment/>
      <protection hidden="1" locked="0"/>
    </xf>
    <xf numFmtId="0" fontId="10" fillId="0" borderId="0" xfId="0" applyFont="1" applyFill="1" applyAlignment="1">
      <alignment shrinkToFit="1"/>
    </xf>
    <xf numFmtId="0" fontId="6" fillId="35" borderId="10" xfId="0" applyFont="1" applyFill="1" applyBorder="1" applyAlignment="1" applyProtection="1">
      <alignment horizontal="distributed" shrinkToFit="1"/>
      <protection hidden="1" locked="0"/>
    </xf>
    <xf numFmtId="0" fontId="6" fillId="35" borderId="10" xfId="0" applyFont="1" applyFill="1" applyBorder="1" applyAlignment="1" applyProtection="1">
      <alignment horizontal="distributed" shrinkToFit="1"/>
      <protection/>
    </xf>
    <xf numFmtId="38" fontId="6" fillId="35" borderId="10" xfId="49" applyFont="1" applyFill="1" applyBorder="1" applyAlignment="1" applyProtection="1">
      <alignment shrinkToFit="1"/>
      <protection locked="0"/>
    </xf>
    <xf numFmtId="38" fontId="6" fillId="35" borderId="10" xfId="49" applyFont="1" applyFill="1" applyBorder="1" applyAlignment="1" applyProtection="1">
      <alignment/>
      <protection/>
    </xf>
    <xf numFmtId="38" fontId="6" fillId="35" borderId="10" xfId="49" applyFont="1" applyFill="1" applyBorder="1" applyAlignment="1" applyProtection="1">
      <alignment/>
      <protection hidden="1" locked="0"/>
    </xf>
    <xf numFmtId="38" fontId="6" fillId="0" borderId="0" xfId="49" applyFont="1" applyFill="1" applyBorder="1" applyAlignment="1" applyProtection="1">
      <alignment/>
      <protection hidden="1" locked="0"/>
    </xf>
    <xf numFmtId="0" fontId="6" fillId="35" borderId="14" xfId="0" applyFont="1" applyFill="1" applyBorder="1" applyAlignment="1" applyProtection="1">
      <alignment horizontal="distributed" vertical="center" shrinkToFit="1"/>
      <protection hidden="1" locked="0"/>
    </xf>
    <xf numFmtId="0" fontId="6" fillId="35" borderId="14" xfId="0" applyFont="1" applyFill="1" applyBorder="1" applyAlignment="1" applyProtection="1">
      <alignment horizontal="distributed" shrinkToFit="1"/>
      <protection/>
    </xf>
    <xf numFmtId="38" fontId="6" fillId="35" borderId="14" xfId="49" applyFont="1" applyFill="1" applyBorder="1" applyAlignment="1" applyProtection="1">
      <alignment shrinkToFit="1"/>
      <protection locked="0"/>
    </xf>
    <xf numFmtId="38" fontId="6" fillId="35" borderId="14" xfId="49" applyFont="1" applyFill="1" applyBorder="1" applyAlignment="1" applyProtection="1">
      <alignment/>
      <protection/>
    </xf>
    <xf numFmtId="38" fontId="6" fillId="35" borderId="14" xfId="49" applyFont="1" applyFill="1" applyBorder="1" applyAlignment="1" applyProtection="1">
      <alignment horizontal="right" shrinkToFit="1"/>
      <protection locked="0"/>
    </xf>
    <xf numFmtId="38" fontId="6" fillId="35" borderId="14" xfId="49" applyFont="1" applyFill="1" applyBorder="1" applyAlignment="1" applyProtection="1">
      <alignment/>
      <protection hidden="1" locked="0"/>
    </xf>
    <xf numFmtId="0" fontId="6" fillId="35" borderId="16" xfId="0" applyFont="1" applyFill="1" applyBorder="1" applyAlignment="1" applyProtection="1">
      <alignment horizontal="distributed" shrinkToFit="1"/>
      <protection hidden="1" locked="0"/>
    </xf>
    <xf numFmtId="0" fontId="6" fillId="35" borderId="16" xfId="0" applyFont="1" applyFill="1" applyBorder="1" applyAlignment="1" applyProtection="1">
      <alignment horizontal="distributed" shrinkToFit="1"/>
      <protection/>
    </xf>
    <xf numFmtId="38" fontId="6" fillId="35" borderId="16" xfId="49" applyFont="1" applyFill="1" applyBorder="1" applyAlignment="1" applyProtection="1">
      <alignment shrinkToFit="1"/>
      <protection/>
    </xf>
    <xf numFmtId="38" fontId="6" fillId="35" borderId="16" xfId="49" applyFont="1" applyFill="1" applyBorder="1" applyAlignment="1" applyProtection="1">
      <alignment shrinkToFit="1"/>
      <protection locked="0"/>
    </xf>
    <xf numFmtId="38" fontId="6" fillId="35" borderId="16" xfId="49" applyFont="1" applyFill="1" applyBorder="1" applyAlignment="1" applyProtection="1">
      <alignment/>
      <protection/>
    </xf>
    <xf numFmtId="38" fontId="6" fillId="35" borderId="16" xfId="49" applyFont="1" applyFill="1" applyBorder="1" applyAlignment="1" applyProtection="1">
      <alignment/>
      <protection hidden="1" locked="0"/>
    </xf>
    <xf numFmtId="0" fontId="3" fillId="0" borderId="10" xfId="0" applyFont="1" applyFill="1" applyBorder="1" applyAlignment="1" applyProtection="1">
      <alignment horizontal="distributed"/>
      <protection hidden="1" locked="0"/>
    </xf>
    <xf numFmtId="38" fontId="3" fillId="0" borderId="14" xfId="49" applyFont="1" applyFill="1" applyBorder="1" applyAlignment="1">
      <alignment/>
    </xf>
    <xf numFmtId="38" fontId="3" fillId="0" borderId="19" xfId="49" applyFont="1" applyFill="1" applyBorder="1" applyAlignment="1">
      <alignment/>
    </xf>
    <xf numFmtId="0" fontId="3" fillId="0" borderId="14" xfId="0" applyFont="1" applyFill="1" applyBorder="1" applyAlignment="1" applyProtection="1">
      <alignment horizontal="distributed"/>
      <protection hidden="1" locked="0"/>
    </xf>
    <xf numFmtId="0" fontId="0" fillId="0" borderId="0" xfId="0" applyFont="1" applyFill="1" applyBorder="1" applyAlignment="1">
      <alignment/>
    </xf>
    <xf numFmtId="0" fontId="3" fillId="0" borderId="16" xfId="0" applyFont="1" applyFill="1" applyBorder="1" applyAlignment="1" applyProtection="1">
      <alignment horizontal="distributed"/>
      <protection hidden="1" locked="0"/>
    </xf>
    <xf numFmtId="38" fontId="3" fillId="0" borderId="16" xfId="49" applyFont="1" applyFill="1" applyBorder="1" applyAlignment="1" applyProtection="1">
      <alignment shrinkToFit="1"/>
      <protection locked="0"/>
    </xf>
    <xf numFmtId="38" fontId="3" fillId="0" borderId="18" xfId="49" applyFont="1" applyFill="1" applyBorder="1" applyAlignment="1" applyProtection="1">
      <alignment/>
      <protection/>
    </xf>
    <xf numFmtId="38" fontId="3" fillId="0" borderId="10" xfId="49" applyFont="1" applyFill="1" applyBorder="1" applyAlignment="1">
      <alignment/>
    </xf>
    <xf numFmtId="38" fontId="3" fillId="0" borderId="13" xfId="49" applyFont="1" applyFill="1" applyBorder="1" applyAlignment="1">
      <alignment/>
    </xf>
    <xf numFmtId="38" fontId="3" fillId="0" borderId="20" xfId="49" applyFont="1" applyFill="1" applyBorder="1" applyAlignment="1" applyProtection="1">
      <alignment/>
      <protection hidden="1" locked="0"/>
    </xf>
    <xf numFmtId="38" fontId="3" fillId="0" borderId="19" xfId="49" applyFont="1" applyBorder="1" applyAlignment="1">
      <alignment/>
    </xf>
    <xf numFmtId="38" fontId="3" fillId="0" borderId="14" xfId="49" applyFont="1" applyFill="1" applyBorder="1" applyAlignment="1" applyProtection="1">
      <alignment horizontal="right"/>
      <protection/>
    </xf>
    <xf numFmtId="0" fontId="10" fillId="0" borderId="0" xfId="0" applyFont="1" applyFill="1" applyAlignment="1">
      <alignment/>
    </xf>
    <xf numFmtId="0" fontId="6" fillId="34" borderId="10" xfId="0" applyFont="1" applyFill="1" applyBorder="1" applyAlignment="1" applyProtection="1">
      <alignment horizontal="distributed"/>
      <protection hidden="1" locked="0"/>
    </xf>
    <xf numFmtId="0" fontId="6" fillId="34" borderId="10" xfId="0" applyFont="1" applyFill="1" applyBorder="1" applyAlignment="1" applyProtection="1">
      <alignment horizontal="distributed"/>
      <protection/>
    </xf>
    <xf numFmtId="38" fontId="6" fillId="34" borderId="10" xfId="49" applyFont="1" applyFill="1" applyBorder="1" applyAlignment="1" applyProtection="1">
      <alignment/>
      <protection/>
    </xf>
    <xf numFmtId="38" fontId="6" fillId="34" borderId="10" xfId="49" applyFont="1" applyFill="1" applyBorder="1" applyAlignment="1" applyProtection="1">
      <alignment/>
      <protection hidden="1" locked="0"/>
    </xf>
    <xf numFmtId="0" fontId="6" fillId="34" borderId="14" xfId="0" applyFont="1" applyFill="1" applyBorder="1" applyAlignment="1" applyProtection="1">
      <alignment horizontal="distributed"/>
      <protection hidden="1" locked="0"/>
    </xf>
    <xf numFmtId="0" fontId="6" fillId="34" borderId="14" xfId="0" applyFont="1" applyFill="1" applyBorder="1" applyAlignment="1" applyProtection="1">
      <alignment horizontal="distributed"/>
      <protection/>
    </xf>
    <xf numFmtId="38" fontId="6" fillId="34" borderId="14" xfId="49" applyFont="1" applyFill="1" applyBorder="1" applyAlignment="1" applyProtection="1">
      <alignment/>
      <protection/>
    </xf>
    <xf numFmtId="38" fontId="6" fillId="34" borderId="14" xfId="49" applyFont="1" applyFill="1" applyBorder="1" applyAlignment="1" applyProtection="1">
      <alignment horizontal="right"/>
      <protection hidden="1" locked="0"/>
    </xf>
    <xf numFmtId="38" fontId="6" fillId="34" borderId="14" xfId="49" applyFont="1" applyFill="1" applyBorder="1" applyAlignment="1" applyProtection="1">
      <alignment/>
      <protection hidden="1" locked="0"/>
    </xf>
    <xf numFmtId="0" fontId="6" fillId="34" borderId="16" xfId="0" applyFont="1" applyFill="1" applyBorder="1" applyAlignment="1" applyProtection="1">
      <alignment horizontal="distributed"/>
      <protection hidden="1" locked="0"/>
    </xf>
    <xf numFmtId="0" fontId="6" fillId="34" borderId="16" xfId="0" applyFont="1" applyFill="1" applyBorder="1" applyAlignment="1" applyProtection="1">
      <alignment horizontal="distributed"/>
      <protection/>
    </xf>
    <xf numFmtId="38" fontId="6" fillId="34" borderId="16" xfId="49" applyFont="1" applyFill="1" applyBorder="1" applyAlignment="1" applyProtection="1">
      <alignment/>
      <protection/>
    </xf>
    <xf numFmtId="38" fontId="6" fillId="34" borderId="16" xfId="49" applyFont="1" applyFill="1" applyBorder="1" applyAlignment="1" applyProtection="1">
      <alignment/>
      <protection hidden="1" locked="0"/>
    </xf>
    <xf numFmtId="0" fontId="3" fillId="0" borderId="10" xfId="0" applyFont="1" applyFill="1" applyBorder="1" applyAlignment="1">
      <alignment horizontal="distributed"/>
    </xf>
    <xf numFmtId="3" fontId="3" fillId="0" borderId="10" xfId="0" applyNumberFormat="1" applyFont="1" applyFill="1" applyBorder="1" applyAlignment="1" applyProtection="1">
      <alignment horizontal="right"/>
      <protection hidden="1" locked="0"/>
    </xf>
    <xf numFmtId="3" fontId="3" fillId="0" borderId="10" xfId="0" applyNumberFormat="1" applyFont="1" applyFill="1" applyBorder="1" applyAlignment="1" applyProtection="1">
      <alignment shrinkToFit="1"/>
      <protection locked="0"/>
    </xf>
    <xf numFmtId="3" fontId="3" fillId="0" borderId="10" xfId="0" applyNumberFormat="1" applyFont="1" applyFill="1" applyBorder="1" applyAlignment="1" applyProtection="1">
      <alignment/>
      <protection/>
    </xf>
    <xf numFmtId="38" fontId="3" fillId="0" borderId="0" xfId="0" applyNumberFormat="1" applyFont="1" applyFill="1" applyBorder="1" applyAlignment="1" applyProtection="1">
      <alignment/>
      <protection hidden="1" locked="0"/>
    </xf>
    <xf numFmtId="3" fontId="3" fillId="0" borderId="14" xfId="0" applyNumberFormat="1" applyFont="1" applyFill="1" applyBorder="1" applyAlignment="1" applyProtection="1">
      <alignment/>
      <protection hidden="1" locked="0"/>
    </xf>
    <xf numFmtId="3" fontId="3" fillId="0" borderId="0" xfId="0" applyNumberFormat="1" applyFont="1" applyFill="1" applyBorder="1" applyAlignment="1" applyProtection="1">
      <alignment/>
      <protection hidden="1" locked="0"/>
    </xf>
    <xf numFmtId="0" fontId="3" fillId="0" borderId="14" xfId="0" applyFont="1" applyFill="1" applyBorder="1" applyAlignment="1">
      <alignment horizontal="distributed"/>
    </xf>
    <xf numFmtId="3" fontId="3" fillId="0" borderId="14"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shrinkToFit="1"/>
      <protection locked="0"/>
    </xf>
    <xf numFmtId="3" fontId="3" fillId="0" borderId="14" xfId="0" applyNumberFormat="1" applyFont="1" applyFill="1" applyBorder="1" applyAlignment="1" applyProtection="1">
      <alignment/>
      <protection/>
    </xf>
    <xf numFmtId="3" fontId="3" fillId="0" borderId="0" xfId="0" applyNumberFormat="1" applyFont="1" applyFill="1" applyBorder="1" applyAlignment="1" applyProtection="1">
      <alignment/>
      <protection hidden="1" locked="0"/>
    </xf>
    <xf numFmtId="3" fontId="3" fillId="0" borderId="16" xfId="0" applyNumberFormat="1" applyFont="1" applyFill="1" applyBorder="1" applyAlignment="1" applyProtection="1">
      <alignment/>
      <protection/>
    </xf>
    <xf numFmtId="3" fontId="3" fillId="0" borderId="16" xfId="0" applyNumberFormat="1" applyFont="1" applyFill="1" applyBorder="1" applyAlignment="1" applyProtection="1">
      <alignment shrinkToFit="1"/>
      <protection locked="0"/>
    </xf>
    <xf numFmtId="3" fontId="3" fillId="0" borderId="18" xfId="0" applyNumberFormat="1" applyFont="1" applyFill="1" applyBorder="1" applyAlignment="1" applyProtection="1">
      <alignment/>
      <protection/>
    </xf>
    <xf numFmtId="3" fontId="3" fillId="0" borderId="16" xfId="0" applyNumberFormat="1" applyFont="1" applyFill="1" applyBorder="1" applyAlignment="1" applyProtection="1">
      <alignment/>
      <protection hidden="1" locked="0"/>
    </xf>
    <xf numFmtId="38" fontId="3" fillId="0" borderId="0" xfId="0" applyNumberFormat="1" applyFont="1" applyFill="1" applyBorder="1" applyAlignment="1" applyProtection="1">
      <alignment/>
      <protection hidden="1" locked="0"/>
    </xf>
    <xf numFmtId="0" fontId="3" fillId="0" borderId="0" xfId="0" applyFont="1" applyFill="1" applyBorder="1" applyAlignment="1" applyProtection="1">
      <alignment/>
      <protection hidden="1" locked="0"/>
    </xf>
    <xf numFmtId="0" fontId="6" fillId="34" borderId="10" xfId="0" applyFont="1" applyFill="1" applyBorder="1" applyAlignment="1">
      <alignment horizontal="distributed"/>
    </xf>
    <xf numFmtId="3" fontId="6" fillId="34" borderId="10" xfId="0" applyNumberFormat="1" applyFont="1" applyFill="1" applyBorder="1" applyAlignment="1">
      <alignment/>
    </xf>
    <xf numFmtId="3" fontId="6" fillId="34" borderId="12" xfId="0" applyNumberFormat="1" applyFont="1" applyFill="1" applyBorder="1" applyAlignment="1">
      <alignment/>
    </xf>
    <xf numFmtId="3" fontId="6" fillId="34" borderId="10" xfId="0" applyNumberFormat="1" applyFont="1" applyFill="1" applyBorder="1" applyAlignment="1" applyProtection="1">
      <alignment/>
      <protection hidden="1" locked="0"/>
    </xf>
    <xf numFmtId="3" fontId="6" fillId="0" borderId="0" xfId="0" applyNumberFormat="1" applyFont="1" applyFill="1" applyBorder="1" applyAlignment="1" applyProtection="1">
      <alignment/>
      <protection hidden="1" locked="0"/>
    </xf>
    <xf numFmtId="0" fontId="6" fillId="34" borderId="14" xfId="0" applyFont="1" applyFill="1" applyBorder="1" applyAlignment="1">
      <alignment horizontal="distributed"/>
    </xf>
    <xf numFmtId="3" fontId="6" fillId="34" borderId="14" xfId="0" applyNumberFormat="1" applyFont="1" applyFill="1" applyBorder="1" applyAlignment="1">
      <alignment/>
    </xf>
    <xf numFmtId="3" fontId="6" fillId="34" borderId="21" xfId="0" applyNumberFormat="1" applyFont="1" applyFill="1" applyBorder="1" applyAlignment="1">
      <alignment/>
    </xf>
    <xf numFmtId="3" fontId="6" fillId="34" borderId="14" xfId="0" applyNumberFormat="1" applyFont="1" applyFill="1" applyBorder="1" applyAlignment="1" applyProtection="1">
      <alignment/>
      <protection hidden="1" locked="0"/>
    </xf>
    <xf numFmtId="0" fontId="6" fillId="34" borderId="16" xfId="0" applyFont="1" applyFill="1" applyBorder="1" applyAlignment="1">
      <alignment horizontal="distributed"/>
    </xf>
    <xf numFmtId="3" fontId="6" fillId="34" borderId="16" xfId="0" applyNumberFormat="1" applyFont="1" applyFill="1" applyBorder="1" applyAlignment="1">
      <alignment/>
    </xf>
    <xf numFmtId="3" fontId="6" fillId="34" borderId="17" xfId="0" applyNumberFormat="1" applyFont="1" applyFill="1" applyBorder="1" applyAlignment="1">
      <alignment/>
    </xf>
    <xf numFmtId="3" fontId="6" fillId="0" borderId="0" xfId="0" applyNumberFormat="1" applyFont="1" applyFill="1" applyBorder="1" applyAlignment="1">
      <alignment/>
    </xf>
    <xf numFmtId="0" fontId="3" fillId="0" borderId="10" xfId="0" applyFont="1" applyFill="1" applyBorder="1" applyAlignment="1">
      <alignment horizontal="distributed" vertical="center"/>
    </xf>
    <xf numFmtId="0" fontId="3" fillId="0" borderId="14" xfId="0" applyFont="1" applyFill="1" applyBorder="1" applyAlignment="1">
      <alignment horizontal="distributed" vertical="center"/>
    </xf>
    <xf numFmtId="0" fontId="6" fillId="34" borderId="10" xfId="0" applyFont="1" applyFill="1" applyBorder="1" applyAlignment="1">
      <alignment horizontal="distributed" vertical="center"/>
    </xf>
    <xf numFmtId="3" fontId="6" fillId="34" borderId="10" xfId="0" applyNumberFormat="1" applyFont="1" applyFill="1" applyBorder="1" applyAlignment="1" applyProtection="1">
      <alignment/>
      <protection/>
    </xf>
    <xf numFmtId="38" fontId="6" fillId="6" borderId="10" xfId="49" applyFont="1" applyFill="1" applyBorder="1" applyAlignment="1" applyProtection="1">
      <alignment horizontal="right"/>
      <protection hidden="1" locked="0"/>
    </xf>
    <xf numFmtId="0" fontId="6" fillId="34" borderId="14" xfId="0" applyFont="1" applyFill="1" applyBorder="1" applyAlignment="1">
      <alignment horizontal="distributed" vertical="center"/>
    </xf>
    <xf numFmtId="38" fontId="6" fillId="36" borderId="14" xfId="49" applyFont="1" applyFill="1" applyBorder="1" applyAlignment="1" applyProtection="1">
      <alignment horizontal="right"/>
      <protection hidden="1" locked="0"/>
    </xf>
    <xf numFmtId="3" fontId="6" fillId="34" borderId="14" xfId="0" applyNumberFormat="1" applyFont="1" applyFill="1" applyBorder="1" applyAlignment="1" applyProtection="1">
      <alignment/>
      <protection/>
    </xf>
    <xf numFmtId="0" fontId="6" fillId="34" borderId="16" xfId="0" applyFont="1" applyFill="1" applyBorder="1" applyAlignment="1">
      <alignment horizontal="distributed" vertical="center"/>
    </xf>
    <xf numFmtId="3" fontId="6" fillId="34" borderId="16" xfId="0" applyNumberFormat="1" applyFont="1" applyFill="1" applyBorder="1" applyAlignment="1" applyProtection="1">
      <alignment/>
      <protection/>
    </xf>
    <xf numFmtId="38" fontId="6" fillId="6" borderId="14" xfId="49" applyFont="1" applyFill="1" applyBorder="1" applyAlignment="1" applyProtection="1">
      <alignment horizontal="right"/>
      <protection hidden="1" locked="0"/>
    </xf>
    <xf numFmtId="3" fontId="6" fillId="34" borderId="17"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3" fillId="0" borderId="14" xfId="0" applyNumberFormat="1" applyFont="1" applyFill="1" applyBorder="1" applyAlignment="1" applyProtection="1">
      <alignment horizontal="right"/>
      <protection/>
    </xf>
    <xf numFmtId="0" fontId="3" fillId="0" borderId="20" xfId="0" applyFont="1" applyFill="1" applyBorder="1" applyAlignment="1" applyProtection="1">
      <alignment/>
      <protection hidden="1" locked="0"/>
    </xf>
    <xf numFmtId="3" fontId="3" fillId="0" borderId="10" xfId="0" applyNumberFormat="1" applyFont="1" applyFill="1" applyBorder="1" applyAlignment="1" applyProtection="1">
      <alignment/>
      <protection hidden="1" locked="0"/>
    </xf>
    <xf numFmtId="3" fontId="6" fillId="34" borderId="10" xfId="0" applyNumberFormat="1" applyFont="1" applyFill="1" applyBorder="1" applyAlignment="1" applyProtection="1">
      <alignment shrinkToFit="1"/>
      <protection locked="0"/>
    </xf>
    <xf numFmtId="3" fontId="6" fillId="34" borderId="14" xfId="0" applyNumberFormat="1" applyFont="1" applyFill="1" applyBorder="1" applyAlignment="1" applyProtection="1">
      <alignment shrinkToFit="1"/>
      <protection locked="0"/>
    </xf>
    <xf numFmtId="3" fontId="6" fillId="34" borderId="14" xfId="0" applyNumberFormat="1" applyFont="1" applyFill="1" applyBorder="1" applyAlignment="1" applyProtection="1">
      <alignment horizontal="right"/>
      <protection/>
    </xf>
    <xf numFmtId="3" fontId="6" fillId="34" borderId="16" xfId="0" applyNumberFormat="1" applyFont="1" applyFill="1" applyBorder="1" applyAlignment="1" applyProtection="1">
      <alignment shrinkToFit="1"/>
      <protection locked="0"/>
    </xf>
    <xf numFmtId="3" fontId="6" fillId="34" borderId="16" xfId="0" applyNumberFormat="1" applyFont="1" applyFill="1" applyBorder="1" applyAlignment="1" applyProtection="1">
      <alignment/>
      <protection hidden="1" locked="0"/>
    </xf>
    <xf numFmtId="38" fontId="3" fillId="0" borderId="10" xfId="0" applyNumberFormat="1" applyFont="1" applyFill="1" applyBorder="1" applyAlignment="1" applyProtection="1">
      <alignment/>
      <protection hidden="1" locked="0"/>
    </xf>
    <xf numFmtId="3" fontId="3" fillId="0" borderId="16" xfId="0" applyNumberFormat="1" applyFont="1" applyFill="1" applyBorder="1" applyAlignment="1" applyProtection="1">
      <alignment horizontal="right"/>
      <protection/>
    </xf>
    <xf numFmtId="38" fontId="3" fillId="0" borderId="16" xfId="49" applyFont="1" applyFill="1" applyBorder="1" applyAlignment="1" applyProtection="1">
      <alignment horizontal="right"/>
      <protection hidden="1" locked="0"/>
    </xf>
    <xf numFmtId="3" fontId="3" fillId="0" borderId="16" xfId="0" applyNumberFormat="1" applyFont="1" applyFill="1" applyBorder="1" applyAlignment="1" applyProtection="1">
      <alignment horizontal="right" shrinkToFit="1"/>
      <protection locked="0"/>
    </xf>
    <xf numFmtId="3" fontId="3" fillId="0" borderId="10" xfId="0" applyNumberFormat="1" applyFont="1" applyFill="1" applyBorder="1" applyAlignment="1" applyProtection="1">
      <alignment horizontal="right"/>
      <protection/>
    </xf>
    <xf numFmtId="3" fontId="3" fillId="0" borderId="20" xfId="0" applyNumberFormat="1" applyFont="1" applyFill="1" applyBorder="1" applyAlignment="1" applyProtection="1">
      <alignment/>
      <protection hidden="1" locked="0"/>
    </xf>
    <xf numFmtId="3" fontId="3" fillId="0" borderId="10" xfId="0" applyNumberFormat="1" applyFont="1" applyFill="1" applyBorder="1" applyAlignment="1" applyProtection="1">
      <alignment horizontal="right" shrinkToFit="1"/>
      <protection locked="0"/>
    </xf>
    <xf numFmtId="3" fontId="3" fillId="0" borderId="16"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horizontal="right" shrinkToFit="1"/>
      <protection locked="0"/>
    </xf>
    <xf numFmtId="38" fontId="6" fillId="37" borderId="14" xfId="49" applyFont="1" applyFill="1" applyBorder="1" applyAlignment="1" applyProtection="1">
      <alignment horizontal="right"/>
      <protection hidden="1" locked="0"/>
    </xf>
    <xf numFmtId="0" fontId="3" fillId="0" borderId="20" xfId="0" applyFont="1" applyFill="1" applyBorder="1" applyAlignment="1" applyProtection="1">
      <alignment horizontal="right"/>
      <protection hidden="1" locked="0"/>
    </xf>
    <xf numFmtId="3" fontId="6" fillId="34" borderId="14" xfId="0" applyNumberFormat="1" applyFont="1" applyFill="1" applyBorder="1" applyAlignment="1" applyProtection="1">
      <alignment/>
      <protection hidden="1" locked="0"/>
    </xf>
    <xf numFmtId="3" fontId="6" fillId="34" borderId="14" xfId="0" applyNumberFormat="1" applyFont="1" applyFill="1" applyBorder="1" applyAlignment="1" applyProtection="1">
      <alignment horizontal="right"/>
      <protection hidden="1" locked="0"/>
    </xf>
    <xf numFmtId="38" fontId="10" fillId="0" borderId="0" xfId="0" applyNumberFormat="1" applyFont="1" applyFill="1" applyAlignment="1">
      <alignment/>
    </xf>
    <xf numFmtId="0" fontId="10" fillId="0" borderId="0" xfId="0" applyFont="1" applyFill="1" applyBorder="1" applyAlignment="1">
      <alignment/>
    </xf>
    <xf numFmtId="3" fontId="6" fillId="34" borderId="16" xfId="0" applyNumberFormat="1" applyFont="1" applyFill="1" applyBorder="1" applyAlignment="1" applyProtection="1">
      <alignment/>
      <protection hidden="1" locked="0"/>
    </xf>
    <xf numFmtId="3" fontId="6" fillId="34" borderId="16" xfId="0" applyNumberFormat="1" applyFont="1" applyFill="1" applyBorder="1" applyAlignment="1" applyProtection="1">
      <alignment horizontal="right"/>
      <protection hidden="1" locked="0"/>
    </xf>
    <xf numFmtId="3" fontId="6" fillId="34" borderId="17" xfId="0" applyNumberFormat="1" applyFont="1" applyFill="1" applyBorder="1" applyAlignment="1" applyProtection="1">
      <alignment horizontal="right"/>
      <protection/>
    </xf>
    <xf numFmtId="0" fontId="6" fillId="34" borderId="12" xfId="0" applyFont="1" applyFill="1" applyBorder="1" applyAlignment="1">
      <alignment horizontal="distributed"/>
    </xf>
    <xf numFmtId="0" fontId="6" fillId="34" borderId="21" xfId="0" applyFont="1" applyFill="1" applyBorder="1" applyAlignment="1">
      <alignment horizontal="distributed"/>
    </xf>
    <xf numFmtId="0" fontId="6" fillId="34" borderId="17" xfId="0" applyFont="1" applyFill="1" applyBorder="1" applyAlignment="1">
      <alignment horizontal="distributed"/>
    </xf>
    <xf numFmtId="3" fontId="6" fillId="34" borderId="17" xfId="0" applyNumberFormat="1" applyFont="1" applyFill="1" applyBorder="1" applyAlignment="1" applyProtection="1">
      <alignment/>
      <protection hidden="1" locked="0"/>
    </xf>
    <xf numFmtId="3" fontId="6" fillId="34" borderId="14" xfId="0" applyNumberFormat="1" applyFont="1" applyFill="1" applyBorder="1" applyAlignment="1">
      <alignment horizontal="right"/>
    </xf>
    <xf numFmtId="0" fontId="6" fillId="0" borderId="0" xfId="0" applyFont="1" applyFill="1" applyBorder="1" applyAlignment="1">
      <alignment horizontal="distributed"/>
    </xf>
    <xf numFmtId="0" fontId="6" fillId="0" borderId="0" xfId="0" applyFont="1" applyFill="1" applyBorder="1" applyAlignment="1" applyProtection="1">
      <alignment horizontal="distributed"/>
      <protection/>
    </xf>
    <xf numFmtId="3" fontId="6" fillId="0" borderId="0" xfId="0" applyNumberFormat="1" applyFont="1" applyFill="1" applyBorder="1" applyAlignment="1" applyProtection="1">
      <alignment shrinkToFit="1"/>
      <protection locked="0"/>
    </xf>
    <xf numFmtId="0" fontId="4" fillId="0" borderId="0" xfId="0" applyFont="1" applyFill="1" applyAlignment="1">
      <alignment/>
    </xf>
    <xf numFmtId="0" fontId="3" fillId="0" borderId="0" xfId="0" applyFont="1" applyFill="1" applyAlignment="1">
      <alignment horizontal="left"/>
    </xf>
    <xf numFmtId="38" fontId="11" fillId="0" borderId="0" xfId="0" applyNumberFormat="1" applyFont="1" applyFill="1" applyAlignment="1">
      <alignment horizontal="left"/>
    </xf>
    <xf numFmtId="38" fontId="6" fillId="0" borderId="0" xfId="0" applyNumberFormat="1" applyFont="1" applyFill="1" applyAlignment="1">
      <alignment horizontal="right"/>
    </xf>
    <xf numFmtId="38" fontId="3" fillId="0" borderId="0" xfId="0" applyNumberFormat="1" applyFont="1" applyFill="1" applyAlignment="1">
      <alignment horizontal="right"/>
    </xf>
    <xf numFmtId="0" fontId="6" fillId="0" borderId="0" xfId="0" applyFont="1" applyFill="1" applyAlignment="1">
      <alignment horizontal="left"/>
    </xf>
    <xf numFmtId="38" fontId="3" fillId="0" borderId="0" xfId="0" applyNumberFormat="1" applyFont="1" applyFill="1" applyAlignment="1">
      <alignment horizontal="left"/>
    </xf>
    <xf numFmtId="3" fontId="6" fillId="0" borderId="0" xfId="0" applyNumberFormat="1" applyFont="1" applyFill="1" applyAlignment="1">
      <alignment horizontal="right"/>
    </xf>
    <xf numFmtId="0" fontId="11" fillId="0" borderId="0" xfId="0" applyFont="1" applyFill="1" applyAlignment="1">
      <alignment horizontal="right"/>
    </xf>
    <xf numFmtId="0" fontId="0" fillId="0" borderId="0" xfId="0" applyFont="1" applyFill="1" applyAlignment="1">
      <alignment horizontal="right"/>
    </xf>
    <xf numFmtId="0" fontId="10" fillId="0" borderId="0" xfId="0" applyFont="1" applyFill="1" applyAlignment="1">
      <alignment horizontal="right"/>
    </xf>
    <xf numFmtId="3" fontId="12" fillId="0" borderId="0" xfId="0" applyNumberFormat="1" applyFont="1" applyFill="1" applyAlignment="1">
      <alignment/>
    </xf>
    <xf numFmtId="3" fontId="2" fillId="0" borderId="0" xfId="0" applyNumberFormat="1" applyFont="1" applyFill="1" applyAlignment="1">
      <alignment/>
    </xf>
    <xf numFmtId="38" fontId="12" fillId="0" borderId="0" xfId="0" applyNumberFormat="1" applyFont="1" applyFill="1" applyAlignment="1">
      <alignment/>
    </xf>
    <xf numFmtId="0" fontId="2" fillId="0" borderId="0" xfId="0" applyFont="1" applyFill="1" applyAlignment="1">
      <alignment/>
    </xf>
    <xf numFmtId="0" fontId="3" fillId="0" borderId="0" xfId="0" applyFont="1" applyFill="1" applyBorder="1" applyAlignment="1">
      <alignment horizontal="distributed"/>
    </xf>
    <xf numFmtId="0" fontId="3" fillId="0" borderId="0" xfId="0" applyFont="1" applyFill="1" applyBorder="1" applyAlignment="1" applyProtection="1">
      <alignment horizontal="distributed"/>
      <protection/>
    </xf>
    <xf numFmtId="3" fontId="3" fillId="0" borderId="0" xfId="0" applyNumberFormat="1" applyFont="1" applyFill="1" applyBorder="1" applyAlignment="1">
      <alignment/>
    </xf>
    <xf numFmtId="0" fontId="6"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3" fontId="3" fillId="0" borderId="0"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0" fontId="3" fillId="0" borderId="0" xfId="0" applyFont="1" applyFill="1" applyAlignment="1">
      <alignment/>
    </xf>
    <xf numFmtId="0" fontId="3" fillId="0" borderId="0" xfId="0" applyFont="1" applyFill="1" applyBorder="1" applyAlignment="1">
      <alignment/>
    </xf>
    <xf numFmtId="49" fontId="12" fillId="0" borderId="0" xfId="0" applyNumberFormat="1" applyFont="1" applyAlignment="1">
      <alignment/>
    </xf>
    <xf numFmtId="0" fontId="3" fillId="33" borderId="1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5" xfId="0" applyFont="1" applyBorder="1" applyAlignment="1">
      <alignment horizontal="right" vertical="top" wrapText="1"/>
    </xf>
    <xf numFmtId="0" fontId="3" fillId="0" borderId="23" xfId="0" applyFont="1" applyBorder="1" applyAlignment="1">
      <alignment horizontal="right" vertical="top" wrapText="1"/>
    </xf>
    <xf numFmtId="187" fontId="3" fillId="0" borderId="11" xfId="0" applyNumberFormat="1" applyFont="1" applyBorder="1" applyAlignment="1">
      <alignment vertical="top" wrapText="1"/>
    </xf>
    <xf numFmtId="187" fontId="3" fillId="0" borderId="11" xfId="0" applyNumberFormat="1" applyFont="1" applyBorder="1" applyAlignment="1">
      <alignment horizontal="right" vertical="top" wrapText="1"/>
    </xf>
    <xf numFmtId="187" fontId="3" fillId="0" borderId="15" xfId="0" applyNumberFormat="1" applyFont="1" applyBorder="1" applyAlignment="1">
      <alignment vertical="top" wrapText="1"/>
    </xf>
    <xf numFmtId="187" fontId="3" fillId="0" borderId="23" xfId="0" applyNumberFormat="1" applyFont="1" applyBorder="1" applyAlignment="1">
      <alignment vertical="top" wrapText="1"/>
    </xf>
    <xf numFmtId="49" fontId="3" fillId="34" borderId="15" xfId="0" applyNumberFormat="1" applyFont="1" applyFill="1" applyBorder="1" applyAlignment="1">
      <alignment horizontal="center" vertical="center"/>
    </xf>
    <xf numFmtId="0" fontId="9" fillId="0" borderId="0" xfId="0" applyFont="1" applyBorder="1" applyAlignment="1">
      <alignment vertical="top" wrapText="1"/>
    </xf>
    <xf numFmtId="49" fontId="6" fillId="34" borderId="15" xfId="0" applyNumberFormat="1" applyFont="1" applyFill="1" applyBorder="1" applyAlignment="1">
      <alignment horizontal="center" vertical="center"/>
    </xf>
    <xf numFmtId="187" fontId="6" fillId="0" borderId="11" xfId="0" applyNumberFormat="1" applyFont="1" applyBorder="1" applyAlignment="1">
      <alignment vertical="top" wrapText="1"/>
    </xf>
    <xf numFmtId="187" fontId="6" fillId="0" borderId="15" xfId="0" applyNumberFormat="1" applyFont="1" applyBorder="1" applyAlignment="1">
      <alignment vertical="top" wrapText="1"/>
    </xf>
    <xf numFmtId="187" fontId="6" fillId="0" borderId="23" xfId="0" applyNumberFormat="1" applyFont="1" applyBorder="1" applyAlignment="1">
      <alignment vertical="top" wrapText="1"/>
    </xf>
    <xf numFmtId="187" fontId="6" fillId="0" borderId="16" xfId="0" applyNumberFormat="1" applyFont="1" applyBorder="1" applyAlignment="1">
      <alignment vertical="top" wrapText="1"/>
    </xf>
    <xf numFmtId="49" fontId="6" fillId="0" borderId="20" xfId="0" applyNumberFormat="1" applyFont="1" applyFill="1" applyBorder="1" applyAlignment="1">
      <alignment horizontal="center" vertical="center"/>
    </xf>
    <xf numFmtId="187" fontId="9" fillId="0" borderId="20" xfId="0" applyNumberFormat="1" applyFont="1" applyBorder="1" applyAlignment="1">
      <alignment vertical="top" wrapText="1"/>
    </xf>
    <xf numFmtId="187" fontId="9" fillId="0" borderId="0" xfId="0" applyNumberFormat="1" applyFont="1" applyBorder="1" applyAlignment="1">
      <alignment vertical="top" wrapText="1"/>
    </xf>
    <xf numFmtId="187" fontId="6" fillId="0" borderId="0" xfId="0" applyNumberFormat="1" applyFont="1" applyBorder="1" applyAlignment="1">
      <alignment vertical="top" wrapText="1"/>
    </xf>
    <xf numFmtId="49" fontId="3" fillId="0" borderId="0" xfId="0" applyNumberFormat="1" applyFont="1" applyBorder="1" applyAlignment="1">
      <alignment vertical="top" wrapText="1"/>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Border="1" applyAlignment="1">
      <alignment horizontal="left"/>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7" xfId="0" applyFont="1" applyFill="1" applyBorder="1" applyAlignment="1">
      <alignment horizontal="center" vertical="center" wrapText="1"/>
    </xf>
    <xf numFmtId="177" fontId="3" fillId="0" borderId="15" xfId="0" applyNumberFormat="1" applyFont="1" applyBorder="1" applyAlignment="1">
      <alignment horizontal="right" vertical="center" wrapText="1"/>
    </xf>
    <xf numFmtId="177" fontId="3" fillId="0" borderId="21" xfId="0" applyNumberFormat="1" applyFont="1" applyBorder="1" applyAlignment="1">
      <alignment horizontal="right" vertical="center" wrapText="1"/>
    </xf>
    <xf numFmtId="177" fontId="3" fillId="0" borderId="25" xfId="0" applyNumberFormat="1" applyFont="1" applyBorder="1" applyAlignment="1">
      <alignment horizontal="right" vertical="center" wrapText="1"/>
    </xf>
    <xf numFmtId="38" fontId="3" fillId="0" borderId="23" xfId="49" applyFont="1" applyBorder="1" applyAlignment="1">
      <alignment vertical="top" wrapText="1"/>
    </xf>
    <xf numFmtId="38" fontId="3" fillId="0" borderId="11" xfId="49" applyFont="1" applyBorder="1" applyAlignment="1">
      <alignment horizontal="right" vertical="top" wrapText="1"/>
    </xf>
    <xf numFmtId="38" fontId="3" fillId="0" borderId="15" xfId="49" applyFont="1" applyBorder="1" applyAlignment="1">
      <alignment vertical="top" wrapText="1"/>
    </xf>
    <xf numFmtId="38" fontId="3" fillId="0" borderId="23" xfId="49" applyFont="1" applyBorder="1" applyAlignment="1">
      <alignment horizontal="right" vertical="top" wrapText="1"/>
    </xf>
    <xf numFmtId="177" fontId="6" fillId="0" borderId="17" xfId="0" applyNumberFormat="1" applyFont="1" applyBorder="1" applyAlignment="1">
      <alignment horizontal="right" vertical="center" wrapText="1"/>
    </xf>
    <xf numFmtId="177" fontId="6" fillId="0" borderId="16" xfId="0" applyNumberFormat="1" applyFont="1" applyBorder="1" applyAlignment="1">
      <alignment horizontal="right" vertical="center" wrapText="1"/>
    </xf>
    <xf numFmtId="38" fontId="6" fillId="0" borderId="23" xfId="49" applyFont="1" applyBorder="1" applyAlignment="1">
      <alignment vertical="top" wrapText="1"/>
    </xf>
    <xf numFmtId="38" fontId="6" fillId="0" borderId="15" xfId="49" applyFont="1" applyBorder="1" applyAlignment="1">
      <alignment vertical="top" wrapText="1"/>
    </xf>
    <xf numFmtId="38" fontId="9" fillId="0" borderId="20" xfId="49" applyFont="1" applyBorder="1" applyAlignment="1">
      <alignment vertical="top" wrapText="1"/>
    </xf>
    <xf numFmtId="177" fontId="9" fillId="0" borderId="20" xfId="0" applyNumberFormat="1" applyFont="1" applyBorder="1" applyAlignment="1">
      <alignment horizontal="right" vertical="center" wrapText="1"/>
    </xf>
    <xf numFmtId="177" fontId="9" fillId="0" borderId="0" xfId="0" applyNumberFormat="1" applyFont="1" applyBorder="1" applyAlignment="1">
      <alignment horizontal="right" vertical="center" wrapText="1"/>
    </xf>
    <xf numFmtId="38" fontId="9" fillId="0" borderId="0" xfId="49" applyFont="1" applyBorder="1" applyAlignment="1">
      <alignment vertical="top" wrapText="1"/>
    </xf>
    <xf numFmtId="0" fontId="3" fillId="0" borderId="0" xfId="0" applyFont="1" applyBorder="1" applyAlignment="1">
      <alignment shrinkToFit="1"/>
    </xf>
    <xf numFmtId="177" fontId="2" fillId="0" borderId="0" xfId="0" applyNumberFormat="1" applyFont="1" applyAlignment="1">
      <alignment/>
    </xf>
    <xf numFmtId="49" fontId="3" fillId="34" borderId="23" xfId="0" applyNumberFormat="1" applyFont="1" applyFill="1" applyBorder="1" applyAlignment="1">
      <alignment horizontal="distributed" vertical="center" wrapText="1"/>
    </xf>
    <xf numFmtId="49" fontId="3" fillId="34" borderId="15" xfId="0" applyNumberFormat="1" applyFont="1" applyFill="1" applyBorder="1" applyAlignment="1">
      <alignment horizontal="distributed" vertical="center" wrapText="1"/>
    </xf>
    <xf numFmtId="49" fontId="3" fillId="34" borderId="23" xfId="0" applyNumberFormat="1" applyFont="1" applyFill="1" applyBorder="1" applyAlignment="1">
      <alignment horizontal="distributed" vertical="center" wrapText="1"/>
    </xf>
    <xf numFmtId="177" fontId="3" fillId="0" borderId="11" xfId="0" applyNumberFormat="1" applyFont="1" applyBorder="1" applyAlignment="1">
      <alignment horizontal="right" vertical="top" wrapText="1"/>
    </xf>
    <xf numFmtId="49" fontId="6" fillId="34" borderId="15" xfId="0" applyNumberFormat="1" applyFont="1" applyFill="1" applyBorder="1" applyAlignment="1">
      <alignment horizontal="distributed" vertical="center" wrapText="1"/>
    </xf>
    <xf numFmtId="49" fontId="6" fillId="34" borderId="23" xfId="0" applyNumberFormat="1" applyFont="1" applyFill="1" applyBorder="1" applyAlignment="1">
      <alignment horizontal="distributed" vertical="center" wrapText="1"/>
    </xf>
    <xf numFmtId="177" fontId="6" fillId="0" borderId="11" xfId="0" applyNumberFormat="1" applyFont="1" applyBorder="1" applyAlignment="1">
      <alignment horizontal="right" vertical="top" wrapText="1"/>
    </xf>
    <xf numFmtId="177" fontId="6" fillId="0" borderId="0" xfId="0" applyNumberFormat="1" applyFont="1" applyAlignment="1">
      <alignment vertical="top" wrapText="1"/>
    </xf>
    <xf numFmtId="177" fontId="0" fillId="0" borderId="11" xfId="0" applyNumberFormat="1" applyFont="1" applyBorder="1" applyAlignment="1">
      <alignment horizontal="right" vertical="top" wrapText="1"/>
    </xf>
    <xf numFmtId="177" fontId="3" fillId="0" borderId="0" xfId="0" applyNumberFormat="1" applyFont="1" applyAlignment="1">
      <alignment vertical="top" wrapText="1"/>
    </xf>
    <xf numFmtId="0" fontId="0" fillId="0" borderId="0" xfId="0" applyFont="1" applyAlignment="1">
      <alignment vertical="center"/>
    </xf>
    <xf numFmtId="49" fontId="4" fillId="0" borderId="0" xfId="0" applyNumberFormat="1" applyFont="1" applyAlignment="1">
      <alignment/>
    </xf>
    <xf numFmtId="49" fontId="13" fillId="0" borderId="0" xfId="0" applyNumberFormat="1" applyFont="1" applyAlignment="1">
      <alignment/>
    </xf>
    <xf numFmtId="49" fontId="5" fillId="0" borderId="0" xfId="0" applyNumberFormat="1" applyFont="1" applyBorder="1" applyAlignment="1">
      <alignment/>
    </xf>
    <xf numFmtId="49" fontId="2" fillId="0" borderId="0" xfId="0" applyNumberFormat="1" applyFont="1" applyBorder="1" applyAlignment="1">
      <alignment/>
    </xf>
    <xf numFmtId="0" fontId="0" fillId="0" borderId="0" xfId="0" applyFont="1" applyBorder="1" applyAlignment="1">
      <alignment horizontal="distributed" vertical="center" wrapText="1"/>
    </xf>
    <xf numFmtId="49" fontId="3" fillId="34" borderId="26" xfId="0" applyNumberFormat="1" applyFont="1" applyFill="1" applyBorder="1" applyAlignment="1">
      <alignment horizontal="distributed" vertical="center" wrapText="1"/>
    </xf>
    <xf numFmtId="0" fontId="3" fillId="0" borderId="0" xfId="0" applyFont="1" applyBorder="1" applyAlignment="1">
      <alignment horizontal="right" vertical="top" wrapText="1"/>
    </xf>
    <xf numFmtId="177" fontId="3" fillId="0" borderId="0" xfId="0" applyNumberFormat="1" applyFont="1" applyBorder="1" applyAlignment="1">
      <alignment horizontal="right" vertical="top" wrapText="1"/>
    </xf>
    <xf numFmtId="49" fontId="6" fillId="34" borderId="26" xfId="0" applyNumberFormat="1" applyFont="1" applyFill="1" applyBorder="1" applyAlignment="1">
      <alignment horizontal="distributed" vertical="center" wrapText="1"/>
    </xf>
    <xf numFmtId="177" fontId="6" fillId="0" borderId="0" xfId="0" applyNumberFormat="1" applyFont="1" applyBorder="1" applyAlignment="1">
      <alignment horizontal="right" vertical="top" wrapText="1"/>
    </xf>
    <xf numFmtId="177" fontId="9" fillId="0" borderId="11" xfId="0" applyNumberFormat="1" applyFont="1" applyFill="1" applyBorder="1" applyAlignment="1">
      <alignment horizontal="right" vertical="top" wrapText="1"/>
    </xf>
    <xf numFmtId="177" fontId="9" fillId="0" borderId="0" xfId="0" applyNumberFormat="1" applyFont="1" applyFill="1" applyBorder="1" applyAlignment="1">
      <alignment horizontal="right" vertical="top" wrapText="1"/>
    </xf>
    <xf numFmtId="38" fontId="3" fillId="0" borderId="11" xfId="0" applyNumberFormat="1" applyFont="1" applyFill="1" applyBorder="1" applyAlignment="1">
      <alignment horizontal="right" vertical="top" wrapText="1"/>
    </xf>
    <xf numFmtId="38" fontId="3" fillId="0" borderId="0" xfId="0" applyNumberFormat="1" applyFont="1" applyFill="1" applyBorder="1" applyAlignment="1">
      <alignment horizontal="right" vertical="top" wrapText="1"/>
    </xf>
    <xf numFmtId="177" fontId="6" fillId="0" borderId="11" xfId="0" applyNumberFormat="1" applyFont="1" applyFill="1" applyBorder="1" applyAlignment="1">
      <alignment vertical="top" wrapText="1"/>
    </xf>
    <xf numFmtId="177" fontId="6" fillId="0" borderId="0" xfId="0" applyNumberFormat="1" applyFont="1" applyFill="1" applyBorder="1" applyAlignment="1">
      <alignment vertical="top" wrapText="1"/>
    </xf>
    <xf numFmtId="191" fontId="14" fillId="0" borderId="27" xfId="0" applyNumberFormat="1" applyFont="1" applyBorder="1" applyAlignment="1">
      <alignment horizontal="right" vertical="top" wrapText="1"/>
    </xf>
    <xf numFmtId="177" fontId="6" fillId="0" borderId="11" xfId="0" applyNumberFormat="1" applyFont="1" applyFill="1" applyBorder="1" applyAlignment="1">
      <alignment horizontal="right" vertical="top" wrapText="1"/>
    </xf>
    <xf numFmtId="177" fontId="6" fillId="0" borderId="0" xfId="0" applyNumberFormat="1" applyFont="1" applyFill="1" applyBorder="1" applyAlignment="1">
      <alignment horizontal="right" vertical="top" wrapText="1"/>
    </xf>
    <xf numFmtId="38" fontId="6" fillId="0" borderId="0" xfId="0" applyNumberFormat="1" applyFont="1" applyFill="1" applyBorder="1" applyAlignment="1">
      <alignment horizontal="right" vertical="top" wrapText="1"/>
    </xf>
    <xf numFmtId="0" fontId="3" fillId="0" borderId="0" xfId="0" applyFont="1" applyFill="1" applyAlignment="1">
      <alignment vertical="top" wrapText="1"/>
    </xf>
    <xf numFmtId="38" fontId="3" fillId="0" borderId="11" xfId="0" applyNumberFormat="1" applyFont="1" applyFill="1" applyBorder="1" applyAlignment="1">
      <alignment vertical="top" wrapText="1"/>
    </xf>
    <xf numFmtId="38" fontId="3" fillId="0" borderId="0" xfId="0" applyNumberFormat="1" applyFont="1" applyFill="1" applyBorder="1" applyAlignment="1">
      <alignment vertical="top" wrapText="1"/>
    </xf>
    <xf numFmtId="49" fontId="4" fillId="0" borderId="0" xfId="0" applyNumberFormat="1" applyFont="1" applyBorder="1" applyAlignment="1">
      <alignment vertical="top"/>
    </xf>
    <xf numFmtId="0" fontId="4" fillId="0" borderId="0" xfId="0" applyFont="1" applyAlignment="1">
      <alignment vertical="top"/>
    </xf>
    <xf numFmtId="0" fontId="3" fillId="0" borderId="0" xfId="0" applyFont="1" applyBorder="1" applyAlignment="1">
      <alignment vertical="top" wrapText="1"/>
    </xf>
    <xf numFmtId="38" fontId="2" fillId="0" borderId="0" xfId="0" applyNumberFormat="1" applyFont="1" applyAlignment="1">
      <alignment/>
    </xf>
    <xf numFmtId="0" fontId="2" fillId="0" borderId="0" xfId="0" applyFont="1" applyAlignment="1">
      <alignment/>
    </xf>
    <xf numFmtId="177" fontId="6" fillId="0" borderId="11" xfId="0" applyNumberFormat="1" applyFont="1" applyBorder="1" applyAlignment="1">
      <alignment horizontal="right" vertical="center" wrapText="1"/>
    </xf>
    <xf numFmtId="177" fontId="4" fillId="0" borderId="10" xfId="0" applyNumberFormat="1" applyFont="1" applyBorder="1" applyAlignment="1">
      <alignment horizontal="distributed" vertical="center" wrapText="1"/>
    </xf>
    <xf numFmtId="0" fontId="3" fillId="0" borderId="10" xfId="0" applyFont="1" applyBorder="1" applyAlignment="1">
      <alignment horizontal="right" vertical="center" wrapText="1"/>
    </xf>
    <xf numFmtId="49" fontId="3" fillId="34" borderId="12" xfId="0" applyNumberFormat="1" applyFont="1" applyFill="1" applyBorder="1" applyAlignment="1">
      <alignment horizontal="center" vertical="center" wrapText="1"/>
    </xf>
    <xf numFmtId="49" fontId="6" fillId="34" borderId="11" xfId="0" applyNumberFormat="1" applyFont="1" applyFill="1" applyBorder="1" applyAlignment="1">
      <alignment horizontal="center" vertical="center" wrapText="1"/>
    </xf>
    <xf numFmtId="177" fontId="13" fillId="0" borderId="11" xfId="0" applyNumberFormat="1" applyFont="1" applyBorder="1" applyAlignment="1">
      <alignment horizontal="distributed" vertical="center" wrapText="1"/>
    </xf>
    <xf numFmtId="38" fontId="6" fillId="0" borderId="11" xfId="49" applyFont="1" applyBorder="1" applyAlignment="1">
      <alignment horizontal="right" vertical="center" wrapText="1"/>
    </xf>
    <xf numFmtId="0" fontId="6" fillId="0" borderId="11" xfId="0" applyFont="1" applyBorder="1" applyAlignment="1">
      <alignment horizontal="right" vertical="center" wrapText="1"/>
    </xf>
    <xf numFmtId="38" fontId="2" fillId="0" borderId="0" xfId="49" applyFont="1" applyAlignment="1">
      <alignment/>
    </xf>
    <xf numFmtId="0" fontId="2" fillId="0" borderId="0" xfId="0" applyFont="1" applyBorder="1" applyAlignment="1">
      <alignment/>
    </xf>
    <xf numFmtId="0" fontId="3" fillId="0" borderId="0" xfId="62" applyFont="1" applyFill="1" applyBorder="1" applyAlignment="1">
      <alignment horizontal="distributed" vertical="center" wrapText="1"/>
      <protection/>
    </xf>
    <xf numFmtId="49" fontId="3" fillId="0" borderId="0" xfId="62" applyNumberFormat="1" applyFont="1" applyFill="1" applyBorder="1" applyAlignment="1">
      <alignment horizontal="center" vertical="center" wrapText="1"/>
      <protection/>
    </xf>
    <xf numFmtId="0" fontId="3" fillId="0" borderId="0" xfId="62" applyFont="1" applyFill="1" applyBorder="1" applyAlignment="1">
      <alignment horizontal="right" vertical="top" wrapText="1"/>
      <protection/>
    </xf>
    <xf numFmtId="0" fontId="6" fillId="0" borderId="0" xfId="62" applyFont="1" applyFill="1" applyBorder="1" applyAlignment="1">
      <alignment horizontal="distributed" vertical="center" wrapText="1"/>
      <protection/>
    </xf>
    <xf numFmtId="0" fontId="6" fillId="0" borderId="0" xfId="62" applyFont="1" applyFill="1" applyBorder="1" applyAlignment="1">
      <alignment horizontal="right" vertical="top" wrapText="1"/>
      <protection/>
    </xf>
    <xf numFmtId="38" fontId="6" fillId="0" borderId="0" xfId="49" applyFont="1" applyFill="1" applyBorder="1" applyAlignment="1">
      <alignment horizontal="right" vertical="top" wrapText="1"/>
    </xf>
    <xf numFmtId="49" fontId="6" fillId="0" borderId="0" xfId="62" applyNumberFormat="1" applyFont="1" applyFill="1" applyBorder="1" applyAlignment="1">
      <alignment horizontal="center" vertical="center" wrapText="1"/>
      <protection/>
    </xf>
    <xf numFmtId="177" fontId="6" fillId="0" borderId="0" xfId="62" applyNumberFormat="1" applyFont="1" applyFill="1" applyBorder="1" applyAlignment="1">
      <alignment horizontal="distributed" vertical="center" wrapText="1"/>
      <protection/>
    </xf>
    <xf numFmtId="38" fontId="6" fillId="0" borderId="0" xfId="51" applyFont="1" applyFill="1" applyBorder="1" applyAlignment="1">
      <alignment horizontal="right" vertical="center" wrapText="1"/>
    </xf>
    <xf numFmtId="38" fontId="6" fillId="0" borderId="0" xfId="49" applyFont="1" applyFill="1" applyBorder="1" applyAlignment="1">
      <alignment horizontal="right" vertical="center" wrapText="1"/>
    </xf>
    <xf numFmtId="49" fontId="6" fillId="0" borderId="0" xfId="63" applyNumberFormat="1" applyFont="1" applyFill="1" applyBorder="1" applyAlignment="1">
      <alignment horizontal="center" vertical="center" wrapText="1"/>
      <protection/>
    </xf>
    <xf numFmtId="177" fontId="6" fillId="0" borderId="0" xfId="63" applyNumberFormat="1" applyFont="1" applyFill="1" applyBorder="1" applyAlignment="1">
      <alignment horizontal="distributed" vertical="top" wrapText="1"/>
      <protection/>
    </xf>
    <xf numFmtId="38" fontId="9" fillId="0" borderId="0" xfId="51" applyFont="1" applyFill="1" applyBorder="1" applyAlignment="1">
      <alignment horizontal="right" vertical="center" wrapText="1"/>
    </xf>
    <xf numFmtId="38" fontId="12" fillId="0" borderId="0" xfId="51" applyFont="1" applyFill="1" applyBorder="1" applyAlignment="1">
      <alignment horizontal="right" vertical="center" wrapText="1"/>
    </xf>
    <xf numFmtId="38" fontId="12" fillId="0" borderId="0" xfId="49" applyFont="1" applyFill="1" applyBorder="1" applyAlignment="1">
      <alignment horizontal="right" vertical="center" wrapText="1"/>
    </xf>
    <xf numFmtId="49" fontId="2" fillId="0" borderId="0" xfId="0" applyNumberFormat="1" applyFont="1" applyFill="1" applyBorder="1" applyAlignment="1">
      <alignment/>
    </xf>
    <xf numFmtId="0" fontId="2" fillId="0" borderId="0" xfId="0" applyFont="1" applyFill="1" applyBorder="1" applyAlignment="1">
      <alignment/>
    </xf>
    <xf numFmtId="38" fontId="2" fillId="0" borderId="0" xfId="0" applyNumberFormat="1" applyFont="1" applyFill="1" applyBorder="1" applyAlignment="1">
      <alignment/>
    </xf>
    <xf numFmtId="49" fontId="2" fillId="0" borderId="0" xfId="0" applyNumberFormat="1" applyFont="1" applyFill="1" applyAlignment="1">
      <alignment/>
    </xf>
    <xf numFmtId="38" fontId="2" fillId="0" borderId="0" xfId="0" applyNumberFormat="1" applyFont="1" applyFill="1" applyAlignment="1">
      <alignment/>
    </xf>
    <xf numFmtId="0" fontId="56" fillId="0" borderId="0" xfId="0" applyFont="1" applyAlignment="1">
      <alignment vertical="center"/>
    </xf>
    <xf numFmtId="0" fontId="0" fillId="0" borderId="0" xfId="62" applyFont="1">
      <alignment/>
      <protection/>
    </xf>
    <xf numFmtId="0" fontId="2" fillId="38" borderId="12" xfId="62" applyFont="1" applyFill="1" applyBorder="1" applyAlignment="1">
      <alignment vertical="center" wrapText="1"/>
      <protection/>
    </xf>
    <xf numFmtId="0" fontId="2" fillId="38" borderId="17" xfId="62" applyFont="1" applyFill="1" applyBorder="1" applyAlignment="1">
      <alignment vertical="center" wrapText="1"/>
      <protection/>
    </xf>
    <xf numFmtId="0" fontId="2" fillId="0" borderId="11" xfId="62" applyFont="1" applyBorder="1" applyAlignment="1">
      <alignment horizontal="right" vertical="top" wrapText="1"/>
      <protection/>
    </xf>
    <xf numFmtId="0" fontId="12" fillId="38" borderId="12" xfId="62" applyFont="1" applyFill="1" applyBorder="1" applyAlignment="1">
      <alignment vertical="center" wrapText="1"/>
      <protection/>
    </xf>
    <xf numFmtId="38" fontId="12" fillId="0" borderId="10" xfId="51" applyFont="1" applyBorder="1" applyAlignment="1">
      <alignment horizontal="right" vertical="top" wrapText="1"/>
    </xf>
    <xf numFmtId="38" fontId="56" fillId="0" borderId="0" xfId="0" applyNumberFormat="1" applyFont="1" applyAlignment="1">
      <alignment vertical="center"/>
    </xf>
    <xf numFmtId="0" fontId="12" fillId="38" borderId="17" xfId="62" applyFont="1" applyFill="1" applyBorder="1" applyAlignment="1">
      <alignment vertical="center" wrapText="1"/>
      <protection/>
    </xf>
    <xf numFmtId="189" fontId="12" fillId="0" borderId="16" xfId="51" applyNumberFormat="1" applyFont="1" applyBorder="1" applyAlignment="1">
      <alignment horizontal="right" vertical="top" wrapText="1"/>
    </xf>
    <xf numFmtId="38" fontId="2" fillId="0" borderId="11" xfId="51" applyFont="1" applyBorder="1" applyAlignment="1">
      <alignment horizontal="right" vertical="top" wrapText="1"/>
    </xf>
    <xf numFmtId="38" fontId="12" fillId="0" borderId="11" xfId="51" applyFont="1" applyBorder="1" applyAlignment="1">
      <alignment horizontal="right" vertical="top" wrapText="1"/>
    </xf>
    <xf numFmtId="0" fontId="12" fillId="38" borderId="15" xfId="0" applyFont="1" applyFill="1" applyBorder="1" applyAlignment="1">
      <alignment vertical="center"/>
    </xf>
    <xf numFmtId="0" fontId="2" fillId="38" borderId="15" xfId="0" applyFont="1" applyFill="1" applyBorder="1" applyAlignment="1">
      <alignment horizontal="center" vertical="distributed"/>
    </xf>
    <xf numFmtId="0" fontId="2" fillId="38" borderId="26" xfId="0" applyFont="1" applyFill="1" applyBorder="1" applyAlignment="1">
      <alignment horizontal="center" vertical="distributed"/>
    </xf>
    <xf numFmtId="0" fontId="12" fillId="38" borderId="23" xfId="0" applyFont="1" applyFill="1" applyBorder="1" applyAlignment="1">
      <alignment horizontal="distributed" vertical="top"/>
    </xf>
    <xf numFmtId="0" fontId="56" fillId="38" borderId="15" xfId="0" applyFont="1" applyFill="1" applyBorder="1" applyAlignment="1">
      <alignment vertical="center"/>
    </xf>
    <xf numFmtId="0" fontId="56" fillId="38" borderId="26" xfId="0" applyFont="1" applyFill="1" applyBorder="1" applyAlignment="1">
      <alignment vertical="center"/>
    </xf>
    <xf numFmtId="0" fontId="2" fillId="38" borderId="23" xfId="62" applyFont="1" applyFill="1" applyBorder="1" applyAlignment="1">
      <alignment horizontal="distributed" vertical="top" wrapText="1"/>
      <protection/>
    </xf>
    <xf numFmtId="38" fontId="2" fillId="0" borderId="11" xfId="51" applyFont="1" applyBorder="1" applyAlignment="1">
      <alignment horizontal="right" vertical="center" wrapText="1"/>
    </xf>
    <xf numFmtId="38" fontId="2" fillId="0" borderId="11" xfId="51" applyFont="1" applyBorder="1" applyAlignment="1">
      <alignment vertical="top" wrapText="1"/>
    </xf>
    <xf numFmtId="38" fontId="12" fillId="0" borderId="11" xfId="51" applyFont="1" applyBorder="1" applyAlignment="1">
      <alignment vertical="top" wrapText="1"/>
    </xf>
    <xf numFmtId="0" fontId="12" fillId="38" borderId="15" xfId="62" applyFont="1" applyFill="1" applyBorder="1" applyAlignment="1">
      <alignment vertical="center" wrapText="1"/>
      <protection/>
    </xf>
    <xf numFmtId="0" fontId="12" fillId="38" borderId="23" xfId="62" applyFont="1" applyFill="1" applyBorder="1" applyAlignment="1">
      <alignment horizontal="distributed" vertical="top" wrapText="1"/>
      <protection/>
    </xf>
    <xf numFmtId="0" fontId="12" fillId="38" borderId="26" xfId="62" applyFont="1" applyFill="1" applyBorder="1" applyAlignment="1">
      <alignment vertical="center" wrapText="1"/>
      <protection/>
    </xf>
    <xf numFmtId="0" fontId="12" fillId="38" borderId="15" xfId="62" applyFont="1" applyFill="1" applyBorder="1" applyAlignment="1">
      <alignment vertical="center"/>
      <protection/>
    </xf>
    <xf numFmtId="0" fontId="12" fillId="38" borderId="26" xfId="62" applyFont="1" applyFill="1" applyBorder="1" applyAlignment="1">
      <alignment vertical="center"/>
      <protection/>
    </xf>
    <xf numFmtId="0" fontId="2" fillId="38" borderId="15" xfId="62" applyFont="1" applyFill="1" applyBorder="1" applyAlignment="1">
      <alignment vertical="top" wrapText="1"/>
      <protection/>
    </xf>
    <xf numFmtId="0" fontId="2" fillId="38" borderId="26" xfId="62" applyFont="1" applyFill="1" applyBorder="1" applyAlignment="1">
      <alignment vertical="top" wrapText="1"/>
      <protection/>
    </xf>
    <xf numFmtId="0" fontId="3" fillId="0" borderId="0" xfId="62" applyFont="1" applyAlignment="1">
      <alignment vertical="top" wrapText="1"/>
      <protection/>
    </xf>
    <xf numFmtId="177" fontId="3" fillId="0" borderId="0" xfId="62" applyNumberFormat="1" applyFont="1" applyAlignment="1">
      <alignment vertical="top" wrapText="1"/>
      <protection/>
    </xf>
    <xf numFmtId="0" fontId="3" fillId="0" borderId="14" xfId="0" applyFont="1" applyFill="1" applyBorder="1" applyAlignment="1">
      <alignment horizontal="right" vertical="center" wrapText="1"/>
    </xf>
    <xf numFmtId="0" fontId="3" fillId="0" borderId="0" xfId="0" applyFont="1" applyAlignment="1">
      <alignment horizontal="center" vertical="center" wrapText="1"/>
    </xf>
    <xf numFmtId="177" fontId="3" fillId="0" borderId="14" xfId="0" applyNumberFormat="1" applyFont="1" applyFill="1" applyBorder="1" applyAlignment="1">
      <alignment vertical="center" wrapText="1"/>
    </xf>
    <xf numFmtId="177" fontId="6" fillId="0" borderId="14" xfId="0" applyNumberFormat="1" applyFont="1" applyFill="1" applyBorder="1" applyAlignment="1">
      <alignment vertical="center" wrapText="1"/>
    </xf>
    <xf numFmtId="0" fontId="3" fillId="34" borderId="16" xfId="0" applyFont="1" applyFill="1" applyBorder="1" applyAlignment="1">
      <alignment vertical="center" wrapText="1"/>
    </xf>
    <xf numFmtId="177" fontId="3" fillId="0" borderId="16" xfId="0" applyNumberFormat="1" applyFont="1" applyFill="1" applyBorder="1" applyAlignment="1">
      <alignment vertical="center" wrapText="1"/>
    </xf>
    <xf numFmtId="0" fontId="19" fillId="0" borderId="0" xfId="0" applyFont="1" applyBorder="1" applyAlignment="1">
      <alignment horizontal="distributed" vertical="center"/>
    </xf>
    <xf numFmtId="41" fontId="19" fillId="0" borderId="0" xfId="64" applyNumberFormat="1" applyFont="1" applyFill="1" applyBorder="1" applyAlignment="1">
      <alignment horizontal="right" vertical="center"/>
      <protection/>
    </xf>
    <xf numFmtId="41" fontId="2" fillId="0" borderId="0" xfId="0" applyNumberFormat="1" applyFont="1" applyAlignment="1">
      <alignment/>
    </xf>
    <xf numFmtId="176" fontId="3" fillId="0" borderId="10" xfId="0" applyNumberFormat="1" applyFont="1" applyFill="1" applyBorder="1" applyAlignment="1">
      <alignment horizontal="right" vertical="center" wrapText="1"/>
    </xf>
    <xf numFmtId="176" fontId="3" fillId="0" borderId="16" xfId="0" applyNumberFormat="1" applyFont="1" applyFill="1" applyBorder="1" applyAlignment="1">
      <alignment vertical="center" wrapText="1"/>
    </xf>
    <xf numFmtId="176" fontId="6" fillId="0" borderId="16" xfId="0" applyNumberFormat="1" applyFont="1" applyFill="1" applyBorder="1" applyAlignment="1">
      <alignment vertical="center" wrapText="1"/>
    </xf>
    <xf numFmtId="0" fontId="5" fillId="0" borderId="0" xfId="0" applyNumberFormat="1" applyFont="1" applyAlignment="1">
      <alignment/>
    </xf>
    <xf numFmtId="0" fontId="4" fillId="0" borderId="0" xfId="51" applyNumberFormat="1" applyFont="1" applyAlignment="1">
      <alignment/>
    </xf>
    <xf numFmtId="0" fontId="4" fillId="0" borderId="0" xfId="0" applyNumberFormat="1" applyFont="1" applyAlignment="1">
      <alignment/>
    </xf>
    <xf numFmtId="38" fontId="2" fillId="0" borderId="0" xfId="51" applyFont="1" applyAlignment="1">
      <alignment/>
    </xf>
    <xf numFmtId="0" fontId="3" fillId="34" borderId="11" xfId="0" applyFont="1" applyFill="1" applyBorder="1" applyAlignment="1">
      <alignment horizontal="distributed" vertical="center"/>
    </xf>
    <xf numFmtId="38" fontId="3" fillId="0" borderId="11" xfId="51" applyFont="1" applyBorder="1" applyAlignment="1">
      <alignment horizontal="right" vertical="top" wrapText="1"/>
    </xf>
    <xf numFmtId="0" fontId="6" fillId="34" borderId="15" xfId="0" applyFont="1" applyFill="1" applyBorder="1" applyAlignment="1">
      <alignment horizontal="distributed" vertical="center"/>
    </xf>
    <xf numFmtId="0" fontId="6" fillId="34" borderId="15" xfId="0" applyFont="1" applyFill="1" applyBorder="1" applyAlignment="1">
      <alignment horizontal="center" vertical="center" wrapText="1"/>
    </xf>
    <xf numFmtId="38" fontId="6" fillId="0" borderId="11" xfId="51" applyFont="1" applyFill="1" applyBorder="1" applyAlignment="1">
      <alignment horizontal="right" vertical="top" wrapText="1"/>
    </xf>
    <xf numFmtId="38" fontId="6" fillId="0" borderId="0" xfId="0" applyNumberFormat="1" applyFont="1" applyAlignment="1">
      <alignment vertical="top" wrapText="1"/>
    </xf>
    <xf numFmtId="0" fontId="6" fillId="34" borderId="15" xfId="0" applyFont="1" applyFill="1" applyBorder="1" applyAlignment="1">
      <alignment horizontal="distributed" vertical="center" wrapText="1"/>
    </xf>
    <xf numFmtId="38" fontId="3" fillId="0" borderId="11" xfId="51" applyFont="1" applyFill="1" applyBorder="1" applyAlignment="1">
      <alignment horizontal="right" vertical="top" wrapText="1"/>
    </xf>
    <xf numFmtId="49" fontId="3" fillId="34" borderId="15" xfId="0" applyNumberFormat="1" applyFont="1" applyFill="1" applyBorder="1" applyAlignment="1">
      <alignment horizontal="centerContinuous" vertical="center" wrapText="1"/>
    </xf>
    <xf numFmtId="0" fontId="6" fillId="0" borderId="0" xfId="0" applyFont="1" applyFill="1" applyAlignment="1">
      <alignment vertical="top" wrapText="1"/>
    </xf>
    <xf numFmtId="49" fontId="6" fillId="34" borderId="15" xfId="0" applyNumberFormat="1" applyFont="1" applyFill="1" applyBorder="1" applyAlignment="1">
      <alignment horizontal="centerContinuous" vertical="center" wrapText="1"/>
    </xf>
    <xf numFmtId="38" fontId="3" fillId="0" borderId="0" xfId="51" applyFont="1" applyFill="1" applyAlignment="1">
      <alignment vertical="top" wrapText="1"/>
    </xf>
    <xf numFmtId="38" fontId="3" fillId="0" borderId="0" xfId="51" applyFont="1" applyAlignment="1">
      <alignment vertical="top" wrapText="1"/>
    </xf>
    <xf numFmtId="38" fontId="4" fillId="0" borderId="0" xfId="51" applyFont="1" applyAlignment="1">
      <alignment/>
    </xf>
    <xf numFmtId="0" fontId="4" fillId="0" borderId="0" xfId="0" applyFont="1" applyAlignment="1">
      <alignment/>
    </xf>
    <xf numFmtId="0" fontId="6" fillId="34" borderId="15" xfId="0" applyFont="1" applyFill="1" applyBorder="1" applyAlignment="1">
      <alignment horizontal="center" vertical="center" shrinkToFit="1"/>
    </xf>
    <xf numFmtId="38" fontId="3" fillId="0" borderId="0" xfId="0" applyNumberFormat="1" applyFont="1" applyAlignment="1">
      <alignment vertical="top" wrapText="1"/>
    </xf>
    <xf numFmtId="38" fontId="15" fillId="0" borderId="0" xfId="51" applyFont="1" applyAlignment="1">
      <alignment vertical="top" wrapText="1"/>
    </xf>
    <xf numFmtId="0" fontId="15" fillId="0" borderId="0" xfId="0" applyFont="1" applyAlignment="1">
      <alignment vertical="top" wrapText="1"/>
    </xf>
    <xf numFmtId="49" fontId="3" fillId="34" borderId="15" xfId="0" applyNumberFormat="1" applyFont="1" applyFill="1" applyBorder="1" applyAlignment="1">
      <alignment horizontal="right" vertical="center" wrapText="1"/>
    </xf>
    <xf numFmtId="0" fontId="3" fillId="0" borderId="15" xfId="0" applyFont="1" applyFill="1" applyBorder="1" applyAlignment="1">
      <alignment horizontal="right" vertical="top" wrapText="1"/>
    </xf>
    <xf numFmtId="0" fontId="3" fillId="0" borderId="23" xfId="0" applyFont="1" applyFill="1" applyBorder="1" applyAlignment="1">
      <alignment horizontal="right" vertical="top" wrapText="1"/>
    </xf>
    <xf numFmtId="49" fontId="9" fillId="34" borderId="23" xfId="0" applyNumberFormat="1" applyFont="1" applyFill="1" applyBorder="1" applyAlignment="1">
      <alignment horizontal="distributed" vertical="center" wrapText="1"/>
    </xf>
    <xf numFmtId="49" fontId="6" fillId="34" borderId="15" xfId="0" applyNumberFormat="1" applyFont="1" applyFill="1" applyBorder="1" applyAlignment="1">
      <alignment horizontal="right" vertical="center" wrapText="1"/>
    </xf>
    <xf numFmtId="0" fontId="6" fillId="0" borderId="15" xfId="0" applyFont="1" applyFill="1" applyBorder="1" applyAlignment="1">
      <alignment horizontal="right" vertical="top" wrapText="1"/>
    </xf>
    <xf numFmtId="0" fontId="6" fillId="0" borderId="23" xfId="0" applyFont="1" applyFill="1" applyBorder="1" applyAlignment="1">
      <alignment horizontal="right" vertical="top" wrapText="1"/>
    </xf>
    <xf numFmtId="49" fontId="4" fillId="0" borderId="0" xfId="0" applyNumberFormat="1" applyFont="1" applyBorder="1" applyAlignment="1">
      <alignment horizontal="left"/>
    </xf>
    <xf numFmtId="0" fontId="4" fillId="0" borderId="0" xfId="0" applyFont="1" applyBorder="1" applyAlignment="1">
      <alignment/>
    </xf>
    <xf numFmtId="49" fontId="4" fillId="0" borderId="0" xfId="0" applyNumberFormat="1" applyFont="1" applyBorder="1" applyAlignment="1">
      <alignment/>
    </xf>
    <xf numFmtId="49" fontId="21" fillId="0" borderId="0" xfId="0" applyNumberFormat="1" applyFont="1" applyAlignment="1">
      <alignment vertical="top"/>
    </xf>
    <xf numFmtId="0" fontId="21" fillId="0" borderId="0" xfId="0" applyFont="1" applyAlignment="1">
      <alignment/>
    </xf>
    <xf numFmtId="49" fontId="3"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right" vertical="center" wrapText="1"/>
    </xf>
    <xf numFmtId="49" fontId="9" fillId="0" borderId="0" xfId="0" applyNumberFormat="1" applyFont="1" applyFill="1" applyBorder="1" applyAlignment="1">
      <alignment horizontal="distributed" vertical="center" wrapText="1"/>
    </xf>
    <xf numFmtId="0" fontId="9" fillId="0" borderId="0" xfId="0" applyFont="1" applyFill="1" applyBorder="1" applyAlignment="1">
      <alignment horizontal="right" vertical="top" wrapText="1"/>
    </xf>
    <xf numFmtId="0" fontId="3" fillId="0" borderId="0"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3" fillId="33" borderId="12" xfId="0" applyFont="1" applyFill="1" applyBorder="1" applyAlignment="1">
      <alignment horizontal="distributed" vertical="center" wrapText="1"/>
    </xf>
    <xf numFmtId="0" fontId="3" fillId="33" borderId="13" xfId="0" applyFont="1" applyFill="1" applyBorder="1" applyAlignment="1">
      <alignment horizontal="distributed" vertical="center" wrapText="1"/>
    </xf>
    <xf numFmtId="0" fontId="0" fillId="0" borderId="17" xfId="0" applyFont="1" applyBorder="1" applyAlignment="1">
      <alignment horizontal="distributed" vertical="center" wrapText="1"/>
    </xf>
    <xf numFmtId="0" fontId="0" fillId="0" borderId="22" xfId="0" applyFont="1" applyBorder="1" applyAlignment="1">
      <alignment horizontal="distributed" vertical="center" wrapText="1"/>
    </xf>
    <xf numFmtId="0" fontId="3" fillId="33" borderId="15" xfId="0" applyFont="1" applyFill="1" applyBorder="1" applyAlignment="1">
      <alignment horizontal="distributed" vertical="center" wrapText="1"/>
    </xf>
    <xf numFmtId="0" fontId="3" fillId="33" borderId="26" xfId="0" applyFont="1" applyFill="1" applyBorder="1" applyAlignment="1">
      <alignment horizontal="distributed" vertical="center" wrapText="1"/>
    </xf>
    <xf numFmtId="0" fontId="0" fillId="0" borderId="23" xfId="0" applyFont="1" applyBorder="1" applyAlignment="1">
      <alignment horizontal="distributed" vertical="center" wrapText="1"/>
    </xf>
    <xf numFmtId="0" fontId="3" fillId="33" borderId="23" xfId="0" applyFont="1" applyFill="1" applyBorder="1" applyAlignment="1">
      <alignment horizontal="distributed" vertical="center" wrapText="1"/>
    </xf>
    <xf numFmtId="0" fontId="3" fillId="33" borderId="10" xfId="0" applyFont="1" applyFill="1" applyBorder="1" applyAlignment="1">
      <alignment horizontal="distributed" vertical="center" wrapText="1"/>
    </xf>
    <xf numFmtId="0" fontId="3" fillId="33" borderId="14" xfId="0" applyFont="1" applyFill="1" applyBorder="1" applyAlignment="1">
      <alignment horizontal="distributed" vertical="center" wrapText="1"/>
    </xf>
    <xf numFmtId="0" fontId="0" fillId="0" borderId="16" xfId="0" applyFont="1" applyBorder="1" applyAlignment="1">
      <alignment horizontal="distributed" vertical="center" wrapText="1"/>
    </xf>
    <xf numFmtId="0" fontId="5" fillId="0" borderId="0" xfId="0" applyFont="1" applyAlignment="1">
      <alignment horizontal="left" vertical="center"/>
    </xf>
    <xf numFmtId="0" fontId="3" fillId="34" borderId="10" xfId="0" applyFont="1" applyFill="1" applyBorder="1" applyAlignment="1">
      <alignment horizontal="distributed" vertical="center" wrapText="1"/>
    </xf>
    <xf numFmtId="0" fontId="3" fillId="34" borderId="14" xfId="0" applyFont="1" applyFill="1" applyBorder="1" applyAlignment="1">
      <alignment horizontal="distributed" vertical="center" wrapText="1"/>
    </xf>
    <xf numFmtId="0" fontId="3" fillId="33" borderId="21" xfId="0" applyFont="1" applyFill="1" applyBorder="1" applyAlignment="1">
      <alignment horizontal="distributed" vertical="center" wrapText="1"/>
    </xf>
    <xf numFmtId="49" fontId="3" fillId="34" borderId="15" xfId="0" applyNumberFormat="1" applyFont="1" applyFill="1" applyBorder="1" applyAlignment="1">
      <alignment horizontal="center" vertical="center" wrapText="1"/>
    </xf>
    <xf numFmtId="0" fontId="0" fillId="0" borderId="23" xfId="0" applyFont="1" applyBorder="1" applyAlignment="1">
      <alignment horizontal="center" vertical="center" wrapText="1"/>
    </xf>
    <xf numFmtId="49" fontId="6" fillId="34" borderId="15"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0" fillId="0" borderId="26" xfId="0" applyFont="1" applyBorder="1" applyAlignment="1">
      <alignment horizontal="distributed" vertical="center" wrapText="1"/>
    </xf>
    <xf numFmtId="49" fontId="3" fillId="34" borderId="15" xfId="0" applyNumberFormat="1" applyFont="1" applyFill="1" applyBorder="1" applyAlignment="1">
      <alignment horizontal="center" vertical="center" wrapText="1"/>
    </xf>
    <xf numFmtId="49" fontId="3" fillId="34" borderId="23" xfId="0" applyNumberFormat="1" applyFont="1" applyFill="1" applyBorder="1" applyAlignment="1">
      <alignment horizontal="center" vertical="center" wrapText="1"/>
    </xf>
    <xf numFmtId="49" fontId="3" fillId="34" borderId="15" xfId="0" applyNumberFormat="1" applyFont="1" applyFill="1" applyBorder="1" applyAlignment="1">
      <alignment horizontal="distributed" vertical="center" wrapText="1"/>
    </xf>
    <xf numFmtId="0" fontId="0" fillId="0" borderId="23" xfId="0" applyFont="1" applyBorder="1" applyAlignment="1">
      <alignment horizontal="distributed" vertical="center"/>
    </xf>
    <xf numFmtId="49" fontId="3" fillId="34" borderId="12" xfId="0" applyNumberFormat="1" applyFont="1" applyFill="1" applyBorder="1" applyAlignment="1">
      <alignment horizontal="distributed" vertical="center" wrapText="1"/>
    </xf>
    <xf numFmtId="49" fontId="3" fillId="34" borderId="13" xfId="0" applyNumberFormat="1" applyFont="1" applyFill="1" applyBorder="1" applyAlignment="1">
      <alignment horizontal="distributed" vertical="center" wrapText="1"/>
    </xf>
    <xf numFmtId="49" fontId="3" fillId="34" borderId="17" xfId="0" applyNumberFormat="1" applyFont="1" applyFill="1" applyBorder="1" applyAlignment="1">
      <alignment horizontal="distributed" vertical="center" wrapText="1"/>
    </xf>
    <xf numFmtId="49" fontId="3" fillId="34" borderId="22" xfId="0" applyNumberFormat="1" applyFont="1" applyFill="1" applyBorder="1" applyAlignment="1">
      <alignment horizontal="distributed" vertical="center" wrapText="1"/>
    </xf>
    <xf numFmtId="0" fontId="0" fillId="0" borderId="26" xfId="0" applyFont="1" applyBorder="1" applyAlignment="1">
      <alignment/>
    </xf>
    <xf numFmtId="0" fontId="0" fillId="0" borderId="23" xfId="0" applyFont="1" applyBorder="1" applyAlignment="1">
      <alignment/>
    </xf>
    <xf numFmtId="0" fontId="3" fillId="33" borderId="10" xfId="0" applyFont="1" applyFill="1" applyBorder="1" applyAlignment="1">
      <alignment horizontal="distributed" vertical="center" wrapText="1"/>
    </xf>
    <xf numFmtId="0" fontId="0" fillId="0" borderId="16" xfId="0" applyFont="1" applyBorder="1" applyAlignment="1">
      <alignment horizontal="distributed" vertical="center" wrapText="1"/>
    </xf>
    <xf numFmtId="0" fontId="0" fillId="0" borderId="23" xfId="0" applyFont="1" applyBorder="1" applyAlignment="1">
      <alignment horizontal="distributed" vertical="center"/>
    </xf>
    <xf numFmtId="0" fontId="4" fillId="0" borderId="0" xfId="0" applyFont="1" applyFill="1" applyAlignment="1">
      <alignment horizontal="left"/>
    </xf>
    <xf numFmtId="0" fontId="2" fillId="0" borderId="18" xfId="0" applyFont="1" applyFill="1" applyBorder="1" applyAlignment="1" applyProtection="1">
      <alignment horizontal="right"/>
      <protection hidden="1" locked="0"/>
    </xf>
    <xf numFmtId="0" fontId="3" fillId="34" borderId="10" xfId="0" applyFont="1" applyFill="1" applyBorder="1" applyAlignment="1" applyProtection="1">
      <alignment horizontal="distributed" vertical="distributed"/>
      <protection/>
    </xf>
    <xf numFmtId="0" fontId="3" fillId="34" borderId="16" xfId="0" applyFont="1" applyFill="1" applyBorder="1" applyAlignment="1" applyProtection="1">
      <alignment horizontal="distributed" vertical="distributed"/>
      <protection/>
    </xf>
    <xf numFmtId="0" fontId="3" fillId="34" borderId="15" xfId="0" applyFont="1" applyFill="1" applyBorder="1" applyAlignment="1" applyProtection="1">
      <alignment horizontal="distributed"/>
      <protection/>
    </xf>
    <xf numFmtId="0" fontId="3" fillId="34" borderId="26" xfId="0" applyFont="1" applyFill="1" applyBorder="1" applyAlignment="1" applyProtection="1">
      <alignment horizontal="distributed"/>
      <protection/>
    </xf>
    <xf numFmtId="0" fontId="3" fillId="34" borderId="23" xfId="0" applyFont="1" applyFill="1" applyBorder="1" applyAlignment="1" applyProtection="1">
      <alignment horizontal="distributed"/>
      <protection/>
    </xf>
    <xf numFmtId="0" fontId="3" fillId="34" borderId="10" xfId="0" applyFont="1" applyFill="1" applyBorder="1" applyAlignment="1" applyProtection="1">
      <alignment horizontal="center" vertical="distributed"/>
      <protection/>
    </xf>
    <xf numFmtId="0" fontId="3" fillId="34" borderId="16" xfId="0" applyFont="1" applyFill="1" applyBorder="1" applyAlignment="1" applyProtection="1">
      <alignment horizontal="center" vertical="distributed"/>
      <protection/>
    </xf>
    <xf numFmtId="49" fontId="4" fillId="0" borderId="0" xfId="0" applyNumberFormat="1" applyFont="1" applyBorder="1" applyAlignment="1">
      <alignment horizontal="left" vertical="top" wrapText="1"/>
    </xf>
    <xf numFmtId="0" fontId="3" fillId="0" borderId="0" xfId="0" applyFont="1" applyBorder="1" applyAlignment="1">
      <alignment horizontal="center" vertical="top" wrapText="1"/>
    </xf>
    <xf numFmtId="0" fontId="4" fillId="0" borderId="0" xfId="0" applyFont="1" applyAlignment="1">
      <alignment vertical="center"/>
    </xf>
    <xf numFmtId="0" fontId="0" fillId="0" borderId="0" xfId="0" applyFont="1" applyAlignment="1">
      <alignment vertical="center"/>
    </xf>
    <xf numFmtId="177" fontId="4" fillId="0" borderId="0" xfId="0" applyNumberFormat="1" applyFont="1" applyAlignment="1">
      <alignment/>
    </xf>
    <xf numFmtId="0" fontId="0" fillId="0" borderId="0" xfId="0" applyFont="1" applyAlignment="1">
      <alignment/>
    </xf>
    <xf numFmtId="49" fontId="3" fillId="34" borderId="23" xfId="0" applyNumberFormat="1" applyFont="1" applyFill="1" applyBorder="1" applyAlignment="1">
      <alignment horizontal="distributed" vertical="center" wrapText="1"/>
    </xf>
    <xf numFmtId="49" fontId="3" fillId="34" borderId="15" xfId="0" applyNumberFormat="1" applyFont="1" applyFill="1" applyBorder="1" applyAlignment="1">
      <alignment horizontal="distributed" vertical="center" wrapText="1"/>
    </xf>
    <xf numFmtId="49" fontId="3" fillId="34" borderId="23" xfId="0" applyNumberFormat="1" applyFont="1" applyFill="1" applyBorder="1" applyAlignment="1">
      <alignment horizontal="distributed" vertical="center" wrapText="1"/>
    </xf>
    <xf numFmtId="49" fontId="6" fillId="34" borderId="15" xfId="0" applyNumberFormat="1" applyFont="1" applyFill="1" applyBorder="1" applyAlignment="1">
      <alignment horizontal="distributed" vertical="center" wrapText="1"/>
    </xf>
    <xf numFmtId="49" fontId="6" fillId="34" borderId="23" xfId="0" applyNumberFormat="1" applyFont="1" applyFill="1" applyBorder="1" applyAlignment="1">
      <alignment horizontal="distributed" vertical="center" wrapText="1"/>
    </xf>
    <xf numFmtId="49" fontId="6" fillId="34" borderId="26" xfId="0" applyNumberFormat="1" applyFont="1" applyFill="1" applyBorder="1" applyAlignment="1">
      <alignment horizontal="distributed" vertical="center" wrapText="1"/>
    </xf>
    <xf numFmtId="0" fontId="4" fillId="0" borderId="0" xfId="0" applyFont="1" applyAlignment="1">
      <alignment horizontal="left" vertical="top"/>
    </xf>
    <xf numFmtId="0" fontId="16" fillId="0" borderId="0" xfId="0" applyFont="1" applyAlignment="1">
      <alignment vertical="center"/>
    </xf>
    <xf numFmtId="49" fontId="15" fillId="34" borderId="15" xfId="0" applyNumberFormat="1" applyFont="1" applyFill="1" applyBorder="1" applyAlignment="1">
      <alignment horizontal="distributed" vertical="center" wrapText="1"/>
    </xf>
    <xf numFmtId="49" fontId="15" fillId="34" borderId="26" xfId="0" applyNumberFormat="1" applyFont="1" applyFill="1" applyBorder="1" applyAlignment="1">
      <alignment horizontal="distributed" vertical="center" wrapText="1"/>
    </xf>
    <xf numFmtId="49" fontId="3" fillId="34" borderId="12" xfId="0" applyNumberFormat="1" applyFont="1" applyFill="1" applyBorder="1" applyAlignment="1">
      <alignment horizontal="center" vertical="distributed" wrapText="1"/>
    </xf>
    <xf numFmtId="0" fontId="0" fillId="0" borderId="20" xfId="0" applyFont="1" applyBorder="1" applyAlignment="1">
      <alignment horizontal="center" vertical="distributed"/>
    </xf>
    <xf numFmtId="0" fontId="0" fillId="0" borderId="13" xfId="0" applyFont="1" applyBorder="1" applyAlignment="1">
      <alignment horizontal="center" vertical="distributed"/>
    </xf>
    <xf numFmtId="0" fontId="0" fillId="0" borderId="17" xfId="0" applyFont="1" applyBorder="1" applyAlignment="1">
      <alignment horizontal="center" vertical="distributed"/>
    </xf>
    <xf numFmtId="0" fontId="0" fillId="0" borderId="18" xfId="0" applyFont="1" applyBorder="1" applyAlignment="1">
      <alignment horizontal="center" vertical="distributed"/>
    </xf>
    <xf numFmtId="0" fontId="0" fillId="0" borderId="22" xfId="0" applyFont="1" applyBorder="1" applyAlignment="1">
      <alignment horizontal="center" vertical="distributed"/>
    </xf>
    <xf numFmtId="49" fontId="3" fillId="34" borderId="26" xfId="0" applyNumberFormat="1" applyFont="1" applyFill="1" applyBorder="1" applyAlignment="1">
      <alignment horizontal="distributed" vertical="center" wrapText="1"/>
    </xf>
    <xf numFmtId="0" fontId="0" fillId="0" borderId="23" xfId="0" applyFont="1" applyBorder="1" applyAlignment="1">
      <alignment horizontal="distributed" vertical="center" wrapText="1"/>
    </xf>
    <xf numFmtId="0" fontId="10" fillId="0" borderId="23" xfId="0" applyFont="1" applyBorder="1" applyAlignment="1">
      <alignment horizontal="distributed" vertical="center" wrapText="1"/>
    </xf>
    <xf numFmtId="0" fontId="4" fillId="0" borderId="0" xfId="0" applyFont="1" applyAlignment="1">
      <alignment horizontal="left" vertical="center"/>
    </xf>
    <xf numFmtId="0" fontId="11" fillId="0" borderId="17" xfId="0" applyFont="1" applyBorder="1" applyAlignment="1">
      <alignment horizontal="distributed" vertical="center" wrapText="1"/>
    </xf>
    <xf numFmtId="0" fontId="11" fillId="0" borderId="22" xfId="0" applyFont="1" applyBorder="1" applyAlignment="1">
      <alignment horizontal="distributed" vertical="center" wrapText="1"/>
    </xf>
    <xf numFmtId="0" fontId="3" fillId="0" borderId="23" xfId="0" applyFont="1" applyBorder="1" applyAlignment="1">
      <alignment horizontal="distributed" vertical="center" wrapText="1"/>
    </xf>
    <xf numFmtId="49" fontId="3" fillId="0" borderId="0" xfId="62" applyNumberFormat="1" applyFont="1" applyFill="1" applyBorder="1" applyAlignment="1">
      <alignment horizontal="distributed" vertical="center" wrapText="1"/>
      <protection/>
    </xf>
    <xf numFmtId="0" fontId="3" fillId="0" borderId="0" xfId="62" applyFont="1" applyFill="1" applyBorder="1" applyAlignment="1">
      <alignment horizontal="distributed" vertical="center" wrapText="1"/>
      <protection/>
    </xf>
    <xf numFmtId="0" fontId="0" fillId="0" borderId="0" xfId="62" applyFont="1" applyFill="1" applyBorder="1" applyAlignment="1">
      <alignment horizontal="distributed" vertical="center" wrapText="1"/>
      <protection/>
    </xf>
    <xf numFmtId="0" fontId="0" fillId="0" borderId="0" xfId="62" applyFont="1" applyFill="1" applyBorder="1">
      <alignment/>
      <protection/>
    </xf>
    <xf numFmtId="38" fontId="6" fillId="0" borderId="0" xfId="49" applyFont="1" applyBorder="1" applyAlignment="1">
      <alignment vertical="center"/>
    </xf>
    <xf numFmtId="38" fontId="17" fillId="0" borderId="0" xfId="49" applyFont="1" applyBorder="1" applyAlignment="1">
      <alignment vertical="center"/>
    </xf>
    <xf numFmtId="177" fontId="3" fillId="0" borderId="0" xfId="0" applyNumberFormat="1" applyFont="1" applyBorder="1" applyAlignment="1">
      <alignment horizontal="right" vertical="center" wrapText="1"/>
    </xf>
    <xf numFmtId="49" fontId="3" fillId="0" borderId="0" xfId="0" applyNumberFormat="1" applyFont="1" applyAlignment="1">
      <alignment vertical="top"/>
    </xf>
    <xf numFmtId="0" fontId="0" fillId="0" borderId="0" xfId="0" applyFont="1" applyAlignment="1">
      <alignment vertical="top"/>
    </xf>
    <xf numFmtId="0" fontId="4" fillId="0" borderId="0" xfId="62" applyFont="1" applyAlignment="1">
      <alignment horizontal="left" vertical="top"/>
      <protection/>
    </xf>
    <xf numFmtId="0" fontId="12" fillId="38" borderId="26" xfId="62" applyFont="1" applyFill="1" applyBorder="1" applyAlignment="1">
      <alignment horizontal="distributed" vertical="center" wrapText="1"/>
      <protection/>
    </xf>
    <xf numFmtId="0" fontId="12" fillId="38" borderId="23" xfId="62" applyFont="1" applyFill="1" applyBorder="1" applyAlignment="1">
      <alignment horizontal="distributed" vertical="center" wrapText="1"/>
      <protection/>
    </xf>
    <xf numFmtId="0" fontId="12" fillId="38" borderId="26" xfId="62" applyFont="1" applyFill="1" applyBorder="1" applyAlignment="1">
      <alignment horizontal="distributed" vertical="center"/>
      <protection/>
    </xf>
    <xf numFmtId="0" fontId="12" fillId="38" borderId="23" xfId="62" applyFont="1" applyFill="1" applyBorder="1" applyAlignment="1">
      <alignment horizontal="distributed" vertical="center"/>
      <protection/>
    </xf>
    <xf numFmtId="49" fontId="4" fillId="0" borderId="0" xfId="62" applyNumberFormat="1" applyFont="1" applyAlignment="1">
      <alignment horizontal="left" vertical="top"/>
      <protection/>
    </xf>
    <xf numFmtId="0" fontId="12" fillId="33" borderId="10" xfId="62" applyFont="1" applyFill="1" applyBorder="1" applyAlignment="1">
      <alignment horizontal="distributed" vertical="center" wrapText="1"/>
      <protection/>
    </xf>
    <xf numFmtId="0" fontId="12" fillId="33" borderId="16" xfId="62" applyFont="1" applyFill="1" applyBorder="1" applyAlignment="1">
      <alignment horizontal="distributed" vertical="center" wrapText="1"/>
      <protection/>
    </xf>
    <xf numFmtId="0" fontId="56" fillId="38" borderId="15" xfId="0" applyFont="1" applyFill="1" applyBorder="1" applyAlignment="1">
      <alignment horizontal="distributed" vertical="center"/>
    </xf>
    <xf numFmtId="0" fontId="56" fillId="38" borderId="26" xfId="0" applyFont="1" applyFill="1" applyBorder="1" applyAlignment="1">
      <alignment horizontal="distributed" vertical="center"/>
    </xf>
    <xf numFmtId="0" fontId="56" fillId="38" borderId="23" xfId="0" applyFont="1" applyFill="1" applyBorder="1" applyAlignment="1">
      <alignment horizontal="distributed" vertical="center"/>
    </xf>
    <xf numFmtId="0" fontId="12" fillId="38" borderId="20" xfId="62" applyFont="1" applyFill="1" applyBorder="1" applyAlignment="1">
      <alignment horizontal="distributed" vertical="center" wrapText="1"/>
      <protection/>
    </xf>
    <xf numFmtId="0" fontId="12" fillId="38" borderId="13" xfId="62" applyFont="1" applyFill="1" applyBorder="1" applyAlignment="1">
      <alignment horizontal="distributed" vertical="center" wrapText="1"/>
      <protection/>
    </xf>
    <xf numFmtId="0" fontId="12" fillId="38" borderId="18" xfId="62" applyFont="1" applyFill="1" applyBorder="1" applyAlignment="1">
      <alignment horizontal="distributed" vertical="center" wrapText="1"/>
      <protection/>
    </xf>
    <xf numFmtId="0" fontId="12" fillId="38" borderId="22" xfId="62" applyFont="1" applyFill="1" applyBorder="1" applyAlignment="1">
      <alignment horizontal="distributed" vertical="center" wrapText="1"/>
      <protection/>
    </xf>
    <xf numFmtId="0" fontId="2" fillId="38" borderId="15" xfId="0" applyFont="1" applyFill="1" applyBorder="1" applyAlignment="1">
      <alignment horizontal="center" vertical="distributed"/>
    </xf>
    <xf numFmtId="0" fontId="2" fillId="38" borderId="26" xfId="0" applyFont="1" applyFill="1" applyBorder="1" applyAlignment="1">
      <alignment horizontal="center" vertical="distributed"/>
    </xf>
    <xf numFmtId="0" fontId="2" fillId="38" borderId="23" xfId="0" applyFont="1" applyFill="1" applyBorder="1" applyAlignment="1">
      <alignment horizontal="center" vertical="distributed"/>
    </xf>
    <xf numFmtId="0" fontId="12" fillId="38" borderId="26" xfId="0" applyFont="1" applyFill="1" applyBorder="1" applyAlignment="1">
      <alignment horizontal="distributed" vertical="center"/>
    </xf>
    <xf numFmtId="0" fontId="12" fillId="38" borderId="23" xfId="0" applyFont="1" applyFill="1" applyBorder="1" applyAlignment="1">
      <alignment horizontal="distributed" vertical="center"/>
    </xf>
    <xf numFmtId="0" fontId="18" fillId="0" borderId="0" xfId="62" applyFont="1" applyAlignment="1">
      <alignment horizontal="left"/>
      <protection/>
    </xf>
    <xf numFmtId="0" fontId="2" fillId="38" borderId="20" xfId="62" applyFont="1" applyFill="1" applyBorder="1" applyAlignment="1">
      <alignment horizontal="distributed" vertical="center" wrapText="1"/>
      <protection/>
    </xf>
    <xf numFmtId="0" fontId="2" fillId="38" borderId="13" xfId="62" applyFont="1" applyFill="1" applyBorder="1" applyAlignment="1">
      <alignment horizontal="distributed" vertical="center" wrapText="1"/>
      <protection/>
    </xf>
    <xf numFmtId="0" fontId="2" fillId="38" borderId="18" xfId="62" applyFont="1" applyFill="1" applyBorder="1" applyAlignment="1">
      <alignment horizontal="distributed" vertical="center" wrapText="1"/>
      <protection/>
    </xf>
    <xf numFmtId="0" fontId="2" fillId="38" borderId="22" xfId="62" applyFont="1" applyFill="1" applyBorder="1" applyAlignment="1">
      <alignment horizontal="distributed" vertical="center" wrapText="1"/>
      <protection/>
    </xf>
    <xf numFmtId="0" fontId="2" fillId="33" borderId="10" xfId="62" applyFont="1" applyFill="1" applyBorder="1" applyAlignment="1">
      <alignment horizontal="distributed" vertical="center" wrapText="1"/>
      <protection/>
    </xf>
    <xf numFmtId="0" fontId="2" fillId="33" borderId="16" xfId="62" applyFont="1" applyFill="1" applyBorder="1" applyAlignment="1">
      <alignment horizontal="distributed" vertical="center" wrapText="1"/>
      <protection/>
    </xf>
    <xf numFmtId="0" fontId="3" fillId="0" borderId="0" xfId="0" applyFont="1" applyAlignment="1">
      <alignment horizontal="center" vertical="top" wrapText="1"/>
    </xf>
    <xf numFmtId="0" fontId="3" fillId="34" borderId="16" xfId="0" applyFont="1" applyFill="1" applyBorder="1" applyAlignment="1">
      <alignment horizontal="distributed" vertical="center" wrapText="1"/>
    </xf>
    <xf numFmtId="0" fontId="3" fillId="33" borderId="16" xfId="0" applyFont="1" applyFill="1" applyBorder="1" applyAlignment="1">
      <alignment horizontal="distributed" vertical="center" wrapText="1"/>
    </xf>
    <xf numFmtId="0" fontId="6" fillId="33" borderId="10" xfId="0" applyFont="1" applyFill="1" applyBorder="1" applyAlignment="1">
      <alignment horizontal="distributed" vertical="center" wrapText="1"/>
    </xf>
    <xf numFmtId="0" fontId="6" fillId="33" borderId="16" xfId="0" applyFont="1" applyFill="1" applyBorder="1" applyAlignment="1">
      <alignment horizontal="distributed" vertical="center" wrapText="1"/>
    </xf>
    <xf numFmtId="0" fontId="3" fillId="34" borderId="12" xfId="0" applyFont="1" applyFill="1" applyBorder="1" applyAlignment="1">
      <alignment horizontal="distributed" vertical="center" wrapText="1"/>
    </xf>
    <xf numFmtId="0" fontId="11" fillId="34" borderId="17" xfId="0" applyFont="1" applyFill="1" applyBorder="1" applyAlignment="1">
      <alignment horizontal="distributed" vertical="center" wrapText="1"/>
    </xf>
    <xf numFmtId="49" fontId="3" fillId="34" borderId="10" xfId="0" applyNumberFormat="1" applyFont="1" applyFill="1" applyBorder="1" applyAlignment="1">
      <alignment horizontal="distributed" vertical="center" wrapText="1"/>
    </xf>
    <xf numFmtId="38" fontId="3" fillId="33" borderId="10" xfId="51" applyFont="1" applyFill="1" applyBorder="1" applyAlignment="1">
      <alignment horizontal="distributed" vertical="center" wrapText="1"/>
    </xf>
    <xf numFmtId="38" fontId="3" fillId="33" borderId="16" xfId="51" applyFont="1" applyFill="1" applyBorder="1" applyAlignment="1">
      <alignment horizontal="distributed" vertical="center" wrapText="1"/>
    </xf>
    <xf numFmtId="49" fontId="4" fillId="0" borderId="0" xfId="0" applyNumberFormat="1" applyFont="1" applyAlignment="1">
      <alignment horizontal="left" vertical="top" wrapText="1"/>
    </xf>
    <xf numFmtId="49" fontId="3" fillId="0" borderId="0" xfId="0" applyNumberFormat="1" applyFont="1" applyAlignment="1">
      <alignment horizontal="left" vertical="top" wrapText="1"/>
    </xf>
    <xf numFmtId="38" fontId="3" fillId="33" borderId="10" xfId="51" applyFont="1" applyFill="1" applyBorder="1" applyAlignment="1">
      <alignment horizontal="distributed" vertical="center"/>
    </xf>
    <xf numFmtId="38" fontId="3" fillId="33" borderId="16" xfId="51" applyFont="1" applyFill="1" applyBorder="1" applyAlignment="1">
      <alignment horizontal="distributed" vertical="center"/>
    </xf>
    <xf numFmtId="0" fontId="3" fillId="0" borderId="15" xfId="0" applyFont="1" applyFill="1" applyBorder="1" applyAlignment="1">
      <alignment horizontal="right" vertical="top" wrapText="1"/>
    </xf>
    <xf numFmtId="0" fontId="3" fillId="0" borderId="23"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23" xfId="0" applyFont="1" applyFill="1" applyBorder="1" applyAlignment="1">
      <alignment horizontal="right" vertical="top" wrapText="1"/>
    </xf>
    <xf numFmtId="49" fontId="4" fillId="0" borderId="0" xfId="0" applyNumberFormat="1" applyFont="1" applyAlignment="1">
      <alignment horizontal="left" vertical="top"/>
    </xf>
    <xf numFmtId="0" fontId="9" fillId="0" borderId="0" xfId="0" applyFont="1" applyFill="1" applyBorder="1" applyAlignment="1">
      <alignment horizontal="center" vertical="top" wrapText="1"/>
    </xf>
    <xf numFmtId="0" fontId="0" fillId="0" borderId="13" xfId="0" applyFont="1" applyBorder="1" applyAlignment="1">
      <alignment horizontal="distributed" vertical="center" wrapText="1"/>
    </xf>
    <xf numFmtId="0" fontId="3" fillId="33" borderId="17" xfId="0" applyFont="1" applyFill="1" applyBorder="1" applyAlignment="1">
      <alignment horizontal="distributed" vertical="center" wrapText="1"/>
    </xf>
    <xf numFmtId="0" fontId="3" fillId="33" borderId="22" xfId="0" applyFont="1" applyFill="1" applyBorder="1" applyAlignment="1">
      <alignment horizontal="distributed" vertical="center" wrapText="1"/>
    </xf>
    <xf numFmtId="0" fontId="3" fillId="0" borderId="15" xfId="0" applyFont="1" applyBorder="1" applyAlignment="1">
      <alignment horizontal="right" vertical="top" wrapText="1"/>
    </xf>
    <xf numFmtId="0" fontId="3" fillId="0" borderId="23" xfId="0" applyFont="1" applyBorder="1" applyAlignment="1">
      <alignment horizontal="righ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38"/>
  <sheetViews>
    <sheetView tabSelected="1" zoomScaleSheetLayoutView="100" zoomScalePageLayoutView="0" workbookViewId="0" topLeftCell="A1">
      <selection activeCell="D43" sqref="D43"/>
    </sheetView>
  </sheetViews>
  <sheetFormatPr defaultColWidth="9.00390625" defaultRowHeight="13.5"/>
  <cols>
    <col min="1" max="1" width="2.625" style="1" customWidth="1"/>
    <col min="2" max="2" width="20.875" style="1" customWidth="1"/>
    <col min="3" max="3" width="11.875" style="1" customWidth="1"/>
    <col min="4" max="13" width="10.375" style="1" customWidth="1"/>
    <col min="14" max="15" width="9.50390625" style="1" customWidth="1"/>
    <col min="16" max="17" width="9.375" style="1" customWidth="1"/>
    <col min="18" max="16384" width="9.00390625" style="1" customWidth="1"/>
  </cols>
  <sheetData>
    <row r="1" spans="2:5" s="5" customFormat="1" ht="14.25">
      <c r="B1" s="473" t="s">
        <v>32</v>
      </c>
      <c r="C1" s="473"/>
      <c r="D1" s="473"/>
      <c r="E1" s="473"/>
    </row>
    <row r="2" s="5" customFormat="1" ht="14.25">
      <c r="B2" s="4"/>
    </row>
    <row r="3" s="5" customFormat="1" ht="6" customHeight="1"/>
    <row r="4" spans="2:15" s="6" customFormat="1" ht="12" customHeight="1">
      <c r="B4" s="474" t="s">
        <v>0</v>
      </c>
      <c r="C4" s="470" t="s">
        <v>1</v>
      </c>
      <c r="D4" s="470" t="s">
        <v>2</v>
      </c>
      <c r="E4" s="462" t="s">
        <v>21</v>
      </c>
      <c r="F4" s="463"/>
      <c r="G4" s="462" t="s">
        <v>23</v>
      </c>
      <c r="H4" s="463"/>
      <c r="I4" s="466" t="s">
        <v>16</v>
      </c>
      <c r="J4" s="467"/>
      <c r="K4" s="467"/>
      <c r="L4" s="467"/>
      <c r="M4" s="468"/>
      <c r="N4" s="462" t="s">
        <v>18</v>
      </c>
      <c r="O4" s="463"/>
    </row>
    <row r="5" spans="2:15" s="6" customFormat="1" ht="12" customHeight="1">
      <c r="B5" s="475"/>
      <c r="C5" s="471"/>
      <c r="D5" s="471"/>
      <c r="E5" s="464"/>
      <c r="F5" s="465"/>
      <c r="G5" s="464"/>
      <c r="H5" s="465"/>
      <c r="I5" s="476" t="s">
        <v>17</v>
      </c>
      <c r="J5" s="466" t="s">
        <v>14</v>
      </c>
      <c r="K5" s="469"/>
      <c r="L5" s="466" t="s">
        <v>15</v>
      </c>
      <c r="M5" s="469"/>
      <c r="N5" s="464"/>
      <c r="O5" s="465"/>
    </row>
    <row r="6" spans="2:15" s="6" customFormat="1" ht="12" customHeight="1">
      <c r="B6" s="472"/>
      <c r="C6" s="472"/>
      <c r="D6" s="472"/>
      <c r="E6" s="3" t="s">
        <v>3</v>
      </c>
      <c r="F6" s="3" t="s">
        <v>4</v>
      </c>
      <c r="G6" s="3" t="s">
        <v>5</v>
      </c>
      <c r="H6" s="3" t="s">
        <v>6</v>
      </c>
      <c r="I6" s="464"/>
      <c r="J6" s="3" t="s">
        <v>12</v>
      </c>
      <c r="K6" s="3" t="s">
        <v>13</v>
      </c>
      <c r="L6" s="3" t="s">
        <v>12</v>
      </c>
      <c r="M6" s="3" t="s">
        <v>13</v>
      </c>
      <c r="N6" s="3" t="s">
        <v>19</v>
      </c>
      <c r="O6" s="3" t="s">
        <v>13</v>
      </c>
    </row>
    <row r="7" spans="2:15" s="9" customFormat="1" ht="12" customHeight="1">
      <c r="B7" s="7"/>
      <c r="C7" s="8" t="s">
        <v>22</v>
      </c>
      <c r="D7" s="8" t="s">
        <v>22</v>
      </c>
      <c r="E7" s="8" t="s">
        <v>22</v>
      </c>
      <c r="F7" s="8" t="s">
        <v>22</v>
      </c>
      <c r="G7" s="8" t="s">
        <v>22</v>
      </c>
      <c r="H7" s="8" t="s">
        <v>22</v>
      </c>
      <c r="I7" s="8" t="s">
        <v>22</v>
      </c>
      <c r="J7" s="11"/>
      <c r="K7" s="8" t="s">
        <v>22</v>
      </c>
      <c r="L7" s="11"/>
      <c r="M7" s="8" t="s">
        <v>22</v>
      </c>
      <c r="N7" s="11"/>
      <c r="O7" s="8" t="s">
        <v>22</v>
      </c>
    </row>
    <row r="8" spans="2:15" s="9" customFormat="1" ht="12" customHeight="1">
      <c r="B8" s="10" t="s">
        <v>26</v>
      </c>
      <c r="C8" s="20">
        <v>36388.5</v>
      </c>
      <c r="D8" s="20">
        <v>34965.6</v>
      </c>
      <c r="E8" s="20">
        <v>18412.7</v>
      </c>
      <c r="F8" s="20">
        <v>16552.912</v>
      </c>
      <c r="G8" s="20">
        <v>25377.4</v>
      </c>
      <c r="H8" s="20">
        <v>9588.199999999999</v>
      </c>
      <c r="I8" s="20">
        <v>34706.8</v>
      </c>
      <c r="J8" s="21">
        <v>14033</v>
      </c>
      <c r="K8" s="20">
        <v>220.4</v>
      </c>
      <c r="L8" s="21">
        <v>114</v>
      </c>
      <c r="M8" s="20">
        <v>37.7</v>
      </c>
      <c r="N8" s="21">
        <v>2</v>
      </c>
      <c r="O8" s="20">
        <v>0.2</v>
      </c>
    </row>
    <row r="9" spans="2:18" s="14" customFormat="1" ht="12" customHeight="1">
      <c r="B9" s="13" t="s">
        <v>27</v>
      </c>
      <c r="C9" s="38">
        <f>SUM(C10:C13,C15)</f>
        <v>36377.799999999996</v>
      </c>
      <c r="D9" s="38">
        <f>SUM(D10:D13,D15)</f>
        <v>34961.53</v>
      </c>
      <c r="E9" s="38">
        <f aca="true" t="shared" si="0" ref="E9:O9">SUM(E10:E13,E15)</f>
        <v>18471.921000000002</v>
      </c>
      <c r="F9" s="38">
        <f t="shared" si="0"/>
        <v>16489.510000000002</v>
      </c>
      <c r="G9" s="38">
        <f t="shared" si="0"/>
        <v>25435.264</v>
      </c>
      <c r="H9" s="38">
        <f t="shared" si="0"/>
        <v>9526.366</v>
      </c>
      <c r="I9" s="38">
        <f t="shared" si="0"/>
        <v>34701.595</v>
      </c>
      <c r="J9" s="43">
        <f t="shared" si="0"/>
        <v>14055</v>
      </c>
      <c r="K9" s="38">
        <f t="shared" si="0"/>
        <v>222.727</v>
      </c>
      <c r="L9" s="42">
        <f t="shared" si="0"/>
        <v>111</v>
      </c>
      <c r="M9" s="38">
        <f t="shared" si="0"/>
        <v>37.209</v>
      </c>
      <c r="N9" s="43">
        <f t="shared" si="0"/>
        <v>2</v>
      </c>
      <c r="O9" s="38">
        <f t="shared" si="0"/>
        <v>0.65</v>
      </c>
      <c r="P9" s="16"/>
      <c r="Q9" s="16"/>
      <c r="R9" s="17"/>
    </row>
    <row r="10" spans="2:19" s="9" customFormat="1" ht="12" customHeight="1">
      <c r="B10" s="10" t="s">
        <v>7</v>
      </c>
      <c r="C10" s="18">
        <v>201.6</v>
      </c>
      <c r="D10" s="18">
        <v>201.6</v>
      </c>
      <c r="E10" s="18">
        <v>201.6</v>
      </c>
      <c r="F10" s="18" t="s">
        <v>28</v>
      </c>
      <c r="G10" s="18">
        <v>201.6</v>
      </c>
      <c r="H10" s="18" t="s">
        <v>28</v>
      </c>
      <c r="I10" s="18">
        <v>185.6</v>
      </c>
      <c r="J10" s="22">
        <v>181</v>
      </c>
      <c r="K10" s="18">
        <v>15.3</v>
      </c>
      <c r="L10" s="22">
        <v>3</v>
      </c>
      <c r="M10" s="18">
        <v>0.7</v>
      </c>
      <c r="N10" s="22" t="s">
        <v>31</v>
      </c>
      <c r="O10" s="18" t="s">
        <v>31</v>
      </c>
      <c r="P10" s="16"/>
      <c r="Q10" s="16"/>
      <c r="R10" s="17"/>
      <c r="S10" s="44"/>
    </row>
    <row r="11" spans="2:19" s="9" customFormat="1" ht="12" customHeight="1">
      <c r="B11" s="10" t="s">
        <v>8</v>
      </c>
      <c r="C11" s="18">
        <v>886.8</v>
      </c>
      <c r="D11" s="18">
        <v>732.7</v>
      </c>
      <c r="E11" s="18">
        <v>683.1</v>
      </c>
      <c r="F11" s="18">
        <v>49.6</v>
      </c>
      <c r="G11" s="18">
        <v>719.5</v>
      </c>
      <c r="H11" s="18">
        <v>13.2</v>
      </c>
      <c r="I11" s="18">
        <v>694.6</v>
      </c>
      <c r="J11" s="22">
        <v>581</v>
      </c>
      <c r="K11" s="18">
        <v>24.6</v>
      </c>
      <c r="L11" s="22">
        <v>38</v>
      </c>
      <c r="M11" s="18">
        <v>13.5</v>
      </c>
      <c r="N11" s="22" t="s">
        <v>29</v>
      </c>
      <c r="O11" s="18" t="s">
        <v>28</v>
      </c>
      <c r="P11" s="16"/>
      <c r="Q11" s="16"/>
      <c r="R11" s="17"/>
      <c r="S11" s="44"/>
    </row>
    <row r="12" spans="2:19" s="9" customFormat="1" ht="12" customHeight="1">
      <c r="B12" s="10" t="s">
        <v>9</v>
      </c>
      <c r="C12" s="18">
        <v>1447.2</v>
      </c>
      <c r="D12" s="18">
        <v>1248.9</v>
      </c>
      <c r="E12" s="18">
        <v>1141.2</v>
      </c>
      <c r="F12" s="18">
        <v>107.7</v>
      </c>
      <c r="G12" s="18">
        <v>1222</v>
      </c>
      <c r="H12" s="18">
        <v>27</v>
      </c>
      <c r="I12" s="18">
        <v>1210</v>
      </c>
      <c r="J12" s="22">
        <v>919</v>
      </c>
      <c r="K12" s="18">
        <v>29.1</v>
      </c>
      <c r="L12" s="22">
        <v>17</v>
      </c>
      <c r="M12" s="18">
        <v>9.8</v>
      </c>
      <c r="N12" s="22">
        <v>1</v>
      </c>
      <c r="O12" s="18">
        <v>0.1</v>
      </c>
      <c r="P12" s="16"/>
      <c r="Q12" s="16"/>
      <c r="R12" s="17"/>
      <c r="S12" s="44"/>
    </row>
    <row r="13" spans="2:19" s="9" customFormat="1" ht="12" customHeight="1">
      <c r="B13" s="10" t="s">
        <v>10</v>
      </c>
      <c r="C13" s="36">
        <v>1595.1</v>
      </c>
      <c r="D13" s="18">
        <v>1369</v>
      </c>
      <c r="E13" s="18">
        <v>1136.7</v>
      </c>
      <c r="F13" s="18">
        <v>232.2</v>
      </c>
      <c r="G13" s="18">
        <v>1316.4</v>
      </c>
      <c r="H13" s="18">
        <v>52.6</v>
      </c>
      <c r="I13" s="18">
        <v>1340.7</v>
      </c>
      <c r="J13" s="22">
        <v>895</v>
      </c>
      <c r="K13" s="18">
        <v>24.099999999999998</v>
      </c>
      <c r="L13" s="22">
        <v>14</v>
      </c>
      <c r="M13" s="18">
        <v>4.2</v>
      </c>
      <c r="N13" s="22" t="s">
        <v>30</v>
      </c>
      <c r="O13" s="18" t="s">
        <v>28</v>
      </c>
      <c r="P13" s="16"/>
      <c r="Q13" s="16"/>
      <c r="R13" s="17"/>
      <c r="S13" s="44"/>
    </row>
    <row r="14" spans="2:19" s="9" customFormat="1" ht="12" customHeight="1">
      <c r="B14" s="10" t="s">
        <v>11</v>
      </c>
      <c r="C14" s="18">
        <v>99</v>
      </c>
      <c r="D14" s="18">
        <v>90.7</v>
      </c>
      <c r="E14" s="18">
        <v>90.7</v>
      </c>
      <c r="F14" s="18" t="s">
        <v>28</v>
      </c>
      <c r="G14" s="18">
        <v>90.7</v>
      </c>
      <c r="H14" s="18" t="s">
        <v>28</v>
      </c>
      <c r="I14" s="18">
        <v>90</v>
      </c>
      <c r="J14" s="22">
        <v>33</v>
      </c>
      <c r="K14" s="18">
        <v>0.7</v>
      </c>
      <c r="L14" s="22" t="s">
        <v>28</v>
      </c>
      <c r="M14" s="18" t="s">
        <v>28</v>
      </c>
      <c r="N14" s="22" t="s">
        <v>28</v>
      </c>
      <c r="O14" s="18" t="s">
        <v>28</v>
      </c>
      <c r="P14" s="16"/>
      <c r="Q14" s="16"/>
      <c r="R14" s="17"/>
      <c r="S14" s="44"/>
    </row>
    <row r="15" spans="2:19" s="9" customFormat="1" ht="12" customHeight="1">
      <c r="B15" s="10" t="s">
        <v>20</v>
      </c>
      <c r="C15" s="36">
        <v>32247.1</v>
      </c>
      <c r="D15" s="18">
        <v>31409.33</v>
      </c>
      <c r="E15" s="18">
        <v>15309.321</v>
      </c>
      <c r="F15" s="18">
        <v>16100.01</v>
      </c>
      <c r="G15" s="18">
        <v>21975.764</v>
      </c>
      <c r="H15" s="18">
        <v>9433.566</v>
      </c>
      <c r="I15" s="18">
        <v>31270.695</v>
      </c>
      <c r="J15" s="22">
        <v>11479</v>
      </c>
      <c r="K15" s="18">
        <v>129.627</v>
      </c>
      <c r="L15" s="22">
        <v>39</v>
      </c>
      <c r="M15" s="18">
        <v>9.009</v>
      </c>
      <c r="N15" s="22">
        <v>1</v>
      </c>
      <c r="O15" s="18">
        <v>0.55</v>
      </c>
      <c r="P15" s="16"/>
      <c r="Q15" s="16"/>
      <c r="R15" s="17"/>
      <c r="S15" s="44"/>
    </row>
    <row r="16" spans="3:15" s="9" customFormat="1" ht="12" customHeight="1">
      <c r="C16" s="19"/>
      <c r="D16" s="19"/>
      <c r="E16" s="19"/>
      <c r="F16" s="19"/>
      <c r="G16" s="19"/>
      <c r="H16" s="19"/>
      <c r="I16" s="19"/>
      <c r="J16" s="19"/>
      <c r="K16" s="19"/>
      <c r="L16" s="19"/>
      <c r="M16" s="19"/>
      <c r="N16" s="19"/>
      <c r="O16" s="19"/>
    </row>
    <row r="17" spans="2:15" s="9" customFormat="1" ht="12" customHeight="1">
      <c r="B17" s="37" t="s">
        <v>25</v>
      </c>
      <c r="C17" s="34"/>
      <c r="D17" s="34"/>
      <c r="E17" s="34"/>
      <c r="F17" s="34"/>
      <c r="G17" s="34"/>
      <c r="H17" s="34"/>
      <c r="I17" s="34"/>
      <c r="J17" s="34"/>
      <c r="K17" s="34"/>
      <c r="L17" s="34"/>
      <c r="M17" s="34"/>
      <c r="N17" s="34"/>
      <c r="O17" s="34"/>
    </row>
    <row r="18" spans="2:15" s="9" customFormat="1" ht="12" customHeight="1">
      <c r="B18" s="12" t="s">
        <v>24</v>
      </c>
      <c r="D18" s="23"/>
      <c r="E18" s="45"/>
      <c r="F18" s="23"/>
      <c r="G18" s="23"/>
      <c r="H18" s="23"/>
      <c r="I18" s="23"/>
      <c r="J18" s="23"/>
      <c r="K18" s="23"/>
      <c r="L18" s="23"/>
      <c r="M18" s="23"/>
      <c r="N18" s="23"/>
      <c r="O18" s="23"/>
    </row>
    <row r="19" spans="2:15" ht="12" customHeight="1">
      <c r="B19" s="2"/>
      <c r="C19" s="15"/>
      <c r="D19" s="15"/>
      <c r="E19" s="15"/>
      <c r="F19" s="15"/>
      <c r="G19" s="15"/>
      <c r="H19" s="15"/>
      <c r="I19" s="15"/>
      <c r="J19" s="15"/>
      <c r="K19" s="15"/>
      <c r="L19" s="15"/>
      <c r="M19" s="15"/>
      <c r="N19" s="15"/>
      <c r="O19" s="15"/>
    </row>
    <row r="20" spans="3:15" ht="12" customHeight="1">
      <c r="C20" s="35"/>
      <c r="D20" s="35"/>
      <c r="E20" s="35"/>
      <c r="F20" s="35"/>
      <c r="G20" s="35"/>
      <c r="H20" s="35"/>
      <c r="I20" s="35"/>
      <c r="J20" s="35"/>
      <c r="K20" s="35"/>
      <c r="L20" s="35"/>
      <c r="M20" s="35"/>
      <c r="N20" s="35"/>
      <c r="O20" s="35"/>
    </row>
    <row r="21" spans="2:15" s="5" customFormat="1" ht="14.25">
      <c r="B21" s="4"/>
      <c r="C21" s="39"/>
      <c r="D21" s="39"/>
      <c r="E21" s="39"/>
      <c r="F21" s="39"/>
      <c r="G21" s="39"/>
      <c r="H21" s="39"/>
      <c r="I21" s="39"/>
      <c r="J21" s="39"/>
      <c r="K21" s="39"/>
      <c r="L21" s="39"/>
      <c r="M21" s="39"/>
      <c r="N21" s="39"/>
      <c r="O21" s="39"/>
    </row>
    <row r="22" spans="2:15" s="5" customFormat="1" ht="14.25">
      <c r="B22" s="4"/>
      <c r="C22" s="39"/>
      <c r="D22" s="39"/>
      <c r="E22" s="39"/>
      <c r="F22" s="40"/>
      <c r="G22" s="39"/>
      <c r="H22" s="39"/>
      <c r="I22" s="39"/>
      <c r="J22" s="39"/>
      <c r="K22" s="39"/>
      <c r="L22" s="39"/>
      <c r="M22" s="39"/>
      <c r="N22" s="39"/>
      <c r="O22" s="39"/>
    </row>
    <row r="23" s="5" customFormat="1" ht="6" customHeight="1"/>
    <row r="24" spans="2:15" s="6" customFormat="1" ht="12" customHeight="1">
      <c r="B24" s="460"/>
      <c r="C24" s="460"/>
      <c r="D24" s="460"/>
      <c r="E24" s="460"/>
      <c r="F24" s="460"/>
      <c r="G24" s="460"/>
      <c r="H24" s="460"/>
      <c r="I24" s="460"/>
      <c r="J24" s="460"/>
      <c r="K24" s="460"/>
      <c r="L24" s="460"/>
      <c r="M24" s="461"/>
      <c r="N24" s="460"/>
      <c r="O24" s="460"/>
    </row>
    <row r="25" spans="2:15" s="6" customFormat="1" ht="12" customHeight="1">
      <c r="B25" s="460"/>
      <c r="C25" s="460"/>
      <c r="D25" s="460"/>
      <c r="E25" s="461"/>
      <c r="F25" s="461"/>
      <c r="G25" s="461"/>
      <c r="H25" s="461"/>
      <c r="I25" s="460"/>
      <c r="J25" s="460"/>
      <c r="K25" s="460"/>
      <c r="L25" s="460"/>
      <c r="M25" s="460"/>
      <c r="N25" s="461"/>
      <c r="O25" s="461"/>
    </row>
    <row r="26" spans="2:15" s="6" customFormat="1" ht="12" customHeight="1">
      <c r="B26" s="461"/>
      <c r="C26" s="461"/>
      <c r="D26" s="461"/>
      <c r="E26" s="24"/>
      <c r="F26" s="24"/>
      <c r="G26" s="24"/>
      <c r="H26" s="24"/>
      <c r="I26" s="461"/>
      <c r="J26" s="24"/>
      <c r="K26" s="24"/>
      <c r="L26" s="24"/>
      <c r="M26" s="24"/>
      <c r="N26" s="24"/>
      <c r="O26" s="24"/>
    </row>
    <row r="27" spans="2:15" s="9" customFormat="1" ht="12" customHeight="1">
      <c r="B27" s="25"/>
      <c r="C27" s="41"/>
      <c r="D27" s="41"/>
      <c r="E27" s="41"/>
      <c r="F27" s="41"/>
      <c r="G27" s="41"/>
      <c r="H27" s="41"/>
      <c r="I27" s="41"/>
      <c r="J27" s="41"/>
      <c r="K27" s="41"/>
      <c r="L27" s="41"/>
      <c r="M27" s="41"/>
      <c r="N27" s="41"/>
      <c r="O27" s="41"/>
    </row>
    <row r="28" spans="2:15" s="9" customFormat="1" ht="12" customHeight="1">
      <c r="B28" s="26"/>
      <c r="C28" s="27"/>
      <c r="D28" s="27"/>
      <c r="E28" s="27"/>
      <c r="F28" s="27"/>
      <c r="G28" s="27"/>
      <c r="H28" s="27"/>
      <c r="I28" s="27"/>
      <c r="J28" s="28"/>
      <c r="K28" s="27"/>
      <c r="L28" s="28"/>
      <c r="M28" s="27"/>
      <c r="N28" s="28"/>
      <c r="O28" s="27"/>
    </row>
    <row r="29" spans="2:18" s="14" customFormat="1" ht="12" customHeight="1">
      <c r="B29" s="29"/>
      <c r="C29" s="30"/>
      <c r="D29" s="30"/>
      <c r="E29" s="30"/>
      <c r="F29" s="30"/>
      <c r="G29" s="30"/>
      <c r="H29" s="30"/>
      <c r="I29" s="30"/>
      <c r="J29" s="31"/>
      <c r="K29" s="30"/>
      <c r="L29" s="31"/>
      <c r="M29" s="30"/>
      <c r="N29" s="31"/>
      <c r="O29" s="30"/>
      <c r="P29" s="16"/>
      <c r="Q29" s="16"/>
      <c r="R29" s="17"/>
    </row>
    <row r="30" spans="2:19" s="9" customFormat="1" ht="12" customHeight="1">
      <c r="B30" s="26"/>
      <c r="C30" s="32"/>
      <c r="D30" s="32"/>
      <c r="E30" s="32"/>
      <c r="F30" s="32"/>
      <c r="G30" s="32"/>
      <c r="H30" s="32"/>
      <c r="I30" s="32"/>
      <c r="J30" s="33"/>
      <c r="K30" s="32"/>
      <c r="L30" s="33"/>
      <c r="M30" s="32"/>
      <c r="N30" s="33"/>
      <c r="O30" s="32"/>
      <c r="P30" s="16"/>
      <c r="Q30" s="16"/>
      <c r="R30" s="17"/>
      <c r="S30" s="44"/>
    </row>
    <row r="31" spans="2:19" s="9" customFormat="1" ht="12" customHeight="1">
      <c r="B31" s="26"/>
      <c r="C31" s="32"/>
      <c r="D31" s="32"/>
      <c r="E31" s="32"/>
      <c r="F31" s="32"/>
      <c r="G31" s="32"/>
      <c r="H31" s="32"/>
      <c r="I31" s="32"/>
      <c r="J31" s="33"/>
      <c r="K31" s="32"/>
      <c r="L31" s="33"/>
      <c r="M31" s="32"/>
      <c r="N31" s="33"/>
      <c r="O31" s="32"/>
      <c r="P31" s="16"/>
      <c r="Q31" s="16"/>
      <c r="R31" s="17"/>
      <c r="S31" s="44"/>
    </row>
    <row r="32" spans="2:19" s="9" customFormat="1" ht="12" customHeight="1">
      <c r="B32" s="26"/>
      <c r="C32" s="32"/>
      <c r="D32" s="32"/>
      <c r="E32" s="32"/>
      <c r="F32" s="32"/>
      <c r="G32" s="32"/>
      <c r="H32" s="32"/>
      <c r="I32" s="32"/>
      <c r="J32" s="33"/>
      <c r="K32" s="32"/>
      <c r="L32" s="33"/>
      <c r="M32" s="32"/>
      <c r="N32" s="33"/>
      <c r="O32" s="32"/>
      <c r="P32" s="16"/>
      <c r="Q32" s="16"/>
      <c r="R32" s="17"/>
      <c r="S32" s="44"/>
    </row>
    <row r="33" spans="2:19" s="9" customFormat="1" ht="12" customHeight="1">
      <c r="B33" s="26"/>
      <c r="C33" s="32"/>
      <c r="D33" s="32"/>
      <c r="E33" s="32"/>
      <c r="F33" s="32"/>
      <c r="G33" s="32"/>
      <c r="H33" s="32"/>
      <c r="I33" s="32"/>
      <c r="J33" s="33"/>
      <c r="K33" s="32"/>
      <c r="L33" s="33"/>
      <c r="M33" s="32"/>
      <c r="N33" s="33"/>
      <c r="O33" s="32"/>
      <c r="P33" s="16"/>
      <c r="Q33" s="16"/>
      <c r="R33" s="17"/>
      <c r="S33" s="44"/>
    </row>
    <row r="34" spans="2:19" s="9" customFormat="1" ht="12" customHeight="1">
      <c r="B34" s="26"/>
      <c r="C34" s="32"/>
      <c r="D34" s="32"/>
      <c r="E34" s="32"/>
      <c r="F34" s="32"/>
      <c r="G34" s="32"/>
      <c r="H34" s="32"/>
      <c r="I34" s="32"/>
      <c r="J34" s="33"/>
      <c r="K34" s="32"/>
      <c r="L34" s="33"/>
      <c r="M34" s="32"/>
      <c r="N34" s="33"/>
      <c r="O34" s="32"/>
      <c r="P34" s="16"/>
      <c r="Q34" s="16"/>
      <c r="R34" s="17"/>
      <c r="S34" s="44"/>
    </row>
    <row r="35" spans="2:19" s="9" customFormat="1" ht="12" customHeight="1">
      <c r="B35" s="26"/>
      <c r="C35" s="32"/>
      <c r="D35" s="32"/>
      <c r="E35" s="32"/>
      <c r="F35" s="32"/>
      <c r="G35" s="32"/>
      <c r="H35" s="32"/>
      <c r="I35" s="32"/>
      <c r="J35" s="33"/>
      <c r="K35" s="32"/>
      <c r="L35" s="33"/>
      <c r="M35" s="32"/>
      <c r="N35" s="33"/>
      <c r="O35" s="32"/>
      <c r="P35" s="16"/>
      <c r="Q35" s="16"/>
      <c r="R35" s="17"/>
      <c r="S35" s="44"/>
    </row>
    <row r="36" spans="3:15" s="9" customFormat="1" ht="12" customHeight="1">
      <c r="C36" s="19"/>
      <c r="D36" s="19"/>
      <c r="E36" s="19"/>
      <c r="F36" s="19"/>
      <c r="G36" s="19"/>
      <c r="H36" s="19"/>
      <c r="I36" s="19"/>
      <c r="J36" s="19"/>
      <c r="K36" s="19"/>
      <c r="L36" s="19"/>
      <c r="M36" s="19"/>
      <c r="N36" s="19"/>
      <c r="O36" s="19"/>
    </row>
    <row r="37" s="9" customFormat="1" ht="12" customHeight="1">
      <c r="B37" s="12"/>
    </row>
    <row r="38" spans="2:15" s="9" customFormat="1" ht="12" customHeight="1">
      <c r="B38" s="12"/>
      <c r="D38" s="23"/>
      <c r="E38" s="23"/>
      <c r="F38" s="23"/>
      <c r="G38" s="23"/>
      <c r="H38" s="23"/>
      <c r="I38" s="23"/>
      <c r="J38" s="23"/>
      <c r="K38" s="23"/>
      <c r="L38" s="23"/>
      <c r="M38" s="23"/>
      <c r="N38" s="23"/>
      <c r="O38" s="23"/>
    </row>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sheetData>
  <sheetProtection/>
  <mergeCells count="21">
    <mergeCell ref="D24:D26"/>
    <mergeCell ref="E24:F25"/>
    <mergeCell ref="G24:H25"/>
    <mergeCell ref="I24:M24"/>
    <mergeCell ref="B24:B26"/>
    <mergeCell ref="C24:C26"/>
    <mergeCell ref="D4:D6"/>
    <mergeCell ref="J5:K5"/>
    <mergeCell ref="E4:F5"/>
    <mergeCell ref="G4:H5"/>
    <mergeCell ref="B1:E1"/>
    <mergeCell ref="B4:B6"/>
    <mergeCell ref="C4:C6"/>
    <mergeCell ref="I5:I6"/>
    <mergeCell ref="N24:O25"/>
    <mergeCell ref="I25:I26"/>
    <mergeCell ref="J25:K25"/>
    <mergeCell ref="L25:M25"/>
    <mergeCell ref="N4:O5"/>
    <mergeCell ref="I4:M4"/>
    <mergeCell ref="L5:M5"/>
  </mergeCells>
  <dataValidations count="1">
    <dataValidation allowBlank="1" showInputMessage="1" showErrorMessage="1" imeMode="on" sqref="B1:B3 A4:IV7 B28:B65536 B8:B23 A24:IV27"/>
  </dataValidations>
  <printOptions/>
  <pageMargins left="0.3937007874015748" right="0.1968503937007874" top="0.984251968503937" bottom="0.984251968503937" header="0.5118110236220472" footer="0.5118110236220472"/>
  <pageSetup horizontalDpi="600" verticalDpi="600" orientation="landscape" paperSize="9" scale="88"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dimension ref="B1:M21"/>
  <sheetViews>
    <sheetView zoomScalePageLayoutView="0" workbookViewId="0" topLeftCell="A1">
      <selection activeCell="F25" sqref="F25"/>
    </sheetView>
  </sheetViews>
  <sheetFormatPr defaultColWidth="9.00390625" defaultRowHeight="13.5"/>
  <cols>
    <col min="1" max="1" width="2.625" style="1" customWidth="1"/>
    <col min="2" max="2" width="2.625" style="51" customWidth="1"/>
    <col min="3" max="3" width="16.625" style="51" customWidth="1"/>
    <col min="4" max="8" width="12.375" style="1" customWidth="1"/>
    <col min="9" max="10" width="12.75390625" style="1" customWidth="1"/>
    <col min="11" max="16384" width="9.00390625" style="1" customWidth="1"/>
  </cols>
  <sheetData>
    <row r="1" spans="2:3" ht="14.25">
      <c r="B1" s="50" t="s">
        <v>339</v>
      </c>
      <c r="C1" s="50"/>
    </row>
    <row r="2" ht="14.25" customHeight="1">
      <c r="B2" s="257" t="s">
        <v>340</v>
      </c>
    </row>
    <row r="3" spans="2:8" s="52" customFormat="1" ht="12" customHeight="1">
      <c r="B3" s="486" t="s">
        <v>341</v>
      </c>
      <c r="C3" s="487"/>
      <c r="D3" s="462" t="s">
        <v>84</v>
      </c>
      <c r="E3" s="466" t="s">
        <v>342</v>
      </c>
      <c r="F3" s="532"/>
      <c r="G3" s="466" t="s">
        <v>343</v>
      </c>
      <c r="H3" s="532"/>
    </row>
    <row r="4" spans="2:8" s="52" customFormat="1" ht="12" customHeight="1">
      <c r="B4" s="530"/>
      <c r="C4" s="531"/>
      <c r="D4" s="530"/>
      <c r="E4" s="3" t="s">
        <v>344</v>
      </c>
      <c r="F4" s="3" t="s">
        <v>345</v>
      </c>
      <c r="G4" s="3" t="s">
        <v>344</v>
      </c>
      <c r="H4" s="3" t="s">
        <v>345</v>
      </c>
    </row>
    <row r="5" spans="2:8" s="54" customFormat="1" ht="12" customHeight="1">
      <c r="B5" s="511"/>
      <c r="C5" s="512"/>
      <c r="D5" s="56" t="s">
        <v>346</v>
      </c>
      <c r="E5" s="56" t="s">
        <v>346</v>
      </c>
      <c r="F5" s="56" t="s">
        <v>346</v>
      </c>
      <c r="G5" s="56" t="s">
        <v>346</v>
      </c>
      <c r="H5" s="56" t="s">
        <v>346</v>
      </c>
    </row>
    <row r="6" spans="2:9" s="54" customFormat="1" ht="12" customHeight="1">
      <c r="B6" s="511" t="s">
        <v>262</v>
      </c>
      <c r="C6" s="512"/>
      <c r="D6" s="11">
        <v>5386</v>
      </c>
      <c r="E6" s="11">
        <v>397</v>
      </c>
      <c r="F6" s="11">
        <v>4148.956164383561</v>
      </c>
      <c r="G6" s="11">
        <v>422.0082191780822</v>
      </c>
      <c r="H6" s="11">
        <v>418.3123287671233</v>
      </c>
      <c r="I6" s="318"/>
    </row>
    <row r="7" spans="2:13" s="69" customFormat="1" ht="12" customHeight="1">
      <c r="B7" s="513" t="s">
        <v>263</v>
      </c>
      <c r="C7" s="514"/>
      <c r="D7" s="348">
        <v>5620</v>
      </c>
      <c r="E7" s="348">
        <v>409</v>
      </c>
      <c r="F7" s="348">
        <v>4306</v>
      </c>
      <c r="G7" s="348">
        <v>441</v>
      </c>
      <c r="H7" s="348">
        <v>465</v>
      </c>
      <c r="I7" s="318"/>
      <c r="J7" s="316"/>
      <c r="K7" s="316"/>
      <c r="L7" s="316"/>
      <c r="M7" s="316"/>
    </row>
    <row r="8" spans="2:9" s="69" customFormat="1" ht="12" customHeight="1">
      <c r="B8" s="513" t="s">
        <v>264</v>
      </c>
      <c r="C8" s="514"/>
      <c r="D8" s="348">
        <v>5098</v>
      </c>
      <c r="E8" s="348">
        <v>360</v>
      </c>
      <c r="F8" s="348">
        <v>3833</v>
      </c>
      <c r="G8" s="348">
        <v>441</v>
      </c>
      <c r="H8" s="348">
        <v>465</v>
      </c>
      <c r="I8" s="318"/>
    </row>
    <row r="9" spans="2:9" s="54" customFormat="1" ht="12" customHeight="1">
      <c r="B9" s="310"/>
      <c r="C9" s="311" t="s">
        <v>265</v>
      </c>
      <c r="D9" s="11" t="s">
        <v>28</v>
      </c>
      <c r="E9" s="11" t="s">
        <v>28</v>
      </c>
      <c r="F9" s="11" t="s">
        <v>28</v>
      </c>
      <c r="G9" s="11" t="s">
        <v>347</v>
      </c>
      <c r="H9" s="11" t="s">
        <v>98</v>
      </c>
      <c r="I9" s="318"/>
    </row>
    <row r="10" spans="2:9" s="54" customFormat="1" ht="12" customHeight="1">
      <c r="B10" s="310"/>
      <c r="C10" s="311" t="s">
        <v>266</v>
      </c>
      <c r="D10" s="11">
        <v>5098</v>
      </c>
      <c r="E10" s="11">
        <v>360</v>
      </c>
      <c r="F10" s="11">
        <v>3833</v>
      </c>
      <c r="G10" s="11">
        <v>441</v>
      </c>
      <c r="H10" s="11">
        <v>465</v>
      </c>
      <c r="I10" s="318"/>
    </row>
    <row r="11" spans="2:9" s="54" customFormat="1" ht="12" customHeight="1">
      <c r="B11" s="310"/>
      <c r="C11" s="311" t="s">
        <v>348</v>
      </c>
      <c r="D11" s="11">
        <v>1</v>
      </c>
      <c r="E11" s="11">
        <v>1</v>
      </c>
      <c r="F11" s="11" t="s">
        <v>98</v>
      </c>
      <c r="G11" s="11" t="s">
        <v>28</v>
      </c>
      <c r="H11" s="11" t="s">
        <v>28</v>
      </c>
      <c r="I11" s="318"/>
    </row>
    <row r="12" spans="2:9" s="69" customFormat="1" ht="12" customHeight="1">
      <c r="B12" s="513" t="s">
        <v>267</v>
      </c>
      <c r="C12" s="514"/>
      <c r="D12" s="348" t="s">
        <v>28</v>
      </c>
      <c r="E12" s="348" t="s">
        <v>347</v>
      </c>
      <c r="F12" s="348" t="s">
        <v>28</v>
      </c>
      <c r="G12" s="348" t="s">
        <v>98</v>
      </c>
      <c r="H12" s="348" t="s">
        <v>98</v>
      </c>
      <c r="I12" s="318"/>
    </row>
    <row r="13" spans="2:9" s="54" customFormat="1" ht="12" customHeight="1">
      <c r="B13" s="310"/>
      <c r="C13" s="311" t="s">
        <v>270</v>
      </c>
      <c r="D13" s="11" t="s">
        <v>98</v>
      </c>
      <c r="E13" s="11" t="s">
        <v>28</v>
      </c>
      <c r="F13" s="11" t="s">
        <v>28</v>
      </c>
      <c r="G13" s="11" t="s">
        <v>28</v>
      </c>
      <c r="H13" s="11" t="s">
        <v>98</v>
      </c>
      <c r="I13" s="318"/>
    </row>
    <row r="14" spans="2:9" s="54" customFormat="1" ht="12" customHeight="1">
      <c r="B14" s="310"/>
      <c r="C14" s="311" t="s">
        <v>273</v>
      </c>
      <c r="D14" s="11" t="s">
        <v>98</v>
      </c>
      <c r="E14" s="11" t="s">
        <v>28</v>
      </c>
      <c r="F14" s="11" t="s">
        <v>98</v>
      </c>
      <c r="G14" s="11" t="s">
        <v>28</v>
      </c>
      <c r="H14" s="11" t="s">
        <v>98</v>
      </c>
      <c r="I14" s="318"/>
    </row>
    <row r="15" spans="2:9" s="69" customFormat="1" ht="12" customHeight="1">
      <c r="B15" s="513" t="s">
        <v>349</v>
      </c>
      <c r="C15" s="514"/>
      <c r="D15" s="348">
        <v>522</v>
      </c>
      <c r="E15" s="348">
        <v>50</v>
      </c>
      <c r="F15" s="348">
        <v>473</v>
      </c>
      <c r="G15" s="348" t="s">
        <v>28</v>
      </c>
      <c r="H15" s="348" t="s">
        <v>28</v>
      </c>
      <c r="I15" s="318"/>
    </row>
    <row r="16" spans="2:9" s="54" customFormat="1" ht="12" customHeight="1">
      <c r="B16" s="310"/>
      <c r="C16" s="311" t="s">
        <v>326</v>
      </c>
      <c r="D16" s="11">
        <v>522</v>
      </c>
      <c r="E16" s="59">
        <v>50</v>
      </c>
      <c r="F16" s="59">
        <v>473</v>
      </c>
      <c r="G16" s="11" t="s">
        <v>350</v>
      </c>
      <c r="H16" s="11" t="s">
        <v>28</v>
      </c>
      <c r="I16" s="318"/>
    </row>
    <row r="17" spans="2:3" s="54" customFormat="1" ht="12" customHeight="1">
      <c r="B17" s="67"/>
      <c r="C17" s="67"/>
    </row>
    <row r="18" spans="2:3" s="54" customFormat="1" ht="12" customHeight="1">
      <c r="B18" s="68" t="s">
        <v>351</v>
      </c>
      <c r="C18" s="68"/>
    </row>
    <row r="19" spans="2:8" s="54" customFormat="1" ht="12" customHeight="1">
      <c r="B19" s="506" t="s">
        <v>352</v>
      </c>
      <c r="C19" s="507"/>
      <c r="D19" s="1"/>
      <c r="E19" s="1"/>
      <c r="F19" s="1"/>
      <c r="G19" s="1"/>
      <c r="H19" s="1"/>
    </row>
    <row r="20" spans="2:8" s="54" customFormat="1" ht="12" customHeight="1">
      <c r="B20" s="529" t="s">
        <v>353</v>
      </c>
      <c r="C20" s="529"/>
      <c r="D20" s="529"/>
      <c r="E20" s="529"/>
      <c r="F20" s="529"/>
      <c r="G20" s="529"/>
      <c r="H20" s="529"/>
    </row>
    <row r="21" spans="2:8" s="54" customFormat="1" ht="11.25" customHeight="1">
      <c r="B21" s="12"/>
      <c r="C21" s="319"/>
      <c r="D21" s="308"/>
      <c r="E21" s="308"/>
      <c r="F21" s="308"/>
      <c r="G21" s="308"/>
      <c r="H21" s="308"/>
    </row>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sheetData>
  <sheetProtection/>
  <mergeCells count="12">
    <mergeCell ref="B3:C4"/>
    <mergeCell ref="D3:D4"/>
    <mergeCell ref="E3:F3"/>
    <mergeCell ref="G3:H3"/>
    <mergeCell ref="B5:C5"/>
    <mergeCell ref="B6:C6"/>
    <mergeCell ref="B7:C7"/>
    <mergeCell ref="B8:C8"/>
    <mergeCell ref="B12:C12"/>
    <mergeCell ref="B15:C15"/>
    <mergeCell ref="B19:C19"/>
    <mergeCell ref="B20:H20"/>
  </mergeCells>
  <dataValidations count="2">
    <dataValidation allowBlank="1" showInputMessage="1" showErrorMessage="1" imeMode="off" sqref="D6:D16 E6:H12 E13:F15 G13:H16"/>
    <dataValidation allowBlank="1" showInputMessage="1" showErrorMessage="1" imeMode="on" sqref="C8:C18 C5:H5 I3:IV5 D3 E4:H4 B1:C3 A3:A5 C22:C65536 B5:B65536"/>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J27"/>
  <sheetViews>
    <sheetView zoomScalePageLayoutView="0" workbookViewId="0" topLeftCell="A1">
      <selection activeCell="D25" sqref="D25"/>
    </sheetView>
  </sheetViews>
  <sheetFormatPr defaultColWidth="9.00390625" defaultRowHeight="13.5"/>
  <cols>
    <col min="1" max="1" width="2.625" style="1" customWidth="1"/>
    <col min="2" max="2" width="14.00390625" style="51" customWidth="1"/>
    <col min="3" max="3" width="20.50390625" style="1" customWidth="1"/>
    <col min="4" max="4" width="6.625" style="1" customWidth="1"/>
    <col min="5" max="5" width="11.375" style="1" bestFit="1" customWidth="1"/>
    <col min="6" max="9" width="8.625" style="1" customWidth="1"/>
    <col min="10" max="16384" width="9.00390625" style="1" customWidth="1"/>
  </cols>
  <sheetData>
    <row r="1" ht="14.25">
      <c r="B1" s="50" t="s">
        <v>354</v>
      </c>
    </row>
    <row r="2" ht="14.25" customHeight="1">
      <c r="B2" s="50"/>
    </row>
    <row r="3" spans="2:9" s="52" customFormat="1" ht="12" customHeight="1">
      <c r="B3" s="486" t="s">
        <v>34</v>
      </c>
      <c r="C3" s="462" t="s">
        <v>355</v>
      </c>
      <c r="D3" s="462" t="s">
        <v>356</v>
      </c>
      <c r="E3" s="462" t="s">
        <v>357</v>
      </c>
      <c r="F3" s="466" t="s">
        <v>358</v>
      </c>
      <c r="G3" s="467"/>
      <c r="H3" s="490"/>
      <c r="I3" s="491"/>
    </row>
    <row r="4" spans="2:9" s="52" customFormat="1" ht="12" customHeight="1">
      <c r="B4" s="488"/>
      <c r="C4" s="464"/>
      <c r="D4" s="464"/>
      <c r="E4" s="464"/>
      <c r="F4" s="48" t="s">
        <v>260</v>
      </c>
      <c r="G4" s="48" t="s">
        <v>359</v>
      </c>
      <c r="H4" s="48" t="s">
        <v>360</v>
      </c>
      <c r="I4" s="48" t="s">
        <v>359</v>
      </c>
    </row>
    <row r="5" spans="2:9" s="54" customFormat="1" ht="12" customHeight="1">
      <c r="B5" s="55"/>
      <c r="C5" s="56"/>
      <c r="D5" s="56"/>
      <c r="E5" s="56" t="s">
        <v>47</v>
      </c>
      <c r="F5" s="56" t="s">
        <v>46</v>
      </c>
      <c r="G5" s="56" t="s">
        <v>239</v>
      </c>
      <c r="H5" s="56" t="s">
        <v>46</v>
      </c>
      <c r="I5" s="56" t="s">
        <v>239</v>
      </c>
    </row>
    <row r="6" spans="2:9" s="54" customFormat="1" ht="30" customHeight="1">
      <c r="B6" s="53" t="s">
        <v>361</v>
      </c>
      <c r="C6" s="349" t="s">
        <v>362</v>
      </c>
      <c r="D6" s="350">
        <v>8</v>
      </c>
      <c r="E6" s="22">
        <v>6118326</v>
      </c>
      <c r="F6" s="22">
        <v>15372</v>
      </c>
      <c r="G6" s="22">
        <v>42113</v>
      </c>
      <c r="H6" s="22">
        <v>15445</v>
      </c>
      <c r="I6" s="22">
        <v>42313</v>
      </c>
    </row>
    <row r="7" spans="2:9" s="54" customFormat="1" ht="30" customHeight="1">
      <c r="B7" s="351" t="s">
        <v>363</v>
      </c>
      <c r="C7" s="349" t="s">
        <v>362</v>
      </c>
      <c r="D7" s="22">
        <v>8</v>
      </c>
      <c r="E7" s="22" t="s">
        <v>364</v>
      </c>
      <c r="F7" s="22">
        <v>15756</v>
      </c>
      <c r="G7" s="22">
        <v>43165</v>
      </c>
      <c r="H7" s="22">
        <v>15801</v>
      </c>
      <c r="I7" s="22">
        <v>43289</v>
      </c>
    </row>
    <row r="8" spans="2:9" s="54" customFormat="1" ht="30" customHeight="1">
      <c r="B8" s="351" t="s">
        <v>365</v>
      </c>
      <c r="C8" s="349" t="s">
        <v>362</v>
      </c>
      <c r="D8" s="22">
        <v>8</v>
      </c>
      <c r="E8" s="8" t="s">
        <v>364</v>
      </c>
      <c r="F8" s="22">
        <v>15998</v>
      </c>
      <c r="G8" s="22">
        <v>43714</v>
      </c>
      <c r="H8" s="22">
        <v>16024</v>
      </c>
      <c r="I8" s="22">
        <v>43786</v>
      </c>
    </row>
    <row r="9" spans="2:9" s="54" customFormat="1" ht="30" customHeight="1">
      <c r="B9" s="351" t="s">
        <v>366</v>
      </c>
      <c r="C9" s="349" t="s">
        <v>362</v>
      </c>
      <c r="D9" s="22">
        <v>8</v>
      </c>
      <c r="E9" s="8" t="s">
        <v>364</v>
      </c>
      <c r="F9" s="22">
        <v>15925</v>
      </c>
      <c r="G9" s="22">
        <v>43632</v>
      </c>
      <c r="H9" s="22">
        <v>15733</v>
      </c>
      <c r="I9" s="22">
        <v>43103</v>
      </c>
    </row>
    <row r="10" spans="2:9" s="69" customFormat="1" ht="30" customHeight="1">
      <c r="B10" s="352" t="s">
        <v>367</v>
      </c>
      <c r="C10" s="353" t="s">
        <v>362</v>
      </c>
      <c r="D10" s="354">
        <v>8</v>
      </c>
      <c r="E10" s="355" t="s">
        <v>364</v>
      </c>
      <c r="F10" s="354">
        <v>16058</v>
      </c>
      <c r="G10" s="354">
        <v>43998</v>
      </c>
      <c r="H10" s="354">
        <v>15868</v>
      </c>
      <c r="I10" s="354">
        <v>43477</v>
      </c>
    </row>
    <row r="11" s="54" customFormat="1" ht="12" customHeight="1">
      <c r="B11" s="67"/>
    </row>
    <row r="12" spans="2:9" s="54" customFormat="1" ht="12" customHeight="1">
      <c r="B12" s="68" t="s">
        <v>368</v>
      </c>
      <c r="D12" s="1"/>
      <c r="E12" s="1"/>
      <c r="F12" s="1"/>
      <c r="G12" s="1"/>
      <c r="H12" s="1"/>
      <c r="I12" s="1"/>
    </row>
    <row r="13" spans="2:9" s="54" customFormat="1" ht="12" customHeight="1">
      <c r="B13" s="540"/>
      <c r="C13" s="541"/>
      <c r="D13" s="1"/>
      <c r="E13" s="356"/>
      <c r="F13" s="356"/>
      <c r="G13" s="356"/>
      <c r="H13" s="356"/>
      <c r="I13" s="356"/>
    </row>
    <row r="14" spans="2:9" s="54" customFormat="1" ht="12" customHeight="1">
      <c r="B14" s="67"/>
      <c r="D14" s="1"/>
      <c r="E14" s="356"/>
      <c r="F14" s="356"/>
      <c r="G14" s="356"/>
      <c r="H14" s="356"/>
      <c r="I14" s="356"/>
    </row>
    <row r="15" spans="4:10" ht="12" customHeight="1">
      <c r="D15" s="357"/>
      <c r="E15" s="537"/>
      <c r="F15" s="537"/>
      <c r="G15" s="537"/>
      <c r="H15" s="537"/>
      <c r="I15" s="537"/>
      <c r="J15" s="357"/>
    </row>
    <row r="16" spans="4:10" ht="12" customHeight="1">
      <c r="D16" s="357"/>
      <c r="E16" s="538"/>
      <c r="F16" s="538"/>
      <c r="G16" s="538"/>
      <c r="H16" s="538"/>
      <c r="I16" s="538"/>
      <c r="J16" s="357"/>
    </row>
    <row r="17" spans="4:10" ht="12" customHeight="1">
      <c r="D17" s="539"/>
      <c r="E17" s="539"/>
      <c r="F17" s="539"/>
      <c r="G17" s="539"/>
      <c r="H17" s="539"/>
      <c r="I17" s="357"/>
      <c r="J17" s="357"/>
    </row>
    <row r="18" spans="4:10" ht="12" customHeight="1">
      <c r="D18" s="539"/>
      <c r="E18" s="539"/>
      <c r="F18" s="539"/>
      <c r="G18" s="539"/>
      <c r="H18" s="539"/>
      <c r="I18" s="357"/>
      <c r="J18" s="357"/>
    </row>
    <row r="19" spans="2:10" ht="12" customHeight="1">
      <c r="B19" s="533"/>
      <c r="C19" s="534"/>
      <c r="D19" s="534"/>
      <c r="E19" s="534"/>
      <c r="F19" s="534"/>
      <c r="G19" s="534"/>
      <c r="H19" s="536"/>
      <c r="I19" s="536"/>
      <c r="J19" s="357"/>
    </row>
    <row r="20" spans="2:10" ht="12" customHeight="1">
      <c r="B20" s="533"/>
      <c r="C20" s="535"/>
      <c r="D20" s="535"/>
      <c r="E20" s="535"/>
      <c r="F20" s="358"/>
      <c r="G20" s="358"/>
      <c r="H20" s="358"/>
      <c r="I20" s="358"/>
      <c r="J20" s="357"/>
    </row>
    <row r="21" spans="2:10" ht="12" customHeight="1">
      <c r="B21" s="359"/>
      <c r="C21" s="360"/>
      <c r="D21" s="360"/>
      <c r="E21" s="360"/>
      <c r="F21" s="360"/>
      <c r="G21" s="360"/>
      <c r="H21" s="360"/>
      <c r="I21" s="360"/>
      <c r="J21" s="357"/>
    </row>
    <row r="22" spans="2:10" ht="12" customHeight="1">
      <c r="B22" s="359"/>
      <c r="C22" s="361"/>
      <c r="D22" s="362"/>
      <c r="E22" s="362"/>
      <c r="F22" s="363"/>
      <c r="G22" s="363"/>
      <c r="H22" s="363"/>
      <c r="I22" s="363"/>
      <c r="J22" s="357"/>
    </row>
    <row r="23" spans="2:9" ht="12" customHeight="1">
      <c r="B23" s="364"/>
      <c r="C23" s="365"/>
      <c r="D23" s="366"/>
      <c r="E23" s="366"/>
      <c r="F23" s="367"/>
      <c r="G23" s="367"/>
      <c r="H23" s="367"/>
      <c r="I23" s="367"/>
    </row>
    <row r="24" spans="2:9" ht="12" customHeight="1">
      <c r="B24" s="364"/>
      <c r="C24" s="365"/>
      <c r="D24" s="366"/>
      <c r="E24" s="366"/>
      <c r="F24" s="367"/>
      <c r="G24" s="367"/>
      <c r="H24" s="367"/>
      <c r="I24" s="367"/>
    </row>
    <row r="25" spans="2:9" s="319" customFormat="1" ht="12" customHeight="1">
      <c r="B25" s="368"/>
      <c r="C25" s="369"/>
      <c r="D25" s="370"/>
      <c r="E25" s="371"/>
      <c r="F25" s="372"/>
      <c r="G25" s="372"/>
      <c r="H25" s="372"/>
      <c r="I25" s="372"/>
    </row>
    <row r="26" spans="2:9" ht="12" customHeight="1">
      <c r="B26" s="373"/>
      <c r="C26" s="374"/>
      <c r="D26" s="374"/>
      <c r="E26" s="374"/>
      <c r="F26" s="375"/>
      <c r="G26" s="375"/>
      <c r="H26" s="375"/>
      <c r="I26" s="375"/>
    </row>
    <row r="27" spans="2:9" ht="12" customHeight="1">
      <c r="B27" s="376"/>
      <c r="C27" s="247"/>
      <c r="D27" s="247"/>
      <c r="E27" s="247"/>
      <c r="F27" s="377"/>
      <c r="G27" s="377"/>
      <c r="H27" s="377"/>
      <c r="I27" s="377"/>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sheetData>
  <sheetProtection/>
  <mergeCells count="21">
    <mergeCell ref="B13:C13"/>
    <mergeCell ref="D17:D18"/>
    <mergeCell ref="E17:E18"/>
    <mergeCell ref="F17:F18"/>
    <mergeCell ref="G17:G18"/>
    <mergeCell ref="H17:H18"/>
    <mergeCell ref="B3:B4"/>
    <mergeCell ref="C3:C4"/>
    <mergeCell ref="D3:D4"/>
    <mergeCell ref="E3:E4"/>
    <mergeCell ref="F3:I3"/>
    <mergeCell ref="B19:B20"/>
    <mergeCell ref="C19:C20"/>
    <mergeCell ref="D19:D20"/>
    <mergeCell ref="E19:E20"/>
    <mergeCell ref="F19:I19"/>
    <mergeCell ref="E15:E16"/>
    <mergeCell ref="F15:F16"/>
    <mergeCell ref="G15:G16"/>
    <mergeCell ref="H15:H16"/>
    <mergeCell ref="I15:I16"/>
  </mergeCells>
  <dataValidations count="2">
    <dataValidation allowBlank="1" showInputMessage="1" showErrorMessage="1" imeMode="on" sqref="D5:IV5 C1:C12 H4:I4 F3:G4 D3:E3 A5:B5 B1:B4 C14:C65536 B6:B65536"/>
    <dataValidation allowBlank="1" showInputMessage="1" showErrorMessage="1" imeMode="off" sqref="D17:H17"/>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P73"/>
  <sheetViews>
    <sheetView zoomScalePageLayoutView="0" workbookViewId="0" topLeftCell="A1">
      <selection activeCell="N65" sqref="N65"/>
    </sheetView>
  </sheetViews>
  <sheetFormatPr defaultColWidth="9.00390625" defaultRowHeight="13.5"/>
  <cols>
    <col min="1" max="1" width="6.25390625" style="378" customWidth="1"/>
    <col min="2" max="4" width="2.875" style="378" customWidth="1"/>
    <col min="5" max="5" width="14.25390625" style="378" customWidth="1"/>
    <col min="6" max="6" width="12.875" style="378" customWidth="1"/>
    <col min="7" max="7" width="12.625" style="378" customWidth="1"/>
    <col min="8" max="8" width="12.25390625" style="378" customWidth="1"/>
    <col min="9" max="9" width="13.875" style="378" customWidth="1"/>
    <col min="10" max="10" width="14.50390625" style="378" customWidth="1"/>
    <col min="11" max="16384" width="9.00390625" style="378" customWidth="1"/>
  </cols>
  <sheetData>
    <row r="1" spans="2:10" ht="17.25" customHeight="1">
      <c r="B1" s="562" t="s">
        <v>369</v>
      </c>
      <c r="C1" s="562"/>
      <c r="D1" s="562"/>
      <c r="E1" s="562"/>
      <c r="F1" s="562"/>
      <c r="G1" s="562"/>
      <c r="H1" s="562"/>
      <c r="I1" s="562"/>
      <c r="J1" s="379"/>
    </row>
    <row r="2" spans="5:10" ht="13.5">
      <c r="E2" s="379"/>
      <c r="F2" s="379"/>
      <c r="G2" s="379"/>
      <c r="H2" s="379"/>
      <c r="I2" s="379"/>
      <c r="J2" s="379"/>
    </row>
    <row r="3" spans="2:10" ht="13.5" customHeight="1">
      <c r="B3" s="380"/>
      <c r="C3" s="563" t="s">
        <v>370</v>
      </c>
      <c r="D3" s="563"/>
      <c r="E3" s="564"/>
      <c r="F3" s="567" t="s">
        <v>371</v>
      </c>
      <c r="G3" s="567" t="s">
        <v>372</v>
      </c>
      <c r="H3" s="567" t="s">
        <v>373</v>
      </c>
      <c r="I3" s="567" t="s">
        <v>374</v>
      </c>
      <c r="J3" s="548" t="s">
        <v>375</v>
      </c>
    </row>
    <row r="4" spans="2:10" ht="13.5">
      <c r="B4" s="381"/>
      <c r="C4" s="565"/>
      <c r="D4" s="565"/>
      <c r="E4" s="566"/>
      <c r="F4" s="568"/>
      <c r="G4" s="568"/>
      <c r="H4" s="568"/>
      <c r="I4" s="568"/>
      <c r="J4" s="549"/>
    </row>
    <row r="5" spans="2:10" ht="13.5">
      <c r="B5" s="550"/>
      <c r="C5" s="551"/>
      <c r="D5" s="551"/>
      <c r="E5" s="552"/>
      <c r="F5" s="382" t="s">
        <v>376</v>
      </c>
      <c r="G5" s="382" t="s">
        <v>376</v>
      </c>
      <c r="H5" s="382" t="s">
        <v>376</v>
      </c>
      <c r="I5" s="382" t="s">
        <v>376</v>
      </c>
      <c r="J5" s="382" t="s">
        <v>376</v>
      </c>
    </row>
    <row r="6" spans="2:16" ht="13.5" customHeight="1">
      <c r="B6" s="383"/>
      <c r="C6" s="553" t="s">
        <v>377</v>
      </c>
      <c r="D6" s="553"/>
      <c r="E6" s="554"/>
      <c r="F6" s="384">
        <v>42539</v>
      </c>
      <c r="G6" s="384">
        <v>39239</v>
      </c>
      <c r="H6" s="384">
        <v>39725</v>
      </c>
      <c r="I6" s="384">
        <v>45160</v>
      </c>
      <c r="J6" s="384">
        <v>45777</v>
      </c>
      <c r="K6" s="385"/>
      <c r="L6" s="385"/>
      <c r="M6" s="385"/>
      <c r="N6" s="385"/>
      <c r="O6" s="385"/>
      <c r="P6" s="385"/>
    </row>
    <row r="7" spans="2:10" ht="13.5">
      <c r="B7" s="386"/>
      <c r="C7" s="555"/>
      <c r="D7" s="555"/>
      <c r="E7" s="556"/>
      <c r="F7" s="387">
        <v>-41167</v>
      </c>
      <c r="G7" s="387">
        <v>-38939</v>
      </c>
      <c r="H7" s="387">
        <v>-39326</v>
      </c>
      <c r="I7" s="387">
        <v>-45098</v>
      </c>
      <c r="J7" s="387">
        <v>-45639</v>
      </c>
    </row>
    <row r="8" spans="2:10" ht="13.5">
      <c r="B8" s="557"/>
      <c r="C8" s="558"/>
      <c r="D8" s="558"/>
      <c r="E8" s="559"/>
      <c r="F8" s="388"/>
      <c r="G8" s="388"/>
      <c r="H8" s="389"/>
      <c r="I8" s="389"/>
      <c r="J8" s="389"/>
    </row>
    <row r="9" spans="2:16" ht="13.5">
      <c r="B9" s="390"/>
      <c r="C9" s="560" t="s">
        <v>378</v>
      </c>
      <c r="D9" s="560"/>
      <c r="E9" s="561"/>
      <c r="F9" s="389">
        <f>SUM(F11:F22)</f>
        <v>36458</v>
      </c>
      <c r="G9" s="389">
        <f>SUM(G11:G22)</f>
        <v>33656</v>
      </c>
      <c r="H9" s="389">
        <f>SUM(H11:H22)</f>
        <v>34070</v>
      </c>
      <c r="I9" s="389">
        <f>SUM(I11:I22)</f>
        <v>38821</v>
      </c>
      <c r="J9" s="389">
        <v>39431</v>
      </c>
      <c r="K9" s="385"/>
      <c r="L9" s="385"/>
      <c r="M9" s="385"/>
      <c r="N9" s="385"/>
      <c r="O9" s="385"/>
      <c r="P9" s="385"/>
    </row>
    <row r="10" spans="2:10" ht="13.5">
      <c r="B10" s="391"/>
      <c r="C10" s="392"/>
      <c r="D10" s="392"/>
      <c r="E10" s="393"/>
      <c r="F10" s="389"/>
      <c r="G10" s="389"/>
      <c r="H10" s="389"/>
      <c r="I10" s="389"/>
      <c r="J10" s="389"/>
    </row>
    <row r="11" spans="2:10" ht="13.5">
      <c r="B11" s="394"/>
      <c r="C11" s="395"/>
      <c r="D11" s="395"/>
      <c r="E11" s="396" t="s">
        <v>97</v>
      </c>
      <c r="F11" s="397">
        <v>7717</v>
      </c>
      <c r="G11" s="388">
        <v>6939</v>
      </c>
      <c r="H11" s="398">
        <v>7296</v>
      </c>
      <c r="I11" s="398">
        <v>8165</v>
      </c>
      <c r="J11" s="398">
        <v>8326</v>
      </c>
    </row>
    <row r="12" spans="2:10" ht="13.5">
      <c r="B12" s="394"/>
      <c r="C12" s="395"/>
      <c r="D12" s="395"/>
      <c r="E12" s="396" t="s">
        <v>99</v>
      </c>
      <c r="F12" s="397">
        <v>9167</v>
      </c>
      <c r="G12" s="388">
        <v>8681</v>
      </c>
      <c r="H12" s="398">
        <v>8922</v>
      </c>
      <c r="I12" s="398">
        <v>10288</v>
      </c>
      <c r="J12" s="398">
        <v>10418</v>
      </c>
    </row>
    <row r="13" spans="2:10" ht="13.5">
      <c r="B13" s="394"/>
      <c r="C13" s="395"/>
      <c r="D13" s="395"/>
      <c r="E13" s="396" t="s">
        <v>101</v>
      </c>
      <c r="F13" s="397">
        <v>2272</v>
      </c>
      <c r="G13" s="388">
        <v>2121</v>
      </c>
      <c r="H13" s="398">
        <v>2035</v>
      </c>
      <c r="I13" s="398">
        <v>2293</v>
      </c>
      <c r="J13" s="398">
        <v>2336</v>
      </c>
    </row>
    <row r="14" spans="2:10" ht="13.5">
      <c r="B14" s="394"/>
      <c r="C14" s="395"/>
      <c r="D14" s="395"/>
      <c r="E14" s="396" t="s">
        <v>379</v>
      </c>
      <c r="F14" s="397">
        <v>4704</v>
      </c>
      <c r="G14" s="388">
        <v>3917</v>
      </c>
      <c r="H14" s="398">
        <v>4022</v>
      </c>
      <c r="I14" s="398">
        <v>4564</v>
      </c>
      <c r="J14" s="398">
        <v>4530</v>
      </c>
    </row>
    <row r="15" spans="2:10" ht="13.5">
      <c r="B15" s="394"/>
      <c r="C15" s="395"/>
      <c r="D15" s="395"/>
      <c r="E15" s="396" t="s">
        <v>103</v>
      </c>
      <c r="F15" s="397">
        <v>4872</v>
      </c>
      <c r="G15" s="388">
        <v>4546</v>
      </c>
      <c r="H15" s="398">
        <v>4550</v>
      </c>
      <c r="I15" s="398">
        <v>5169</v>
      </c>
      <c r="J15" s="398">
        <v>5361</v>
      </c>
    </row>
    <row r="16" spans="2:10" ht="13.5">
      <c r="B16" s="394"/>
      <c r="C16" s="395"/>
      <c r="D16" s="395"/>
      <c r="E16" s="396" t="s">
        <v>104</v>
      </c>
      <c r="F16" s="397">
        <v>749</v>
      </c>
      <c r="G16" s="388">
        <v>741</v>
      </c>
      <c r="H16" s="398">
        <v>808</v>
      </c>
      <c r="I16" s="398">
        <v>780</v>
      </c>
      <c r="J16" s="398">
        <v>895</v>
      </c>
    </row>
    <row r="17" spans="2:10" ht="13.5">
      <c r="B17" s="394"/>
      <c r="C17" s="395"/>
      <c r="D17" s="395"/>
      <c r="E17" s="396" t="s">
        <v>105</v>
      </c>
      <c r="F17" s="397">
        <v>1562</v>
      </c>
      <c r="G17" s="388">
        <v>1523</v>
      </c>
      <c r="H17" s="398">
        <v>1462</v>
      </c>
      <c r="I17" s="398">
        <v>1681</v>
      </c>
      <c r="J17" s="398">
        <v>1789</v>
      </c>
    </row>
    <row r="18" spans="2:10" ht="13.5">
      <c r="B18" s="394"/>
      <c r="C18" s="395"/>
      <c r="D18" s="395"/>
      <c r="E18" s="396" t="s">
        <v>106</v>
      </c>
      <c r="F18" s="397">
        <v>1426</v>
      </c>
      <c r="G18" s="388">
        <v>1276</v>
      </c>
      <c r="H18" s="398">
        <v>1308</v>
      </c>
      <c r="I18" s="398">
        <v>1386</v>
      </c>
      <c r="J18" s="398">
        <v>1454</v>
      </c>
    </row>
    <row r="19" spans="2:10" ht="13.5">
      <c r="B19" s="394"/>
      <c r="C19" s="395"/>
      <c r="D19" s="395"/>
      <c r="E19" s="396" t="s">
        <v>108</v>
      </c>
      <c r="F19" s="397">
        <v>1144</v>
      </c>
      <c r="G19" s="388">
        <v>1122</v>
      </c>
      <c r="H19" s="398">
        <v>1074</v>
      </c>
      <c r="I19" s="398">
        <v>1329</v>
      </c>
      <c r="J19" s="398">
        <v>1280</v>
      </c>
    </row>
    <row r="20" spans="2:10" ht="13.5">
      <c r="B20" s="394"/>
      <c r="C20" s="395"/>
      <c r="D20" s="395"/>
      <c r="E20" s="396" t="s">
        <v>109</v>
      </c>
      <c r="F20" s="397">
        <v>833</v>
      </c>
      <c r="G20" s="388">
        <v>799</v>
      </c>
      <c r="H20" s="398">
        <v>762</v>
      </c>
      <c r="I20" s="398">
        <v>916</v>
      </c>
      <c r="J20" s="398">
        <v>947</v>
      </c>
    </row>
    <row r="21" spans="2:10" ht="13.5">
      <c r="B21" s="394"/>
      <c r="C21" s="395"/>
      <c r="D21" s="395"/>
      <c r="E21" s="396" t="s">
        <v>110</v>
      </c>
      <c r="F21" s="388">
        <v>1108</v>
      </c>
      <c r="G21" s="388">
        <v>1023</v>
      </c>
      <c r="H21" s="398">
        <v>951</v>
      </c>
      <c r="I21" s="398">
        <v>1243</v>
      </c>
      <c r="J21" s="398">
        <v>1137</v>
      </c>
    </row>
    <row r="22" spans="2:10" ht="13.5">
      <c r="B22" s="394"/>
      <c r="C22" s="395"/>
      <c r="D22" s="395"/>
      <c r="E22" s="396" t="s">
        <v>111</v>
      </c>
      <c r="F22" s="388">
        <v>904</v>
      </c>
      <c r="G22" s="388">
        <v>968</v>
      </c>
      <c r="H22" s="398">
        <v>880</v>
      </c>
      <c r="I22" s="398">
        <v>1007</v>
      </c>
      <c r="J22" s="398">
        <v>958</v>
      </c>
    </row>
    <row r="23" spans="2:10" ht="13.5">
      <c r="B23" s="394"/>
      <c r="C23" s="395"/>
      <c r="D23" s="395"/>
      <c r="E23" s="396"/>
      <c r="F23" s="388"/>
      <c r="G23" s="388"/>
      <c r="H23" s="399"/>
      <c r="I23" s="399"/>
      <c r="J23" s="399"/>
    </row>
    <row r="24" spans="2:15" ht="13.5" customHeight="1">
      <c r="B24" s="400"/>
      <c r="C24" s="543" t="s">
        <v>380</v>
      </c>
      <c r="D24" s="543"/>
      <c r="E24" s="544"/>
      <c r="F24" s="389">
        <v>5580</v>
      </c>
      <c r="G24" s="389">
        <v>5063</v>
      </c>
      <c r="H24" s="389">
        <v>5097</v>
      </c>
      <c r="I24" s="389">
        <v>5734</v>
      </c>
      <c r="J24" s="389">
        <v>5706</v>
      </c>
      <c r="K24" s="385"/>
      <c r="L24" s="385"/>
      <c r="M24" s="385"/>
      <c r="N24" s="385"/>
      <c r="O24" s="385"/>
    </row>
    <row r="25" spans="2:10" ht="13.5">
      <c r="B25" s="394"/>
      <c r="C25" s="395"/>
      <c r="D25" s="395"/>
      <c r="E25" s="401"/>
      <c r="F25" s="389"/>
      <c r="G25" s="389"/>
      <c r="H25" s="399"/>
      <c r="I25" s="399"/>
      <c r="J25" s="399"/>
    </row>
    <row r="26" spans="2:11" ht="13.5" customHeight="1">
      <c r="B26" s="400"/>
      <c r="C26" s="402"/>
      <c r="D26" s="543" t="s">
        <v>381</v>
      </c>
      <c r="E26" s="544"/>
      <c r="F26" s="389">
        <v>687</v>
      </c>
      <c r="G26" s="389">
        <v>643</v>
      </c>
      <c r="H26" s="389">
        <v>666</v>
      </c>
      <c r="I26" s="389">
        <f>SUM(I27:I28)</f>
        <v>723</v>
      </c>
      <c r="J26" s="389">
        <v>775</v>
      </c>
      <c r="K26" s="385"/>
    </row>
    <row r="27" spans="2:10" ht="13.5">
      <c r="B27" s="394"/>
      <c r="C27" s="395"/>
      <c r="D27" s="395"/>
      <c r="E27" s="396" t="s">
        <v>382</v>
      </c>
      <c r="F27" s="388">
        <v>270</v>
      </c>
      <c r="G27" s="388">
        <v>269</v>
      </c>
      <c r="H27" s="398">
        <v>240</v>
      </c>
      <c r="I27" s="398">
        <v>289</v>
      </c>
      <c r="J27" s="398">
        <v>303</v>
      </c>
    </row>
    <row r="28" spans="2:10" ht="13.5">
      <c r="B28" s="394"/>
      <c r="C28" s="395"/>
      <c r="D28" s="395"/>
      <c r="E28" s="396" t="s">
        <v>383</v>
      </c>
      <c r="F28" s="388">
        <v>417</v>
      </c>
      <c r="G28" s="388">
        <v>374</v>
      </c>
      <c r="H28" s="398">
        <v>426</v>
      </c>
      <c r="I28" s="398">
        <v>434</v>
      </c>
      <c r="J28" s="398">
        <v>472</v>
      </c>
    </row>
    <row r="29" spans="2:10" ht="13.5">
      <c r="B29" s="394"/>
      <c r="C29" s="395"/>
      <c r="D29" s="395"/>
      <c r="E29" s="396"/>
      <c r="F29" s="388"/>
      <c r="G29" s="388"/>
      <c r="H29" s="398"/>
      <c r="I29" s="398"/>
      <c r="J29" s="398"/>
    </row>
    <row r="30" spans="2:11" ht="13.5" customHeight="1">
      <c r="B30" s="400"/>
      <c r="C30" s="402"/>
      <c r="D30" s="543" t="s">
        <v>384</v>
      </c>
      <c r="E30" s="544"/>
      <c r="F30" s="389">
        <v>49</v>
      </c>
      <c r="G30" s="389">
        <v>38</v>
      </c>
      <c r="H30" s="389">
        <v>35</v>
      </c>
      <c r="I30" s="389">
        <f>SUM(I31:I32)</f>
        <v>41</v>
      </c>
      <c r="J30" s="389">
        <v>54</v>
      </c>
      <c r="K30" s="385"/>
    </row>
    <row r="31" spans="2:10" ht="13.5">
      <c r="B31" s="394"/>
      <c r="C31" s="395"/>
      <c r="D31" s="395"/>
      <c r="E31" s="396" t="s">
        <v>122</v>
      </c>
      <c r="F31" s="388">
        <v>26</v>
      </c>
      <c r="G31" s="388">
        <v>16</v>
      </c>
      <c r="H31" s="398">
        <v>25</v>
      </c>
      <c r="I31" s="398">
        <v>23</v>
      </c>
      <c r="J31" s="398">
        <v>25</v>
      </c>
    </row>
    <row r="32" spans="2:10" ht="13.5">
      <c r="B32" s="394"/>
      <c r="C32" s="395"/>
      <c r="D32" s="395"/>
      <c r="E32" s="396" t="s">
        <v>385</v>
      </c>
      <c r="F32" s="388">
        <v>23</v>
      </c>
      <c r="G32" s="388">
        <v>22</v>
      </c>
      <c r="H32" s="398">
        <v>10</v>
      </c>
      <c r="I32" s="398">
        <v>18</v>
      </c>
      <c r="J32" s="398">
        <v>29</v>
      </c>
    </row>
    <row r="33" spans="2:10" ht="13.5">
      <c r="B33" s="394"/>
      <c r="C33" s="395"/>
      <c r="D33" s="395"/>
      <c r="E33" s="396"/>
      <c r="F33" s="388"/>
      <c r="G33" s="388"/>
      <c r="H33" s="398"/>
      <c r="I33" s="398"/>
      <c r="J33" s="398"/>
    </row>
    <row r="34" spans="2:11" ht="13.5">
      <c r="B34" s="403"/>
      <c r="C34" s="404"/>
      <c r="D34" s="545" t="s">
        <v>386</v>
      </c>
      <c r="E34" s="546"/>
      <c r="F34" s="389">
        <v>355</v>
      </c>
      <c r="G34" s="389">
        <v>303</v>
      </c>
      <c r="H34" s="389">
        <v>320</v>
      </c>
      <c r="I34" s="389">
        <f>SUM(I35:I37)</f>
        <v>372</v>
      </c>
      <c r="J34" s="389">
        <v>382</v>
      </c>
      <c r="K34" s="385"/>
    </row>
    <row r="35" spans="2:10" ht="13.5">
      <c r="B35" s="394"/>
      <c r="C35" s="395"/>
      <c r="D35" s="395"/>
      <c r="E35" s="396" t="s">
        <v>127</v>
      </c>
      <c r="F35" s="388">
        <v>111</v>
      </c>
      <c r="G35" s="388">
        <v>88</v>
      </c>
      <c r="H35" s="398">
        <v>96</v>
      </c>
      <c r="I35" s="398">
        <v>98</v>
      </c>
      <c r="J35" s="398">
        <v>103</v>
      </c>
    </row>
    <row r="36" spans="2:10" ht="13.5">
      <c r="B36" s="394"/>
      <c r="C36" s="395"/>
      <c r="D36" s="395"/>
      <c r="E36" s="396" t="s">
        <v>387</v>
      </c>
      <c r="F36" s="388">
        <v>13</v>
      </c>
      <c r="G36" s="388">
        <v>13</v>
      </c>
      <c r="H36" s="398">
        <v>11</v>
      </c>
      <c r="I36" s="398">
        <v>9</v>
      </c>
      <c r="J36" s="398">
        <v>33</v>
      </c>
    </row>
    <row r="37" spans="2:10" ht="13.5">
      <c r="B37" s="394"/>
      <c r="C37" s="395"/>
      <c r="D37" s="395"/>
      <c r="E37" s="396" t="s">
        <v>388</v>
      </c>
      <c r="F37" s="388">
        <v>231</v>
      </c>
      <c r="G37" s="388">
        <v>202</v>
      </c>
      <c r="H37" s="398">
        <v>213</v>
      </c>
      <c r="I37" s="398">
        <v>265</v>
      </c>
      <c r="J37" s="398">
        <v>246</v>
      </c>
    </row>
    <row r="38" spans="2:10" ht="13.5">
      <c r="B38" s="394"/>
      <c r="C38" s="395"/>
      <c r="D38" s="395"/>
      <c r="E38" s="396"/>
      <c r="F38" s="388"/>
      <c r="G38" s="388"/>
      <c r="H38" s="398"/>
      <c r="I38" s="398"/>
      <c r="J38" s="398"/>
    </row>
    <row r="39" spans="2:11" ht="13.5" customHeight="1">
      <c r="B39" s="400"/>
      <c r="C39" s="402"/>
      <c r="D39" s="543" t="s">
        <v>389</v>
      </c>
      <c r="E39" s="544"/>
      <c r="F39" s="389">
        <v>1049</v>
      </c>
      <c r="G39" s="389">
        <v>835</v>
      </c>
      <c r="H39" s="389">
        <v>923</v>
      </c>
      <c r="I39" s="389">
        <f>SUM(I40:I45)</f>
        <v>990</v>
      </c>
      <c r="J39" s="389">
        <v>917</v>
      </c>
      <c r="K39" s="385"/>
    </row>
    <row r="40" spans="2:10" ht="13.5">
      <c r="B40" s="394"/>
      <c r="C40" s="395"/>
      <c r="D40" s="395"/>
      <c r="E40" s="396" t="s">
        <v>390</v>
      </c>
      <c r="F40" s="388">
        <v>310</v>
      </c>
      <c r="G40" s="388">
        <v>212</v>
      </c>
      <c r="H40" s="398">
        <v>225</v>
      </c>
      <c r="I40" s="398">
        <v>244</v>
      </c>
      <c r="J40" s="398">
        <v>228</v>
      </c>
    </row>
    <row r="41" spans="2:10" ht="13.5">
      <c r="B41" s="394"/>
      <c r="C41" s="395"/>
      <c r="D41" s="395"/>
      <c r="E41" s="396" t="s">
        <v>391</v>
      </c>
      <c r="F41" s="388">
        <v>122</v>
      </c>
      <c r="G41" s="388">
        <v>87</v>
      </c>
      <c r="H41" s="398">
        <v>109</v>
      </c>
      <c r="I41" s="398">
        <v>98</v>
      </c>
      <c r="J41" s="398">
        <v>84</v>
      </c>
    </row>
    <row r="42" spans="2:10" ht="13.5">
      <c r="B42" s="394"/>
      <c r="C42" s="395"/>
      <c r="D42" s="395"/>
      <c r="E42" s="396" t="s">
        <v>133</v>
      </c>
      <c r="F42" s="388">
        <v>187</v>
      </c>
      <c r="G42" s="388">
        <v>181</v>
      </c>
      <c r="H42" s="398">
        <v>219</v>
      </c>
      <c r="I42" s="398">
        <v>220</v>
      </c>
      <c r="J42" s="398">
        <v>217</v>
      </c>
    </row>
    <row r="43" spans="2:10" ht="13.5">
      <c r="B43" s="394"/>
      <c r="C43" s="395"/>
      <c r="D43" s="395"/>
      <c r="E43" s="396" t="s">
        <v>134</v>
      </c>
      <c r="F43" s="388">
        <v>151</v>
      </c>
      <c r="G43" s="388">
        <v>83</v>
      </c>
      <c r="H43" s="398">
        <v>95</v>
      </c>
      <c r="I43" s="398">
        <v>158</v>
      </c>
      <c r="J43" s="398">
        <v>129</v>
      </c>
    </row>
    <row r="44" spans="2:10" ht="13.5">
      <c r="B44" s="394"/>
      <c r="C44" s="395"/>
      <c r="D44" s="395"/>
      <c r="E44" s="396" t="s">
        <v>392</v>
      </c>
      <c r="F44" s="388">
        <v>77</v>
      </c>
      <c r="G44" s="388">
        <v>89</v>
      </c>
      <c r="H44" s="398">
        <v>81</v>
      </c>
      <c r="I44" s="398">
        <v>79</v>
      </c>
      <c r="J44" s="398">
        <v>59</v>
      </c>
    </row>
    <row r="45" spans="2:10" ht="13.5">
      <c r="B45" s="394"/>
      <c r="C45" s="395"/>
      <c r="D45" s="395"/>
      <c r="E45" s="396" t="s">
        <v>136</v>
      </c>
      <c r="F45" s="388">
        <v>202</v>
      </c>
      <c r="G45" s="388">
        <v>183</v>
      </c>
      <c r="H45" s="398">
        <v>194</v>
      </c>
      <c r="I45" s="398">
        <v>191</v>
      </c>
      <c r="J45" s="398">
        <v>200</v>
      </c>
    </row>
    <row r="46" spans="2:10" ht="13.5">
      <c r="B46" s="394"/>
      <c r="C46" s="395"/>
      <c r="D46" s="395"/>
      <c r="E46" s="396"/>
      <c r="F46" s="388"/>
      <c r="G46" s="388"/>
      <c r="H46" s="398"/>
      <c r="I46" s="398"/>
      <c r="J46" s="398"/>
    </row>
    <row r="47" spans="2:11" ht="13.5" customHeight="1">
      <c r="B47" s="400"/>
      <c r="C47" s="402"/>
      <c r="D47" s="543" t="s">
        <v>393</v>
      </c>
      <c r="E47" s="544"/>
      <c r="F47" s="389">
        <v>674</v>
      </c>
      <c r="G47" s="389">
        <v>645</v>
      </c>
      <c r="H47" s="389">
        <v>587</v>
      </c>
      <c r="I47" s="389">
        <f>SUM(I48:I51)</f>
        <v>735</v>
      </c>
      <c r="J47" s="389">
        <v>666</v>
      </c>
      <c r="K47" s="385"/>
    </row>
    <row r="48" spans="2:10" ht="13.5">
      <c r="B48" s="405"/>
      <c r="C48" s="406"/>
      <c r="D48" s="406"/>
      <c r="E48" s="396" t="s">
        <v>140</v>
      </c>
      <c r="F48" s="388">
        <v>75</v>
      </c>
      <c r="G48" s="388">
        <v>102</v>
      </c>
      <c r="H48" s="398">
        <v>83</v>
      </c>
      <c r="I48" s="398">
        <v>95</v>
      </c>
      <c r="J48" s="398">
        <v>106</v>
      </c>
    </row>
    <row r="49" spans="2:10" ht="13.5">
      <c r="B49" s="405"/>
      <c r="C49" s="406"/>
      <c r="D49" s="406"/>
      <c r="E49" s="396" t="s">
        <v>141</v>
      </c>
      <c r="F49" s="388">
        <v>82</v>
      </c>
      <c r="G49" s="388">
        <v>84</v>
      </c>
      <c r="H49" s="398">
        <v>77</v>
      </c>
      <c r="I49" s="398">
        <v>96</v>
      </c>
      <c r="J49" s="398">
        <v>57</v>
      </c>
    </row>
    <row r="50" spans="2:10" ht="13.5" customHeight="1">
      <c r="B50" s="405"/>
      <c r="C50" s="406"/>
      <c r="D50" s="406"/>
      <c r="E50" s="396" t="s">
        <v>142</v>
      </c>
      <c r="F50" s="388">
        <v>173</v>
      </c>
      <c r="G50" s="388">
        <v>132</v>
      </c>
      <c r="H50" s="398">
        <v>149</v>
      </c>
      <c r="I50" s="398">
        <v>168</v>
      </c>
      <c r="J50" s="398">
        <v>145</v>
      </c>
    </row>
    <row r="51" spans="2:10" ht="13.5">
      <c r="B51" s="405"/>
      <c r="C51" s="406"/>
      <c r="D51" s="406"/>
      <c r="E51" s="396" t="s">
        <v>143</v>
      </c>
      <c r="F51" s="388">
        <v>344</v>
      </c>
      <c r="G51" s="388">
        <v>327</v>
      </c>
      <c r="H51" s="398">
        <v>278</v>
      </c>
      <c r="I51" s="398">
        <v>376</v>
      </c>
      <c r="J51" s="398">
        <v>358</v>
      </c>
    </row>
    <row r="52" spans="2:10" ht="13.5">
      <c r="B52" s="405"/>
      <c r="C52" s="406"/>
      <c r="D52" s="406"/>
      <c r="E52" s="396"/>
      <c r="F52" s="388"/>
      <c r="G52" s="388"/>
      <c r="H52" s="398"/>
      <c r="I52" s="398"/>
      <c r="J52" s="398"/>
    </row>
    <row r="53" spans="2:11" ht="13.5" customHeight="1">
      <c r="B53" s="400"/>
      <c r="C53" s="402"/>
      <c r="D53" s="543" t="s">
        <v>394</v>
      </c>
      <c r="E53" s="544"/>
      <c r="F53" s="389">
        <v>795</v>
      </c>
      <c r="G53" s="389">
        <v>683</v>
      </c>
      <c r="H53" s="389">
        <v>709</v>
      </c>
      <c r="I53" s="389">
        <v>869</v>
      </c>
      <c r="J53" s="389">
        <v>854</v>
      </c>
      <c r="K53" s="385"/>
    </row>
    <row r="54" spans="2:10" ht="13.5">
      <c r="B54" s="405"/>
      <c r="C54" s="406"/>
      <c r="D54" s="406"/>
      <c r="E54" s="396" t="s">
        <v>146</v>
      </c>
      <c r="F54" s="388">
        <v>795</v>
      </c>
      <c r="G54" s="388">
        <v>683</v>
      </c>
      <c r="H54" s="398">
        <v>709</v>
      </c>
      <c r="I54" s="398">
        <v>869</v>
      </c>
      <c r="J54" s="398">
        <v>854</v>
      </c>
    </row>
    <row r="55" spans="2:10" ht="13.5">
      <c r="B55" s="405"/>
      <c r="C55" s="406"/>
      <c r="D55" s="406"/>
      <c r="E55" s="396"/>
      <c r="F55" s="388"/>
      <c r="G55" s="388"/>
      <c r="H55" s="398"/>
      <c r="I55" s="398"/>
      <c r="J55" s="398"/>
    </row>
    <row r="56" spans="2:11" ht="13.5" customHeight="1">
      <c r="B56" s="400"/>
      <c r="C56" s="402"/>
      <c r="D56" s="543" t="s">
        <v>395</v>
      </c>
      <c r="E56" s="544"/>
      <c r="F56" s="389">
        <v>1971</v>
      </c>
      <c r="G56" s="389">
        <v>1916</v>
      </c>
      <c r="H56" s="389">
        <v>1857</v>
      </c>
      <c r="I56" s="389">
        <f>SUM(I57:I61)</f>
        <v>2004</v>
      </c>
      <c r="J56" s="389">
        <v>2058</v>
      </c>
      <c r="K56" s="385"/>
    </row>
    <row r="57" spans="2:10" ht="13.5">
      <c r="B57" s="405"/>
      <c r="C57" s="406"/>
      <c r="D57" s="406"/>
      <c r="E57" s="396" t="s">
        <v>149</v>
      </c>
      <c r="F57" s="388">
        <v>280</v>
      </c>
      <c r="G57" s="388">
        <v>258</v>
      </c>
      <c r="H57" s="398">
        <v>244</v>
      </c>
      <c r="I57" s="398">
        <v>290</v>
      </c>
      <c r="J57" s="398">
        <v>307</v>
      </c>
    </row>
    <row r="58" spans="2:10" ht="13.5">
      <c r="B58" s="405"/>
      <c r="C58" s="406"/>
      <c r="D58" s="406"/>
      <c r="E58" s="396" t="s">
        <v>150</v>
      </c>
      <c r="F58" s="388">
        <v>212</v>
      </c>
      <c r="G58" s="388">
        <v>202</v>
      </c>
      <c r="H58" s="398">
        <v>221</v>
      </c>
      <c r="I58" s="398">
        <v>230</v>
      </c>
      <c r="J58" s="398">
        <v>217</v>
      </c>
    </row>
    <row r="59" spans="2:10" ht="13.5">
      <c r="B59" s="405"/>
      <c r="C59" s="406"/>
      <c r="D59" s="406"/>
      <c r="E59" s="396" t="s">
        <v>151</v>
      </c>
      <c r="F59" s="388">
        <v>194</v>
      </c>
      <c r="G59" s="388">
        <v>201</v>
      </c>
      <c r="H59" s="398">
        <v>157</v>
      </c>
      <c r="I59" s="398">
        <v>194</v>
      </c>
      <c r="J59" s="398">
        <v>157</v>
      </c>
    </row>
    <row r="60" spans="2:10" ht="13.5">
      <c r="B60" s="405"/>
      <c r="C60" s="406"/>
      <c r="D60" s="406"/>
      <c r="E60" s="396" t="s">
        <v>152</v>
      </c>
      <c r="F60" s="388">
        <v>789</v>
      </c>
      <c r="G60" s="388">
        <v>789</v>
      </c>
      <c r="H60" s="398">
        <v>791</v>
      </c>
      <c r="I60" s="398">
        <v>769</v>
      </c>
      <c r="J60" s="398">
        <v>822</v>
      </c>
    </row>
    <row r="61" spans="2:10" ht="13.5">
      <c r="B61" s="405"/>
      <c r="C61" s="406"/>
      <c r="D61" s="406"/>
      <c r="E61" s="396" t="s">
        <v>396</v>
      </c>
      <c r="F61" s="388">
        <v>496</v>
      </c>
      <c r="G61" s="388">
        <v>466</v>
      </c>
      <c r="H61" s="398">
        <v>444</v>
      </c>
      <c r="I61" s="398">
        <v>521</v>
      </c>
      <c r="J61" s="398">
        <v>555</v>
      </c>
    </row>
    <row r="62" spans="2:10" ht="13.5">
      <c r="B62" s="405"/>
      <c r="C62" s="406"/>
      <c r="D62" s="406"/>
      <c r="E62" s="396"/>
      <c r="F62" s="388"/>
      <c r="G62" s="388"/>
      <c r="H62" s="398"/>
      <c r="I62" s="398"/>
      <c r="J62" s="398"/>
    </row>
    <row r="63" spans="2:15" ht="13.5">
      <c r="B63" s="403"/>
      <c r="C63" s="545" t="s">
        <v>397</v>
      </c>
      <c r="D63" s="545"/>
      <c r="E63" s="546"/>
      <c r="F63" s="389">
        <v>501</v>
      </c>
      <c r="G63" s="389">
        <v>520</v>
      </c>
      <c r="H63" s="399">
        <v>558</v>
      </c>
      <c r="I63" s="399">
        <v>605</v>
      </c>
      <c r="J63" s="399">
        <v>640</v>
      </c>
      <c r="K63" s="385"/>
      <c r="L63" s="385"/>
      <c r="M63" s="385"/>
      <c r="N63" s="385"/>
      <c r="O63" s="385"/>
    </row>
    <row r="64" spans="5:10" ht="13.5">
      <c r="E64" s="407"/>
      <c r="F64" s="408"/>
      <c r="G64" s="408"/>
      <c r="H64" s="408"/>
      <c r="I64" s="408"/>
      <c r="J64" s="379"/>
    </row>
    <row r="65" spans="2:10" ht="13.5">
      <c r="B65" s="547" t="s">
        <v>398</v>
      </c>
      <c r="C65" s="547"/>
      <c r="D65" s="547"/>
      <c r="E65" s="547"/>
      <c r="F65" s="547"/>
      <c r="G65" s="547"/>
      <c r="H65" s="547"/>
      <c r="I65" s="407"/>
      <c r="J65" s="407"/>
    </row>
    <row r="66" spans="2:10" ht="13.5">
      <c r="B66" s="542" t="s">
        <v>399</v>
      </c>
      <c r="C66" s="542"/>
      <c r="D66" s="542"/>
      <c r="E66" s="542"/>
      <c r="F66" s="542"/>
      <c r="G66" s="542"/>
      <c r="H66" s="379"/>
      <c r="I66" s="379"/>
      <c r="J66" s="379"/>
    </row>
    <row r="67" spans="2:10" ht="13.5">
      <c r="B67" s="542" t="s">
        <v>400</v>
      </c>
      <c r="C67" s="542"/>
      <c r="D67" s="542"/>
      <c r="E67" s="542"/>
      <c r="F67" s="542"/>
      <c r="G67" s="542"/>
      <c r="H67" s="542"/>
      <c r="I67" s="542"/>
      <c r="J67" s="542"/>
    </row>
    <row r="68" spans="2:10" ht="13.5">
      <c r="B68" s="542" t="s">
        <v>401</v>
      </c>
      <c r="C68" s="542"/>
      <c r="D68" s="542"/>
      <c r="E68" s="542"/>
      <c r="F68" s="542"/>
      <c r="G68" s="542"/>
      <c r="H68" s="542"/>
      <c r="I68" s="542"/>
      <c r="J68" s="542"/>
    </row>
    <row r="69" spans="2:10" ht="13.5">
      <c r="B69" s="542" t="s">
        <v>402</v>
      </c>
      <c r="C69" s="542"/>
      <c r="D69" s="542"/>
      <c r="E69" s="542"/>
      <c r="F69" s="542"/>
      <c r="G69" s="542"/>
      <c r="H69" s="542"/>
      <c r="I69" s="542"/>
      <c r="J69" s="379"/>
    </row>
    <row r="70" spans="6:10" ht="13.5">
      <c r="F70" s="385"/>
      <c r="G70" s="385"/>
      <c r="H70" s="385"/>
      <c r="I70" s="385"/>
      <c r="J70" s="385"/>
    </row>
    <row r="71" spans="6:10" ht="13.5">
      <c r="F71" s="385"/>
      <c r="G71" s="385"/>
      <c r="H71" s="385"/>
      <c r="I71" s="385"/>
      <c r="J71" s="385"/>
    </row>
    <row r="72" spans="6:10" ht="13.5">
      <c r="F72" s="385"/>
      <c r="G72" s="385"/>
      <c r="H72" s="385"/>
      <c r="I72" s="385"/>
      <c r="J72" s="385"/>
    </row>
    <row r="73" spans="6:10" ht="13.5">
      <c r="F73" s="385"/>
      <c r="G73" s="385"/>
      <c r="H73" s="385"/>
      <c r="I73" s="385"/>
      <c r="J73" s="385"/>
    </row>
  </sheetData>
  <sheetProtection/>
  <mergeCells count="25">
    <mergeCell ref="B1:I1"/>
    <mergeCell ref="C3:E4"/>
    <mergeCell ref="F3:F4"/>
    <mergeCell ref="G3:G4"/>
    <mergeCell ref="H3:H4"/>
    <mergeCell ref="I3:I4"/>
    <mergeCell ref="J3:J4"/>
    <mergeCell ref="B5:E5"/>
    <mergeCell ref="C6:E7"/>
    <mergeCell ref="B8:E8"/>
    <mergeCell ref="C9:E9"/>
    <mergeCell ref="C24:E24"/>
    <mergeCell ref="D26:E26"/>
    <mergeCell ref="D30:E30"/>
    <mergeCell ref="D34:E34"/>
    <mergeCell ref="D39:E39"/>
    <mergeCell ref="D47:E47"/>
    <mergeCell ref="D53:E53"/>
    <mergeCell ref="B69:I69"/>
    <mergeCell ref="D56:E56"/>
    <mergeCell ref="C63:E63"/>
    <mergeCell ref="B65:H65"/>
    <mergeCell ref="B66:G66"/>
    <mergeCell ref="B67:J67"/>
    <mergeCell ref="B68:J6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J20"/>
  <sheetViews>
    <sheetView zoomScalePageLayoutView="0" workbookViewId="0" topLeftCell="A1">
      <selection activeCell="F29" sqref="F29"/>
    </sheetView>
  </sheetViews>
  <sheetFormatPr defaultColWidth="9.00390625" defaultRowHeight="13.5"/>
  <cols>
    <col min="1" max="1" width="2.625" style="1" customWidth="1"/>
    <col min="2" max="2" width="10.625" style="51" customWidth="1"/>
    <col min="3" max="7" width="13.625" style="1" customWidth="1"/>
    <col min="8" max="8" width="9.00390625" style="1" customWidth="1"/>
    <col min="9" max="9" width="10.50390625" style="1" bestFit="1" customWidth="1"/>
    <col min="10" max="16384" width="9.00390625" style="1" customWidth="1"/>
  </cols>
  <sheetData>
    <row r="1" ht="14.25">
      <c r="B1" s="50" t="s">
        <v>403</v>
      </c>
    </row>
    <row r="2" ht="12" customHeight="1"/>
    <row r="3" spans="2:7" s="52" customFormat="1" ht="12" customHeight="1">
      <c r="B3" s="474" t="s">
        <v>404</v>
      </c>
      <c r="C3" s="470" t="s">
        <v>405</v>
      </c>
      <c r="D3" s="470" t="s">
        <v>406</v>
      </c>
      <c r="E3" s="470" t="s">
        <v>407</v>
      </c>
      <c r="F3" s="470" t="s">
        <v>408</v>
      </c>
      <c r="G3" s="572" t="s">
        <v>409</v>
      </c>
    </row>
    <row r="4" spans="2:7" s="52" customFormat="1" ht="12" customHeight="1">
      <c r="B4" s="570"/>
      <c r="C4" s="571"/>
      <c r="D4" s="571"/>
      <c r="E4" s="571"/>
      <c r="F4" s="571"/>
      <c r="G4" s="573"/>
    </row>
    <row r="5" spans="2:7" s="52" customFormat="1" ht="12" customHeight="1">
      <c r="B5" s="49"/>
      <c r="C5" s="409" t="s">
        <v>239</v>
      </c>
      <c r="D5" s="409" t="s">
        <v>239</v>
      </c>
      <c r="E5" s="409" t="s">
        <v>239</v>
      </c>
      <c r="F5" s="409" t="s">
        <v>239</v>
      </c>
      <c r="G5" s="409" t="s">
        <v>239</v>
      </c>
    </row>
    <row r="6" spans="2:7" s="410" customFormat="1" ht="12" customHeight="1">
      <c r="B6" s="49" t="s">
        <v>410</v>
      </c>
      <c r="C6" s="411">
        <v>172344</v>
      </c>
      <c r="D6" s="411">
        <v>162742</v>
      </c>
      <c r="E6" s="411">
        <v>154243</v>
      </c>
      <c r="F6" s="411">
        <v>162631</v>
      </c>
      <c r="G6" s="412">
        <v>166833</v>
      </c>
    </row>
    <row r="7" spans="2:7" s="410" customFormat="1" ht="12" customHeight="1">
      <c r="B7" s="413"/>
      <c r="C7" s="414"/>
      <c r="D7" s="414"/>
      <c r="E7" s="414"/>
      <c r="F7" s="414"/>
      <c r="G7" s="414"/>
    </row>
    <row r="8" s="54" customFormat="1" ht="12" customHeight="1">
      <c r="B8" s="68"/>
    </row>
    <row r="9" s="54" customFormat="1" ht="12" customHeight="1">
      <c r="B9" s="68" t="s">
        <v>411</v>
      </c>
    </row>
    <row r="10" spans="2:10" s="54" customFormat="1" ht="12" customHeight="1">
      <c r="B10" s="344"/>
      <c r="G10" s="569"/>
      <c r="H10" s="569"/>
      <c r="I10" s="569"/>
      <c r="J10" s="569"/>
    </row>
    <row r="11" s="54" customFormat="1" ht="12" customHeight="1">
      <c r="B11" s="344"/>
    </row>
    <row r="12" ht="12" customHeight="1"/>
    <row r="13" ht="12" customHeight="1"/>
    <row r="14" ht="12" customHeight="1"/>
    <row r="15" ht="12" customHeight="1"/>
    <row r="16" ht="12" customHeight="1"/>
    <row r="17" ht="12" customHeight="1"/>
    <row r="18" ht="12" customHeight="1"/>
    <row r="19" ht="12" customHeight="1"/>
    <row r="20" spans="6:9" ht="12" customHeight="1">
      <c r="F20" s="415"/>
      <c r="G20" s="416"/>
      <c r="H20" s="416"/>
      <c r="I20" s="417"/>
    </row>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sheetData>
  <sheetProtection/>
  <mergeCells count="7">
    <mergeCell ref="G10:J10"/>
    <mergeCell ref="B3:B4"/>
    <mergeCell ref="C3:C4"/>
    <mergeCell ref="D3:D4"/>
    <mergeCell ref="E3:E4"/>
    <mergeCell ref="F3:F4"/>
    <mergeCell ref="G3:G4"/>
  </mergeCells>
  <dataValidations count="1">
    <dataValidation allowBlank="1" showInputMessage="1" showErrorMessage="1" imeMode="on" sqref="F7 C3:G3 G6:G7 C6:F6 B1:B65536"/>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G12"/>
  <sheetViews>
    <sheetView zoomScalePageLayoutView="0" workbookViewId="0" topLeftCell="A1">
      <selection activeCell="K50" sqref="K50"/>
    </sheetView>
  </sheetViews>
  <sheetFormatPr defaultColWidth="9.00390625" defaultRowHeight="13.5"/>
  <cols>
    <col min="1" max="1" width="2.625" style="1" customWidth="1"/>
    <col min="2" max="2" width="13.625" style="51" customWidth="1"/>
    <col min="3" max="7" width="13.625" style="1" customWidth="1"/>
    <col min="8" max="16384" width="9.00390625" style="1" customWidth="1"/>
  </cols>
  <sheetData>
    <row r="1" ht="14.25">
      <c r="B1" s="50" t="s">
        <v>412</v>
      </c>
    </row>
    <row r="2" ht="12" customHeight="1"/>
    <row r="3" spans="2:7" s="52" customFormat="1" ht="12" customHeight="1">
      <c r="B3" s="474" t="s">
        <v>413</v>
      </c>
      <c r="C3" s="470" t="s">
        <v>414</v>
      </c>
      <c r="D3" s="470" t="s">
        <v>415</v>
      </c>
      <c r="E3" s="470" t="s">
        <v>416</v>
      </c>
      <c r="F3" s="470" t="s">
        <v>417</v>
      </c>
      <c r="G3" s="572" t="s">
        <v>418</v>
      </c>
    </row>
    <row r="4" spans="2:7" s="52" customFormat="1" ht="12" customHeight="1">
      <c r="B4" s="570"/>
      <c r="C4" s="571"/>
      <c r="D4" s="571"/>
      <c r="E4" s="571"/>
      <c r="F4" s="571"/>
      <c r="G4" s="573"/>
    </row>
    <row r="5" spans="2:7" s="410" customFormat="1" ht="12" customHeight="1">
      <c r="B5" s="574" t="s">
        <v>419</v>
      </c>
      <c r="C5" s="418" t="s">
        <v>420</v>
      </c>
      <c r="D5" s="418" t="s">
        <v>420</v>
      </c>
      <c r="E5" s="418" t="s">
        <v>420</v>
      </c>
      <c r="F5" s="418" t="s">
        <v>420</v>
      </c>
      <c r="G5" s="418" t="s">
        <v>420</v>
      </c>
    </row>
    <row r="6" spans="2:7" s="410" customFormat="1" ht="12" customHeight="1">
      <c r="B6" s="575"/>
      <c r="C6" s="419">
        <v>403.494</v>
      </c>
      <c r="D6" s="419">
        <v>375.775</v>
      </c>
      <c r="E6" s="419">
        <v>354.877</v>
      </c>
      <c r="F6" s="419">
        <v>334.578</v>
      </c>
      <c r="G6" s="420">
        <v>314.108</v>
      </c>
    </row>
    <row r="7" s="54" customFormat="1" ht="12" customHeight="1">
      <c r="B7" s="68"/>
    </row>
    <row r="8" spans="2:5" s="54" customFormat="1" ht="12" customHeight="1">
      <c r="B8" s="68" t="s">
        <v>421</v>
      </c>
      <c r="C8" s="73"/>
      <c r="D8" s="73"/>
      <c r="E8" s="73"/>
    </row>
    <row r="9" s="54" customFormat="1" ht="12" customHeight="1">
      <c r="B9" s="344"/>
    </row>
    <row r="10" s="54" customFormat="1" ht="12" customHeight="1">
      <c r="B10" s="344"/>
    </row>
    <row r="11" s="54" customFormat="1" ht="12" customHeight="1">
      <c r="B11" s="67"/>
    </row>
    <row r="12" ht="14.25">
      <c r="B12" s="50"/>
    </row>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sheetData>
  <sheetProtection/>
  <mergeCells count="7">
    <mergeCell ref="G3:G4"/>
    <mergeCell ref="B5:B6"/>
    <mergeCell ref="B3:B4"/>
    <mergeCell ref="C3:C4"/>
    <mergeCell ref="D3:D4"/>
    <mergeCell ref="E3:E4"/>
    <mergeCell ref="F3:F4"/>
  </mergeCells>
  <dataValidations count="1">
    <dataValidation allowBlank="1" showInputMessage="1" showErrorMessage="1" imeMode="on" sqref="B1:B5 B7:B65536 C5:F5 G3:G5 C3:E3 F3:F4"/>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G19"/>
  <sheetViews>
    <sheetView zoomScalePageLayoutView="0" workbookViewId="0" topLeftCell="A1">
      <selection activeCell="H45" sqref="H45"/>
    </sheetView>
  </sheetViews>
  <sheetFormatPr defaultColWidth="9.00390625" defaultRowHeight="13.5"/>
  <cols>
    <col min="1" max="1" width="2.625" style="1" customWidth="1"/>
    <col min="2" max="2" width="20.25390625" style="51" customWidth="1"/>
    <col min="3" max="5" width="15.625" style="424" customWidth="1"/>
    <col min="6" max="16384" width="9.00390625" style="1" customWidth="1"/>
  </cols>
  <sheetData>
    <row r="1" spans="2:6" ht="14.25" customHeight="1">
      <c r="B1" s="421" t="s">
        <v>422</v>
      </c>
      <c r="C1" s="422"/>
      <c r="D1" s="422"/>
      <c r="E1" s="422"/>
      <c r="F1" s="423"/>
    </row>
    <row r="2" ht="12" customHeight="1"/>
    <row r="3" spans="2:6" s="52" customFormat="1" ht="12" customHeight="1">
      <c r="B3" s="576" t="s">
        <v>423</v>
      </c>
      <c r="C3" s="577" t="s">
        <v>424</v>
      </c>
      <c r="D3" s="577" t="s">
        <v>425</v>
      </c>
      <c r="E3" s="577" t="s">
        <v>426</v>
      </c>
      <c r="F3" s="1"/>
    </row>
    <row r="4" spans="2:5" s="410" customFormat="1" ht="12" customHeight="1">
      <c r="B4" s="472"/>
      <c r="C4" s="578"/>
      <c r="D4" s="578"/>
      <c r="E4" s="578"/>
    </row>
    <row r="5" spans="2:5" s="54" customFormat="1" ht="12" customHeight="1">
      <c r="B5" s="425"/>
      <c r="C5" s="426" t="s">
        <v>427</v>
      </c>
      <c r="D5" s="426" t="s">
        <v>428</v>
      </c>
      <c r="E5" s="426" t="s">
        <v>427</v>
      </c>
    </row>
    <row r="6" spans="2:5" s="54" customFormat="1" ht="12" customHeight="1">
      <c r="B6" s="427" t="s">
        <v>429</v>
      </c>
      <c r="C6" s="426"/>
      <c r="D6" s="426"/>
      <c r="E6" s="426"/>
    </row>
    <row r="7" spans="2:7" s="69" customFormat="1" ht="12" customHeight="1">
      <c r="B7" s="428" t="s">
        <v>430</v>
      </c>
      <c r="C7" s="429">
        <f>SUM(D7:E7)</f>
        <v>17987.7</v>
      </c>
      <c r="D7" s="429">
        <v>17782</v>
      </c>
      <c r="E7" s="429">
        <v>205.7</v>
      </c>
      <c r="F7" s="430"/>
      <c r="G7" s="430"/>
    </row>
    <row r="8" spans="2:5" s="69" customFormat="1" ht="12" customHeight="1">
      <c r="B8" s="431" t="s">
        <v>431</v>
      </c>
      <c r="C8" s="429"/>
      <c r="D8" s="429"/>
      <c r="E8" s="429"/>
    </row>
    <row r="9" spans="2:5" s="69" customFormat="1" ht="12" customHeight="1">
      <c r="B9" s="61" t="s">
        <v>432</v>
      </c>
      <c r="C9" s="432" t="s">
        <v>433</v>
      </c>
      <c r="D9" s="432">
        <v>189.2</v>
      </c>
      <c r="E9" s="432" t="s">
        <v>433</v>
      </c>
    </row>
    <row r="10" spans="2:5" s="69" customFormat="1" ht="12" customHeight="1">
      <c r="B10" s="433" t="s">
        <v>59</v>
      </c>
      <c r="C10" s="432" t="s">
        <v>433</v>
      </c>
      <c r="D10" s="432">
        <v>194.9</v>
      </c>
      <c r="E10" s="432" t="s">
        <v>433</v>
      </c>
    </row>
    <row r="11" spans="2:5" s="69" customFormat="1" ht="12" customHeight="1">
      <c r="B11" s="433" t="s">
        <v>61</v>
      </c>
      <c r="C11" s="432" t="s">
        <v>433</v>
      </c>
      <c r="D11" s="432">
        <v>197.7</v>
      </c>
      <c r="E11" s="432" t="s">
        <v>433</v>
      </c>
    </row>
    <row r="12" spans="2:7" s="69" customFormat="1" ht="12" customHeight="1">
      <c r="B12" s="433" t="s">
        <v>67</v>
      </c>
      <c r="C12" s="432" t="s">
        <v>433</v>
      </c>
      <c r="D12" s="432">
        <v>197.9</v>
      </c>
      <c r="E12" s="432" t="s">
        <v>433</v>
      </c>
      <c r="G12" s="434"/>
    </row>
    <row r="13" spans="2:5" s="69" customFormat="1" ht="12" customHeight="1">
      <c r="B13" s="433" t="s">
        <v>64</v>
      </c>
      <c r="C13" s="432" t="s">
        <v>433</v>
      </c>
      <c r="D13" s="432">
        <v>199.3</v>
      </c>
      <c r="E13" s="432" t="s">
        <v>433</v>
      </c>
    </row>
    <row r="14" spans="2:5" s="69" customFormat="1" ht="12" customHeight="1">
      <c r="B14" s="435" t="s">
        <v>434</v>
      </c>
      <c r="C14" s="429" t="s">
        <v>435</v>
      </c>
      <c r="D14" s="429">
        <v>201.4</v>
      </c>
      <c r="E14" s="429" t="s">
        <v>436</v>
      </c>
    </row>
    <row r="15" spans="2:6" s="54" customFormat="1" ht="12" customHeight="1">
      <c r="B15" s="68"/>
      <c r="C15" s="436"/>
      <c r="D15" s="436"/>
      <c r="E15" s="437"/>
      <c r="F15" s="73"/>
    </row>
    <row r="16" spans="2:5" s="54" customFormat="1" ht="12" customHeight="1">
      <c r="B16" s="68" t="s">
        <v>437</v>
      </c>
      <c r="C16" s="437"/>
      <c r="D16" s="437"/>
      <c r="E16" s="437"/>
    </row>
    <row r="17" spans="2:5" s="54" customFormat="1" ht="12" customHeight="1">
      <c r="B17" s="516" t="s">
        <v>438</v>
      </c>
      <c r="C17" s="516"/>
      <c r="D17" s="516"/>
      <c r="E17" s="516"/>
    </row>
    <row r="18" spans="2:5" s="54" customFormat="1" ht="12" customHeight="1">
      <c r="B18" s="579" t="s">
        <v>439</v>
      </c>
      <c r="C18" s="580"/>
      <c r="D18" s="580"/>
      <c r="E18" s="580"/>
    </row>
    <row r="19" ht="14.25">
      <c r="B19" s="50"/>
    </row>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sheetData>
  <sheetProtection/>
  <mergeCells count="6">
    <mergeCell ref="B3:B4"/>
    <mergeCell ref="C3:C4"/>
    <mergeCell ref="D3:D4"/>
    <mergeCell ref="E3:E4"/>
    <mergeCell ref="B17:E17"/>
    <mergeCell ref="B18:E18"/>
  </mergeCells>
  <dataValidations count="2">
    <dataValidation allowBlank="1" showInputMessage="1" showErrorMessage="1" imeMode="off" sqref="D9:D12 C9:C11 C5:E8"/>
    <dataValidation allowBlank="1" showInputMessage="1" showErrorMessage="1" imeMode="on" sqref="B13:E13 B1:B3 B14:B65536 B5:B11 B12:C12 E12 A14 C3:E3 C14:IV14"/>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I18"/>
  <sheetViews>
    <sheetView zoomScalePageLayoutView="0" workbookViewId="0" topLeftCell="A1">
      <selection activeCell="G41" sqref="G41"/>
    </sheetView>
  </sheetViews>
  <sheetFormatPr defaultColWidth="9.00390625" defaultRowHeight="13.5"/>
  <cols>
    <col min="1" max="1" width="2.625" style="1" customWidth="1"/>
    <col min="2" max="2" width="18.625" style="51" customWidth="1"/>
    <col min="3" max="6" width="18.625" style="424" customWidth="1"/>
    <col min="7" max="7" width="18.625" style="1" customWidth="1"/>
    <col min="8" max="8" width="11.625" style="1" bestFit="1" customWidth="1"/>
    <col min="9" max="16384" width="9.00390625" style="1" customWidth="1"/>
  </cols>
  <sheetData>
    <row r="1" spans="2:8" ht="14.25" customHeight="1">
      <c r="B1" s="50" t="s">
        <v>440</v>
      </c>
      <c r="C1" s="438"/>
      <c r="D1" s="438"/>
      <c r="E1" s="438"/>
      <c r="F1" s="438"/>
      <c r="G1" s="439"/>
      <c r="H1" s="439"/>
    </row>
    <row r="2" ht="12" customHeight="1"/>
    <row r="3" spans="2:7" s="52" customFormat="1" ht="12" customHeight="1">
      <c r="B3" s="576" t="s">
        <v>423</v>
      </c>
      <c r="C3" s="577" t="s">
        <v>424</v>
      </c>
      <c r="D3" s="581" t="s">
        <v>441</v>
      </c>
      <c r="E3" s="577" t="s">
        <v>442</v>
      </c>
      <c r="F3" s="577" t="s">
        <v>443</v>
      </c>
      <c r="G3" s="577" t="s">
        <v>444</v>
      </c>
    </row>
    <row r="4" spans="2:7" s="410" customFormat="1" ht="12" customHeight="1">
      <c r="B4" s="472"/>
      <c r="C4" s="578"/>
      <c r="D4" s="582"/>
      <c r="E4" s="578"/>
      <c r="F4" s="578"/>
      <c r="G4" s="578"/>
    </row>
    <row r="5" spans="2:7" s="54" customFormat="1" ht="12" customHeight="1">
      <c r="B5" s="425"/>
      <c r="C5" s="426" t="s">
        <v>445</v>
      </c>
      <c r="D5" s="426" t="s">
        <v>445</v>
      </c>
      <c r="E5" s="426" t="s">
        <v>446</v>
      </c>
      <c r="F5" s="426" t="s">
        <v>446</v>
      </c>
      <c r="G5" s="426" t="s">
        <v>446</v>
      </c>
    </row>
    <row r="6" spans="2:7" s="54" customFormat="1" ht="12" customHeight="1">
      <c r="B6" s="427" t="s">
        <v>447</v>
      </c>
      <c r="C6" s="426"/>
      <c r="D6" s="426"/>
      <c r="E6" s="426"/>
      <c r="F6" s="426"/>
      <c r="G6" s="426"/>
    </row>
    <row r="7" spans="2:8" s="69" customFormat="1" ht="12" customHeight="1">
      <c r="B7" s="440" t="s">
        <v>448</v>
      </c>
      <c r="C7" s="429">
        <v>106486227</v>
      </c>
      <c r="D7" s="429">
        <v>6855859</v>
      </c>
      <c r="E7" s="429">
        <v>1729646</v>
      </c>
      <c r="F7" s="429">
        <v>31660039</v>
      </c>
      <c r="G7" s="429">
        <v>66240683</v>
      </c>
      <c r="H7" s="441"/>
    </row>
    <row r="8" spans="2:8" s="69" customFormat="1" ht="12" customHeight="1">
      <c r="B8" s="427" t="s">
        <v>449</v>
      </c>
      <c r="C8" s="429"/>
      <c r="D8" s="429"/>
      <c r="E8" s="429"/>
      <c r="F8" s="429"/>
      <c r="G8" s="429"/>
      <c r="H8" s="441"/>
    </row>
    <row r="9" spans="2:8" s="54" customFormat="1" ht="12" customHeight="1">
      <c r="B9" s="61" t="s">
        <v>450</v>
      </c>
      <c r="C9" s="432">
        <v>1016294</v>
      </c>
      <c r="D9" s="432">
        <v>31156</v>
      </c>
      <c r="E9" s="432">
        <v>53242</v>
      </c>
      <c r="F9" s="432">
        <v>423749</v>
      </c>
      <c r="G9" s="432">
        <v>508147</v>
      </c>
      <c r="H9" s="441"/>
    </row>
    <row r="10" spans="2:8" s="69" customFormat="1" ht="12" customHeight="1">
      <c r="B10" s="61" t="s">
        <v>451</v>
      </c>
      <c r="C10" s="432">
        <v>1046842</v>
      </c>
      <c r="D10" s="432">
        <v>31113</v>
      </c>
      <c r="E10" s="432">
        <v>46105</v>
      </c>
      <c r="F10" s="432">
        <v>446203</v>
      </c>
      <c r="G10" s="432">
        <v>523421</v>
      </c>
      <c r="H10" s="441"/>
    </row>
    <row r="11" spans="2:8" s="69" customFormat="1" ht="12" customHeight="1">
      <c r="B11" s="433" t="s">
        <v>452</v>
      </c>
      <c r="C11" s="432">
        <v>1074238</v>
      </c>
      <c r="D11" s="432">
        <v>30230</v>
      </c>
      <c r="E11" s="432">
        <v>36833</v>
      </c>
      <c r="F11" s="432">
        <v>470056</v>
      </c>
      <c r="G11" s="432">
        <v>537119</v>
      </c>
      <c r="H11" s="441"/>
    </row>
    <row r="12" spans="2:8" s="69" customFormat="1" ht="12" customHeight="1">
      <c r="B12" s="433" t="s">
        <v>64</v>
      </c>
      <c r="C12" s="432">
        <v>1093160</v>
      </c>
      <c r="D12" s="432">
        <v>29820</v>
      </c>
      <c r="E12" s="432">
        <v>31316</v>
      </c>
      <c r="F12" s="432">
        <v>485444</v>
      </c>
      <c r="G12" s="432">
        <v>546580</v>
      </c>
      <c r="H12" s="441"/>
    </row>
    <row r="13" spans="2:8" s="69" customFormat="1" ht="12" customHeight="1">
      <c r="B13" s="435" t="s">
        <v>453</v>
      </c>
      <c r="C13" s="429">
        <f>SUM(D13:G13)</f>
        <v>1245715</v>
      </c>
      <c r="D13" s="429">
        <v>29201</v>
      </c>
      <c r="E13" s="429">
        <v>24804</v>
      </c>
      <c r="F13" s="429">
        <v>509299</v>
      </c>
      <c r="G13" s="429">
        <v>682411</v>
      </c>
      <c r="H13" s="441"/>
    </row>
    <row r="14" spans="2:6" s="54" customFormat="1" ht="12" customHeight="1">
      <c r="B14" s="68"/>
      <c r="C14" s="437"/>
      <c r="D14" s="437"/>
      <c r="E14" s="437"/>
      <c r="F14" s="437"/>
    </row>
    <row r="15" spans="2:9" s="54" customFormat="1" ht="12" customHeight="1">
      <c r="B15" s="68" t="s">
        <v>437</v>
      </c>
      <c r="C15" s="437"/>
      <c r="D15" s="437"/>
      <c r="E15" s="442"/>
      <c r="F15" s="442"/>
      <c r="G15" s="443"/>
      <c r="H15" s="443"/>
      <c r="I15" s="443"/>
    </row>
    <row r="16" spans="2:7" s="54" customFormat="1" ht="12" customHeight="1">
      <c r="B16" s="516"/>
      <c r="C16" s="516"/>
      <c r="D16" s="516"/>
      <c r="E16" s="516"/>
      <c r="F16" s="516"/>
      <c r="G16" s="516"/>
    </row>
    <row r="17" spans="2:6" s="54" customFormat="1" ht="12" customHeight="1">
      <c r="B17" s="67"/>
      <c r="C17" s="437"/>
      <c r="D17" s="437"/>
      <c r="E17" s="437"/>
      <c r="F17" s="437"/>
    </row>
    <row r="18" ht="14.25">
      <c r="B18" s="50"/>
    </row>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sheetData>
  <sheetProtection/>
  <mergeCells count="7">
    <mergeCell ref="B16:G16"/>
    <mergeCell ref="B3:B4"/>
    <mergeCell ref="C3:C4"/>
    <mergeCell ref="D3:D4"/>
    <mergeCell ref="E3:E4"/>
    <mergeCell ref="F3:F4"/>
    <mergeCell ref="G3:G4"/>
  </mergeCells>
  <dataValidations count="2">
    <dataValidation allowBlank="1" showInputMessage="1" showErrorMessage="1" imeMode="off" sqref="C5:D13 E5:G8"/>
    <dataValidation allowBlank="1" showInputMessage="1" showErrorMessage="1" imeMode="on" sqref="B5:B65536 B1:B3 C3:G3"/>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23"/>
  <sheetViews>
    <sheetView zoomScalePageLayoutView="0" workbookViewId="0" topLeftCell="A1">
      <selection activeCell="L43" sqref="L43"/>
    </sheetView>
  </sheetViews>
  <sheetFormatPr defaultColWidth="9.00390625" defaultRowHeight="13.5"/>
  <cols>
    <col min="1" max="1" width="2.625" style="1" customWidth="1"/>
    <col min="2" max="2" width="6.875" style="51" customWidth="1"/>
    <col min="3" max="3" width="6.625" style="51" customWidth="1"/>
    <col min="4" max="4" width="20.625" style="1" customWidth="1"/>
    <col min="5" max="6" width="10.625" style="1" customWidth="1"/>
    <col min="7" max="7" width="20.625" style="1" customWidth="1"/>
    <col min="8" max="8" width="4.125" style="1" customWidth="1"/>
    <col min="9" max="16384" width="9.00390625" style="1" customWidth="1"/>
  </cols>
  <sheetData>
    <row r="1" spans="2:3" ht="14.25">
      <c r="B1" s="50" t="s">
        <v>454</v>
      </c>
      <c r="C1" s="50"/>
    </row>
    <row r="2" ht="12" customHeight="1"/>
    <row r="3" spans="2:7" s="52" customFormat="1" ht="12" customHeight="1">
      <c r="B3" s="486" t="s">
        <v>34</v>
      </c>
      <c r="C3" s="589"/>
      <c r="D3" s="470" t="s">
        <v>455</v>
      </c>
      <c r="E3" s="462" t="s">
        <v>456</v>
      </c>
      <c r="F3" s="463"/>
      <c r="G3" s="470" t="s">
        <v>457</v>
      </c>
    </row>
    <row r="4" spans="2:7" s="52" customFormat="1" ht="12" customHeight="1">
      <c r="B4" s="464"/>
      <c r="C4" s="465"/>
      <c r="D4" s="571"/>
      <c r="E4" s="590"/>
      <c r="F4" s="591"/>
      <c r="G4" s="571"/>
    </row>
    <row r="5" spans="2:7" s="54" customFormat="1" ht="12" customHeight="1">
      <c r="B5" s="57" t="s">
        <v>458</v>
      </c>
      <c r="C5" s="309" t="s">
        <v>459</v>
      </c>
      <c r="D5" s="263">
        <v>340</v>
      </c>
      <c r="E5" s="592">
        <v>301</v>
      </c>
      <c r="F5" s="593"/>
      <c r="G5" s="264">
        <v>39</v>
      </c>
    </row>
    <row r="6" spans="2:7" s="54" customFormat="1" ht="12" customHeight="1">
      <c r="B6" s="444" t="s">
        <v>59</v>
      </c>
      <c r="C6" s="311"/>
      <c r="D6" s="445">
        <v>340</v>
      </c>
      <c r="E6" s="583">
        <v>301</v>
      </c>
      <c r="F6" s="584"/>
      <c r="G6" s="446">
        <v>39</v>
      </c>
    </row>
    <row r="7" spans="2:7" s="54" customFormat="1" ht="12" customHeight="1">
      <c r="B7" s="444" t="s">
        <v>61</v>
      </c>
      <c r="C7" s="311"/>
      <c r="D7" s="445">
        <v>340</v>
      </c>
      <c r="E7" s="583">
        <v>301</v>
      </c>
      <c r="F7" s="584"/>
      <c r="G7" s="446">
        <v>39</v>
      </c>
    </row>
    <row r="8" spans="2:7" s="62" customFormat="1" ht="12" customHeight="1">
      <c r="B8" s="444" t="s">
        <v>67</v>
      </c>
      <c r="C8" s="447"/>
      <c r="D8" s="445">
        <v>340</v>
      </c>
      <c r="E8" s="583">
        <v>301</v>
      </c>
      <c r="F8" s="584"/>
      <c r="G8" s="446">
        <v>39</v>
      </c>
    </row>
    <row r="9" spans="2:7" s="62" customFormat="1" ht="12" customHeight="1">
      <c r="B9" s="448" t="s">
        <v>64</v>
      </c>
      <c r="C9" s="447"/>
      <c r="D9" s="449">
        <v>340</v>
      </c>
      <c r="E9" s="585">
        <v>301</v>
      </c>
      <c r="F9" s="586"/>
      <c r="G9" s="450">
        <v>39</v>
      </c>
    </row>
    <row r="10" spans="2:3" s="54" customFormat="1" ht="12" customHeight="1">
      <c r="B10" s="67"/>
      <c r="C10" s="67"/>
    </row>
    <row r="11" spans="2:8" s="54" customFormat="1" ht="12" customHeight="1">
      <c r="B11" s="68" t="s">
        <v>460</v>
      </c>
      <c r="C11" s="68"/>
      <c r="D11" s="1"/>
      <c r="E11" s="1"/>
      <c r="F11" s="1"/>
      <c r="G11" s="1"/>
      <c r="H11" s="1"/>
    </row>
    <row r="12" spans="2:8" s="54" customFormat="1" ht="12" customHeight="1">
      <c r="B12" s="587"/>
      <c r="C12" s="587"/>
      <c r="D12" s="587"/>
      <c r="E12" s="587"/>
      <c r="F12" s="587"/>
      <c r="G12" s="587"/>
      <c r="H12" s="1"/>
    </row>
    <row r="13" spans="1:8" s="54" customFormat="1" ht="12" customHeight="1">
      <c r="A13" s="345"/>
      <c r="B13" s="451"/>
      <c r="C13" s="452"/>
      <c r="D13" s="452"/>
      <c r="E13" s="452"/>
      <c r="F13" s="452"/>
      <c r="G13" s="452"/>
      <c r="H13" s="357"/>
    </row>
    <row r="14" spans="1:8" s="54" customFormat="1" ht="12" customHeight="1">
      <c r="A14" s="345"/>
      <c r="B14" s="453"/>
      <c r="C14" s="357"/>
      <c r="D14" s="357"/>
      <c r="E14" s="357"/>
      <c r="F14" s="452"/>
      <c r="G14" s="452"/>
      <c r="H14" s="357"/>
    </row>
    <row r="15" spans="1:8" s="54" customFormat="1" ht="12" customHeight="1">
      <c r="A15" s="345"/>
      <c r="B15" s="453"/>
      <c r="C15" s="452"/>
      <c r="D15" s="452"/>
      <c r="E15" s="452"/>
      <c r="F15" s="452"/>
      <c r="G15" s="452"/>
      <c r="H15" s="357"/>
    </row>
    <row r="16" spans="1:8" s="54" customFormat="1" ht="12" customHeight="1">
      <c r="A16" s="345"/>
      <c r="B16" s="453"/>
      <c r="C16" s="452"/>
      <c r="D16" s="452"/>
      <c r="E16" s="452"/>
      <c r="F16" s="452"/>
      <c r="G16" s="452"/>
      <c r="H16" s="357"/>
    </row>
    <row r="17" spans="2:8" s="54" customFormat="1" ht="12" customHeight="1">
      <c r="B17" s="68"/>
      <c r="C17" s="68"/>
      <c r="D17" s="1"/>
      <c r="E17" s="1"/>
      <c r="F17" s="1"/>
      <c r="G17" s="1"/>
      <c r="H17" s="1"/>
    </row>
    <row r="18" spans="2:8" s="54" customFormat="1" ht="14.25">
      <c r="B18" s="454"/>
      <c r="C18" s="454"/>
      <c r="D18" s="455"/>
      <c r="E18" s="455"/>
      <c r="F18" s="455"/>
      <c r="G18" s="1"/>
      <c r="H18" s="1"/>
    </row>
    <row r="19" spans="2:8" s="54" customFormat="1" ht="12" customHeight="1">
      <c r="B19" s="68"/>
      <c r="C19" s="68"/>
      <c r="D19" s="1"/>
      <c r="E19" s="1"/>
      <c r="F19" s="1"/>
      <c r="G19" s="1"/>
      <c r="H19" s="1"/>
    </row>
    <row r="20" ht="12" customHeight="1"/>
    <row r="21" spans="2:7" s="52" customFormat="1" ht="12" customHeight="1">
      <c r="B21" s="456"/>
      <c r="C21" s="456"/>
      <c r="D21" s="456"/>
      <c r="E21" s="456"/>
      <c r="F21" s="456"/>
      <c r="G21" s="456"/>
    </row>
    <row r="22" spans="2:7" s="52" customFormat="1" ht="12" customHeight="1">
      <c r="B22" s="456"/>
      <c r="C22" s="456"/>
      <c r="D22" s="456"/>
      <c r="E22" s="456"/>
      <c r="F22" s="456"/>
      <c r="G22" s="456"/>
    </row>
    <row r="23" spans="2:7" s="62" customFormat="1" ht="12" customHeight="1">
      <c r="B23" s="457"/>
      <c r="C23" s="458"/>
      <c r="D23" s="459"/>
      <c r="E23" s="588"/>
      <c r="F23" s="588"/>
      <c r="G23" s="459"/>
    </row>
    <row r="24" ht="12"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sheetData>
  <sheetProtection/>
  <mergeCells count="11">
    <mergeCell ref="E6:F6"/>
    <mergeCell ref="E7:F7"/>
    <mergeCell ref="E8:F8"/>
    <mergeCell ref="E9:F9"/>
    <mergeCell ref="B12:G12"/>
    <mergeCell ref="E23:F23"/>
    <mergeCell ref="B3:C4"/>
    <mergeCell ref="D3:D4"/>
    <mergeCell ref="E3:F4"/>
    <mergeCell ref="G3:G4"/>
    <mergeCell ref="E5:F5"/>
  </mergeCells>
  <dataValidations count="1">
    <dataValidation allowBlank="1" showInputMessage="1" showErrorMessage="1" imeMode="on" sqref="D23:D65536 D16:D20 C13:C14 C23 E3 B23:B65536 B1:B3 G3:G4 B16:B21 B5:B12 C5:C9 D1:D11"/>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M16"/>
  <sheetViews>
    <sheetView zoomScalePageLayoutView="0" workbookViewId="0" topLeftCell="A1">
      <selection activeCell="E21" sqref="E21"/>
    </sheetView>
  </sheetViews>
  <sheetFormatPr defaultColWidth="9.00390625" defaultRowHeight="13.5"/>
  <cols>
    <col min="1" max="1" width="2.625" style="1" customWidth="1"/>
    <col min="2" max="2" width="6.875" style="51" customWidth="1"/>
    <col min="3" max="3" width="4.625" style="51" customWidth="1"/>
    <col min="4" max="4" width="8.00390625" style="1" customWidth="1"/>
    <col min="5" max="8" width="10.375" style="1" customWidth="1"/>
    <col min="9" max="9" width="10.75390625" style="1" bestFit="1" customWidth="1"/>
    <col min="10" max="13" width="8.00390625" style="1" customWidth="1"/>
    <col min="14" max="16384" width="9.00390625" style="1" customWidth="1"/>
  </cols>
  <sheetData>
    <row r="1" spans="2:3" ht="14.25">
      <c r="B1" s="50" t="s">
        <v>33</v>
      </c>
      <c r="C1" s="50"/>
    </row>
    <row r="2" ht="12" customHeight="1"/>
    <row r="3" spans="2:13" s="52" customFormat="1" ht="12" customHeight="1">
      <c r="B3" s="486" t="s">
        <v>34</v>
      </c>
      <c r="C3" s="487"/>
      <c r="D3" s="462" t="s">
        <v>35</v>
      </c>
      <c r="E3" s="462" t="s">
        <v>36</v>
      </c>
      <c r="F3" s="462" t="s">
        <v>37</v>
      </c>
      <c r="G3" s="462" t="s">
        <v>38</v>
      </c>
      <c r="H3" s="462" t="s">
        <v>39</v>
      </c>
      <c r="I3" s="462" t="s">
        <v>40</v>
      </c>
      <c r="J3" s="466" t="s">
        <v>41</v>
      </c>
      <c r="K3" s="481"/>
      <c r="L3" s="468"/>
      <c r="M3" s="470" t="s">
        <v>42</v>
      </c>
    </row>
    <row r="4" spans="2:13" s="52" customFormat="1" ht="12" customHeight="1">
      <c r="B4" s="488"/>
      <c r="C4" s="489"/>
      <c r="D4" s="464"/>
      <c r="E4" s="464"/>
      <c r="F4" s="464"/>
      <c r="G4" s="464"/>
      <c r="H4" s="464"/>
      <c r="I4" s="464"/>
      <c r="J4" s="48" t="s">
        <v>43</v>
      </c>
      <c r="K4" s="48" t="s">
        <v>39</v>
      </c>
      <c r="L4" s="48" t="s">
        <v>40</v>
      </c>
      <c r="M4" s="472"/>
    </row>
    <row r="5" spans="2:13" s="54" customFormat="1" ht="12" customHeight="1">
      <c r="B5" s="482"/>
      <c r="C5" s="483"/>
      <c r="D5" s="56"/>
      <c r="E5" s="56" t="s">
        <v>44</v>
      </c>
      <c r="F5" s="56" t="s">
        <v>45</v>
      </c>
      <c r="G5" s="56" t="s">
        <v>44</v>
      </c>
      <c r="H5" s="56" t="s">
        <v>46</v>
      </c>
      <c r="I5" s="56" t="s">
        <v>47</v>
      </c>
      <c r="J5" s="56" t="s">
        <v>48</v>
      </c>
      <c r="K5" s="56" t="s">
        <v>49</v>
      </c>
      <c r="L5" s="56" t="s">
        <v>50</v>
      </c>
      <c r="M5" s="56" t="s">
        <v>50</v>
      </c>
    </row>
    <row r="6" spans="2:13" s="54" customFormat="1" ht="12" customHeight="1">
      <c r="B6" s="484" t="s">
        <v>51</v>
      </c>
      <c r="C6" s="485"/>
      <c r="D6" s="58">
        <v>29</v>
      </c>
      <c r="E6" s="59">
        <v>3963</v>
      </c>
      <c r="F6" s="58">
        <v>531</v>
      </c>
      <c r="G6" s="60">
        <v>29101</v>
      </c>
      <c r="H6" s="60">
        <v>9898</v>
      </c>
      <c r="I6" s="60">
        <v>4628671</v>
      </c>
      <c r="J6" s="58">
        <v>200</v>
      </c>
      <c r="K6" s="58">
        <v>68</v>
      </c>
      <c r="L6" s="60">
        <v>31845</v>
      </c>
      <c r="M6" s="58">
        <v>159</v>
      </c>
    </row>
    <row r="7" spans="2:13" s="54" customFormat="1" ht="12" customHeight="1">
      <c r="B7" s="477" t="s">
        <v>52</v>
      </c>
      <c r="C7" s="478"/>
      <c r="D7" s="58">
        <v>29</v>
      </c>
      <c r="E7" s="59">
        <v>4100.4</v>
      </c>
      <c r="F7" s="58">
        <v>546</v>
      </c>
      <c r="G7" s="60">
        <v>29247</v>
      </c>
      <c r="H7" s="60">
        <v>10033</v>
      </c>
      <c r="I7" s="60">
        <v>4465613</v>
      </c>
      <c r="J7" s="58">
        <v>198</v>
      </c>
      <c r="K7" s="58">
        <v>68</v>
      </c>
      <c r="L7" s="60">
        <v>30296</v>
      </c>
      <c r="M7" s="58">
        <v>153</v>
      </c>
    </row>
    <row r="8" spans="2:13" s="54" customFormat="1" ht="12" customHeight="1">
      <c r="B8" s="477" t="s">
        <v>53</v>
      </c>
      <c r="C8" s="478"/>
      <c r="D8" s="58">
        <v>29</v>
      </c>
      <c r="E8" s="59">
        <v>3936</v>
      </c>
      <c r="F8" s="58">
        <v>547</v>
      </c>
      <c r="G8" s="60">
        <v>30197</v>
      </c>
      <c r="H8" s="60">
        <v>10306</v>
      </c>
      <c r="I8" s="60">
        <v>4516708</v>
      </c>
      <c r="J8" s="58">
        <v>209</v>
      </c>
      <c r="K8" s="58">
        <v>71</v>
      </c>
      <c r="L8" s="60">
        <v>31195</v>
      </c>
      <c r="M8" s="58">
        <v>150</v>
      </c>
    </row>
    <row r="9" spans="2:13" s="54" customFormat="1" ht="12" customHeight="1">
      <c r="B9" s="477" t="s">
        <v>54</v>
      </c>
      <c r="C9" s="478"/>
      <c r="D9" s="58">
        <v>29</v>
      </c>
      <c r="E9" s="59">
        <v>3629.7</v>
      </c>
      <c r="F9" s="58">
        <v>559</v>
      </c>
      <c r="G9" s="60">
        <v>29060</v>
      </c>
      <c r="H9" s="60">
        <v>10526</v>
      </c>
      <c r="I9" s="60">
        <v>4649945</v>
      </c>
      <c r="J9" s="58">
        <v>200</v>
      </c>
      <c r="K9" s="58">
        <v>73</v>
      </c>
      <c r="L9" s="60">
        <v>32042</v>
      </c>
      <c r="M9" s="58">
        <v>160</v>
      </c>
    </row>
    <row r="10" spans="2:13" s="62" customFormat="1" ht="12" customHeight="1">
      <c r="B10" s="479" t="s">
        <v>55</v>
      </c>
      <c r="C10" s="480"/>
      <c r="D10" s="64">
        <v>29</v>
      </c>
      <c r="E10" s="65">
        <v>3901.8</v>
      </c>
      <c r="F10" s="64">
        <v>567</v>
      </c>
      <c r="G10" s="66">
        <v>29267</v>
      </c>
      <c r="H10" s="66">
        <v>10544</v>
      </c>
      <c r="I10" s="66">
        <v>4836610</v>
      </c>
      <c r="J10" s="64">
        <v>201</v>
      </c>
      <c r="K10" s="64">
        <v>72</v>
      </c>
      <c r="L10" s="66">
        <v>33228</v>
      </c>
      <c r="M10" s="64">
        <v>165</v>
      </c>
    </row>
    <row r="11" spans="2:3" s="54" customFormat="1" ht="12" customHeight="1">
      <c r="B11" s="67"/>
      <c r="C11" s="67"/>
    </row>
    <row r="12" spans="2:3" s="54" customFormat="1" ht="12" customHeight="1">
      <c r="B12" s="68" t="s">
        <v>56</v>
      </c>
      <c r="C12" s="68"/>
    </row>
    <row r="13" spans="2:3" s="54" customFormat="1" ht="12" customHeight="1">
      <c r="B13" s="67"/>
      <c r="C13" s="67"/>
    </row>
    <row r="14" spans="2:3" s="54" customFormat="1" ht="12" customHeight="1">
      <c r="B14" s="67"/>
      <c r="C14" s="67"/>
    </row>
    <row r="15" spans="2:13" s="54" customFormat="1" ht="12" customHeight="1">
      <c r="B15" s="67"/>
      <c r="C15" s="67"/>
      <c r="D15" s="1"/>
      <c r="E15" s="1"/>
      <c r="F15" s="1"/>
      <c r="G15" s="1"/>
      <c r="H15" s="1"/>
      <c r="I15" s="1"/>
      <c r="J15" s="1"/>
      <c r="K15" s="1"/>
      <c r="L15" s="1"/>
      <c r="M15" s="1"/>
    </row>
    <row r="16" spans="2:3" ht="14.25">
      <c r="B16" s="50"/>
      <c r="C16" s="50"/>
    </row>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sheetData>
  <sheetProtection/>
  <mergeCells count="15">
    <mergeCell ref="D3:D4"/>
    <mergeCell ref="E3:E4"/>
    <mergeCell ref="F3:F4"/>
    <mergeCell ref="G3:G4"/>
    <mergeCell ref="H3:H4"/>
    <mergeCell ref="B8:C8"/>
    <mergeCell ref="B9:C9"/>
    <mergeCell ref="B10:C10"/>
    <mergeCell ref="I3:I4"/>
    <mergeCell ref="J3:L3"/>
    <mergeCell ref="M3:M4"/>
    <mergeCell ref="B5:C5"/>
    <mergeCell ref="B6:C6"/>
    <mergeCell ref="B7:C7"/>
    <mergeCell ref="B3:C4"/>
  </mergeCells>
  <dataValidations count="1">
    <dataValidation allowBlank="1" showInputMessage="1" showErrorMessage="1" imeMode="on" sqref="M3 B1:B4 A5:IV5 D3:I3 K4:L4 J3:J4 B6:C6 B3:C4 B7:B65536"/>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L16"/>
  <sheetViews>
    <sheetView zoomScalePageLayoutView="0" workbookViewId="0" topLeftCell="A1">
      <selection activeCell="I38" sqref="I38"/>
    </sheetView>
  </sheetViews>
  <sheetFormatPr defaultColWidth="9.00390625" defaultRowHeight="13.5"/>
  <cols>
    <col min="1" max="1" width="2.625" style="1" customWidth="1"/>
    <col min="2" max="2" width="6.875" style="51" customWidth="1"/>
    <col min="3" max="3" width="4.625" style="51" customWidth="1"/>
    <col min="4" max="6" width="8.375" style="1" customWidth="1"/>
    <col min="7" max="7" width="12.375" style="1" customWidth="1"/>
    <col min="8" max="8" width="13.375" style="1" customWidth="1"/>
    <col min="9" max="12" width="8.375" style="1" customWidth="1"/>
    <col min="13" max="16384" width="9.00390625" style="1" customWidth="1"/>
  </cols>
  <sheetData>
    <row r="1" spans="2:3" ht="14.25">
      <c r="B1" s="50" t="s">
        <v>57</v>
      </c>
      <c r="C1" s="50"/>
    </row>
    <row r="2" ht="12" customHeight="1"/>
    <row r="3" spans="2:12" s="52" customFormat="1" ht="12" customHeight="1">
      <c r="B3" s="486" t="s">
        <v>34</v>
      </c>
      <c r="C3" s="487"/>
      <c r="D3" s="462" t="s">
        <v>35</v>
      </c>
      <c r="E3" s="462" t="s">
        <v>37</v>
      </c>
      <c r="F3" s="462" t="s">
        <v>38</v>
      </c>
      <c r="G3" s="462" t="s">
        <v>39</v>
      </c>
      <c r="H3" s="462" t="s">
        <v>40</v>
      </c>
      <c r="I3" s="466" t="s">
        <v>41</v>
      </c>
      <c r="J3" s="490"/>
      <c r="K3" s="491"/>
      <c r="L3" s="492" t="s">
        <v>58</v>
      </c>
    </row>
    <row r="4" spans="2:12" s="52" customFormat="1" ht="12" customHeight="1">
      <c r="B4" s="488"/>
      <c r="C4" s="489"/>
      <c r="D4" s="464"/>
      <c r="E4" s="464"/>
      <c r="F4" s="464"/>
      <c r="G4" s="464"/>
      <c r="H4" s="464"/>
      <c r="I4" s="48" t="s">
        <v>43</v>
      </c>
      <c r="J4" s="48" t="s">
        <v>39</v>
      </c>
      <c r="K4" s="48" t="s">
        <v>40</v>
      </c>
      <c r="L4" s="493"/>
    </row>
    <row r="5" spans="2:12" s="54" customFormat="1" ht="12" customHeight="1">
      <c r="B5" s="482"/>
      <c r="C5" s="483"/>
      <c r="D5" s="56"/>
      <c r="E5" s="56" t="s">
        <v>45</v>
      </c>
      <c r="F5" s="56" t="s">
        <v>44</v>
      </c>
      <c r="G5" s="56" t="s">
        <v>46</v>
      </c>
      <c r="H5" s="56" t="s">
        <v>47</v>
      </c>
      <c r="I5" s="56" t="s">
        <v>48</v>
      </c>
      <c r="J5" s="56" t="s">
        <v>49</v>
      </c>
      <c r="K5" s="56" t="s">
        <v>50</v>
      </c>
      <c r="L5" s="56" t="s">
        <v>50</v>
      </c>
    </row>
    <row r="6" spans="2:12" s="54" customFormat="1" ht="12" customHeight="1">
      <c r="B6" s="484" t="s">
        <v>51</v>
      </c>
      <c r="C6" s="494"/>
      <c r="D6" s="58">
        <v>93</v>
      </c>
      <c r="E6" s="58">
        <v>777</v>
      </c>
      <c r="F6" s="60">
        <v>28603</v>
      </c>
      <c r="G6" s="60">
        <v>4040</v>
      </c>
      <c r="H6" s="60">
        <v>7118960</v>
      </c>
      <c r="I6" s="58">
        <v>230</v>
      </c>
      <c r="J6" s="58">
        <v>33</v>
      </c>
      <c r="K6" s="60">
        <v>57287</v>
      </c>
      <c r="L6" s="58">
        <v>249</v>
      </c>
    </row>
    <row r="7" spans="2:12" s="54" customFormat="1" ht="12" customHeight="1">
      <c r="B7" s="477" t="s">
        <v>60</v>
      </c>
      <c r="C7" s="478"/>
      <c r="D7" s="58">
        <v>92</v>
      </c>
      <c r="E7" s="58">
        <v>794</v>
      </c>
      <c r="F7" s="60">
        <v>33364</v>
      </c>
      <c r="G7" s="60">
        <v>4655</v>
      </c>
      <c r="H7" s="60">
        <v>7380640</v>
      </c>
      <c r="I7" s="58">
        <v>271</v>
      </c>
      <c r="J7" s="58">
        <v>38</v>
      </c>
      <c r="K7" s="60">
        <v>59959</v>
      </c>
      <c r="L7" s="58">
        <v>221</v>
      </c>
    </row>
    <row r="8" spans="2:12" s="54" customFormat="1" ht="12" customHeight="1">
      <c r="B8" s="477" t="s">
        <v>62</v>
      </c>
      <c r="C8" s="478"/>
      <c r="D8" s="58">
        <v>92</v>
      </c>
      <c r="E8" s="58">
        <v>807</v>
      </c>
      <c r="F8" s="60">
        <v>24796</v>
      </c>
      <c r="G8" s="60">
        <v>3906</v>
      </c>
      <c r="H8" s="60">
        <v>8717491</v>
      </c>
      <c r="I8" s="58">
        <v>214</v>
      </c>
      <c r="J8" s="58">
        <v>34</v>
      </c>
      <c r="K8" s="60">
        <v>75240</v>
      </c>
      <c r="L8" s="58">
        <v>352</v>
      </c>
    </row>
    <row r="9" spans="2:12" s="54" customFormat="1" ht="12" customHeight="1">
      <c r="B9" s="477" t="s">
        <v>63</v>
      </c>
      <c r="C9" s="478"/>
      <c r="D9" s="58">
        <v>89</v>
      </c>
      <c r="E9" s="58">
        <v>836</v>
      </c>
      <c r="F9" s="60">
        <v>24366</v>
      </c>
      <c r="G9" s="60">
        <v>3708</v>
      </c>
      <c r="H9" s="60">
        <v>8265212</v>
      </c>
      <c r="I9" s="58">
        <v>216</v>
      </c>
      <c r="J9" s="58">
        <v>33</v>
      </c>
      <c r="K9" s="60">
        <v>73313</v>
      </c>
      <c r="L9" s="58">
        <v>339</v>
      </c>
    </row>
    <row r="10" spans="2:12" s="69" customFormat="1" ht="12" customHeight="1">
      <c r="B10" s="479" t="s">
        <v>65</v>
      </c>
      <c r="C10" s="480"/>
      <c r="D10" s="64">
        <v>87</v>
      </c>
      <c r="E10" s="64">
        <v>827</v>
      </c>
      <c r="F10" s="66">
        <v>22098</v>
      </c>
      <c r="G10" s="66">
        <v>3838</v>
      </c>
      <c r="H10" s="66">
        <v>8100070</v>
      </c>
      <c r="I10" s="64">
        <v>201</v>
      </c>
      <c r="J10" s="64">
        <v>35</v>
      </c>
      <c r="K10" s="66">
        <v>73741</v>
      </c>
      <c r="L10" s="64">
        <v>367</v>
      </c>
    </row>
    <row r="11" spans="2:3" s="54" customFormat="1" ht="12" customHeight="1">
      <c r="B11" s="67"/>
      <c r="C11" s="67"/>
    </row>
    <row r="12" spans="2:3" s="54" customFormat="1" ht="12" customHeight="1">
      <c r="B12" s="68" t="s">
        <v>56</v>
      </c>
      <c r="C12" s="68"/>
    </row>
    <row r="13" spans="2:3" s="54" customFormat="1" ht="12" customHeight="1">
      <c r="B13" s="67"/>
      <c r="C13" s="67"/>
    </row>
    <row r="14" spans="2:3" s="54" customFormat="1" ht="12" customHeight="1">
      <c r="B14" s="67"/>
      <c r="C14" s="67"/>
    </row>
    <row r="15" spans="2:12" s="54" customFormat="1" ht="12" customHeight="1">
      <c r="B15" s="67"/>
      <c r="C15" s="67"/>
      <c r="D15" s="1"/>
      <c r="E15" s="1"/>
      <c r="F15" s="1"/>
      <c r="G15" s="1"/>
      <c r="H15" s="1"/>
      <c r="I15" s="1"/>
      <c r="J15" s="1"/>
      <c r="K15" s="1"/>
      <c r="L15" s="1"/>
    </row>
    <row r="16" spans="2:3" ht="14.25">
      <c r="B16" s="50"/>
      <c r="C16" s="50"/>
    </row>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sheetData>
  <sheetProtection/>
  <mergeCells count="14">
    <mergeCell ref="E3:E4"/>
    <mergeCell ref="F3:F4"/>
    <mergeCell ref="G3:G4"/>
    <mergeCell ref="H3:H4"/>
    <mergeCell ref="B9:C9"/>
    <mergeCell ref="B10:C10"/>
    <mergeCell ref="I3:K3"/>
    <mergeCell ref="L3:L4"/>
    <mergeCell ref="B5:C5"/>
    <mergeCell ref="B6:C6"/>
    <mergeCell ref="B7:C7"/>
    <mergeCell ref="B8:C8"/>
    <mergeCell ref="B3:C4"/>
    <mergeCell ref="D3:D4"/>
  </mergeCells>
  <dataValidations count="1">
    <dataValidation allowBlank="1" showInputMessage="1" showErrorMessage="1" imeMode="on" sqref="L3 B1:B4 A5:IV5 D3:H3 J4:K4 I3:I4 B3:C4 B6:C6 B7:B65536"/>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K18"/>
  <sheetViews>
    <sheetView zoomScalePageLayoutView="0" workbookViewId="0" topLeftCell="A1">
      <selection activeCell="I43" sqref="I43"/>
    </sheetView>
  </sheetViews>
  <sheetFormatPr defaultColWidth="9.00390625" defaultRowHeight="13.5"/>
  <cols>
    <col min="1" max="1" width="2.625" style="1" customWidth="1"/>
    <col min="2" max="2" width="12.50390625" style="51" customWidth="1"/>
    <col min="3" max="5" width="8.00390625" style="1" customWidth="1"/>
    <col min="6" max="6" width="11.375" style="1" customWidth="1"/>
    <col min="7" max="7" width="11.875" style="1" bestFit="1" customWidth="1"/>
    <col min="8" max="11" width="8.00390625" style="1" customWidth="1"/>
    <col min="12" max="16384" width="9.00390625" style="1" customWidth="1"/>
  </cols>
  <sheetData>
    <row r="1" ht="14.25">
      <c r="B1" s="50" t="s">
        <v>66</v>
      </c>
    </row>
    <row r="2" ht="12" customHeight="1"/>
    <row r="3" spans="2:11" s="52" customFormat="1" ht="12" customHeight="1">
      <c r="B3" s="486" t="s">
        <v>34</v>
      </c>
      <c r="C3" s="462" t="s">
        <v>35</v>
      </c>
      <c r="D3" s="462" t="s">
        <v>37</v>
      </c>
      <c r="E3" s="462" t="s">
        <v>38</v>
      </c>
      <c r="F3" s="462" t="s">
        <v>39</v>
      </c>
      <c r="G3" s="462" t="s">
        <v>40</v>
      </c>
      <c r="H3" s="466" t="s">
        <v>41</v>
      </c>
      <c r="I3" s="490"/>
      <c r="J3" s="491"/>
      <c r="K3" s="492" t="s">
        <v>58</v>
      </c>
    </row>
    <row r="4" spans="2:11" s="52" customFormat="1" ht="12" customHeight="1">
      <c r="B4" s="488"/>
      <c r="C4" s="464"/>
      <c r="D4" s="464"/>
      <c r="E4" s="464"/>
      <c r="F4" s="464"/>
      <c r="G4" s="464"/>
      <c r="H4" s="48" t="s">
        <v>43</v>
      </c>
      <c r="I4" s="48" t="s">
        <v>39</v>
      </c>
      <c r="J4" s="48" t="s">
        <v>40</v>
      </c>
      <c r="K4" s="493"/>
    </row>
    <row r="5" spans="2:11" s="54" customFormat="1" ht="12" customHeight="1">
      <c r="B5" s="55"/>
      <c r="C5" s="56"/>
      <c r="D5" s="56" t="s">
        <v>45</v>
      </c>
      <c r="E5" s="56" t="s">
        <v>44</v>
      </c>
      <c r="F5" s="56" t="s">
        <v>46</v>
      </c>
      <c r="G5" s="56" t="s">
        <v>47</v>
      </c>
      <c r="H5" s="56" t="s">
        <v>48</v>
      </c>
      <c r="I5" s="56" t="s">
        <v>49</v>
      </c>
      <c r="J5" s="56" t="s">
        <v>50</v>
      </c>
      <c r="K5" s="56" t="s">
        <v>50</v>
      </c>
    </row>
    <row r="6" spans="2:11" s="54" customFormat="1" ht="12" customHeight="1">
      <c r="B6" s="57" t="s">
        <v>51</v>
      </c>
      <c r="C6" s="58">
        <v>66</v>
      </c>
      <c r="D6" s="60">
        <v>1669</v>
      </c>
      <c r="E6" s="60">
        <v>45646</v>
      </c>
      <c r="F6" s="60">
        <v>6835</v>
      </c>
      <c r="G6" s="60">
        <v>8627375</v>
      </c>
      <c r="H6" s="58">
        <v>112</v>
      </c>
      <c r="I6" s="58">
        <v>17</v>
      </c>
      <c r="J6" s="60">
        <v>21271</v>
      </c>
      <c r="K6" s="58">
        <v>189</v>
      </c>
    </row>
    <row r="7" spans="2:11" s="54" customFormat="1" ht="12" customHeight="1">
      <c r="B7" s="61" t="s">
        <v>60</v>
      </c>
      <c r="C7" s="58">
        <v>66</v>
      </c>
      <c r="D7" s="60">
        <v>1637</v>
      </c>
      <c r="E7" s="60">
        <v>44161</v>
      </c>
      <c r="F7" s="60">
        <v>6601</v>
      </c>
      <c r="G7" s="60">
        <v>8426843</v>
      </c>
      <c r="H7" s="58">
        <v>115</v>
      </c>
      <c r="I7" s="58">
        <v>17</v>
      </c>
      <c r="J7" s="60">
        <v>21828</v>
      </c>
      <c r="K7" s="58">
        <v>191</v>
      </c>
    </row>
    <row r="8" spans="2:11" s="54" customFormat="1" ht="12" customHeight="1">
      <c r="B8" s="61" t="s">
        <v>53</v>
      </c>
      <c r="C8" s="58">
        <v>65</v>
      </c>
      <c r="D8" s="60">
        <v>1607</v>
      </c>
      <c r="E8" s="60">
        <v>43332</v>
      </c>
      <c r="F8" s="60">
        <v>6484</v>
      </c>
      <c r="G8" s="60">
        <v>8247190</v>
      </c>
      <c r="H8" s="58">
        <v>116</v>
      </c>
      <c r="I8" s="58">
        <v>17</v>
      </c>
      <c r="J8" s="60">
        <v>22118</v>
      </c>
      <c r="K8" s="58">
        <v>190</v>
      </c>
    </row>
    <row r="9" spans="2:11" s="54" customFormat="1" ht="12" customHeight="1">
      <c r="B9" s="61" t="s">
        <v>54</v>
      </c>
      <c r="C9" s="58">
        <v>65</v>
      </c>
      <c r="D9" s="60">
        <v>1584</v>
      </c>
      <c r="E9" s="60">
        <v>42297</v>
      </c>
      <c r="F9" s="60">
        <v>6325</v>
      </c>
      <c r="G9" s="60">
        <v>8038317</v>
      </c>
      <c r="H9" s="58">
        <v>120</v>
      </c>
      <c r="I9" s="58">
        <v>18</v>
      </c>
      <c r="J9" s="60">
        <v>22894</v>
      </c>
      <c r="K9" s="58">
        <v>190</v>
      </c>
    </row>
    <row r="10" spans="2:11" s="69" customFormat="1" ht="12" customHeight="1">
      <c r="B10" s="63" t="s">
        <v>65</v>
      </c>
      <c r="C10" s="64">
        <v>65</v>
      </c>
      <c r="D10" s="66">
        <v>1576</v>
      </c>
      <c r="E10" s="66">
        <v>42050</v>
      </c>
      <c r="F10" s="66">
        <v>6254</v>
      </c>
      <c r="G10" s="66">
        <v>8070624</v>
      </c>
      <c r="H10" s="64">
        <v>125</v>
      </c>
      <c r="I10" s="64">
        <v>19</v>
      </c>
      <c r="J10" s="66">
        <v>24069</v>
      </c>
      <c r="K10" s="64">
        <v>192</v>
      </c>
    </row>
    <row r="11" spans="2:11" s="69" customFormat="1" ht="12" customHeight="1">
      <c r="B11" s="70"/>
      <c r="C11" s="71"/>
      <c r="D11" s="72"/>
      <c r="E11" s="72"/>
      <c r="F11" s="72"/>
      <c r="G11" s="72"/>
      <c r="H11" s="71"/>
      <c r="I11" s="71"/>
      <c r="J11" s="72"/>
      <c r="K11" s="71"/>
    </row>
    <row r="12" s="54" customFormat="1" ht="12" customHeight="1">
      <c r="B12" s="68" t="s">
        <v>56</v>
      </c>
    </row>
    <row r="13" spans="2:4" s="54" customFormat="1" ht="12" customHeight="1">
      <c r="B13" s="68" t="s">
        <v>68</v>
      </c>
      <c r="C13" s="73"/>
      <c r="D13" s="73"/>
    </row>
    <row r="14" s="54" customFormat="1" ht="12" customHeight="1">
      <c r="B14" s="74"/>
    </row>
    <row r="15" s="54" customFormat="1" ht="12" customHeight="1">
      <c r="B15" s="67"/>
    </row>
    <row r="16" s="54" customFormat="1" ht="12" customHeight="1">
      <c r="B16" s="67"/>
    </row>
    <row r="17" spans="2:11" s="54" customFormat="1" ht="12" customHeight="1">
      <c r="B17" s="67"/>
      <c r="C17" s="1"/>
      <c r="D17" s="1"/>
      <c r="E17" s="1"/>
      <c r="F17" s="1"/>
      <c r="G17" s="1"/>
      <c r="H17" s="1"/>
      <c r="I17" s="1"/>
      <c r="J17" s="1"/>
      <c r="K17" s="1"/>
    </row>
    <row r="18" ht="14.25">
      <c r="B18" s="50"/>
    </row>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sheetData>
  <sheetProtection/>
  <mergeCells count="8">
    <mergeCell ref="H3:J3"/>
    <mergeCell ref="K3:K4"/>
    <mergeCell ref="B3:B4"/>
    <mergeCell ref="C3:C4"/>
    <mergeCell ref="D3:D4"/>
    <mergeCell ref="E3:E4"/>
    <mergeCell ref="F3:F4"/>
    <mergeCell ref="G3:G4"/>
  </mergeCells>
  <dataValidations count="1">
    <dataValidation allowBlank="1" showInputMessage="1" showErrorMessage="1" imeMode="on" sqref="C3:G3 I4:J4 H3:H4 A5:IV5 B1:B4 B6:B65536 K3"/>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AA205"/>
  <sheetViews>
    <sheetView zoomScalePageLayoutView="0" workbookViewId="0" topLeftCell="A1">
      <selection activeCell="M37" sqref="M37"/>
    </sheetView>
  </sheetViews>
  <sheetFormatPr defaultColWidth="9.00390625" defaultRowHeight="13.5"/>
  <cols>
    <col min="1" max="1" width="2.625" style="75" customWidth="1"/>
    <col min="2" max="2" width="13.375" style="75" customWidth="1"/>
    <col min="3" max="3" width="9.00390625" style="75" customWidth="1"/>
    <col min="4" max="8" width="10.00390625" style="75" customWidth="1"/>
    <col min="9" max="10" width="9.125" style="75" bestFit="1" customWidth="1"/>
    <col min="11" max="13" width="9.625" style="75" bestFit="1" customWidth="1"/>
    <col min="14" max="17" width="10.00390625" style="75" customWidth="1"/>
    <col min="18" max="18" width="12.125" style="75" bestFit="1" customWidth="1"/>
    <col min="19" max="19" width="9.25390625" style="75" bestFit="1" customWidth="1"/>
    <col min="20" max="20" width="12.125" style="75" bestFit="1" customWidth="1"/>
    <col min="21" max="21" width="9.125" style="75" customWidth="1"/>
    <col min="22" max="22" width="12.125" style="75" bestFit="1" customWidth="1"/>
    <col min="23" max="23" width="8.375" style="75" customWidth="1"/>
    <col min="24" max="24" width="8.25390625" style="75" customWidth="1"/>
    <col min="25" max="25" width="8.00390625" style="75" customWidth="1"/>
    <col min="26" max="16384" width="9.00390625" style="75" customWidth="1"/>
  </cols>
  <sheetData>
    <row r="1" spans="2:25" ht="17.25" customHeight="1">
      <c r="B1" s="76" t="s">
        <v>69</v>
      </c>
      <c r="C1" s="77"/>
      <c r="D1" s="77"/>
      <c r="E1" s="77"/>
      <c r="F1" s="77"/>
      <c r="G1" s="77"/>
      <c r="H1" s="77"/>
      <c r="I1" s="77"/>
      <c r="J1" s="77"/>
      <c r="K1" s="77"/>
      <c r="L1" s="77"/>
      <c r="M1" s="77"/>
      <c r="N1" s="77"/>
      <c r="O1" s="77"/>
      <c r="P1" s="77"/>
      <c r="Q1" s="77"/>
      <c r="R1" s="77"/>
      <c r="S1" s="77"/>
      <c r="T1" s="77"/>
      <c r="U1" s="77"/>
      <c r="V1" s="77"/>
      <c r="W1" s="77"/>
      <c r="X1" s="77"/>
      <c r="Y1" s="77"/>
    </row>
    <row r="2" spans="2:25" ht="13.5">
      <c r="B2" s="78"/>
      <c r="C2" s="78"/>
      <c r="D2" s="78"/>
      <c r="E2" s="78"/>
      <c r="F2" s="78"/>
      <c r="G2" s="78"/>
      <c r="H2" s="78"/>
      <c r="I2" s="78"/>
      <c r="J2" s="78"/>
      <c r="K2" s="78"/>
      <c r="L2" s="78"/>
      <c r="M2" s="78"/>
      <c r="N2" s="78"/>
      <c r="O2" s="78"/>
      <c r="P2" s="78"/>
      <c r="Q2" s="78"/>
      <c r="R2" s="78"/>
      <c r="S2" s="78"/>
      <c r="T2" s="496"/>
      <c r="U2" s="496"/>
      <c r="V2" s="496"/>
      <c r="W2" s="79"/>
      <c r="X2" s="79"/>
      <c r="Y2" s="79"/>
    </row>
    <row r="3" spans="2:25" ht="13.5">
      <c r="B3" s="497" t="s">
        <v>70</v>
      </c>
      <c r="C3" s="497" t="s">
        <v>71</v>
      </c>
      <c r="D3" s="499" t="s">
        <v>72</v>
      </c>
      <c r="E3" s="500"/>
      <c r="F3" s="500"/>
      <c r="G3" s="501"/>
      <c r="H3" s="499" t="s">
        <v>73</v>
      </c>
      <c r="I3" s="500"/>
      <c r="J3" s="501"/>
      <c r="K3" s="499" t="s">
        <v>74</v>
      </c>
      <c r="L3" s="500"/>
      <c r="M3" s="501"/>
      <c r="N3" s="499" t="s">
        <v>75</v>
      </c>
      <c r="O3" s="500"/>
      <c r="P3" s="500"/>
      <c r="Q3" s="501"/>
      <c r="R3" s="80" t="s">
        <v>76</v>
      </c>
      <c r="S3" s="80" t="s">
        <v>77</v>
      </c>
      <c r="T3" s="80" t="s">
        <v>78</v>
      </c>
      <c r="U3" s="81" t="s">
        <v>79</v>
      </c>
      <c r="V3" s="502" t="s">
        <v>80</v>
      </c>
      <c r="W3" s="82"/>
      <c r="X3" s="82"/>
      <c r="Y3" s="82"/>
    </row>
    <row r="4" spans="2:25" ht="13.5">
      <c r="B4" s="498"/>
      <c r="C4" s="498"/>
      <c r="D4" s="83" t="s">
        <v>81</v>
      </c>
      <c r="E4" s="83" t="s">
        <v>82</v>
      </c>
      <c r="F4" s="84" t="s">
        <v>83</v>
      </c>
      <c r="G4" s="83" t="s">
        <v>84</v>
      </c>
      <c r="H4" s="83" t="s">
        <v>81</v>
      </c>
      <c r="I4" s="83" t="s">
        <v>82</v>
      </c>
      <c r="J4" s="83" t="s">
        <v>84</v>
      </c>
      <c r="K4" s="83" t="s">
        <v>81</v>
      </c>
      <c r="L4" s="83" t="s">
        <v>82</v>
      </c>
      <c r="M4" s="83" t="s">
        <v>84</v>
      </c>
      <c r="N4" s="83" t="s">
        <v>85</v>
      </c>
      <c r="O4" s="83" t="s">
        <v>86</v>
      </c>
      <c r="P4" s="83" t="s">
        <v>87</v>
      </c>
      <c r="Q4" s="83" t="s">
        <v>84</v>
      </c>
      <c r="R4" s="83" t="s">
        <v>88</v>
      </c>
      <c r="S4" s="83" t="s">
        <v>89</v>
      </c>
      <c r="T4" s="83" t="s">
        <v>90</v>
      </c>
      <c r="U4" s="85" t="s">
        <v>91</v>
      </c>
      <c r="V4" s="503"/>
      <c r="W4" s="82"/>
      <c r="X4" s="82"/>
      <c r="Y4" s="82"/>
    </row>
    <row r="5" spans="2:25" ht="13.5">
      <c r="B5" s="86"/>
      <c r="C5" s="86"/>
      <c r="D5" s="87" t="s">
        <v>45</v>
      </c>
      <c r="E5" s="87" t="s">
        <v>45</v>
      </c>
      <c r="F5" s="87" t="s">
        <v>45</v>
      </c>
      <c r="G5" s="87" t="s">
        <v>45</v>
      </c>
      <c r="H5" s="87" t="s">
        <v>45</v>
      </c>
      <c r="I5" s="87" t="s">
        <v>45</v>
      </c>
      <c r="J5" s="87" t="s">
        <v>45</v>
      </c>
      <c r="K5" s="87" t="s">
        <v>45</v>
      </c>
      <c r="L5" s="87" t="s">
        <v>45</v>
      </c>
      <c r="M5" s="87" t="s">
        <v>45</v>
      </c>
      <c r="N5" s="87" t="s">
        <v>45</v>
      </c>
      <c r="O5" s="87" t="s">
        <v>45</v>
      </c>
      <c r="P5" s="87" t="s">
        <v>45</v>
      </c>
      <c r="Q5" s="87" t="s">
        <v>45</v>
      </c>
      <c r="R5" s="87" t="s">
        <v>45</v>
      </c>
      <c r="S5" s="87" t="s">
        <v>45</v>
      </c>
      <c r="T5" s="87" t="s">
        <v>45</v>
      </c>
      <c r="U5" s="87" t="s">
        <v>45</v>
      </c>
      <c r="V5" s="87" t="s">
        <v>45</v>
      </c>
      <c r="W5" s="88"/>
      <c r="X5" s="88"/>
      <c r="Y5" s="88"/>
    </row>
    <row r="6" spans="2:25" ht="13.5">
      <c r="B6" s="89"/>
      <c r="C6" s="90" t="s">
        <v>92</v>
      </c>
      <c r="D6" s="91">
        <v>36665</v>
      </c>
      <c r="E6" s="91">
        <v>70557</v>
      </c>
      <c r="F6" s="91">
        <v>380</v>
      </c>
      <c r="G6" s="92">
        <v>107602</v>
      </c>
      <c r="H6" s="91">
        <v>415</v>
      </c>
      <c r="I6" s="91">
        <v>2227</v>
      </c>
      <c r="J6" s="93">
        <v>2642</v>
      </c>
      <c r="K6" s="91">
        <v>403601</v>
      </c>
      <c r="L6" s="91">
        <v>475255</v>
      </c>
      <c r="M6" s="93">
        <v>878856</v>
      </c>
      <c r="N6" s="91">
        <v>15614</v>
      </c>
      <c r="O6" s="94">
        <v>3094</v>
      </c>
      <c r="P6" s="91">
        <v>4388</v>
      </c>
      <c r="Q6" s="93">
        <v>23096</v>
      </c>
      <c r="R6" s="93">
        <v>1012196</v>
      </c>
      <c r="S6" s="91">
        <v>34940</v>
      </c>
      <c r="T6" s="93">
        <v>1047136</v>
      </c>
      <c r="U6" s="95">
        <v>714251</v>
      </c>
      <c r="V6" s="91">
        <v>1761387</v>
      </c>
      <c r="W6" s="96"/>
      <c r="X6" s="96"/>
      <c r="Y6" s="96"/>
    </row>
    <row r="7" spans="2:25" ht="13.5">
      <c r="B7" s="97" t="s">
        <v>93</v>
      </c>
      <c r="C7" s="98" t="s">
        <v>94</v>
      </c>
      <c r="D7" s="99">
        <v>18601</v>
      </c>
      <c r="E7" s="99">
        <v>867</v>
      </c>
      <c r="F7" s="99">
        <v>2698</v>
      </c>
      <c r="G7" s="100">
        <v>22166</v>
      </c>
      <c r="H7" s="99">
        <v>892</v>
      </c>
      <c r="I7" s="99">
        <v>453</v>
      </c>
      <c r="J7" s="101">
        <v>1345</v>
      </c>
      <c r="K7" s="99">
        <v>345</v>
      </c>
      <c r="L7" s="99">
        <v>1308</v>
      </c>
      <c r="M7" s="101">
        <v>1653</v>
      </c>
      <c r="N7" s="99">
        <v>5281</v>
      </c>
      <c r="O7" s="102">
        <v>214</v>
      </c>
      <c r="P7" s="99">
        <v>25</v>
      </c>
      <c r="Q7" s="101">
        <v>5520</v>
      </c>
      <c r="R7" s="101">
        <v>30684</v>
      </c>
      <c r="S7" s="99">
        <v>2</v>
      </c>
      <c r="T7" s="101">
        <v>30686</v>
      </c>
      <c r="U7" s="103" t="s">
        <v>95</v>
      </c>
      <c r="V7" s="99">
        <v>30686</v>
      </c>
      <c r="W7" s="96"/>
      <c r="X7" s="96"/>
      <c r="Y7" s="96"/>
    </row>
    <row r="8" spans="2:25" ht="13.5">
      <c r="B8" s="104"/>
      <c r="C8" s="105" t="s">
        <v>84</v>
      </c>
      <c r="D8" s="106">
        <v>55266</v>
      </c>
      <c r="E8" s="106">
        <v>71424</v>
      </c>
      <c r="F8" s="106">
        <v>3078</v>
      </c>
      <c r="G8" s="100">
        <v>129768</v>
      </c>
      <c r="H8" s="106">
        <v>1307</v>
      </c>
      <c r="I8" s="106">
        <v>2680</v>
      </c>
      <c r="J8" s="106">
        <v>3987</v>
      </c>
      <c r="K8" s="106">
        <v>403946</v>
      </c>
      <c r="L8" s="106">
        <v>476563</v>
      </c>
      <c r="M8" s="106">
        <v>880509</v>
      </c>
      <c r="N8" s="106">
        <v>20895</v>
      </c>
      <c r="O8" s="102">
        <v>3308</v>
      </c>
      <c r="P8" s="106">
        <v>4413</v>
      </c>
      <c r="Q8" s="106">
        <v>28616</v>
      </c>
      <c r="R8" s="106">
        <v>1042880</v>
      </c>
      <c r="S8" s="106">
        <v>34942</v>
      </c>
      <c r="T8" s="106">
        <v>1077822</v>
      </c>
      <c r="U8" s="107">
        <v>714251</v>
      </c>
      <c r="V8" s="108">
        <v>1792073</v>
      </c>
      <c r="W8" s="96"/>
      <c r="X8" s="96"/>
      <c r="Y8" s="96"/>
    </row>
    <row r="9" spans="2:25" s="109" customFormat="1" ht="13.5">
      <c r="B9" s="110"/>
      <c r="C9" s="111" t="s">
        <v>92</v>
      </c>
      <c r="D9" s="112">
        <v>36862</v>
      </c>
      <c r="E9" s="112">
        <v>70216</v>
      </c>
      <c r="F9" s="112">
        <v>394</v>
      </c>
      <c r="G9" s="112">
        <v>107472</v>
      </c>
      <c r="H9" s="112">
        <v>404</v>
      </c>
      <c r="I9" s="112">
        <v>2231</v>
      </c>
      <c r="J9" s="113">
        <v>2635</v>
      </c>
      <c r="K9" s="112">
        <v>413250</v>
      </c>
      <c r="L9" s="112">
        <v>465425</v>
      </c>
      <c r="M9" s="113">
        <v>878675</v>
      </c>
      <c r="N9" s="112">
        <v>15688</v>
      </c>
      <c r="O9" s="112">
        <v>3153</v>
      </c>
      <c r="P9" s="112">
        <v>4475</v>
      </c>
      <c r="Q9" s="113">
        <v>23316</v>
      </c>
      <c r="R9" s="112">
        <v>1012098</v>
      </c>
      <c r="S9" s="112">
        <v>35265</v>
      </c>
      <c r="T9" s="113">
        <v>1047363</v>
      </c>
      <c r="U9" s="112">
        <v>716364</v>
      </c>
      <c r="V9" s="114">
        <v>1763727</v>
      </c>
      <c r="W9" s="96"/>
      <c r="X9" s="115"/>
      <c r="Y9" s="115"/>
    </row>
    <row r="10" spans="2:25" s="109" customFormat="1" ht="13.5" customHeight="1">
      <c r="B10" s="116" t="s">
        <v>96</v>
      </c>
      <c r="C10" s="117" t="s">
        <v>94</v>
      </c>
      <c r="D10" s="118">
        <v>18857</v>
      </c>
      <c r="E10" s="118">
        <v>863</v>
      </c>
      <c r="F10" s="118">
        <v>2748</v>
      </c>
      <c r="G10" s="118">
        <v>22468</v>
      </c>
      <c r="H10" s="118">
        <v>892</v>
      </c>
      <c r="I10" s="118">
        <v>454</v>
      </c>
      <c r="J10" s="119">
        <v>1346</v>
      </c>
      <c r="K10" s="118">
        <v>363</v>
      </c>
      <c r="L10" s="118">
        <v>1269</v>
      </c>
      <c r="M10" s="119">
        <v>1632</v>
      </c>
      <c r="N10" s="118">
        <v>5312</v>
      </c>
      <c r="O10" s="118">
        <v>208</v>
      </c>
      <c r="P10" s="118">
        <v>19</v>
      </c>
      <c r="Q10" s="119">
        <v>5539</v>
      </c>
      <c r="R10" s="118">
        <v>30985</v>
      </c>
      <c r="S10" s="118">
        <v>2</v>
      </c>
      <c r="T10" s="119">
        <v>30987</v>
      </c>
      <c r="U10" s="120">
        <v>3209</v>
      </c>
      <c r="V10" s="121">
        <v>34196</v>
      </c>
      <c r="W10" s="96"/>
      <c r="X10" s="115"/>
      <c r="Y10" s="115"/>
    </row>
    <row r="11" spans="2:25" s="109" customFormat="1" ht="13.5">
      <c r="B11" s="122"/>
      <c r="C11" s="123" t="s">
        <v>84</v>
      </c>
      <c r="D11" s="124">
        <v>55719</v>
      </c>
      <c r="E11" s="124">
        <v>71079</v>
      </c>
      <c r="F11" s="124">
        <v>3142</v>
      </c>
      <c r="G11" s="125">
        <v>129940</v>
      </c>
      <c r="H11" s="124">
        <v>1296</v>
      </c>
      <c r="I11" s="124">
        <v>2685</v>
      </c>
      <c r="J11" s="126">
        <v>3981</v>
      </c>
      <c r="K11" s="124">
        <v>413613</v>
      </c>
      <c r="L11" s="124">
        <v>466694</v>
      </c>
      <c r="M11" s="126">
        <v>880307</v>
      </c>
      <c r="N11" s="124">
        <v>21000</v>
      </c>
      <c r="O11" s="124">
        <v>3361</v>
      </c>
      <c r="P11" s="124">
        <v>4494</v>
      </c>
      <c r="Q11" s="126">
        <v>28855</v>
      </c>
      <c r="R11" s="124">
        <v>1043083</v>
      </c>
      <c r="S11" s="124">
        <v>35267</v>
      </c>
      <c r="T11" s="126">
        <v>1078350</v>
      </c>
      <c r="U11" s="124">
        <v>719573</v>
      </c>
      <c r="V11" s="127">
        <v>1797923</v>
      </c>
      <c r="W11" s="96"/>
      <c r="X11" s="115"/>
      <c r="Y11" s="115"/>
    </row>
    <row r="12" spans="2:25" ht="13.5">
      <c r="B12" s="128"/>
      <c r="C12" s="90" t="s">
        <v>92</v>
      </c>
      <c r="D12" s="129">
        <v>6197</v>
      </c>
      <c r="E12" s="129">
        <v>13907</v>
      </c>
      <c r="F12" s="129">
        <v>45</v>
      </c>
      <c r="G12" s="92">
        <v>20149</v>
      </c>
      <c r="H12" s="129">
        <v>85</v>
      </c>
      <c r="I12" s="129">
        <v>304</v>
      </c>
      <c r="J12" s="93">
        <v>389</v>
      </c>
      <c r="K12" s="129">
        <v>71250</v>
      </c>
      <c r="L12" s="129">
        <v>83470</v>
      </c>
      <c r="M12" s="93">
        <v>154720</v>
      </c>
      <c r="N12" s="130">
        <v>2877</v>
      </c>
      <c r="O12" s="130">
        <v>547</v>
      </c>
      <c r="P12" s="130">
        <v>729</v>
      </c>
      <c r="Q12" s="93">
        <v>4153</v>
      </c>
      <c r="R12" s="93">
        <v>179411</v>
      </c>
      <c r="S12" s="91">
        <v>5569</v>
      </c>
      <c r="T12" s="93">
        <v>184980</v>
      </c>
      <c r="U12" s="96"/>
      <c r="V12" s="99"/>
      <c r="W12" s="96"/>
      <c r="X12" s="96"/>
      <c r="Y12" s="96"/>
    </row>
    <row r="13" spans="2:25" ht="13.5">
      <c r="B13" s="131" t="s">
        <v>97</v>
      </c>
      <c r="C13" s="98" t="s">
        <v>94</v>
      </c>
      <c r="D13" s="129">
        <v>2745</v>
      </c>
      <c r="E13" s="129">
        <v>125</v>
      </c>
      <c r="F13" s="129">
        <v>459</v>
      </c>
      <c r="G13" s="100">
        <v>3329</v>
      </c>
      <c r="H13" s="129">
        <v>189</v>
      </c>
      <c r="I13" s="129">
        <v>65</v>
      </c>
      <c r="J13" s="101">
        <v>254</v>
      </c>
      <c r="K13" s="129">
        <v>71</v>
      </c>
      <c r="L13" s="129">
        <v>197</v>
      </c>
      <c r="M13" s="101">
        <v>268</v>
      </c>
      <c r="N13" s="130">
        <v>854</v>
      </c>
      <c r="O13" s="130">
        <v>94</v>
      </c>
      <c r="P13" s="130">
        <v>11</v>
      </c>
      <c r="Q13" s="101">
        <v>959</v>
      </c>
      <c r="R13" s="100">
        <v>4810</v>
      </c>
      <c r="S13" s="102" t="s">
        <v>98</v>
      </c>
      <c r="T13" s="101">
        <v>4810</v>
      </c>
      <c r="U13" s="96"/>
      <c r="V13" s="99"/>
      <c r="W13" s="96"/>
      <c r="X13" s="96"/>
      <c r="Y13" s="132"/>
    </row>
    <row r="14" spans="2:25" ht="13.5">
      <c r="B14" s="133"/>
      <c r="C14" s="105" t="s">
        <v>84</v>
      </c>
      <c r="D14" s="106">
        <v>8942</v>
      </c>
      <c r="E14" s="106">
        <v>14032</v>
      </c>
      <c r="F14" s="106">
        <v>504</v>
      </c>
      <c r="G14" s="134">
        <v>23478</v>
      </c>
      <c r="H14" s="106">
        <v>274</v>
      </c>
      <c r="I14" s="106">
        <v>369</v>
      </c>
      <c r="J14" s="106">
        <v>643</v>
      </c>
      <c r="K14" s="106">
        <v>71321</v>
      </c>
      <c r="L14" s="106">
        <v>83667</v>
      </c>
      <c r="M14" s="106">
        <v>154988</v>
      </c>
      <c r="N14" s="106">
        <v>3731</v>
      </c>
      <c r="O14" s="106">
        <v>641</v>
      </c>
      <c r="P14" s="106">
        <v>740</v>
      </c>
      <c r="Q14" s="106">
        <v>5112</v>
      </c>
      <c r="R14" s="106">
        <v>184221</v>
      </c>
      <c r="S14" s="106">
        <v>5569</v>
      </c>
      <c r="T14" s="106">
        <v>189790</v>
      </c>
      <c r="U14" s="135">
        <v>108771</v>
      </c>
      <c r="V14" s="108">
        <v>298561</v>
      </c>
      <c r="W14" s="96"/>
      <c r="X14" s="96"/>
      <c r="Y14" s="96"/>
    </row>
    <row r="15" spans="2:25" ht="13.5">
      <c r="B15" s="128"/>
      <c r="C15" s="90" t="s">
        <v>92</v>
      </c>
      <c r="D15" s="136">
        <v>5583</v>
      </c>
      <c r="E15" s="136">
        <v>13692</v>
      </c>
      <c r="F15" s="136">
        <v>74</v>
      </c>
      <c r="G15" s="92">
        <v>19349</v>
      </c>
      <c r="H15" s="136">
        <v>77</v>
      </c>
      <c r="I15" s="136">
        <v>321</v>
      </c>
      <c r="J15" s="93">
        <v>398</v>
      </c>
      <c r="K15" s="136">
        <v>77276</v>
      </c>
      <c r="L15" s="136">
        <v>88088</v>
      </c>
      <c r="M15" s="93">
        <v>165364</v>
      </c>
      <c r="N15" s="137">
        <v>2768</v>
      </c>
      <c r="O15" s="137">
        <v>512</v>
      </c>
      <c r="P15" s="137">
        <v>478</v>
      </c>
      <c r="Q15" s="93">
        <v>3758</v>
      </c>
      <c r="R15" s="92">
        <v>188869</v>
      </c>
      <c r="S15" s="91">
        <v>6207</v>
      </c>
      <c r="T15" s="93">
        <v>195076</v>
      </c>
      <c r="U15" s="138"/>
      <c r="V15" s="91"/>
      <c r="W15" s="96"/>
      <c r="X15" s="96"/>
      <c r="Y15" s="96"/>
    </row>
    <row r="16" spans="2:25" ht="13.5">
      <c r="B16" s="131" t="s">
        <v>99</v>
      </c>
      <c r="C16" s="98" t="s">
        <v>94</v>
      </c>
      <c r="D16" s="129">
        <v>2338</v>
      </c>
      <c r="E16" s="129">
        <v>170</v>
      </c>
      <c r="F16" s="129">
        <v>173</v>
      </c>
      <c r="G16" s="100">
        <v>2681</v>
      </c>
      <c r="H16" s="129">
        <v>219</v>
      </c>
      <c r="I16" s="129">
        <v>85</v>
      </c>
      <c r="J16" s="101">
        <v>304</v>
      </c>
      <c r="K16" s="129">
        <v>89</v>
      </c>
      <c r="L16" s="129">
        <v>511</v>
      </c>
      <c r="M16" s="101">
        <v>600</v>
      </c>
      <c r="N16" s="130">
        <v>785</v>
      </c>
      <c r="O16" s="130">
        <v>16</v>
      </c>
      <c r="P16" s="130">
        <v>5</v>
      </c>
      <c r="Q16" s="101">
        <v>806</v>
      </c>
      <c r="R16" s="100">
        <v>4391</v>
      </c>
      <c r="S16" s="102" t="s">
        <v>100</v>
      </c>
      <c r="T16" s="101">
        <v>4391</v>
      </c>
      <c r="U16" s="96"/>
      <c r="V16" s="99"/>
      <c r="W16" s="96"/>
      <c r="X16" s="96"/>
      <c r="Y16" s="96"/>
    </row>
    <row r="17" spans="2:25" ht="13.5">
      <c r="B17" s="133"/>
      <c r="C17" s="105" t="s">
        <v>84</v>
      </c>
      <c r="D17" s="106">
        <v>7921</v>
      </c>
      <c r="E17" s="106">
        <v>13862</v>
      </c>
      <c r="F17" s="106">
        <v>247</v>
      </c>
      <c r="G17" s="134">
        <v>22030</v>
      </c>
      <c r="H17" s="106">
        <v>296</v>
      </c>
      <c r="I17" s="106">
        <v>406</v>
      </c>
      <c r="J17" s="106">
        <v>702</v>
      </c>
      <c r="K17" s="106">
        <v>77365</v>
      </c>
      <c r="L17" s="106">
        <v>88599</v>
      </c>
      <c r="M17" s="106">
        <v>165964</v>
      </c>
      <c r="N17" s="106">
        <v>3553</v>
      </c>
      <c r="O17" s="106">
        <v>528</v>
      </c>
      <c r="P17" s="106">
        <v>483</v>
      </c>
      <c r="Q17" s="106">
        <v>4564</v>
      </c>
      <c r="R17" s="106">
        <v>193260</v>
      </c>
      <c r="S17" s="106">
        <v>6207</v>
      </c>
      <c r="T17" s="106">
        <v>199467</v>
      </c>
      <c r="U17" s="135">
        <v>113856</v>
      </c>
      <c r="V17" s="108">
        <v>313323</v>
      </c>
      <c r="W17" s="96"/>
      <c r="X17" s="96"/>
      <c r="Y17" s="96"/>
    </row>
    <row r="18" spans="2:25" ht="13.5">
      <c r="B18" s="128"/>
      <c r="C18" s="90" t="s">
        <v>92</v>
      </c>
      <c r="D18" s="129">
        <v>1617</v>
      </c>
      <c r="E18" s="129">
        <v>3343</v>
      </c>
      <c r="F18" s="129">
        <v>16</v>
      </c>
      <c r="G18" s="100">
        <v>4976</v>
      </c>
      <c r="H18" s="129">
        <v>27</v>
      </c>
      <c r="I18" s="129">
        <v>79</v>
      </c>
      <c r="J18" s="101">
        <v>106</v>
      </c>
      <c r="K18" s="129">
        <v>22012</v>
      </c>
      <c r="L18" s="129">
        <v>26209</v>
      </c>
      <c r="M18" s="101">
        <v>48221</v>
      </c>
      <c r="N18" s="130">
        <v>565</v>
      </c>
      <c r="O18" s="130">
        <v>192</v>
      </c>
      <c r="P18" s="130">
        <v>109</v>
      </c>
      <c r="Q18" s="101">
        <v>866</v>
      </c>
      <c r="R18" s="100">
        <v>54169</v>
      </c>
      <c r="S18" s="99">
        <v>1736</v>
      </c>
      <c r="T18" s="101">
        <v>55905</v>
      </c>
      <c r="U18" s="96"/>
      <c r="V18" s="99"/>
      <c r="W18" s="96"/>
      <c r="X18" s="96"/>
      <c r="Y18" s="96"/>
    </row>
    <row r="19" spans="2:25" ht="13.5">
      <c r="B19" s="131" t="s">
        <v>101</v>
      </c>
      <c r="C19" s="98" t="s">
        <v>94</v>
      </c>
      <c r="D19" s="129">
        <v>417</v>
      </c>
      <c r="E19" s="129">
        <v>17</v>
      </c>
      <c r="F19" s="129">
        <v>70</v>
      </c>
      <c r="G19" s="100">
        <v>504</v>
      </c>
      <c r="H19" s="129">
        <v>26</v>
      </c>
      <c r="I19" s="129">
        <v>6</v>
      </c>
      <c r="J19" s="101">
        <v>32</v>
      </c>
      <c r="K19" s="129">
        <v>8</v>
      </c>
      <c r="L19" s="129">
        <v>54</v>
      </c>
      <c r="M19" s="101">
        <v>62</v>
      </c>
      <c r="N19" s="130">
        <v>157</v>
      </c>
      <c r="O19" s="130">
        <v>11</v>
      </c>
      <c r="P19" s="102" t="s">
        <v>98</v>
      </c>
      <c r="Q19" s="101">
        <v>168</v>
      </c>
      <c r="R19" s="100">
        <v>766</v>
      </c>
      <c r="S19" s="102" t="s">
        <v>98</v>
      </c>
      <c r="T19" s="101">
        <v>766</v>
      </c>
      <c r="U19" s="96"/>
      <c r="V19" s="99"/>
      <c r="W19" s="96"/>
      <c r="X19" s="96"/>
      <c r="Y19" s="96"/>
    </row>
    <row r="20" spans="2:25" ht="13.5">
      <c r="B20" s="133"/>
      <c r="C20" s="105" t="s">
        <v>84</v>
      </c>
      <c r="D20" s="106">
        <v>2034</v>
      </c>
      <c r="E20" s="106">
        <v>3360</v>
      </c>
      <c r="F20" s="106">
        <v>86</v>
      </c>
      <c r="G20" s="134">
        <v>5480</v>
      </c>
      <c r="H20" s="106">
        <v>53</v>
      </c>
      <c r="I20" s="106">
        <v>85</v>
      </c>
      <c r="J20" s="106">
        <v>138</v>
      </c>
      <c r="K20" s="106">
        <v>22020</v>
      </c>
      <c r="L20" s="106">
        <v>26263</v>
      </c>
      <c r="M20" s="106">
        <v>48283</v>
      </c>
      <c r="N20" s="106">
        <v>722</v>
      </c>
      <c r="O20" s="106">
        <v>203</v>
      </c>
      <c r="P20" s="106">
        <v>109</v>
      </c>
      <c r="Q20" s="106">
        <v>1034</v>
      </c>
      <c r="R20" s="106">
        <v>54935</v>
      </c>
      <c r="S20" s="106">
        <v>1736</v>
      </c>
      <c r="T20" s="106">
        <v>56671</v>
      </c>
      <c r="U20" s="135">
        <v>40448</v>
      </c>
      <c r="V20" s="108">
        <v>97119</v>
      </c>
      <c r="W20" s="96"/>
      <c r="X20" s="96"/>
      <c r="Y20" s="96"/>
    </row>
    <row r="21" spans="2:25" ht="13.5">
      <c r="B21" s="128"/>
      <c r="C21" s="90" t="s">
        <v>92</v>
      </c>
      <c r="D21" s="129">
        <v>4043</v>
      </c>
      <c r="E21" s="129">
        <v>6793</v>
      </c>
      <c r="F21" s="129">
        <v>27</v>
      </c>
      <c r="G21" s="92">
        <v>10863</v>
      </c>
      <c r="H21" s="129">
        <v>24</v>
      </c>
      <c r="I21" s="129">
        <v>155</v>
      </c>
      <c r="J21" s="93">
        <v>179</v>
      </c>
      <c r="K21" s="129">
        <v>45870</v>
      </c>
      <c r="L21" s="129">
        <v>51094</v>
      </c>
      <c r="M21" s="93">
        <v>96964</v>
      </c>
      <c r="N21" s="130">
        <v>1590</v>
      </c>
      <c r="O21" s="130">
        <v>337</v>
      </c>
      <c r="P21" s="130">
        <v>313</v>
      </c>
      <c r="Q21" s="93">
        <v>2240</v>
      </c>
      <c r="R21" s="92">
        <v>110246</v>
      </c>
      <c r="S21" s="91">
        <v>3672</v>
      </c>
      <c r="T21" s="93">
        <v>113918</v>
      </c>
      <c r="U21" s="96"/>
      <c r="V21" s="99"/>
      <c r="W21" s="96"/>
      <c r="X21" s="96"/>
      <c r="Y21" s="96"/>
    </row>
    <row r="22" spans="2:25" ht="13.5">
      <c r="B22" s="131" t="s">
        <v>102</v>
      </c>
      <c r="C22" s="98" t="s">
        <v>94</v>
      </c>
      <c r="D22" s="129">
        <v>3346</v>
      </c>
      <c r="E22" s="129">
        <v>115</v>
      </c>
      <c r="F22" s="129">
        <v>458</v>
      </c>
      <c r="G22" s="100">
        <v>3919</v>
      </c>
      <c r="H22" s="129">
        <v>88</v>
      </c>
      <c r="I22" s="129">
        <v>31</v>
      </c>
      <c r="J22" s="101">
        <v>119</v>
      </c>
      <c r="K22" s="129">
        <v>14</v>
      </c>
      <c r="L22" s="129">
        <v>75</v>
      </c>
      <c r="M22" s="101">
        <v>89</v>
      </c>
      <c r="N22" s="130">
        <v>977</v>
      </c>
      <c r="O22" s="130">
        <v>8</v>
      </c>
      <c r="P22" s="102" t="s">
        <v>98</v>
      </c>
      <c r="Q22" s="101">
        <v>985</v>
      </c>
      <c r="R22" s="100">
        <v>5112</v>
      </c>
      <c r="S22" s="102" t="s">
        <v>100</v>
      </c>
      <c r="T22" s="101">
        <v>5112</v>
      </c>
      <c r="U22" s="96"/>
      <c r="V22" s="99"/>
      <c r="W22" s="96"/>
      <c r="X22" s="96"/>
      <c r="Y22" s="96"/>
    </row>
    <row r="23" spans="2:25" ht="13.5">
      <c r="B23" s="133"/>
      <c r="C23" s="105" t="s">
        <v>84</v>
      </c>
      <c r="D23" s="106">
        <v>7389</v>
      </c>
      <c r="E23" s="106">
        <v>6908</v>
      </c>
      <c r="F23" s="106">
        <v>485</v>
      </c>
      <c r="G23" s="134">
        <v>14782</v>
      </c>
      <c r="H23" s="106">
        <v>112</v>
      </c>
      <c r="I23" s="106">
        <v>186</v>
      </c>
      <c r="J23" s="106">
        <v>298</v>
      </c>
      <c r="K23" s="106">
        <v>45884</v>
      </c>
      <c r="L23" s="106">
        <v>51169</v>
      </c>
      <c r="M23" s="106">
        <v>97053</v>
      </c>
      <c r="N23" s="106">
        <v>2567</v>
      </c>
      <c r="O23" s="106">
        <v>345</v>
      </c>
      <c r="P23" s="106">
        <v>313</v>
      </c>
      <c r="Q23" s="106">
        <v>3225</v>
      </c>
      <c r="R23" s="106">
        <v>115358</v>
      </c>
      <c r="S23" s="106">
        <v>3672</v>
      </c>
      <c r="T23" s="106">
        <v>119030</v>
      </c>
      <c r="U23" s="135">
        <v>73699</v>
      </c>
      <c r="V23" s="108">
        <v>192729</v>
      </c>
      <c r="W23" s="96"/>
      <c r="X23" s="96"/>
      <c r="Y23" s="96"/>
    </row>
    <row r="24" spans="2:25" ht="13.5">
      <c r="B24" s="128"/>
      <c r="C24" s="90" t="s">
        <v>92</v>
      </c>
      <c r="D24" s="129">
        <v>3680</v>
      </c>
      <c r="E24" s="129">
        <v>6819</v>
      </c>
      <c r="F24" s="129">
        <v>50</v>
      </c>
      <c r="G24" s="92">
        <v>10549</v>
      </c>
      <c r="H24" s="129">
        <v>55</v>
      </c>
      <c r="I24" s="129">
        <v>215</v>
      </c>
      <c r="J24" s="93">
        <v>270</v>
      </c>
      <c r="K24" s="129">
        <v>52397</v>
      </c>
      <c r="L24" s="129">
        <v>49012</v>
      </c>
      <c r="M24" s="93">
        <v>101409</v>
      </c>
      <c r="N24" s="130">
        <v>1486</v>
      </c>
      <c r="O24" s="130">
        <v>261</v>
      </c>
      <c r="P24" s="130">
        <v>419</v>
      </c>
      <c r="Q24" s="93">
        <v>2166</v>
      </c>
      <c r="R24" s="139">
        <v>114394</v>
      </c>
      <c r="S24" s="91">
        <v>3792</v>
      </c>
      <c r="T24" s="93">
        <v>118186</v>
      </c>
      <c r="U24" s="96"/>
      <c r="V24" s="99"/>
      <c r="W24" s="96"/>
      <c r="X24" s="96"/>
      <c r="Y24" s="96"/>
    </row>
    <row r="25" spans="2:25" ht="13.5">
      <c r="B25" s="131" t="s">
        <v>103</v>
      </c>
      <c r="C25" s="98" t="s">
        <v>94</v>
      </c>
      <c r="D25" s="129">
        <v>3306</v>
      </c>
      <c r="E25" s="129">
        <v>114</v>
      </c>
      <c r="F25" s="129">
        <v>732</v>
      </c>
      <c r="G25" s="100">
        <v>4152</v>
      </c>
      <c r="H25" s="129">
        <v>87</v>
      </c>
      <c r="I25" s="129">
        <v>29</v>
      </c>
      <c r="J25" s="101">
        <v>116</v>
      </c>
      <c r="K25" s="129">
        <v>35</v>
      </c>
      <c r="L25" s="129">
        <v>82</v>
      </c>
      <c r="M25" s="101">
        <v>117</v>
      </c>
      <c r="N25" s="130">
        <v>450</v>
      </c>
      <c r="O25" s="130">
        <v>28</v>
      </c>
      <c r="P25" s="102">
        <v>2</v>
      </c>
      <c r="Q25" s="101">
        <v>480</v>
      </c>
      <c r="R25" s="139">
        <v>4865</v>
      </c>
      <c r="S25" s="102" t="s">
        <v>98</v>
      </c>
      <c r="T25" s="101">
        <v>4865</v>
      </c>
      <c r="U25" s="96"/>
      <c r="V25" s="99"/>
      <c r="W25" s="96"/>
      <c r="X25" s="96"/>
      <c r="Y25" s="96"/>
    </row>
    <row r="26" spans="2:25" ht="13.5">
      <c r="B26" s="133"/>
      <c r="C26" s="105" t="s">
        <v>84</v>
      </c>
      <c r="D26" s="106">
        <v>6986</v>
      </c>
      <c r="E26" s="106">
        <v>6933</v>
      </c>
      <c r="F26" s="106">
        <v>782</v>
      </c>
      <c r="G26" s="134">
        <v>14701</v>
      </c>
      <c r="H26" s="106">
        <v>142</v>
      </c>
      <c r="I26" s="106">
        <v>244</v>
      </c>
      <c r="J26" s="106">
        <v>386</v>
      </c>
      <c r="K26" s="106">
        <v>52432</v>
      </c>
      <c r="L26" s="106">
        <v>49094</v>
      </c>
      <c r="M26" s="106">
        <v>101526</v>
      </c>
      <c r="N26" s="106">
        <v>1936</v>
      </c>
      <c r="O26" s="106">
        <v>289</v>
      </c>
      <c r="P26" s="106">
        <v>421</v>
      </c>
      <c r="Q26" s="106">
        <v>2646</v>
      </c>
      <c r="R26" s="106">
        <v>119259</v>
      </c>
      <c r="S26" s="106">
        <v>3792</v>
      </c>
      <c r="T26" s="106">
        <v>123051</v>
      </c>
      <c r="U26" s="135">
        <v>79448</v>
      </c>
      <c r="V26" s="108">
        <v>202499</v>
      </c>
      <c r="W26" s="96"/>
      <c r="X26" s="96"/>
      <c r="Y26" s="96"/>
    </row>
    <row r="27" spans="2:25" ht="13.5">
      <c r="B27" s="128"/>
      <c r="C27" s="90" t="s">
        <v>92</v>
      </c>
      <c r="D27" s="129">
        <v>1260</v>
      </c>
      <c r="E27" s="129">
        <v>1948</v>
      </c>
      <c r="F27" s="129">
        <v>16</v>
      </c>
      <c r="G27" s="92">
        <v>3224</v>
      </c>
      <c r="H27" s="129">
        <v>1</v>
      </c>
      <c r="I27" s="129">
        <v>77</v>
      </c>
      <c r="J27" s="93">
        <v>78</v>
      </c>
      <c r="K27" s="129">
        <v>8733</v>
      </c>
      <c r="L27" s="129">
        <v>10448</v>
      </c>
      <c r="M27" s="93">
        <v>19181</v>
      </c>
      <c r="N27" s="130">
        <v>561</v>
      </c>
      <c r="O27" s="130">
        <v>130</v>
      </c>
      <c r="P27" s="130">
        <v>353</v>
      </c>
      <c r="Q27" s="93">
        <v>1044</v>
      </c>
      <c r="R27" s="139">
        <v>23527</v>
      </c>
      <c r="S27" s="139">
        <v>883</v>
      </c>
      <c r="T27" s="93">
        <v>24410</v>
      </c>
      <c r="U27" s="96"/>
      <c r="V27" s="99"/>
      <c r="W27" s="96"/>
      <c r="X27" s="96"/>
      <c r="Y27" s="96"/>
    </row>
    <row r="28" spans="2:25" ht="13.5">
      <c r="B28" s="131" t="s">
        <v>104</v>
      </c>
      <c r="C28" s="98" t="s">
        <v>94</v>
      </c>
      <c r="D28" s="129">
        <v>320</v>
      </c>
      <c r="E28" s="129">
        <v>26</v>
      </c>
      <c r="F28" s="129">
        <v>5</v>
      </c>
      <c r="G28" s="100">
        <v>351</v>
      </c>
      <c r="H28" s="129">
        <v>35</v>
      </c>
      <c r="I28" s="129">
        <v>26</v>
      </c>
      <c r="J28" s="101">
        <v>61</v>
      </c>
      <c r="K28" s="129">
        <v>27</v>
      </c>
      <c r="L28" s="129">
        <v>17</v>
      </c>
      <c r="M28" s="101">
        <v>44</v>
      </c>
      <c r="N28" s="130">
        <v>76</v>
      </c>
      <c r="O28" s="130">
        <v>5</v>
      </c>
      <c r="P28" s="102" t="s">
        <v>98</v>
      </c>
      <c r="Q28" s="101">
        <v>81</v>
      </c>
      <c r="R28" s="139">
        <v>537</v>
      </c>
      <c r="S28" s="102" t="s">
        <v>98</v>
      </c>
      <c r="T28" s="101">
        <v>537</v>
      </c>
      <c r="U28" s="96"/>
      <c r="V28" s="99"/>
      <c r="W28" s="96"/>
      <c r="X28" s="96"/>
      <c r="Y28" s="96"/>
    </row>
    <row r="29" spans="2:25" ht="13.5">
      <c r="B29" s="133"/>
      <c r="C29" s="105" t="s">
        <v>84</v>
      </c>
      <c r="D29" s="106">
        <v>1580</v>
      </c>
      <c r="E29" s="106">
        <v>1974</v>
      </c>
      <c r="F29" s="106">
        <v>21</v>
      </c>
      <c r="G29" s="134">
        <v>3575</v>
      </c>
      <c r="H29" s="106">
        <v>36</v>
      </c>
      <c r="I29" s="106">
        <v>103</v>
      </c>
      <c r="J29" s="106">
        <v>139</v>
      </c>
      <c r="K29" s="106">
        <v>8760</v>
      </c>
      <c r="L29" s="106">
        <v>10465</v>
      </c>
      <c r="M29" s="106">
        <v>19225</v>
      </c>
      <c r="N29" s="106">
        <v>637</v>
      </c>
      <c r="O29" s="106">
        <v>135</v>
      </c>
      <c r="P29" s="106">
        <v>353</v>
      </c>
      <c r="Q29" s="106">
        <v>1125</v>
      </c>
      <c r="R29" s="106">
        <v>24064</v>
      </c>
      <c r="S29" s="106">
        <v>883</v>
      </c>
      <c r="T29" s="106">
        <v>24947</v>
      </c>
      <c r="U29" s="135">
        <v>22955</v>
      </c>
      <c r="V29" s="108">
        <v>47902</v>
      </c>
      <c r="W29" s="96"/>
      <c r="X29" s="96"/>
      <c r="Y29" s="96"/>
    </row>
    <row r="30" spans="2:25" ht="13.5">
      <c r="B30" s="128"/>
      <c r="C30" s="90" t="s">
        <v>92</v>
      </c>
      <c r="D30" s="91">
        <v>1094</v>
      </c>
      <c r="E30" s="91">
        <v>2236</v>
      </c>
      <c r="F30" s="91">
        <v>17</v>
      </c>
      <c r="G30" s="92">
        <v>3347</v>
      </c>
      <c r="H30" s="91">
        <v>6</v>
      </c>
      <c r="I30" s="91">
        <v>54</v>
      </c>
      <c r="J30" s="93">
        <v>60</v>
      </c>
      <c r="K30" s="91">
        <v>14759</v>
      </c>
      <c r="L30" s="91">
        <v>16997</v>
      </c>
      <c r="M30" s="93">
        <v>31756</v>
      </c>
      <c r="N30" s="91">
        <v>557</v>
      </c>
      <c r="O30" s="91">
        <v>147</v>
      </c>
      <c r="P30" s="91">
        <v>86</v>
      </c>
      <c r="Q30" s="93">
        <v>790</v>
      </c>
      <c r="R30" s="92">
        <v>35953</v>
      </c>
      <c r="S30" s="91">
        <v>1363</v>
      </c>
      <c r="T30" s="93">
        <v>37316</v>
      </c>
      <c r="U30" s="96"/>
      <c r="V30" s="99"/>
      <c r="W30" s="96"/>
      <c r="X30" s="96"/>
      <c r="Y30" s="96"/>
    </row>
    <row r="31" spans="2:25" ht="13.5">
      <c r="B31" s="131" t="s">
        <v>105</v>
      </c>
      <c r="C31" s="98" t="s">
        <v>94</v>
      </c>
      <c r="D31" s="99">
        <v>732</v>
      </c>
      <c r="E31" s="99">
        <v>28</v>
      </c>
      <c r="F31" s="99">
        <v>57</v>
      </c>
      <c r="G31" s="100">
        <v>817</v>
      </c>
      <c r="H31" s="99">
        <v>27</v>
      </c>
      <c r="I31" s="99">
        <v>17</v>
      </c>
      <c r="J31" s="101">
        <v>44</v>
      </c>
      <c r="K31" s="99">
        <v>12</v>
      </c>
      <c r="L31" s="99">
        <v>46</v>
      </c>
      <c r="M31" s="101">
        <v>58</v>
      </c>
      <c r="N31" s="99">
        <v>399</v>
      </c>
      <c r="O31" s="99">
        <v>3</v>
      </c>
      <c r="P31" s="102" t="s">
        <v>98</v>
      </c>
      <c r="Q31" s="101">
        <v>402</v>
      </c>
      <c r="R31" s="100">
        <v>1321</v>
      </c>
      <c r="S31" s="102" t="s">
        <v>98</v>
      </c>
      <c r="T31" s="101">
        <v>1321</v>
      </c>
      <c r="U31" s="96"/>
      <c r="V31" s="99"/>
      <c r="W31" s="96"/>
      <c r="X31" s="96"/>
      <c r="Y31" s="96"/>
    </row>
    <row r="32" spans="2:25" ht="13.5">
      <c r="B32" s="133"/>
      <c r="C32" s="105" t="s">
        <v>84</v>
      </c>
      <c r="D32" s="106">
        <v>1826</v>
      </c>
      <c r="E32" s="106">
        <v>2264</v>
      </c>
      <c r="F32" s="106">
        <v>74</v>
      </c>
      <c r="G32" s="134">
        <v>4164</v>
      </c>
      <c r="H32" s="106">
        <v>33</v>
      </c>
      <c r="I32" s="106">
        <v>71</v>
      </c>
      <c r="J32" s="106">
        <v>104</v>
      </c>
      <c r="K32" s="106">
        <v>14771</v>
      </c>
      <c r="L32" s="106">
        <v>17043</v>
      </c>
      <c r="M32" s="106">
        <v>31814</v>
      </c>
      <c r="N32" s="106">
        <v>956</v>
      </c>
      <c r="O32" s="106">
        <v>150</v>
      </c>
      <c r="P32" s="106">
        <v>86</v>
      </c>
      <c r="Q32" s="106">
        <v>1192</v>
      </c>
      <c r="R32" s="106">
        <v>37274</v>
      </c>
      <c r="S32" s="106">
        <v>1363</v>
      </c>
      <c r="T32" s="106">
        <v>38637</v>
      </c>
      <c r="U32" s="135">
        <v>25787</v>
      </c>
      <c r="V32" s="108">
        <v>64424</v>
      </c>
      <c r="W32" s="96"/>
      <c r="X32" s="96"/>
      <c r="Y32" s="96"/>
    </row>
    <row r="33" spans="2:25" ht="13.5">
      <c r="B33" s="128"/>
      <c r="C33" s="90" t="s">
        <v>92</v>
      </c>
      <c r="D33" s="129">
        <v>1918</v>
      </c>
      <c r="E33" s="129">
        <v>3239</v>
      </c>
      <c r="F33" s="129">
        <v>25</v>
      </c>
      <c r="G33" s="92">
        <v>5182</v>
      </c>
      <c r="H33" s="129">
        <v>10</v>
      </c>
      <c r="I33" s="129">
        <v>126</v>
      </c>
      <c r="J33" s="93">
        <v>136</v>
      </c>
      <c r="K33" s="129">
        <v>15534</v>
      </c>
      <c r="L33" s="129">
        <v>19573</v>
      </c>
      <c r="M33" s="93">
        <v>35107</v>
      </c>
      <c r="N33" s="130">
        <v>801</v>
      </c>
      <c r="O33" s="130">
        <v>171</v>
      </c>
      <c r="P33" s="130">
        <v>185</v>
      </c>
      <c r="Q33" s="93">
        <v>1157</v>
      </c>
      <c r="R33" s="139">
        <v>41582</v>
      </c>
      <c r="S33" s="139">
        <v>1614</v>
      </c>
      <c r="T33" s="93">
        <v>43196</v>
      </c>
      <c r="U33" s="96"/>
      <c r="V33" s="99"/>
      <c r="W33" s="96"/>
      <c r="X33" s="96"/>
      <c r="Y33" s="96"/>
    </row>
    <row r="34" spans="2:25" ht="13.5">
      <c r="B34" s="131" t="s">
        <v>106</v>
      </c>
      <c r="C34" s="98" t="s">
        <v>94</v>
      </c>
      <c r="D34" s="129">
        <v>494</v>
      </c>
      <c r="E34" s="129">
        <v>25</v>
      </c>
      <c r="F34" s="129">
        <v>80</v>
      </c>
      <c r="G34" s="100">
        <v>599</v>
      </c>
      <c r="H34" s="129">
        <v>58</v>
      </c>
      <c r="I34" s="129">
        <v>37</v>
      </c>
      <c r="J34" s="101">
        <v>95</v>
      </c>
      <c r="K34" s="129">
        <v>14</v>
      </c>
      <c r="L34" s="129">
        <v>63</v>
      </c>
      <c r="M34" s="101">
        <v>77</v>
      </c>
      <c r="N34" s="130">
        <v>171</v>
      </c>
      <c r="O34" s="130">
        <v>3</v>
      </c>
      <c r="P34" s="130">
        <v>1</v>
      </c>
      <c r="Q34" s="101">
        <v>175</v>
      </c>
      <c r="R34" s="139">
        <v>946</v>
      </c>
      <c r="S34" s="102" t="s">
        <v>107</v>
      </c>
      <c r="T34" s="101">
        <v>946</v>
      </c>
      <c r="U34" s="96"/>
      <c r="V34" s="99"/>
      <c r="W34" s="96"/>
      <c r="X34" s="96"/>
      <c r="Y34" s="96"/>
    </row>
    <row r="35" spans="2:25" ht="13.5">
      <c r="B35" s="133"/>
      <c r="C35" s="105" t="s">
        <v>84</v>
      </c>
      <c r="D35" s="106">
        <v>2412</v>
      </c>
      <c r="E35" s="106">
        <v>3264</v>
      </c>
      <c r="F35" s="106">
        <v>105</v>
      </c>
      <c r="G35" s="134">
        <v>5781</v>
      </c>
      <c r="H35" s="106">
        <v>68</v>
      </c>
      <c r="I35" s="106">
        <v>163</v>
      </c>
      <c r="J35" s="106">
        <v>231</v>
      </c>
      <c r="K35" s="106">
        <v>15548</v>
      </c>
      <c r="L35" s="106">
        <v>19636</v>
      </c>
      <c r="M35" s="106">
        <v>35184</v>
      </c>
      <c r="N35" s="106">
        <v>972</v>
      </c>
      <c r="O35" s="106">
        <v>174</v>
      </c>
      <c r="P35" s="106">
        <v>186</v>
      </c>
      <c r="Q35" s="106">
        <v>1332</v>
      </c>
      <c r="R35" s="106">
        <v>42528</v>
      </c>
      <c r="S35" s="106">
        <v>1614</v>
      </c>
      <c r="T35" s="106">
        <v>44142</v>
      </c>
      <c r="U35" s="135">
        <v>34317</v>
      </c>
      <c r="V35" s="108">
        <v>78459</v>
      </c>
      <c r="W35" s="96"/>
      <c r="X35" s="96"/>
      <c r="Y35" s="96"/>
    </row>
    <row r="36" spans="2:25" ht="13.5">
      <c r="B36" s="128"/>
      <c r="C36" s="90" t="s">
        <v>92</v>
      </c>
      <c r="D36" s="91">
        <v>1659</v>
      </c>
      <c r="E36" s="91">
        <v>2229</v>
      </c>
      <c r="F36" s="91">
        <v>10</v>
      </c>
      <c r="G36" s="92">
        <v>3898</v>
      </c>
      <c r="H36" s="91">
        <v>6</v>
      </c>
      <c r="I36" s="91">
        <v>74</v>
      </c>
      <c r="J36" s="93">
        <v>80</v>
      </c>
      <c r="K36" s="91">
        <v>13298</v>
      </c>
      <c r="L36" s="91">
        <v>15607</v>
      </c>
      <c r="M36" s="93">
        <v>28905</v>
      </c>
      <c r="N36" s="91">
        <v>565</v>
      </c>
      <c r="O36" s="91">
        <v>154</v>
      </c>
      <c r="P36" s="91">
        <v>217</v>
      </c>
      <c r="Q36" s="93">
        <v>936</v>
      </c>
      <c r="R36" s="92">
        <v>33819</v>
      </c>
      <c r="S36" s="91">
        <v>1350</v>
      </c>
      <c r="T36" s="93">
        <v>35169</v>
      </c>
      <c r="U36" s="96"/>
      <c r="V36" s="99"/>
      <c r="W36" s="96"/>
      <c r="X36" s="96"/>
      <c r="Y36" s="96"/>
    </row>
    <row r="37" spans="2:25" ht="13.5">
      <c r="B37" s="131" t="s">
        <v>108</v>
      </c>
      <c r="C37" s="98" t="s">
        <v>94</v>
      </c>
      <c r="D37" s="99">
        <v>655</v>
      </c>
      <c r="E37" s="99">
        <v>25</v>
      </c>
      <c r="F37" s="99">
        <v>104</v>
      </c>
      <c r="G37" s="100">
        <v>784</v>
      </c>
      <c r="H37" s="102" t="s">
        <v>98</v>
      </c>
      <c r="I37" s="102">
        <v>3</v>
      </c>
      <c r="J37" s="102">
        <v>3</v>
      </c>
      <c r="K37" s="102">
        <v>23</v>
      </c>
      <c r="L37" s="99">
        <v>32</v>
      </c>
      <c r="M37" s="101">
        <v>55</v>
      </c>
      <c r="N37" s="99">
        <v>137</v>
      </c>
      <c r="O37" s="102">
        <v>1</v>
      </c>
      <c r="P37" s="102" t="s">
        <v>98</v>
      </c>
      <c r="Q37" s="101">
        <v>138</v>
      </c>
      <c r="R37" s="100">
        <v>980</v>
      </c>
      <c r="S37" s="102" t="s">
        <v>98</v>
      </c>
      <c r="T37" s="101">
        <v>980</v>
      </c>
      <c r="U37" s="96"/>
      <c r="V37" s="99"/>
      <c r="W37" s="96"/>
      <c r="X37" s="96"/>
      <c r="Y37" s="96"/>
    </row>
    <row r="38" spans="2:25" ht="13.5">
      <c r="B38" s="133"/>
      <c r="C38" s="105" t="s">
        <v>84</v>
      </c>
      <c r="D38" s="106">
        <v>2314</v>
      </c>
      <c r="E38" s="106">
        <v>2254</v>
      </c>
      <c r="F38" s="106">
        <v>114</v>
      </c>
      <c r="G38" s="134">
        <v>4682</v>
      </c>
      <c r="H38" s="106">
        <v>6</v>
      </c>
      <c r="I38" s="106">
        <v>77</v>
      </c>
      <c r="J38" s="106">
        <v>83</v>
      </c>
      <c r="K38" s="106">
        <v>13321</v>
      </c>
      <c r="L38" s="106">
        <v>15639</v>
      </c>
      <c r="M38" s="106">
        <v>28960</v>
      </c>
      <c r="N38" s="106">
        <v>702</v>
      </c>
      <c r="O38" s="106">
        <v>155</v>
      </c>
      <c r="P38" s="106">
        <v>217</v>
      </c>
      <c r="Q38" s="106">
        <v>1074</v>
      </c>
      <c r="R38" s="106">
        <v>34799</v>
      </c>
      <c r="S38" s="106">
        <v>1350</v>
      </c>
      <c r="T38" s="106">
        <v>36149</v>
      </c>
      <c r="U38" s="135">
        <v>25733</v>
      </c>
      <c r="V38" s="108">
        <v>61882</v>
      </c>
      <c r="W38" s="96"/>
      <c r="X38" s="96"/>
      <c r="Y38" s="96"/>
    </row>
    <row r="39" spans="2:25" ht="13.5">
      <c r="B39" s="128"/>
      <c r="C39" s="90" t="s">
        <v>92</v>
      </c>
      <c r="D39" s="91">
        <v>825</v>
      </c>
      <c r="E39" s="91">
        <v>1620</v>
      </c>
      <c r="F39" s="91">
        <v>8</v>
      </c>
      <c r="G39" s="92">
        <v>2453</v>
      </c>
      <c r="H39" s="91">
        <v>10</v>
      </c>
      <c r="I39" s="91">
        <v>57</v>
      </c>
      <c r="J39" s="93">
        <v>67</v>
      </c>
      <c r="K39" s="91">
        <v>10019</v>
      </c>
      <c r="L39" s="91">
        <v>11297</v>
      </c>
      <c r="M39" s="93">
        <v>21316</v>
      </c>
      <c r="N39" s="91">
        <v>388</v>
      </c>
      <c r="O39" s="91">
        <v>91</v>
      </c>
      <c r="P39" s="91">
        <v>73</v>
      </c>
      <c r="Q39" s="93">
        <v>552</v>
      </c>
      <c r="R39" s="92">
        <v>24388</v>
      </c>
      <c r="S39" s="91">
        <v>1137</v>
      </c>
      <c r="T39" s="93">
        <v>25525</v>
      </c>
      <c r="U39" s="96"/>
      <c r="V39" s="99"/>
      <c r="W39" s="96"/>
      <c r="X39" s="96"/>
      <c r="Y39" s="96"/>
    </row>
    <row r="40" spans="2:25" ht="13.5">
      <c r="B40" s="131" t="s">
        <v>109</v>
      </c>
      <c r="C40" s="98" t="s">
        <v>94</v>
      </c>
      <c r="D40" s="99">
        <v>176</v>
      </c>
      <c r="E40" s="99">
        <v>10</v>
      </c>
      <c r="F40" s="99">
        <v>47</v>
      </c>
      <c r="G40" s="100">
        <v>233</v>
      </c>
      <c r="H40" s="99">
        <v>8</v>
      </c>
      <c r="I40" s="99">
        <v>15</v>
      </c>
      <c r="J40" s="101">
        <v>23</v>
      </c>
      <c r="K40" s="99">
        <v>7</v>
      </c>
      <c r="L40" s="99">
        <v>35</v>
      </c>
      <c r="M40" s="101">
        <v>42</v>
      </c>
      <c r="N40" s="99">
        <v>53</v>
      </c>
      <c r="O40" s="102" t="s">
        <v>100</v>
      </c>
      <c r="P40" s="102" t="s">
        <v>98</v>
      </c>
      <c r="Q40" s="101">
        <v>53</v>
      </c>
      <c r="R40" s="100">
        <v>351</v>
      </c>
      <c r="S40" s="102" t="s">
        <v>98</v>
      </c>
      <c r="T40" s="101">
        <v>351</v>
      </c>
      <c r="U40" s="96"/>
      <c r="V40" s="99"/>
      <c r="W40" s="96"/>
      <c r="X40" s="96"/>
      <c r="Y40" s="96"/>
    </row>
    <row r="41" spans="2:25" ht="13.5">
      <c r="B41" s="133"/>
      <c r="C41" s="105" t="s">
        <v>84</v>
      </c>
      <c r="D41" s="106">
        <v>1001</v>
      </c>
      <c r="E41" s="106">
        <v>1630</v>
      </c>
      <c r="F41" s="106">
        <v>55</v>
      </c>
      <c r="G41" s="134">
        <v>2686</v>
      </c>
      <c r="H41" s="106">
        <v>18</v>
      </c>
      <c r="I41" s="106">
        <v>72</v>
      </c>
      <c r="J41" s="106">
        <v>90</v>
      </c>
      <c r="K41" s="106">
        <v>10026</v>
      </c>
      <c r="L41" s="106">
        <v>11332</v>
      </c>
      <c r="M41" s="106">
        <v>21358</v>
      </c>
      <c r="N41" s="106">
        <v>441</v>
      </c>
      <c r="O41" s="106">
        <v>91</v>
      </c>
      <c r="P41" s="106">
        <v>73</v>
      </c>
      <c r="Q41" s="106">
        <v>605</v>
      </c>
      <c r="R41" s="106">
        <v>24739</v>
      </c>
      <c r="S41" s="106">
        <v>1137</v>
      </c>
      <c r="T41" s="106">
        <v>25876</v>
      </c>
      <c r="U41" s="135">
        <v>20710</v>
      </c>
      <c r="V41" s="108">
        <v>46586</v>
      </c>
      <c r="W41" s="96"/>
      <c r="X41" s="96"/>
      <c r="Y41" s="96"/>
    </row>
    <row r="42" spans="2:25" ht="13.5">
      <c r="B42" s="128"/>
      <c r="C42" s="90" t="s">
        <v>92</v>
      </c>
      <c r="D42" s="91">
        <v>1036</v>
      </c>
      <c r="E42" s="91">
        <v>1735</v>
      </c>
      <c r="F42" s="91">
        <v>12</v>
      </c>
      <c r="G42" s="92">
        <v>2783</v>
      </c>
      <c r="H42" s="91">
        <v>9</v>
      </c>
      <c r="I42" s="91">
        <v>56</v>
      </c>
      <c r="J42" s="93">
        <v>65</v>
      </c>
      <c r="K42" s="91">
        <v>11875</v>
      </c>
      <c r="L42" s="91">
        <v>14295</v>
      </c>
      <c r="M42" s="93">
        <v>26170</v>
      </c>
      <c r="N42" s="91">
        <v>463</v>
      </c>
      <c r="O42" s="91">
        <v>78</v>
      </c>
      <c r="P42" s="91">
        <v>110</v>
      </c>
      <c r="Q42" s="93">
        <v>651</v>
      </c>
      <c r="R42" s="92">
        <v>29669</v>
      </c>
      <c r="S42" s="91">
        <v>1375</v>
      </c>
      <c r="T42" s="93">
        <v>31044</v>
      </c>
      <c r="U42" s="96"/>
      <c r="V42" s="99"/>
      <c r="W42" s="96"/>
      <c r="X42" s="96"/>
      <c r="Y42" s="96"/>
    </row>
    <row r="43" spans="2:25" ht="13.5">
      <c r="B43" s="131" t="s">
        <v>110</v>
      </c>
      <c r="C43" s="98" t="s">
        <v>94</v>
      </c>
      <c r="D43" s="99">
        <v>291</v>
      </c>
      <c r="E43" s="99">
        <v>22</v>
      </c>
      <c r="F43" s="99">
        <v>78</v>
      </c>
      <c r="G43" s="100">
        <v>391</v>
      </c>
      <c r="H43" s="99">
        <v>15</v>
      </c>
      <c r="I43" s="99">
        <v>6</v>
      </c>
      <c r="J43" s="101">
        <v>21</v>
      </c>
      <c r="K43" s="99">
        <v>4</v>
      </c>
      <c r="L43" s="99">
        <v>36</v>
      </c>
      <c r="M43" s="101">
        <v>40</v>
      </c>
      <c r="N43" s="99">
        <v>133</v>
      </c>
      <c r="O43" s="99">
        <v>2</v>
      </c>
      <c r="P43" s="102" t="s">
        <v>98</v>
      </c>
      <c r="Q43" s="101">
        <v>135</v>
      </c>
      <c r="R43" s="100">
        <v>587</v>
      </c>
      <c r="S43" s="102" t="s">
        <v>98</v>
      </c>
      <c r="T43" s="101">
        <v>587</v>
      </c>
      <c r="U43" s="96"/>
      <c r="V43" s="99"/>
      <c r="W43" s="96"/>
      <c r="X43" s="96"/>
      <c r="Y43" s="96"/>
    </row>
    <row r="44" spans="2:25" ht="13.5">
      <c r="B44" s="133"/>
      <c r="C44" s="105" t="s">
        <v>84</v>
      </c>
      <c r="D44" s="106">
        <v>1327</v>
      </c>
      <c r="E44" s="106">
        <v>1757</v>
      </c>
      <c r="F44" s="106">
        <v>90</v>
      </c>
      <c r="G44" s="134">
        <v>3174</v>
      </c>
      <c r="H44" s="106">
        <v>24</v>
      </c>
      <c r="I44" s="106">
        <v>62</v>
      </c>
      <c r="J44" s="106">
        <v>86</v>
      </c>
      <c r="K44" s="106">
        <v>11879</v>
      </c>
      <c r="L44" s="106">
        <v>14331</v>
      </c>
      <c r="M44" s="106">
        <v>26210</v>
      </c>
      <c r="N44" s="106">
        <v>596</v>
      </c>
      <c r="O44" s="106">
        <v>80</v>
      </c>
      <c r="P44" s="106">
        <v>110</v>
      </c>
      <c r="Q44" s="106">
        <v>786</v>
      </c>
      <c r="R44" s="106">
        <v>30256</v>
      </c>
      <c r="S44" s="106">
        <v>1375</v>
      </c>
      <c r="T44" s="106">
        <v>31631</v>
      </c>
      <c r="U44" s="135">
        <v>23404</v>
      </c>
      <c r="V44" s="108">
        <v>55035</v>
      </c>
      <c r="W44" s="96"/>
      <c r="X44" s="96"/>
      <c r="Y44" s="96"/>
    </row>
    <row r="45" spans="2:25" ht="13.5">
      <c r="B45" s="131"/>
      <c r="C45" s="90" t="s">
        <v>92</v>
      </c>
      <c r="D45" s="101">
        <v>827</v>
      </c>
      <c r="E45" s="101">
        <v>1612</v>
      </c>
      <c r="F45" s="101">
        <v>6</v>
      </c>
      <c r="G45" s="92">
        <v>2445</v>
      </c>
      <c r="H45" s="101">
        <v>12</v>
      </c>
      <c r="I45" s="101">
        <v>51</v>
      </c>
      <c r="J45" s="93">
        <v>63</v>
      </c>
      <c r="K45" s="101">
        <v>10329</v>
      </c>
      <c r="L45" s="101">
        <v>11305</v>
      </c>
      <c r="M45" s="93">
        <v>21634</v>
      </c>
      <c r="N45" s="101">
        <v>414</v>
      </c>
      <c r="O45" s="101">
        <v>61</v>
      </c>
      <c r="P45" s="101">
        <v>98</v>
      </c>
      <c r="Q45" s="93">
        <v>573</v>
      </c>
      <c r="R45" s="92">
        <v>24715</v>
      </c>
      <c r="S45" s="101">
        <v>954</v>
      </c>
      <c r="T45" s="93">
        <v>25669</v>
      </c>
      <c r="U45" s="96"/>
      <c r="V45" s="99"/>
      <c r="W45" s="96"/>
      <c r="X45" s="96"/>
      <c r="Y45" s="96"/>
    </row>
    <row r="46" spans="2:25" ht="13.5">
      <c r="B46" s="131" t="s">
        <v>111</v>
      </c>
      <c r="C46" s="98" t="s">
        <v>94</v>
      </c>
      <c r="D46" s="101">
        <v>665</v>
      </c>
      <c r="E46" s="101">
        <v>34</v>
      </c>
      <c r="F46" s="101">
        <v>166</v>
      </c>
      <c r="G46" s="100">
        <v>865</v>
      </c>
      <c r="H46" s="101">
        <v>15</v>
      </c>
      <c r="I46" s="101">
        <v>7</v>
      </c>
      <c r="J46" s="101">
        <v>22</v>
      </c>
      <c r="K46" s="140">
        <v>11</v>
      </c>
      <c r="L46" s="101">
        <v>14</v>
      </c>
      <c r="M46" s="101">
        <v>25</v>
      </c>
      <c r="N46" s="101">
        <v>160</v>
      </c>
      <c r="O46" s="102" t="s">
        <v>98</v>
      </c>
      <c r="P46" s="102" t="s">
        <v>98</v>
      </c>
      <c r="Q46" s="101">
        <v>160</v>
      </c>
      <c r="R46" s="100">
        <v>1072</v>
      </c>
      <c r="S46" s="102" t="s">
        <v>98</v>
      </c>
      <c r="T46" s="101">
        <v>1072</v>
      </c>
      <c r="U46" s="96"/>
      <c r="V46" s="99"/>
      <c r="W46" s="96"/>
      <c r="X46" s="96"/>
      <c r="Y46" s="96"/>
    </row>
    <row r="47" spans="2:25" ht="13.5">
      <c r="B47" s="133"/>
      <c r="C47" s="105" t="s">
        <v>84</v>
      </c>
      <c r="D47" s="106">
        <v>1492</v>
      </c>
      <c r="E47" s="106">
        <v>1646</v>
      </c>
      <c r="F47" s="106">
        <v>172</v>
      </c>
      <c r="G47" s="134">
        <v>3310</v>
      </c>
      <c r="H47" s="106">
        <v>27</v>
      </c>
      <c r="I47" s="106">
        <v>58</v>
      </c>
      <c r="J47" s="106">
        <v>85</v>
      </c>
      <c r="K47" s="106">
        <v>10340</v>
      </c>
      <c r="L47" s="106">
        <v>11319</v>
      </c>
      <c r="M47" s="106">
        <v>21659</v>
      </c>
      <c r="N47" s="106">
        <v>574</v>
      </c>
      <c r="O47" s="106">
        <v>61</v>
      </c>
      <c r="P47" s="106">
        <v>98</v>
      </c>
      <c r="Q47" s="106">
        <v>733</v>
      </c>
      <c r="R47" s="106">
        <v>25787</v>
      </c>
      <c r="S47" s="106">
        <v>954</v>
      </c>
      <c r="T47" s="106">
        <v>26741</v>
      </c>
      <c r="U47" s="135">
        <v>20265</v>
      </c>
      <c r="V47" s="108">
        <v>47006</v>
      </c>
      <c r="W47" s="96"/>
      <c r="X47" s="96"/>
      <c r="Y47" s="96"/>
    </row>
    <row r="48" spans="2:25" s="141" customFormat="1" ht="13.5">
      <c r="B48" s="142"/>
      <c r="C48" s="143" t="s">
        <v>92</v>
      </c>
      <c r="D48" s="144">
        <v>29739</v>
      </c>
      <c r="E48" s="144">
        <v>59173</v>
      </c>
      <c r="F48" s="144">
        <v>306</v>
      </c>
      <c r="G48" s="144">
        <v>89218</v>
      </c>
      <c r="H48" s="144">
        <v>322</v>
      </c>
      <c r="I48" s="144">
        <v>1569</v>
      </c>
      <c r="J48" s="144">
        <v>1891</v>
      </c>
      <c r="K48" s="144">
        <v>353352</v>
      </c>
      <c r="L48" s="144">
        <v>397395</v>
      </c>
      <c r="M48" s="144">
        <v>750747</v>
      </c>
      <c r="N48" s="144">
        <v>13035</v>
      </c>
      <c r="O48" s="144">
        <v>2681</v>
      </c>
      <c r="P48" s="144">
        <v>3170</v>
      </c>
      <c r="Q48" s="144">
        <v>18886</v>
      </c>
      <c r="R48" s="144">
        <v>860742</v>
      </c>
      <c r="S48" s="144">
        <v>29652</v>
      </c>
      <c r="T48" s="144">
        <v>890394</v>
      </c>
      <c r="U48" s="144"/>
      <c r="V48" s="145"/>
      <c r="W48" s="96"/>
      <c r="X48" s="115"/>
      <c r="Y48" s="115"/>
    </row>
    <row r="49" spans="2:25" s="141" customFormat="1" ht="13.5">
      <c r="B49" s="146" t="s">
        <v>112</v>
      </c>
      <c r="C49" s="147" t="s">
        <v>94</v>
      </c>
      <c r="D49" s="148">
        <v>15485</v>
      </c>
      <c r="E49" s="148">
        <v>711</v>
      </c>
      <c r="F49" s="148">
        <v>2429</v>
      </c>
      <c r="G49" s="148">
        <v>18625</v>
      </c>
      <c r="H49" s="148">
        <v>767</v>
      </c>
      <c r="I49" s="148">
        <v>327</v>
      </c>
      <c r="J49" s="148">
        <v>1094</v>
      </c>
      <c r="K49" s="148">
        <v>315</v>
      </c>
      <c r="L49" s="148">
        <v>1162</v>
      </c>
      <c r="M49" s="148">
        <v>1477</v>
      </c>
      <c r="N49" s="148">
        <v>4352</v>
      </c>
      <c r="O49" s="148">
        <v>171</v>
      </c>
      <c r="P49" s="148">
        <v>19</v>
      </c>
      <c r="Q49" s="148">
        <v>4542</v>
      </c>
      <c r="R49" s="148">
        <v>25738</v>
      </c>
      <c r="S49" s="149" t="s">
        <v>98</v>
      </c>
      <c r="T49" s="148">
        <v>25738</v>
      </c>
      <c r="U49" s="148"/>
      <c r="V49" s="150"/>
      <c r="W49" s="96"/>
      <c r="X49" s="115"/>
      <c r="Y49" s="115"/>
    </row>
    <row r="50" spans="2:25" s="141" customFormat="1" ht="13.5">
      <c r="B50" s="151"/>
      <c r="C50" s="152" t="s">
        <v>84</v>
      </c>
      <c r="D50" s="153">
        <v>45224</v>
      </c>
      <c r="E50" s="153">
        <v>59884</v>
      </c>
      <c r="F50" s="153">
        <v>2735</v>
      </c>
      <c r="G50" s="153">
        <v>107843</v>
      </c>
      <c r="H50" s="153">
        <v>1089</v>
      </c>
      <c r="I50" s="153">
        <v>1896</v>
      </c>
      <c r="J50" s="153">
        <v>2985</v>
      </c>
      <c r="K50" s="153">
        <v>353667</v>
      </c>
      <c r="L50" s="153">
        <v>398557</v>
      </c>
      <c r="M50" s="153">
        <v>752224</v>
      </c>
      <c r="N50" s="153">
        <v>17387</v>
      </c>
      <c r="O50" s="153">
        <v>2852</v>
      </c>
      <c r="P50" s="153">
        <v>3189</v>
      </c>
      <c r="Q50" s="153">
        <v>23428</v>
      </c>
      <c r="R50" s="153">
        <v>886480</v>
      </c>
      <c r="S50" s="153">
        <v>29652</v>
      </c>
      <c r="T50" s="153">
        <v>916132</v>
      </c>
      <c r="U50" s="153">
        <v>589393</v>
      </c>
      <c r="V50" s="154">
        <v>1505525</v>
      </c>
      <c r="W50" s="96"/>
      <c r="X50" s="115"/>
      <c r="Y50" s="115"/>
    </row>
    <row r="51" spans="2:25" ht="13.5">
      <c r="B51" s="155" t="s">
        <v>113</v>
      </c>
      <c r="C51" s="90" t="s">
        <v>92</v>
      </c>
      <c r="D51" s="156">
        <v>321</v>
      </c>
      <c r="E51" s="156">
        <v>566</v>
      </c>
      <c r="F51" s="156">
        <v>3</v>
      </c>
      <c r="G51" s="157">
        <v>890</v>
      </c>
      <c r="H51" s="156">
        <v>2</v>
      </c>
      <c r="I51" s="156">
        <v>21</v>
      </c>
      <c r="J51" s="158">
        <v>23</v>
      </c>
      <c r="K51" s="156">
        <v>4089</v>
      </c>
      <c r="L51" s="156">
        <v>4591</v>
      </c>
      <c r="M51" s="158">
        <v>8680</v>
      </c>
      <c r="N51" s="156">
        <v>147</v>
      </c>
      <c r="O51" s="156">
        <v>35</v>
      </c>
      <c r="P51" s="156">
        <v>44</v>
      </c>
      <c r="Q51" s="158">
        <v>226</v>
      </c>
      <c r="R51" s="157">
        <v>9819</v>
      </c>
      <c r="S51" s="156">
        <v>382</v>
      </c>
      <c r="T51" s="158">
        <v>10201</v>
      </c>
      <c r="U51" s="159"/>
      <c r="V51" s="160"/>
      <c r="W51" s="96"/>
      <c r="X51" s="161"/>
      <c r="Y51" s="161"/>
    </row>
    <row r="52" spans="2:25" ht="13.5">
      <c r="B52" s="162" t="s">
        <v>114</v>
      </c>
      <c r="C52" s="98" t="s">
        <v>94</v>
      </c>
      <c r="D52" s="163">
        <v>111</v>
      </c>
      <c r="E52" s="163">
        <v>2</v>
      </c>
      <c r="F52" s="163">
        <v>13</v>
      </c>
      <c r="G52" s="164">
        <v>126</v>
      </c>
      <c r="H52" s="102" t="s">
        <v>95</v>
      </c>
      <c r="I52" s="102" t="s">
        <v>95</v>
      </c>
      <c r="J52" s="102" t="s">
        <v>95</v>
      </c>
      <c r="K52" s="102" t="s">
        <v>95</v>
      </c>
      <c r="L52" s="102" t="s">
        <v>95</v>
      </c>
      <c r="M52" s="102" t="s">
        <v>95</v>
      </c>
      <c r="N52" s="163">
        <v>28</v>
      </c>
      <c r="O52" s="102">
        <v>1</v>
      </c>
      <c r="P52" s="102" t="s">
        <v>98</v>
      </c>
      <c r="Q52" s="165">
        <v>29</v>
      </c>
      <c r="R52" s="164">
        <v>155</v>
      </c>
      <c r="S52" s="102" t="s">
        <v>98</v>
      </c>
      <c r="T52" s="165">
        <v>155</v>
      </c>
      <c r="U52" s="166"/>
      <c r="V52" s="160"/>
      <c r="W52" s="96"/>
      <c r="X52" s="161"/>
      <c r="Y52" s="161"/>
    </row>
    <row r="53" spans="2:25" ht="13.5">
      <c r="B53" s="133"/>
      <c r="C53" s="105" t="s">
        <v>84</v>
      </c>
      <c r="D53" s="167">
        <v>432</v>
      </c>
      <c r="E53" s="167">
        <v>568</v>
      </c>
      <c r="F53" s="167">
        <v>16</v>
      </c>
      <c r="G53" s="168">
        <v>1016</v>
      </c>
      <c r="H53" s="167">
        <v>2</v>
      </c>
      <c r="I53" s="167">
        <v>21</v>
      </c>
      <c r="J53" s="167">
        <v>23</v>
      </c>
      <c r="K53" s="167">
        <v>4089</v>
      </c>
      <c r="L53" s="167">
        <v>4591</v>
      </c>
      <c r="M53" s="102">
        <v>8680</v>
      </c>
      <c r="N53" s="167">
        <v>175</v>
      </c>
      <c r="O53" s="167">
        <v>36</v>
      </c>
      <c r="P53" s="167">
        <v>44</v>
      </c>
      <c r="Q53" s="167">
        <v>255</v>
      </c>
      <c r="R53" s="167">
        <v>9974</v>
      </c>
      <c r="S53" s="167">
        <v>382</v>
      </c>
      <c r="T53" s="167">
        <v>10356</v>
      </c>
      <c r="U53" s="169">
        <v>8271</v>
      </c>
      <c r="V53" s="170">
        <v>18627</v>
      </c>
      <c r="W53" s="96"/>
      <c r="X53" s="161"/>
      <c r="Y53" s="161"/>
    </row>
    <row r="54" spans="2:25" ht="13.5">
      <c r="B54" s="155"/>
      <c r="C54" s="90" t="s">
        <v>92</v>
      </c>
      <c r="D54" s="156">
        <v>399</v>
      </c>
      <c r="E54" s="156">
        <v>574</v>
      </c>
      <c r="F54" s="156">
        <v>7</v>
      </c>
      <c r="G54" s="157">
        <v>980</v>
      </c>
      <c r="H54" s="156">
        <v>1</v>
      </c>
      <c r="I54" s="156">
        <v>20</v>
      </c>
      <c r="J54" s="158">
        <v>21</v>
      </c>
      <c r="K54" s="156">
        <v>3385</v>
      </c>
      <c r="L54" s="156">
        <v>3809</v>
      </c>
      <c r="M54" s="158">
        <v>7194</v>
      </c>
      <c r="N54" s="156">
        <v>121</v>
      </c>
      <c r="O54" s="156">
        <v>27</v>
      </c>
      <c r="P54" s="156">
        <v>33</v>
      </c>
      <c r="Q54" s="158">
        <v>181</v>
      </c>
      <c r="R54" s="157">
        <v>8376</v>
      </c>
      <c r="S54" s="156">
        <v>368</v>
      </c>
      <c r="T54" s="158">
        <v>8744</v>
      </c>
      <c r="U54" s="171"/>
      <c r="V54" s="160"/>
      <c r="W54" s="96"/>
      <c r="X54" s="161"/>
      <c r="Y54" s="161"/>
    </row>
    <row r="55" spans="2:25" ht="13.5">
      <c r="B55" s="162" t="s">
        <v>115</v>
      </c>
      <c r="C55" s="98" t="s">
        <v>94</v>
      </c>
      <c r="D55" s="163">
        <v>88</v>
      </c>
      <c r="E55" s="163" t="s">
        <v>98</v>
      </c>
      <c r="F55" s="163">
        <v>5</v>
      </c>
      <c r="G55" s="164">
        <v>93</v>
      </c>
      <c r="H55" s="102" t="s">
        <v>95</v>
      </c>
      <c r="I55" s="102" t="s">
        <v>95</v>
      </c>
      <c r="J55" s="102" t="s">
        <v>95</v>
      </c>
      <c r="K55" s="102" t="s">
        <v>95</v>
      </c>
      <c r="L55" s="102">
        <v>2</v>
      </c>
      <c r="M55" s="102">
        <v>2</v>
      </c>
      <c r="N55" s="163">
        <v>9</v>
      </c>
      <c r="O55" s="163">
        <v>2</v>
      </c>
      <c r="P55" s="102" t="s">
        <v>100</v>
      </c>
      <c r="Q55" s="165">
        <v>11</v>
      </c>
      <c r="R55" s="164">
        <v>106</v>
      </c>
      <c r="S55" s="102" t="s">
        <v>98</v>
      </c>
      <c r="T55" s="165">
        <v>106</v>
      </c>
      <c r="U55" s="161"/>
      <c r="V55" s="160"/>
      <c r="W55" s="96"/>
      <c r="X55" s="161"/>
      <c r="Y55" s="161"/>
    </row>
    <row r="56" spans="2:25" ht="13.5">
      <c r="B56" s="133"/>
      <c r="C56" s="105" t="s">
        <v>84</v>
      </c>
      <c r="D56" s="167">
        <v>487</v>
      </c>
      <c r="E56" s="167">
        <v>574</v>
      </c>
      <c r="F56" s="167">
        <v>12</v>
      </c>
      <c r="G56" s="168">
        <v>1073</v>
      </c>
      <c r="H56" s="167">
        <v>1</v>
      </c>
      <c r="I56" s="167">
        <v>20</v>
      </c>
      <c r="J56" s="167">
        <v>21</v>
      </c>
      <c r="K56" s="167">
        <v>3385</v>
      </c>
      <c r="L56" s="167">
        <v>3811</v>
      </c>
      <c r="M56" s="167">
        <v>7196</v>
      </c>
      <c r="N56" s="167">
        <v>130</v>
      </c>
      <c r="O56" s="167">
        <v>29</v>
      </c>
      <c r="P56" s="167">
        <v>33</v>
      </c>
      <c r="Q56" s="167">
        <v>192</v>
      </c>
      <c r="R56" s="167">
        <v>8482</v>
      </c>
      <c r="S56" s="167">
        <v>368</v>
      </c>
      <c r="T56" s="167">
        <v>8850</v>
      </c>
      <c r="U56" s="169">
        <v>6419</v>
      </c>
      <c r="V56" s="170">
        <v>15269</v>
      </c>
      <c r="W56" s="96"/>
      <c r="X56" s="161"/>
      <c r="Y56" s="161"/>
    </row>
    <row r="57" spans="2:25" ht="13.5">
      <c r="B57" s="155" t="s">
        <v>116</v>
      </c>
      <c r="C57" s="90" t="s">
        <v>92</v>
      </c>
      <c r="D57" s="163" t="s">
        <v>95</v>
      </c>
      <c r="E57" s="163" t="s">
        <v>95</v>
      </c>
      <c r="F57" s="163" t="s">
        <v>95</v>
      </c>
      <c r="G57" s="163" t="s">
        <v>95</v>
      </c>
      <c r="H57" s="102" t="s">
        <v>95</v>
      </c>
      <c r="I57" s="102" t="s">
        <v>95</v>
      </c>
      <c r="J57" s="102" t="s">
        <v>95</v>
      </c>
      <c r="K57" s="102" t="s">
        <v>95</v>
      </c>
      <c r="L57" s="156">
        <v>1</v>
      </c>
      <c r="M57" s="158">
        <v>1</v>
      </c>
      <c r="N57" s="102" t="s">
        <v>98</v>
      </c>
      <c r="O57" s="102" t="s">
        <v>98</v>
      </c>
      <c r="P57" s="156">
        <v>1</v>
      </c>
      <c r="Q57" s="158">
        <v>1</v>
      </c>
      <c r="R57" s="157">
        <v>2</v>
      </c>
      <c r="S57" s="102" t="s">
        <v>98</v>
      </c>
      <c r="T57" s="158">
        <v>2</v>
      </c>
      <c r="U57" s="172"/>
      <c r="V57" s="160"/>
      <c r="W57" s="96"/>
      <c r="X57" s="161"/>
      <c r="Y57" s="161"/>
    </row>
    <row r="58" spans="2:25" ht="13.5">
      <c r="B58" s="162" t="s">
        <v>117</v>
      </c>
      <c r="C58" s="98" t="s">
        <v>94</v>
      </c>
      <c r="D58" s="163" t="s">
        <v>95</v>
      </c>
      <c r="E58" s="163" t="s">
        <v>95</v>
      </c>
      <c r="F58" s="163" t="s">
        <v>95</v>
      </c>
      <c r="G58" s="163" t="s">
        <v>95</v>
      </c>
      <c r="H58" s="102" t="s">
        <v>95</v>
      </c>
      <c r="I58" s="102" t="s">
        <v>95</v>
      </c>
      <c r="J58" s="102" t="s">
        <v>95</v>
      </c>
      <c r="K58" s="102" t="s">
        <v>95</v>
      </c>
      <c r="L58" s="102" t="s">
        <v>107</v>
      </c>
      <c r="M58" s="102" t="s">
        <v>98</v>
      </c>
      <c r="N58" s="102" t="s">
        <v>118</v>
      </c>
      <c r="O58" s="102" t="s">
        <v>98</v>
      </c>
      <c r="P58" s="102" t="s">
        <v>98</v>
      </c>
      <c r="Q58" s="102" t="s">
        <v>98</v>
      </c>
      <c r="R58" s="102" t="s">
        <v>98</v>
      </c>
      <c r="S58" s="102" t="s">
        <v>98</v>
      </c>
      <c r="T58" s="102" t="s">
        <v>98</v>
      </c>
      <c r="U58" s="161"/>
      <c r="V58" s="160"/>
      <c r="W58" s="96"/>
      <c r="X58" s="161"/>
      <c r="Y58" s="161"/>
    </row>
    <row r="59" spans="2:25" ht="13.5">
      <c r="B59" s="133"/>
      <c r="C59" s="105" t="s">
        <v>84</v>
      </c>
      <c r="D59" s="163" t="s">
        <v>95</v>
      </c>
      <c r="E59" s="163" t="s">
        <v>95</v>
      </c>
      <c r="F59" s="163" t="s">
        <v>95</v>
      </c>
      <c r="G59" s="163" t="s">
        <v>95</v>
      </c>
      <c r="H59" s="102" t="s">
        <v>95</v>
      </c>
      <c r="I59" s="102" t="s">
        <v>95</v>
      </c>
      <c r="J59" s="102" t="s">
        <v>95</v>
      </c>
      <c r="K59" s="102" t="s">
        <v>95</v>
      </c>
      <c r="L59" s="167">
        <v>1</v>
      </c>
      <c r="M59" s="167">
        <v>1</v>
      </c>
      <c r="N59" s="102" t="s">
        <v>119</v>
      </c>
      <c r="O59" s="102" t="s">
        <v>98</v>
      </c>
      <c r="P59" s="167">
        <v>1</v>
      </c>
      <c r="Q59" s="167">
        <v>1</v>
      </c>
      <c r="R59" s="167">
        <v>2</v>
      </c>
      <c r="S59" s="102" t="s">
        <v>98</v>
      </c>
      <c r="T59" s="167">
        <v>2</v>
      </c>
      <c r="U59" s="102" t="s">
        <v>98</v>
      </c>
      <c r="V59" s="170">
        <v>2</v>
      </c>
      <c r="W59" s="96"/>
      <c r="X59" s="161"/>
      <c r="Y59" s="161"/>
    </row>
    <row r="60" spans="2:25" s="141" customFormat="1" ht="13.5">
      <c r="B60" s="173"/>
      <c r="C60" s="143" t="s">
        <v>92</v>
      </c>
      <c r="D60" s="174">
        <v>720</v>
      </c>
      <c r="E60" s="174">
        <v>1140</v>
      </c>
      <c r="F60" s="174">
        <v>10</v>
      </c>
      <c r="G60" s="174">
        <v>1870</v>
      </c>
      <c r="H60" s="174">
        <v>3</v>
      </c>
      <c r="I60" s="174">
        <v>41</v>
      </c>
      <c r="J60" s="174">
        <v>44</v>
      </c>
      <c r="K60" s="174">
        <v>7474</v>
      </c>
      <c r="L60" s="174">
        <v>8401</v>
      </c>
      <c r="M60" s="174">
        <v>15875</v>
      </c>
      <c r="N60" s="174">
        <v>268</v>
      </c>
      <c r="O60" s="174">
        <v>62</v>
      </c>
      <c r="P60" s="174">
        <v>78</v>
      </c>
      <c r="Q60" s="174">
        <v>408</v>
      </c>
      <c r="R60" s="174">
        <v>18197</v>
      </c>
      <c r="S60" s="174">
        <v>750</v>
      </c>
      <c r="T60" s="174">
        <v>18947</v>
      </c>
      <c r="U60" s="175"/>
      <c r="V60" s="176"/>
      <c r="W60" s="96"/>
      <c r="X60" s="177"/>
      <c r="Y60" s="177"/>
    </row>
    <row r="61" spans="2:25" s="141" customFormat="1" ht="13.5" customHeight="1">
      <c r="B61" s="178" t="s">
        <v>120</v>
      </c>
      <c r="C61" s="147" t="s">
        <v>94</v>
      </c>
      <c r="D61" s="179">
        <v>199</v>
      </c>
      <c r="E61" s="179">
        <v>2</v>
      </c>
      <c r="F61" s="179">
        <v>18</v>
      </c>
      <c r="G61" s="179">
        <v>219</v>
      </c>
      <c r="H61" s="149" t="s">
        <v>95</v>
      </c>
      <c r="I61" s="149" t="s">
        <v>95</v>
      </c>
      <c r="J61" s="149" t="s">
        <v>95</v>
      </c>
      <c r="K61" s="149" t="s">
        <v>95</v>
      </c>
      <c r="L61" s="149">
        <v>2</v>
      </c>
      <c r="M61" s="149">
        <v>2</v>
      </c>
      <c r="N61" s="179">
        <v>37</v>
      </c>
      <c r="O61" s="179">
        <v>3</v>
      </c>
      <c r="P61" s="149" t="s">
        <v>28</v>
      </c>
      <c r="Q61" s="179">
        <v>40</v>
      </c>
      <c r="R61" s="179">
        <v>261</v>
      </c>
      <c r="S61" s="149" t="s">
        <v>98</v>
      </c>
      <c r="T61" s="179">
        <v>261</v>
      </c>
      <c r="U61" s="180"/>
      <c r="V61" s="181"/>
      <c r="W61" s="96"/>
      <c r="X61" s="177"/>
      <c r="Y61" s="177"/>
    </row>
    <row r="62" spans="2:25" s="141" customFormat="1" ht="13.5">
      <c r="B62" s="182"/>
      <c r="C62" s="152" t="s">
        <v>84</v>
      </c>
      <c r="D62" s="183">
        <v>919</v>
      </c>
      <c r="E62" s="183">
        <v>1142</v>
      </c>
      <c r="F62" s="183">
        <v>28</v>
      </c>
      <c r="G62" s="183">
        <v>2089</v>
      </c>
      <c r="H62" s="183">
        <v>3</v>
      </c>
      <c r="I62" s="183">
        <v>41</v>
      </c>
      <c r="J62" s="183">
        <v>44</v>
      </c>
      <c r="K62" s="183">
        <v>7474</v>
      </c>
      <c r="L62" s="183">
        <v>8403</v>
      </c>
      <c r="M62" s="183">
        <v>15877</v>
      </c>
      <c r="N62" s="183">
        <v>305</v>
      </c>
      <c r="O62" s="183">
        <v>65</v>
      </c>
      <c r="P62" s="183">
        <v>78</v>
      </c>
      <c r="Q62" s="183">
        <v>448</v>
      </c>
      <c r="R62" s="183">
        <v>18458</v>
      </c>
      <c r="S62" s="183">
        <v>750</v>
      </c>
      <c r="T62" s="183">
        <v>19208</v>
      </c>
      <c r="U62" s="184">
        <v>14690</v>
      </c>
      <c r="V62" s="183">
        <v>33898</v>
      </c>
      <c r="W62" s="96"/>
      <c r="X62" s="185"/>
      <c r="Y62" s="185"/>
    </row>
    <row r="63" spans="2:25" ht="13.5">
      <c r="B63" s="186" t="s">
        <v>121</v>
      </c>
      <c r="C63" s="90" t="s">
        <v>92</v>
      </c>
      <c r="D63" s="156">
        <v>27</v>
      </c>
      <c r="E63" s="156">
        <v>56</v>
      </c>
      <c r="F63" s="102" t="s">
        <v>95</v>
      </c>
      <c r="G63" s="157">
        <v>83</v>
      </c>
      <c r="H63" s="102">
        <v>1</v>
      </c>
      <c r="I63" s="156">
        <v>18</v>
      </c>
      <c r="J63" s="158">
        <v>19</v>
      </c>
      <c r="K63" s="156">
        <v>179</v>
      </c>
      <c r="L63" s="156">
        <v>283</v>
      </c>
      <c r="M63" s="158">
        <v>462</v>
      </c>
      <c r="N63" s="156">
        <v>25</v>
      </c>
      <c r="O63" s="156">
        <v>4</v>
      </c>
      <c r="P63" s="156">
        <v>5</v>
      </c>
      <c r="Q63" s="158">
        <v>34</v>
      </c>
      <c r="R63" s="157">
        <v>598</v>
      </c>
      <c r="S63" s="156">
        <v>14</v>
      </c>
      <c r="T63" s="158">
        <v>612</v>
      </c>
      <c r="U63" s="172"/>
      <c r="V63" s="160"/>
      <c r="W63" s="96"/>
      <c r="X63" s="161"/>
      <c r="Y63" s="161"/>
    </row>
    <row r="64" spans="2:25" ht="13.5">
      <c r="B64" s="187" t="s">
        <v>122</v>
      </c>
      <c r="C64" s="98" t="s">
        <v>94</v>
      </c>
      <c r="D64" s="163" t="s">
        <v>95</v>
      </c>
      <c r="E64" s="163" t="s">
        <v>98</v>
      </c>
      <c r="F64" s="163" t="s">
        <v>95</v>
      </c>
      <c r="G64" s="163" t="s">
        <v>95</v>
      </c>
      <c r="H64" s="102" t="s">
        <v>95</v>
      </c>
      <c r="I64" s="102" t="s">
        <v>95</v>
      </c>
      <c r="J64" s="102" t="s">
        <v>95</v>
      </c>
      <c r="K64" s="163">
        <v>1</v>
      </c>
      <c r="L64" s="102" t="s">
        <v>98</v>
      </c>
      <c r="M64" s="165">
        <v>1</v>
      </c>
      <c r="N64" s="163">
        <v>1</v>
      </c>
      <c r="O64" s="102" t="s">
        <v>98</v>
      </c>
      <c r="P64" s="102" t="s">
        <v>98</v>
      </c>
      <c r="Q64" s="165">
        <v>1</v>
      </c>
      <c r="R64" s="164">
        <v>2</v>
      </c>
      <c r="S64" s="102" t="s">
        <v>98</v>
      </c>
      <c r="T64" s="165">
        <v>2</v>
      </c>
      <c r="U64" s="161"/>
      <c r="V64" s="160"/>
      <c r="W64" s="96"/>
      <c r="X64" s="161"/>
      <c r="Y64" s="161"/>
    </row>
    <row r="65" spans="2:25" ht="13.5">
      <c r="B65" s="133"/>
      <c r="C65" s="105" t="s">
        <v>84</v>
      </c>
      <c r="D65" s="167">
        <v>27</v>
      </c>
      <c r="E65" s="167">
        <v>56</v>
      </c>
      <c r="F65" s="102" t="s">
        <v>95</v>
      </c>
      <c r="G65" s="168">
        <v>83</v>
      </c>
      <c r="H65" s="102">
        <v>1</v>
      </c>
      <c r="I65" s="167">
        <v>18</v>
      </c>
      <c r="J65" s="167">
        <v>19</v>
      </c>
      <c r="K65" s="167">
        <v>180</v>
      </c>
      <c r="L65" s="167">
        <v>283</v>
      </c>
      <c r="M65" s="167">
        <v>463</v>
      </c>
      <c r="N65" s="167">
        <v>26</v>
      </c>
      <c r="O65" s="167">
        <v>4</v>
      </c>
      <c r="P65" s="167">
        <v>5</v>
      </c>
      <c r="Q65" s="167">
        <v>35</v>
      </c>
      <c r="R65" s="167">
        <v>600</v>
      </c>
      <c r="S65" s="167">
        <v>14</v>
      </c>
      <c r="T65" s="167">
        <v>614</v>
      </c>
      <c r="U65" s="169">
        <v>581</v>
      </c>
      <c r="V65" s="170">
        <v>1195</v>
      </c>
      <c r="W65" s="96"/>
      <c r="X65" s="161"/>
      <c r="Y65" s="161"/>
    </row>
    <row r="66" spans="2:25" ht="13.5">
      <c r="B66" s="186"/>
      <c r="C66" s="90" t="s">
        <v>92</v>
      </c>
      <c r="D66" s="156">
        <v>86</v>
      </c>
      <c r="E66" s="156">
        <v>126</v>
      </c>
      <c r="F66" s="94" t="s">
        <v>95</v>
      </c>
      <c r="G66" s="157">
        <v>212</v>
      </c>
      <c r="H66" s="156">
        <v>3</v>
      </c>
      <c r="I66" s="156">
        <v>11</v>
      </c>
      <c r="J66" s="158">
        <v>14</v>
      </c>
      <c r="K66" s="156">
        <v>334</v>
      </c>
      <c r="L66" s="156">
        <v>459</v>
      </c>
      <c r="M66" s="158">
        <v>793</v>
      </c>
      <c r="N66" s="156">
        <v>55</v>
      </c>
      <c r="O66" s="156">
        <v>4</v>
      </c>
      <c r="P66" s="156">
        <v>18</v>
      </c>
      <c r="Q66" s="158">
        <v>77</v>
      </c>
      <c r="R66" s="157">
        <v>1096</v>
      </c>
      <c r="S66" s="156">
        <v>32</v>
      </c>
      <c r="T66" s="158">
        <v>1128</v>
      </c>
      <c r="U66" s="171"/>
      <c r="V66" s="160"/>
      <c r="W66" s="96"/>
      <c r="X66" s="161"/>
      <c r="Y66" s="161"/>
    </row>
    <row r="67" spans="2:25" ht="13.5">
      <c r="B67" s="187" t="s">
        <v>123</v>
      </c>
      <c r="C67" s="98" t="s">
        <v>94</v>
      </c>
      <c r="D67" s="102" t="s">
        <v>95</v>
      </c>
      <c r="E67" s="102" t="s">
        <v>95</v>
      </c>
      <c r="F67" s="102" t="s">
        <v>95</v>
      </c>
      <c r="G67" s="102" t="s">
        <v>95</v>
      </c>
      <c r="H67" s="102" t="s">
        <v>95</v>
      </c>
      <c r="I67" s="102" t="s">
        <v>95</v>
      </c>
      <c r="J67" s="102" t="s">
        <v>95</v>
      </c>
      <c r="K67" s="102" t="s">
        <v>95</v>
      </c>
      <c r="L67" s="102" t="s">
        <v>98</v>
      </c>
      <c r="M67" s="102" t="s">
        <v>98</v>
      </c>
      <c r="N67" s="163">
        <v>2</v>
      </c>
      <c r="O67" s="163">
        <v>1</v>
      </c>
      <c r="P67" s="102" t="s">
        <v>98</v>
      </c>
      <c r="Q67" s="165">
        <v>3</v>
      </c>
      <c r="R67" s="164">
        <v>3</v>
      </c>
      <c r="S67" s="102" t="s">
        <v>28</v>
      </c>
      <c r="T67" s="165">
        <v>3</v>
      </c>
      <c r="U67" s="161"/>
      <c r="V67" s="160"/>
      <c r="W67" s="96"/>
      <c r="X67" s="161"/>
      <c r="Y67" s="161"/>
    </row>
    <row r="68" spans="2:25" ht="13.5">
      <c r="B68" s="133"/>
      <c r="C68" s="105" t="s">
        <v>84</v>
      </c>
      <c r="D68" s="167">
        <v>86</v>
      </c>
      <c r="E68" s="167">
        <v>126</v>
      </c>
      <c r="F68" s="102" t="s">
        <v>95</v>
      </c>
      <c r="G68" s="168">
        <v>212</v>
      </c>
      <c r="H68" s="167">
        <v>3</v>
      </c>
      <c r="I68" s="167">
        <v>11</v>
      </c>
      <c r="J68" s="167">
        <v>14</v>
      </c>
      <c r="K68" s="167">
        <v>334</v>
      </c>
      <c r="L68" s="167">
        <v>459</v>
      </c>
      <c r="M68" s="167">
        <v>793</v>
      </c>
      <c r="N68" s="167">
        <v>57</v>
      </c>
      <c r="O68" s="167">
        <v>5</v>
      </c>
      <c r="P68" s="167">
        <v>18</v>
      </c>
      <c r="Q68" s="167">
        <v>80</v>
      </c>
      <c r="R68" s="167">
        <v>1099</v>
      </c>
      <c r="S68" s="167">
        <v>32</v>
      </c>
      <c r="T68" s="167">
        <v>1131</v>
      </c>
      <c r="U68" s="169">
        <v>1031</v>
      </c>
      <c r="V68" s="170">
        <v>2162</v>
      </c>
      <c r="W68" s="96"/>
      <c r="X68" s="161"/>
      <c r="Y68" s="161"/>
    </row>
    <row r="69" spans="2:25" ht="13.5">
      <c r="B69" s="186" t="s">
        <v>121</v>
      </c>
      <c r="C69" s="90" t="s">
        <v>92</v>
      </c>
      <c r="D69" s="102" t="s">
        <v>95</v>
      </c>
      <c r="E69" s="102" t="s">
        <v>95</v>
      </c>
      <c r="F69" s="94" t="s">
        <v>95</v>
      </c>
      <c r="G69" s="102" t="s">
        <v>95</v>
      </c>
      <c r="H69" s="102" t="s">
        <v>95</v>
      </c>
      <c r="I69" s="102" t="s">
        <v>95</v>
      </c>
      <c r="J69" s="102" t="s">
        <v>95</v>
      </c>
      <c r="K69" s="102" t="s">
        <v>95</v>
      </c>
      <c r="L69" s="102" t="s">
        <v>98</v>
      </c>
      <c r="M69" s="102" t="s">
        <v>98</v>
      </c>
      <c r="N69" s="102" t="s">
        <v>98</v>
      </c>
      <c r="O69" s="102" t="s">
        <v>107</v>
      </c>
      <c r="P69" s="156">
        <v>1</v>
      </c>
      <c r="Q69" s="158">
        <v>1</v>
      </c>
      <c r="R69" s="157">
        <v>1</v>
      </c>
      <c r="S69" s="102" t="s">
        <v>98</v>
      </c>
      <c r="T69" s="158">
        <v>1</v>
      </c>
      <c r="U69" s="172"/>
      <c r="V69" s="160"/>
      <c r="W69" s="96"/>
      <c r="X69" s="161"/>
      <c r="Y69" s="161"/>
    </row>
    <row r="70" spans="2:25" ht="13.5">
      <c r="B70" s="187" t="s">
        <v>117</v>
      </c>
      <c r="C70" s="98" t="s">
        <v>94</v>
      </c>
      <c r="D70" s="102" t="s">
        <v>95</v>
      </c>
      <c r="E70" s="102" t="s">
        <v>95</v>
      </c>
      <c r="F70" s="102" t="s">
        <v>95</v>
      </c>
      <c r="G70" s="102" t="s">
        <v>95</v>
      </c>
      <c r="H70" s="102" t="s">
        <v>95</v>
      </c>
      <c r="I70" s="102" t="s">
        <v>95</v>
      </c>
      <c r="J70" s="102" t="s">
        <v>95</v>
      </c>
      <c r="K70" s="102" t="s">
        <v>95</v>
      </c>
      <c r="L70" s="102" t="s">
        <v>98</v>
      </c>
      <c r="M70" s="102" t="s">
        <v>98</v>
      </c>
      <c r="N70" s="102" t="s">
        <v>118</v>
      </c>
      <c r="O70" s="102" t="s">
        <v>118</v>
      </c>
      <c r="P70" s="102" t="s">
        <v>118</v>
      </c>
      <c r="Q70" s="102" t="s">
        <v>98</v>
      </c>
      <c r="R70" s="102" t="s">
        <v>98</v>
      </c>
      <c r="S70" s="102" t="s">
        <v>118</v>
      </c>
      <c r="T70" s="102" t="s">
        <v>98</v>
      </c>
      <c r="U70" s="161"/>
      <c r="V70" s="160"/>
      <c r="W70" s="96"/>
      <c r="X70" s="161"/>
      <c r="Y70" s="161"/>
    </row>
    <row r="71" spans="2:25" ht="13.5">
      <c r="B71" s="133"/>
      <c r="C71" s="105" t="s">
        <v>84</v>
      </c>
      <c r="D71" s="102" t="s">
        <v>95</v>
      </c>
      <c r="E71" s="102" t="s">
        <v>95</v>
      </c>
      <c r="F71" s="102" t="s">
        <v>95</v>
      </c>
      <c r="G71" s="102" t="s">
        <v>95</v>
      </c>
      <c r="H71" s="102" t="s">
        <v>95</v>
      </c>
      <c r="I71" s="102" t="s">
        <v>95</v>
      </c>
      <c r="J71" s="102" t="s">
        <v>95</v>
      </c>
      <c r="K71" s="102" t="s">
        <v>95</v>
      </c>
      <c r="L71" s="102" t="s">
        <v>98</v>
      </c>
      <c r="M71" s="102" t="s">
        <v>98</v>
      </c>
      <c r="N71" s="102" t="s">
        <v>98</v>
      </c>
      <c r="O71" s="102" t="s">
        <v>98</v>
      </c>
      <c r="P71" s="167">
        <v>1</v>
      </c>
      <c r="Q71" s="167">
        <v>1</v>
      </c>
      <c r="R71" s="167">
        <v>1</v>
      </c>
      <c r="S71" s="102" t="s">
        <v>118</v>
      </c>
      <c r="T71" s="167">
        <v>1</v>
      </c>
      <c r="U71" s="102" t="s">
        <v>98</v>
      </c>
      <c r="V71" s="170">
        <v>1</v>
      </c>
      <c r="W71" s="96"/>
      <c r="X71" s="161"/>
      <c r="Y71" s="161"/>
    </row>
    <row r="72" spans="2:25" s="141" customFormat="1" ht="13.5">
      <c r="B72" s="188"/>
      <c r="C72" s="143" t="s">
        <v>92</v>
      </c>
      <c r="D72" s="189">
        <v>113</v>
      </c>
      <c r="E72" s="189">
        <v>182</v>
      </c>
      <c r="F72" s="190" t="s">
        <v>95</v>
      </c>
      <c r="G72" s="189">
        <v>295</v>
      </c>
      <c r="H72" s="189">
        <v>4</v>
      </c>
      <c r="I72" s="189">
        <v>29</v>
      </c>
      <c r="J72" s="189">
        <v>33</v>
      </c>
      <c r="K72" s="189">
        <v>513</v>
      </c>
      <c r="L72" s="189">
        <v>742</v>
      </c>
      <c r="M72" s="189">
        <v>1255</v>
      </c>
      <c r="N72" s="189">
        <v>80</v>
      </c>
      <c r="O72" s="189">
        <v>8</v>
      </c>
      <c r="P72" s="189">
        <v>24</v>
      </c>
      <c r="Q72" s="189">
        <v>112</v>
      </c>
      <c r="R72" s="189">
        <v>1695</v>
      </c>
      <c r="S72" s="189">
        <v>46</v>
      </c>
      <c r="T72" s="189">
        <v>1741</v>
      </c>
      <c r="U72" s="175"/>
      <c r="V72" s="181"/>
      <c r="W72" s="96"/>
      <c r="X72" s="177"/>
      <c r="Y72" s="177"/>
    </row>
    <row r="73" spans="2:25" s="141" customFormat="1" ht="13.5">
      <c r="B73" s="191" t="s">
        <v>124</v>
      </c>
      <c r="C73" s="147" t="s">
        <v>94</v>
      </c>
      <c r="D73" s="192" t="s">
        <v>95</v>
      </c>
      <c r="E73" s="192" t="s">
        <v>95</v>
      </c>
      <c r="F73" s="192" t="s">
        <v>95</v>
      </c>
      <c r="G73" s="192" t="s">
        <v>95</v>
      </c>
      <c r="H73" s="192" t="s">
        <v>95</v>
      </c>
      <c r="I73" s="192" t="s">
        <v>95</v>
      </c>
      <c r="J73" s="192" t="s">
        <v>95</v>
      </c>
      <c r="K73" s="193">
        <v>1</v>
      </c>
      <c r="L73" s="149" t="s">
        <v>98</v>
      </c>
      <c r="M73" s="193">
        <v>1</v>
      </c>
      <c r="N73" s="193">
        <v>3</v>
      </c>
      <c r="O73" s="193">
        <v>1</v>
      </c>
      <c r="P73" s="149" t="s">
        <v>98</v>
      </c>
      <c r="Q73" s="193">
        <v>4</v>
      </c>
      <c r="R73" s="193">
        <v>5</v>
      </c>
      <c r="S73" s="149" t="s">
        <v>98</v>
      </c>
      <c r="T73" s="193">
        <v>5</v>
      </c>
      <c r="U73" s="180"/>
      <c r="V73" s="181"/>
      <c r="W73" s="96"/>
      <c r="X73" s="177"/>
      <c r="Y73" s="177"/>
    </row>
    <row r="74" spans="2:25" s="141" customFormat="1" ht="13.5">
      <c r="B74" s="194"/>
      <c r="C74" s="152" t="s">
        <v>84</v>
      </c>
      <c r="D74" s="195">
        <v>113</v>
      </c>
      <c r="E74" s="195">
        <v>182</v>
      </c>
      <c r="F74" s="196" t="s">
        <v>95</v>
      </c>
      <c r="G74" s="195">
        <v>295</v>
      </c>
      <c r="H74" s="195">
        <v>4</v>
      </c>
      <c r="I74" s="195">
        <v>29</v>
      </c>
      <c r="J74" s="195">
        <v>33</v>
      </c>
      <c r="K74" s="195">
        <v>514</v>
      </c>
      <c r="L74" s="195">
        <v>742</v>
      </c>
      <c r="M74" s="195">
        <v>1256</v>
      </c>
      <c r="N74" s="195">
        <v>83</v>
      </c>
      <c r="O74" s="195">
        <v>9</v>
      </c>
      <c r="P74" s="195">
        <v>24</v>
      </c>
      <c r="Q74" s="195">
        <v>116</v>
      </c>
      <c r="R74" s="195">
        <v>1700</v>
      </c>
      <c r="S74" s="195">
        <v>46</v>
      </c>
      <c r="T74" s="195">
        <v>1746</v>
      </c>
      <c r="U74" s="197">
        <v>1612</v>
      </c>
      <c r="V74" s="195">
        <v>3358</v>
      </c>
      <c r="W74" s="96"/>
      <c r="X74" s="198"/>
      <c r="Y74" s="198"/>
    </row>
    <row r="75" spans="2:25" ht="13.5">
      <c r="B75" s="187" t="s">
        <v>125</v>
      </c>
      <c r="C75" s="98" t="s">
        <v>92</v>
      </c>
      <c r="D75" s="163">
        <v>39</v>
      </c>
      <c r="E75" s="163">
        <v>70</v>
      </c>
      <c r="F75" s="94" t="s">
        <v>95</v>
      </c>
      <c r="G75" s="164">
        <v>109</v>
      </c>
      <c r="H75" s="102" t="s">
        <v>95</v>
      </c>
      <c r="I75" s="163">
        <v>4</v>
      </c>
      <c r="J75" s="165">
        <v>4</v>
      </c>
      <c r="K75" s="163">
        <v>340</v>
      </c>
      <c r="L75" s="163">
        <v>474</v>
      </c>
      <c r="M75" s="165">
        <v>814</v>
      </c>
      <c r="N75" s="163">
        <v>21</v>
      </c>
      <c r="O75" s="163">
        <v>2</v>
      </c>
      <c r="P75" s="163">
        <v>6</v>
      </c>
      <c r="Q75" s="165">
        <v>29</v>
      </c>
      <c r="R75" s="164">
        <v>956</v>
      </c>
      <c r="S75" s="163">
        <v>27</v>
      </c>
      <c r="T75" s="165">
        <v>983</v>
      </c>
      <c r="U75" s="172"/>
      <c r="V75" s="160"/>
      <c r="W75" s="96"/>
      <c r="X75" s="161"/>
      <c r="Y75" s="161"/>
    </row>
    <row r="76" spans="2:25" ht="13.5">
      <c r="B76" s="187" t="s">
        <v>126</v>
      </c>
      <c r="C76" s="98" t="s">
        <v>94</v>
      </c>
      <c r="D76" s="102" t="s">
        <v>95</v>
      </c>
      <c r="E76" s="102" t="s">
        <v>95</v>
      </c>
      <c r="F76" s="102" t="s">
        <v>95</v>
      </c>
      <c r="G76" s="102" t="s">
        <v>95</v>
      </c>
      <c r="H76" s="102" t="s">
        <v>95</v>
      </c>
      <c r="I76" s="163">
        <v>2</v>
      </c>
      <c r="J76" s="165">
        <v>2</v>
      </c>
      <c r="K76" s="163">
        <v>1</v>
      </c>
      <c r="L76" s="163">
        <v>4</v>
      </c>
      <c r="M76" s="165">
        <v>5</v>
      </c>
      <c r="N76" s="163">
        <v>1</v>
      </c>
      <c r="O76" s="102" t="s">
        <v>98</v>
      </c>
      <c r="P76" s="102" t="s">
        <v>98</v>
      </c>
      <c r="Q76" s="165">
        <v>1</v>
      </c>
      <c r="R76" s="164">
        <v>8</v>
      </c>
      <c r="S76" s="102" t="s">
        <v>98</v>
      </c>
      <c r="T76" s="165">
        <v>8</v>
      </c>
      <c r="U76" s="161"/>
      <c r="V76" s="160"/>
      <c r="W76" s="96"/>
      <c r="X76" s="161"/>
      <c r="Y76" s="161"/>
    </row>
    <row r="77" spans="2:25" ht="13.5">
      <c r="B77" s="133"/>
      <c r="C77" s="105" t="s">
        <v>84</v>
      </c>
      <c r="D77" s="167">
        <v>39</v>
      </c>
      <c r="E77" s="167">
        <v>70</v>
      </c>
      <c r="F77" s="102" t="s">
        <v>95</v>
      </c>
      <c r="G77" s="168">
        <v>109</v>
      </c>
      <c r="H77" s="102" t="s">
        <v>95</v>
      </c>
      <c r="I77" s="167">
        <v>6</v>
      </c>
      <c r="J77" s="167">
        <v>6</v>
      </c>
      <c r="K77" s="167">
        <v>341</v>
      </c>
      <c r="L77" s="167">
        <v>478</v>
      </c>
      <c r="M77" s="167">
        <v>819</v>
      </c>
      <c r="N77" s="167">
        <v>22</v>
      </c>
      <c r="O77" s="167">
        <v>2</v>
      </c>
      <c r="P77" s="167">
        <v>6</v>
      </c>
      <c r="Q77" s="167">
        <v>30</v>
      </c>
      <c r="R77" s="167">
        <v>964</v>
      </c>
      <c r="S77" s="167">
        <v>27</v>
      </c>
      <c r="T77" s="167">
        <v>991</v>
      </c>
      <c r="U77" s="169">
        <v>782</v>
      </c>
      <c r="V77" s="170">
        <v>1773</v>
      </c>
      <c r="W77" s="96"/>
      <c r="X77" s="161"/>
      <c r="Y77" s="161"/>
    </row>
    <row r="78" spans="2:25" ht="13.5">
      <c r="B78" s="186"/>
      <c r="C78" s="90" t="s">
        <v>92</v>
      </c>
      <c r="D78" s="156">
        <v>200</v>
      </c>
      <c r="E78" s="156">
        <v>379</v>
      </c>
      <c r="F78" s="156">
        <v>1</v>
      </c>
      <c r="G78" s="157">
        <v>580</v>
      </c>
      <c r="H78" s="156">
        <v>7</v>
      </c>
      <c r="I78" s="156">
        <v>15</v>
      </c>
      <c r="J78" s="158">
        <v>22</v>
      </c>
      <c r="K78" s="156">
        <v>1541</v>
      </c>
      <c r="L78" s="156">
        <v>1817</v>
      </c>
      <c r="M78" s="158">
        <v>3358</v>
      </c>
      <c r="N78" s="156">
        <v>90</v>
      </c>
      <c r="O78" s="156">
        <v>16</v>
      </c>
      <c r="P78" s="156">
        <v>66</v>
      </c>
      <c r="Q78" s="158">
        <v>172</v>
      </c>
      <c r="R78" s="157">
        <v>4132</v>
      </c>
      <c r="S78" s="156">
        <v>183</v>
      </c>
      <c r="T78" s="158">
        <v>4315</v>
      </c>
      <c r="U78" s="171"/>
      <c r="V78" s="160"/>
      <c r="W78" s="96"/>
      <c r="X78" s="161"/>
      <c r="Y78" s="161"/>
    </row>
    <row r="79" spans="2:25" ht="13.5">
      <c r="B79" s="187" t="s">
        <v>127</v>
      </c>
      <c r="C79" s="98" t="s">
        <v>94</v>
      </c>
      <c r="D79" s="163">
        <v>36</v>
      </c>
      <c r="E79" s="163">
        <v>2</v>
      </c>
      <c r="F79" s="102" t="s">
        <v>95</v>
      </c>
      <c r="G79" s="164">
        <v>38</v>
      </c>
      <c r="H79" s="102" t="s">
        <v>95</v>
      </c>
      <c r="I79" s="163" t="s">
        <v>95</v>
      </c>
      <c r="J79" s="199" t="s">
        <v>95</v>
      </c>
      <c r="K79" s="102" t="s">
        <v>95</v>
      </c>
      <c r="L79" s="163">
        <v>7</v>
      </c>
      <c r="M79" s="165">
        <v>7</v>
      </c>
      <c r="N79" s="163">
        <v>13</v>
      </c>
      <c r="O79" s="102" t="s">
        <v>98</v>
      </c>
      <c r="P79" s="102" t="s">
        <v>98</v>
      </c>
      <c r="Q79" s="165">
        <v>13</v>
      </c>
      <c r="R79" s="164">
        <v>58</v>
      </c>
      <c r="S79" s="102" t="s">
        <v>98</v>
      </c>
      <c r="T79" s="165">
        <v>58</v>
      </c>
      <c r="U79" s="161"/>
      <c r="V79" s="160"/>
      <c r="W79" s="96"/>
      <c r="X79" s="161"/>
      <c r="Y79" s="161"/>
    </row>
    <row r="80" spans="2:25" ht="13.5">
      <c r="B80" s="133"/>
      <c r="C80" s="105" t="s">
        <v>84</v>
      </c>
      <c r="D80" s="167">
        <v>236</v>
      </c>
      <c r="E80" s="167">
        <v>381</v>
      </c>
      <c r="F80" s="167">
        <v>1</v>
      </c>
      <c r="G80" s="168">
        <v>618</v>
      </c>
      <c r="H80" s="167">
        <v>7</v>
      </c>
      <c r="I80" s="167">
        <v>15</v>
      </c>
      <c r="J80" s="167">
        <v>22</v>
      </c>
      <c r="K80" s="167">
        <v>1541</v>
      </c>
      <c r="L80" s="167">
        <v>1824</v>
      </c>
      <c r="M80" s="167">
        <v>3365</v>
      </c>
      <c r="N80" s="167">
        <v>103</v>
      </c>
      <c r="O80" s="167">
        <v>16</v>
      </c>
      <c r="P80" s="167">
        <v>66</v>
      </c>
      <c r="Q80" s="167">
        <v>185</v>
      </c>
      <c r="R80" s="167">
        <v>4190</v>
      </c>
      <c r="S80" s="167">
        <v>183</v>
      </c>
      <c r="T80" s="167">
        <v>4373</v>
      </c>
      <c r="U80" s="169">
        <v>3701</v>
      </c>
      <c r="V80" s="170">
        <v>8074</v>
      </c>
      <c r="W80" s="96"/>
      <c r="X80" s="161"/>
      <c r="Y80" s="161"/>
    </row>
    <row r="81" spans="2:25" ht="13.5">
      <c r="B81" s="186"/>
      <c r="C81" s="90" t="s">
        <v>92</v>
      </c>
      <c r="D81" s="156">
        <v>225</v>
      </c>
      <c r="E81" s="156">
        <v>535</v>
      </c>
      <c r="F81" s="102" t="s">
        <v>95</v>
      </c>
      <c r="G81" s="157">
        <v>760</v>
      </c>
      <c r="H81" s="102">
        <v>1</v>
      </c>
      <c r="I81" s="156">
        <v>7</v>
      </c>
      <c r="J81" s="158">
        <v>8</v>
      </c>
      <c r="K81" s="156">
        <v>2661</v>
      </c>
      <c r="L81" s="156">
        <v>3053</v>
      </c>
      <c r="M81" s="158">
        <v>5714</v>
      </c>
      <c r="N81" s="156">
        <v>70</v>
      </c>
      <c r="O81" s="156">
        <v>16</v>
      </c>
      <c r="P81" s="156">
        <v>9</v>
      </c>
      <c r="Q81" s="158">
        <v>95</v>
      </c>
      <c r="R81" s="157">
        <v>6577</v>
      </c>
      <c r="S81" s="156">
        <v>299</v>
      </c>
      <c r="T81" s="158">
        <v>6876</v>
      </c>
      <c r="U81" s="171"/>
      <c r="V81" s="160"/>
      <c r="W81" s="96"/>
      <c r="X81" s="161"/>
      <c r="Y81" s="161"/>
    </row>
    <row r="82" spans="2:25" ht="13.5">
      <c r="B82" s="187" t="s">
        <v>128</v>
      </c>
      <c r="C82" s="98" t="s">
        <v>94</v>
      </c>
      <c r="D82" s="163">
        <v>147</v>
      </c>
      <c r="E82" s="163">
        <v>5</v>
      </c>
      <c r="F82" s="163">
        <v>2</v>
      </c>
      <c r="G82" s="164">
        <v>154</v>
      </c>
      <c r="H82" s="102" t="s">
        <v>95</v>
      </c>
      <c r="I82" s="163">
        <v>6</v>
      </c>
      <c r="J82" s="163">
        <v>6</v>
      </c>
      <c r="K82" s="102" t="s">
        <v>95</v>
      </c>
      <c r="L82" s="163">
        <v>5</v>
      </c>
      <c r="M82" s="165">
        <v>5</v>
      </c>
      <c r="N82" s="163">
        <v>6</v>
      </c>
      <c r="O82" s="102" t="s">
        <v>98</v>
      </c>
      <c r="P82" s="102" t="s">
        <v>98</v>
      </c>
      <c r="Q82" s="165">
        <v>6</v>
      </c>
      <c r="R82" s="164">
        <v>171</v>
      </c>
      <c r="S82" s="102" t="s">
        <v>98</v>
      </c>
      <c r="T82" s="165">
        <v>171</v>
      </c>
      <c r="U82" s="161"/>
      <c r="V82" s="160"/>
      <c r="W82" s="96"/>
      <c r="X82" s="161"/>
      <c r="Y82" s="161"/>
    </row>
    <row r="83" spans="2:25" ht="13.5">
      <c r="B83" s="133"/>
      <c r="C83" s="105" t="s">
        <v>84</v>
      </c>
      <c r="D83" s="167">
        <v>372</v>
      </c>
      <c r="E83" s="167">
        <v>540</v>
      </c>
      <c r="F83" s="167">
        <v>2</v>
      </c>
      <c r="G83" s="168">
        <v>914</v>
      </c>
      <c r="H83" s="102">
        <v>1</v>
      </c>
      <c r="I83" s="167">
        <v>13</v>
      </c>
      <c r="J83" s="167">
        <v>14</v>
      </c>
      <c r="K83" s="167">
        <v>2661</v>
      </c>
      <c r="L83" s="167">
        <v>3058</v>
      </c>
      <c r="M83" s="167">
        <v>5719</v>
      </c>
      <c r="N83" s="167">
        <v>76</v>
      </c>
      <c r="O83" s="167">
        <v>16</v>
      </c>
      <c r="P83" s="167">
        <v>9</v>
      </c>
      <c r="Q83" s="167">
        <v>101</v>
      </c>
      <c r="R83" s="167">
        <v>6748</v>
      </c>
      <c r="S83" s="167">
        <v>299</v>
      </c>
      <c r="T83" s="167">
        <v>7047</v>
      </c>
      <c r="U83" s="169">
        <v>5841</v>
      </c>
      <c r="V83" s="170">
        <v>12888</v>
      </c>
      <c r="W83" s="96"/>
      <c r="X83" s="161"/>
      <c r="Y83" s="161"/>
    </row>
    <row r="84" spans="2:25" ht="13.5">
      <c r="B84" s="186" t="s">
        <v>125</v>
      </c>
      <c r="C84" s="90" t="s">
        <v>92</v>
      </c>
      <c r="D84" s="102" t="s">
        <v>95</v>
      </c>
      <c r="E84" s="102" t="s">
        <v>95</v>
      </c>
      <c r="F84" s="102" t="s">
        <v>95</v>
      </c>
      <c r="G84" s="102" t="s">
        <v>95</v>
      </c>
      <c r="H84" s="94" t="s">
        <v>95</v>
      </c>
      <c r="I84" s="102" t="s">
        <v>95</v>
      </c>
      <c r="J84" s="102" t="s">
        <v>95</v>
      </c>
      <c r="K84" s="102" t="s">
        <v>95</v>
      </c>
      <c r="L84" s="102" t="s">
        <v>98</v>
      </c>
      <c r="M84" s="102" t="s">
        <v>98</v>
      </c>
      <c r="N84" s="102" t="s">
        <v>98</v>
      </c>
      <c r="O84" s="102" t="s">
        <v>98</v>
      </c>
      <c r="P84" s="102" t="s">
        <v>98</v>
      </c>
      <c r="Q84" s="102" t="s">
        <v>98</v>
      </c>
      <c r="R84" s="102" t="s">
        <v>98</v>
      </c>
      <c r="S84" s="102" t="s">
        <v>98</v>
      </c>
      <c r="T84" s="102" t="s">
        <v>98</v>
      </c>
      <c r="U84" s="200"/>
      <c r="V84" s="201"/>
      <c r="W84" s="96"/>
      <c r="X84" s="161"/>
      <c r="Y84" s="161"/>
    </row>
    <row r="85" spans="2:25" ht="13.5">
      <c r="B85" s="187" t="s">
        <v>117</v>
      </c>
      <c r="C85" s="98" t="s">
        <v>94</v>
      </c>
      <c r="D85" s="102" t="s">
        <v>95</v>
      </c>
      <c r="E85" s="102" t="s">
        <v>95</v>
      </c>
      <c r="F85" s="102" t="s">
        <v>95</v>
      </c>
      <c r="G85" s="102" t="s">
        <v>95</v>
      </c>
      <c r="H85" s="102" t="s">
        <v>95</v>
      </c>
      <c r="I85" s="102" t="s">
        <v>95</v>
      </c>
      <c r="J85" s="102" t="s">
        <v>95</v>
      </c>
      <c r="K85" s="102" t="s">
        <v>95</v>
      </c>
      <c r="L85" s="102" t="s">
        <v>98</v>
      </c>
      <c r="M85" s="102" t="s">
        <v>98</v>
      </c>
      <c r="N85" s="102" t="s">
        <v>98</v>
      </c>
      <c r="O85" s="102" t="s">
        <v>100</v>
      </c>
      <c r="P85" s="102" t="s">
        <v>98</v>
      </c>
      <c r="Q85" s="102" t="s">
        <v>98</v>
      </c>
      <c r="R85" s="102" t="s">
        <v>98</v>
      </c>
      <c r="S85" s="102" t="s">
        <v>98</v>
      </c>
      <c r="T85" s="102" t="s">
        <v>98</v>
      </c>
      <c r="U85" s="161"/>
      <c r="V85" s="160"/>
      <c r="W85" s="96"/>
      <c r="X85" s="161"/>
      <c r="Y85" s="161"/>
    </row>
    <row r="86" spans="2:25" ht="13.5">
      <c r="B86" s="133"/>
      <c r="C86" s="105" t="s">
        <v>84</v>
      </c>
      <c r="D86" s="102" t="s">
        <v>95</v>
      </c>
      <c r="E86" s="102" t="s">
        <v>95</v>
      </c>
      <c r="F86" s="102" t="s">
        <v>95</v>
      </c>
      <c r="G86" s="102" t="s">
        <v>95</v>
      </c>
      <c r="H86" s="102" t="s">
        <v>95</v>
      </c>
      <c r="I86" s="102" t="s">
        <v>95</v>
      </c>
      <c r="J86" s="102" t="s">
        <v>95</v>
      </c>
      <c r="K86" s="102" t="s">
        <v>95</v>
      </c>
      <c r="L86" s="102" t="s">
        <v>98</v>
      </c>
      <c r="M86" s="102" t="s">
        <v>98</v>
      </c>
      <c r="N86" s="102" t="s">
        <v>98</v>
      </c>
      <c r="O86" s="102" t="s">
        <v>98</v>
      </c>
      <c r="P86" s="102" t="s">
        <v>98</v>
      </c>
      <c r="Q86" s="102" t="s">
        <v>98</v>
      </c>
      <c r="R86" s="102" t="s">
        <v>98</v>
      </c>
      <c r="S86" s="102" t="s">
        <v>98</v>
      </c>
      <c r="T86" s="102" t="s">
        <v>98</v>
      </c>
      <c r="U86" s="102" t="s">
        <v>98</v>
      </c>
      <c r="V86" s="102" t="s">
        <v>98</v>
      </c>
      <c r="W86" s="96"/>
      <c r="X86" s="103"/>
      <c r="Y86" s="103"/>
    </row>
    <row r="87" spans="2:25" s="141" customFormat="1" ht="13.5">
      <c r="B87" s="188"/>
      <c r="C87" s="143" t="s">
        <v>92</v>
      </c>
      <c r="D87" s="189">
        <v>464</v>
      </c>
      <c r="E87" s="189">
        <v>984</v>
      </c>
      <c r="F87" s="189">
        <v>1</v>
      </c>
      <c r="G87" s="202">
        <v>1449</v>
      </c>
      <c r="H87" s="189">
        <v>8</v>
      </c>
      <c r="I87" s="189">
        <v>26</v>
      </c>
      <c r="J87" s="189">
        <v>34</v>
      </c>
      <c r="K87" s="189">
        <v>4542</v>
      </c>
      <c r="L87" s="189">
        <v>5344</v>
      </c>
      <c r="M87" s="189">
        <v>9886</v>
      </c>
      <c r="N87" s="189">
        <v>181</v>
      </c>
      <c r="O87" s="189">
        <v>34</v>
      </c>
      <c r="P87" s="189">
        <v>81</v>
      </c>
      <c r="Q87" s="189">
        <v>296</v>
      </c>
      <c r="R87" s="189">
        <v>11665</v>
      </c>
      <c r="S87" s="189">
        <v>509</v>
      </c>
      <c r="T87" s="189">
        <v>12174</v>
      </c>
      <c r="U87" s="189"/>
      <c r="V87" s="176"/>
      <c r="W87" s="96"/>
      <c r="X87" s="177"/>
      <c r="Y87" s="177"/>
    </row>
    <row r="88" spans="2:25" s="141" customFormat="1" ht="13.5">
      <c r="B88" s="191" t="s">
        <v>129</v>
      </c>
      <c r="C88" s="147" t="s">
        <v>94</v>
      </c>
      <c r="D88" s="193">
        <v>183</v>
      </c>
      <c r="E88" s="193">
        <v>7</v>
      </c>
      <c r="F88" s="193">
        <v>2</v>
      </c>
      <c r="G88" s="203">
        <v>192</v>
      </c>
      <c r="H88" s="204" t="s">
        <v>98</v>
      </c>
      <c r="I88" s="193">
        <v>8</v>
      </c>
      <c r="J88" s="193">
        <v>8</v>
      </c>
      <c r="K88" s="193">
        <v>1</v>
      </c>
      <c r="L88" s="193">
        <v>16</v>
      </c>
      <c r="M88" s="193">
        <v>17</v>
      </c>
      <c r="N88" s="193">
        <v>20</v>
      </c>
      <c r="O88" s="149" t="s">
        <v>118</v>
      </c>
      <c r="P88" s="149" t="s">
        <v>98</v>
      </c>
      <c r="Q88" s="193">
        <v>20</v>
      </c>
      <c r="R88" s="193">
        <v>237</v>
      </c>
      <c r="S88" s="149" t="s">
        <v>98</v>
      </c>
      <c r="T88" s="193">
        <v>237</v>
      </c>
      <c r="U88" s="193"/>
      <c r="V88" s="181"/>
      <c r="W88" s="96"/>
      <c r="X88" s="177"/>
      <c r="Y88" s="177"/>
    </row>
    <row r="89" spans="2:25" s="141" customFormat="1" ht="13.5">
      <c r="B89" s="194"/>
      <c r="C89" s="152" t="s">
        <v>84</v>
      </c>
      <c r="D89" s="195">
        <v>647</v>
      </c>
      <c r="E89" s="195">
        <v>991</v>
      </c>
      <c r="F89" s="195">
        <v>3</v>
      </c>
      <c r="G89" s="205">
        <v>1641</v>
      </c>
      <c r="H89" s="195">
        <v>8</v>
      </c>
      <c r="I89" s="195">
        <v>34</v>
      </c>
      <c r="J89" s="195">
        <v>42</v>
      </c>
      <c r="K89" s="195">
        <v>4543</v>
      </c>
      <c r="L89" s="195">
        <v>5360</v>
      </c>
      <c r="M89" s="195">
        <v>9903</v>
      </c>
      <c r="N89" s="195">
        <v>201</v>
      </c>
      <c r="O89" s="195">
        <v>34</v>
      </c>
      <c r="P89" s="195">
        <v>81</v>
      </c>
      <c r="Q89" s="195">
        <v>316</v>
      </c>
      <c r="R89" s="195">
        <v>11902</v>
      </c>
      <c r="S89" s="195">
        <v>509</v>
      </c>
      <c r="T89" s="195">
        <v>12411</v>
      </c>
      <c r="U89" s="195">
        <v>10324</v>
      </c>
      <c r="V89" s="206">
        <v>22735</v>
      </c>
      <c r="W89" s="96"/>
      <c r="X89" s="177"/>
      <c r="Y89" s="177"/>
    </row>
    <row r="90" spans="2:25" ht="13.5">
      <c r="B90" s="186" t="s">
        <v>130</v>
      </c>
      <c r="C90" s="90" t="s">
        <v>92</v>
      </c>
      <c r="D90" s="156">
        <v>318</v>
      </c>
      <c r="E90" s="156">
        <v>484</v>
      </c>
      <c r="F90" s="102">
        <v>1</v>
      </c>
      <c r="G90" s="157">
        <v>803</v>
      </c>
      <c r="H90" s="156">
        <v>9</v>
      </c>
      <c r="I90" s="156">
        <v>41</v>
      </c>
      <c r="J90" s="158">
        <v>50</v>
      </c>
      <c r="K90" s="156">
        <v>2990</v>
      </c>
      <c r="L90" s="156">
        <v>4014</v>
      </c>
      <c r="M90" s="158">
        <v>7004</v>
      </c>
      <c r="N90" s="156">
        <v>186</v>
      </c>
      <c r="O90" s="156">
        <v>46</v>
      </c>
      <c r="P90" s="156">
        <v>100</v>
      </c>
      <c r="Q90" s="158">
        <v>332</v>
      </c>
      <c r="R90" s="157">
        <v>8189</v>
      </c>
      <c r="S90" s="156">
        <v>375</v>
      </c>
      <c r="T90" s="158">
        <v>8564</v>
      </c>
      <c r="U90" s="159"/>
      <c r="V90" s="160"/>
      <c r="W90" s="96"/>
      <c r="X90" s="161"/>
      <c r="Y90" s="161"/>
    </row>
    <row r="91" spans="2:25" ht="13.5">
      <c r="B91" s="187" t="s">
        <v>131</v>
      </c>
      <c r="C91" s="98" t="s">
        <v>94</v>
      </c>
      <c r="D91" s="163">
        <v>35</v>
      </c>
      <c r="E91" s="163">
        <v>11</v>
      </c>
      <c r="F91" s="102" t="s">
        <v>95</v>
      </c>
      <c r="G91" s="164">
        <v>46</v>
      </c>
      <c r="H91" s="163">
        <v>21</v>
      </c>
      <c r="I91" s="163">
        <v>15</v>
      </c>
      <c r="J91" s="165">
        <v>36</v>
      </c>
      <c r="K91" s="163">
        <v>12</v>
      </c>
      <c r="L91" s="163">
        <v>4</v>
      </c>
      <c r="M91" s="165">
        <v>16</v>
      </c>
      <c r="N91" s="163">
        <v>23</v>
      </c>
      <c r="O91" s="163" t="s">
        <v>98</v>
      </c>
      <c r="P91" s="102" t="s">
        <v>98</v>
      </c>
      <c r="Q91" s="165">
        <v>23</v>
      </c>
      <c r="R91" s="164">
        <v>121</v>
      </c>
      <c r="S91" s="102" t="s">
        <v>98</v>
      </c>
      <c r="T91" s="165">
        <v>121</v>
      </c>
      <c r="U91" s="166"/>
      <c r="V91" s="160"/>
      <c r="W91" s="96"/>
      <c r="X91" s="161"/>
      <c r="Y91" s="161"/>
    </row>
    <row r="92" spans="2:25" ht="13.5">
      <c r="B92" s="133"/>
      <c r="C92" s="105" t="s">
        <v>84</v>
      </c>
      <c r="D92" s="167">
        <v>353</v>
      </c>
      <c r="E92" s="167">
        <v>495</v>
      </c>
      <c r="F92" s="102">
        <v>1</v>
      </c>
      <c r="G92" s="168">
        <v>849</v>
      </c>
      <c r="H92" s="167">
        <v>30</v>
      </c>
      <c r="I92" s="167">
        <v>56</v>
      </c>
      <c r="J92" s="167">
        <v>86</v>
      </c>
      <c r="K92" s="167">
        <v>3002</v>
      </c>
      <c r="L92" s="167">
        <v>4018</v>
      </c>
      <c r="M92" s="167">
        <v>7020</v>
      </c>
      <c r="N92" s="167">
        <v>209</v>
      </c>
      <c r="O92" s="167">
        <v>46</v>
      </c>
      <c r="P92" s="167">
        <v>100</v>
      </c>
      <c r="Q92" s="167">
        <v>355</v>
      </c>
      <c r="R92" s="167">
        <v>8310</v>
      </c>
      <c r="S92" s="167">
        <v>375</v>
      </c>
      <c r="T92" s="167">
        <v>8685</v>
      </c>
      <c r="U92" s="169">
        <v>8269</v>
      </c>
      <c r="V92" s="170">
        <v>16954</v>
      </c>
      <c r="W92" s="96"/>
      <c r="X92" s="161"/>
      <c r="Y92" s="161"/>
    </row>
    <row r="93" spans="2:25" ht="13.5">
      <c r="B93" s="186"/>
      <c r="C93" s="90" t="s">
        <v>92</v>
      </c>
      <c r="D93" s="156">
        <v>301</v>
      </c>
      <c r="E93" s="156">
        <v>343</v>
      </c>
      <c r="F93" s="94">
        <v>3</v>
      </c>
      <c r="G93" s="157">
        <v>647</v>
      </c>
      <c r="H93" s="156">
        <v>1</v>
      </c>
      <c r="I93" s="156">
        <v>19</v>
      </c>
      <c r="J93" s="158">
        <v>20</v>
      </c>
      <c r="K93" s="156">
        <v>1239</v>
      </c>
      <c r="L93" s="201">
        <v>1469</v>
      </c>
      <c r="M93" s="158">
        <v>2708</v>
      </c>
      <c r="N93" s="156">
        <v>129</v>
      </c>
      <c r="O93" s="156">
        <v>32</v>
      </c>
      <c r="P93" s="156">
        <v>119</v>
      </c>
      <c r="Q93" s="158">
        <v>280</v>
      </c>
      <c r="R93" s="157">
        <v>3655</v>
      </c>
      <c r="S93" s="156">
        <v>100</v>
      </c>
      <c r="T93" s="158">
        <v>3755</v>
      </c>
      <c r="U93" s="159"/>
      <c r="V93" s="160"/>
      <c r="W93" s="96"/>
      <c r="X93" s="161"/>
      <c r="Y93" s="161"/>
    </row>
    <row r="94" spans="2:25" ht="13.5">
      <c r="B94" s="187" t="s">
        <v>132</v>
      </c>
      <c r="C94" s="98" t="s">
        <v>94</v>
      </c>
      <c r="D94" s="163">
        <v>32</v>
      </c>
      <c r="E94" s="163">
        <v>3</v>
      </c>
      <c r="F94" s="163">
        <v>5</v>
      </c>
      <c r="G94" s="164">
        <v>40</v>
      </c>
      <c r="H94" s="163">
        <v>29</v>
      </c>
      <c r="I94" s="163">
        <v>17</v>
      </c>
      <c r="J94" s="165">
        <v>46</v>
      </c>
      <c r="K94" s="163">
        <v>4</v>
      </c>
      <c r="L94" s="160">
        <v>15</v>
      </c>
      <c r="M94" s="165">
        <v>19</v>
      </c>
      <c r="N94" s="163">
        <v>25</v>
      </c>
      <c r="O94" s="102">
        <v>1</v>
      </c>
      <c r="P94" s="102" t="s">
        <v>98</v>
      </c>
      <c r="Q94" s="165">
        <v>26</v>
      </c>
      <c r="R94" s="164">
        <v>131</v>
      </c>
      <c r="S94" s="102" t="s">
        <v>98</v>
      </c>
      <c r="T94" s="165">
        <v>131</v>
      </c>
      <c r="U94" s="166"/>
      <c r="V94" s="160"/>
      <c r="W94" s="96"/>
      <c r="X94" s="161"/>
      <c r="Y94" s="161"/>
    </row>
    <row r="95" spans="2:25" ht="13.5">
      <c r="B95" s="133"/>
      <c r="C95" s="105" t="s">
        <v>84</v>
      </c>
      <c r="D95" s="167">
        <v>333</v>
      </c>
      <c r="E95" s="167">
        <v>346</v>
      </c>
      <c r="F95" s="167">
        <v>8</v>
      </c>
      <c r="G95" s="168">
        <v>687</v>
      </c>
      <c r="H95" s="167">
        <v>30</v>
      </c>
      <c r="I95" s="167">
        <v>36</v>
      </c>
      <c r="J95" s="167">
        <v>66</v>
      </c>
      <c r="K95" s="167">
        <v>1243</v>
      </c>
      <c r="L95" s="167">
        <v>1484</v>
      </c>
      <c r="M95" s="167">
        <v>2727</v>
      </c>
      <c r="N95" s="167">
        <v>154</v>
      </c>
      <c r="O95" s="167">
        <v>33</v>
      </c>
      <c r="P95" s="167">
        <v>119</v>
      </c>
      <c r="Q95" s="167">
        <v>306</v>
      </c>
      <c r="R95" s="167">
        <v>3786</v>
      </c>
      <c r="S95" s="167">
        <v>100</v>
      </c>
      <c r="T95" s="167">
        <v>3886</v>
      </c>
      <c r="U95" s="169">
        <v>3378</v>
      </c>
      <c r="V95" s="170">
        <v>7264</v>
      </c>
      <c r="W95" s="96"/>
      <c r="X95" s="161"/>
      <c r="Y95" s="161"/>
    </row>
    <row r="96" spans="2:25" ht="13.5">
      <c r="B96" s="186"/>
      <c r="C96" s="90" t="s">
        <v>92</v>
      </c>
      <c r="D96" s="156">
        <v>756</v>
      </c>
      <c r="E96" s="156">
        <v>1131</v>
      </c>
      <c r="F96" s="156">
        <v>3</v>
      </c>
      <c r="G96" s="157">
        <v>1890</v>
      </c>
      <c r="H96" s="156">
        <v>7</v>
      </c>
      <c r="I96" s="156">
        <v>33</v>
      </c>
      <c r="J96" s="158">
        <v>40</v>
      </c>
      <c r="K96" s="156">
        <v>2510</v>
      </c>
      <c r="L96" s="156">
        <v>2546</v>
      </c>
      <c r="M96" s="158">
        <v>5056</v>
      </c>
      <c r="N96" s="156">
        <v>156</v>
      </c>
      <c r="O96" s="156">
        <v>27</v>
      </c>
      <c r="P96" s="156">
        <v>140</v>
      </c>
      <c r="Q96" s="158">
        <v>323</v>
      </c>
      <c r="R96" s="157">
        <v>7309</v>
      </c>
      <c r="S96" s="156">
        <v>115</v>
      </c>
      <c r="T96" s="158">
        <v>7424</v>
      </c>
      <c r="U96" s="159"/>
      <c r="V96" s="160"/>
      <c r="W96" s="96"/>
      <c r="X96" s="161"/>
      <c r="Y96" s="161"/>
    </row>
    <row r="97" spans="2:25" ht="13.5">
      <c r="B97" s="187" t="s">
        <v>133</v>
      </c>
      <c r="C97" s="98" t="s">
        <v>94</v>
      </c>
      <c r="D97" s="163">
        <v>72</v>
      </c>
      <c r="E97" s="163">
        <v>4</v>
      </c>
      <c r="F97" s="163">
        <v>4</v>
      </c>
      <c r="G97" s="164">
        <v>80</v>
      </c>
      <c r="H97" s="163">
        <v>10</v>
      </c>
      <c r="I97" s="163">
        <v>15</v>
      </c>
      <c r="J97" s="165">
        <v>25</v>
      </c>
      <c r="K97" s="163" t="s">
        <v>95</v>
      </c>
      <c r="L97" s="163">
        <v>1</v>
      </c>
      <c r="M97" s="165">
        <v>1</v>
      </c>
      <c r="N97" s="163">
        <v>65</v>
      </c>
      <c r="O97" s="102" t="s">
        <v>98</v>
      </c>
      <c r="P97" s="102" t="s">
        <v>98</v>
      </c>
      <c r="Q97" s="165">
        <v>65</v>
      </c>
      <c r="R97" s="164">
        <v>171</v>
      </c>
      <c r="S97" s="102" t="s">
        <v>98</v>
      </c>
      <c r="T97" s="165">
        <v>171</v>
      </c>
      <c r="U97" s="166"/>
      <c r="V97" s="160"/>
      <c r="W97" s="96"/>
      <c r="X97" s="161"/>
      <c r="Y97" s="161"/>
    </row>
    <row r="98" spans="2:25" ht="13.5">
      <c r="B98" s="133"/>
      <c r="C98" s="105" t="s">
        <v>84</v>
      </c>
      <c r="D98" s="167">
        <v>828</v>
      </c>
      <c r="E98" s="167">
        <v>1135</v>
      </c>
      <c r="F98" s="167">
        <v>7</v>
      </c>
      <c r="G98" s="168">
        <v>1970</v>
      </c>
      <c r="H98" s="167">
        <v>17</v>
      </c>
      <c r="I98" s="167">
        <v>48</v>
      </c>
      <c r="J98" s="167">
        <v>65</v>
      </c>
      <c r="K98" s="167">
        <v>2510</v>
      </c>
      <c r="L98" s="167">
        <v>2547</v>
      </c>
      <c r="M98" s="167">
        <v>5057</v>
      </c>
      <c r="N98" s="167">
        <v>221</v>
      </c>
      <c r="O98" s="167">
        <v>27</v>
      </c>
      <c r="P98" s="167">
        <v>140</v>
      </c>
      <c r="Q98" s="167">
        <v>388</v>
      </c>
      <c r="R98" s="167">
        <v>7480</v>
      </c>
      <c r="S98" s="167">
        <v>115</v>
      </c>
      <c r="T98" s="167">
        <v>7595</v>
      </c>
      <c r="U98" s="169">
        <v>5394</v>
      </c>
      <c r="V98" s="170">
        <v>12989</v>
      </c>
      <c r="W98" s="96"/>
      <c r="X98" s="161"/>
      <c r="Y98" s="161"/>
    </row>
    <row r="99" spans="2:25" ht="13.5">
      <c r="B99" s="186"/>
      <c r="C99" s="90" t="s">
        <v>92</v>
      </c>
      <c r="D99" s="156">
        <v>84</v>
      </c>
      <c r="E99" s="156">
        <v>121</v>
      </c>
      <c r="F99" s="102" t="s">
        <v>95</v>
      </c>
      <c r="G99" s="157">
        <v>205</v>
      </c>
      <c r="H99" s="156">
        <v>3</v>
      </c>
      <c r="I99" s="156">
        <v>48</v>
      </c>
      <c r="J99" s="158">
        <v>51</v>
      </c>
      <c r="K99" s="156">
        <v>1047</v>
      </c>
      <c r="L99" s="156">
        <v>1167</v>
      </c>
      <c r="M99" s="158">
        <v>2214</v>
      </c>
      <c r="N99" s="156">
        <v>57</v>
      </c>
      <c r="O99" s="156">
        <v>6</v>
      </c>
      <c r="P99" s="156">
        <v>52</v>
      </c>
      <c r="Q99" s="158">
        <v>115</v>
      </c>
      <c r="R99" s="157">
        <v>2585</v>
      </c>
      <c r="S99" s="156">
        <v>77</v>
      </c>
      <c r="T99" s="158">
        <v>2662</v>
      </c>
      <c r="U99" s="171"/>
      <c r="V99" s="160"/>
      <c r="W99" s="96"/>
      <c r="X99" s="161"/>
      <c r="Y99" s="161"/>
    </row>
    <row r="100" spans="2:25" ht="13.5">
      <c r="B100" s="187" t="s">
        <v>134</v>
      </c>
      <c r="C100" s="98" t="s">
        <v>94</v>
      </c>
      <c r="D100" s="163">
        <v>7</v>
      </c>
      <c r="E100" s="163" t="s">
        <v>95</v>
      </c>
      <c r="F100" s="102" t="s">
        <v>95</v>
      </c>
      <c r="G100" s="164">
        <v>7</v>
      </c>
      <c r="H100" s="102">
        <v>2</v>
      </c>
      <c r="I100" s="163">
        <v>5</v>
      </c>
      <c r="J100" s="165">
        <v>7</v>
      </c>
      <c r="K100" s="163">
        <v>2</v>
      </c>
      <c r="L100" s="163">
        <v>11</v>
      </c>
      <c r="M100" s="165">
        <v>13</v>
      </c>
      <c r="N100" s="163">
        <v>10</v>
      </c>
      <c r="O100" s="102" t="s">
        <v>98</v>
      </c>
      <c r="P100" s="102" t="s">
        <v>98</v>
      </c>
      <c r="Q100" s="165">
        <v>10</v>
      </c>
      <c r="R100" s="164">
        <v>37</v>
      </c>
      <c r="S100" s="102" t="s">
        <v>98</v>
      </c>
      <c r="T100" s="165">
        <v>37</v>
      </c>
      <c r="U100" s="161"/>
      <c r="V100" s="160"/>
      <c r="W100" s="96"/>
      <c r="X100" s="161"/>
      <c r="Y100" s="161"/>
    </row>
    <row r="101" spans="2:25" ht="13.5">
      <c r="B101" s="133"/>
      <c r="C101" s="105" t="s">
        <v>84</v>
      </c>
      <c r="D101" s="167">
        <v>91</v>
      </c>
      <c r="E101" s="167">
        <v>121</v>
      </c>
      <c r="F101" s="102" t="s">
        <v>95</v>
      </c>
      <c r="G101" s="168">
        <v>212</v>
      </c>
      <c r="H101" s="167">
        <v>5</v>
      </c>
      <c r="I101" s="167">
        <v>53</v>
      </c>
      <c r="J101" s="167">
        <v>58</v>
      </c>
      <c r="K101" s="167">
        <v>1049</v>
      </c>
      <c r="L101" s="167">
        <v>1178</v>
      </c>
      <c r="M101" s="167">
        <v>2227</v>
      </c>
      <c r="N101" s="167">
        <v>67</v>
      </c>
      <c r="O101" s="167">
        <v>6</v>
      </c>
      <c r="P101" s="167">
        <v>52</v>
      </c>
      <c r="Q101" s="167">
        <v>125</v>
      </c>
      <c r="R101" s="167">
        <v>2622</v>
      </c>
      <c r="S101" s="167">
        <v>77</v>
      </c>
      <c r="T101" s="167">
        <v>2699</v>
      </c>
      <c r="U101" s="169">
        <v>2209</v>
      </c>
      <c r="V101" s="170">
        <v>4908</v>
      </c>
      <c r="W101" s="96"/>
      <c r="X101" s="161"/>
      <c r="Y101" s="161"/>
    </row>
    <row r="102" spans="2:25" ht="13.5">
      <c r="B102" s="186"/>
      <c r="C102" s="90" t="s">
        <v>92</v>
      </c>
      <c r="D102" s="156">
        <v>81</v>
      </c>
      <c r="E102" s="156">
        <v>149</v>
      </c>
      <c r="F102" s="94" t="s">
        <v>95</v>
      </c>
      <c r="G102" s="157">
        <v>230</v>
      </c>
      <c r="H102" s="156">
        <v>3</v>
      </c>
      <c r="I102" s="156">
        <v>9</v>
      </c>
      <c r="J102" s="158">
        <v>12</v>
      </c>
      <c r="K102" s="156">
        <v>647</v>
      </c>
      <c r="L102" s="156">
        <v>833</v>
      </c>
      <c r="M102" s="158">
        <v>1480</v>
      </c>
      <c r="N102" s="156">
        <v>37</v>
      </c>
      <c r="O102" s="156">
        <v>9</v>
      </c>
      <c r="P102" s="156">
        <v>15</v>
      </c>
      <c r="Q102" s="158">
        <v>61</v>
      </c>
      <c r="R102" s="102">
        <v>1783</v>
      </c>
      <c r="S102" s="156">
        <v>87</v>
      </c>
      <c r="T102" s="158">
        <v>1870</v>
      </c>
      <c r="U102" s="207"/>
      <c r="V102" s="160"/>
      <c r="W102" s="96"/>
      <c r="X102" s="161"/>
      <c r="Y102" s="161"/>
    </row>
    <row r="103" spans="2:25" ht="13.5">
      <c r="B103" s="187" t="s">
        <v>135</v>
      </c>
      <c r="C103" s="98" t="s">
        <v>94</v>
      </c>
      <c r="D103" s="163">
        <v>51</v>
      </c>
      <c r="E103" s="163">
        <v>4</v>
      </c>
      <c r="F103" s="102" t="s">
        <v>95</v>
      </c>
      <c r="G103" s="164">
        <v>55</v>
      </c>
      <c r="H103" s="163">
        <v>3</v>
      </c>
      <c r="I103" s="163">
        <v>4</v>
      </c>
      <c r="J103" s="165">
        <v>7</v>
      </c>
      <c r="K103" s="102" t="s">
        <v>95</v>
      </c>
      <c r="L103" s="102" t="s">
        <v>98</v>
      </c>
      <c r="M103" s="102" t="s">
        <v>98</v>
      </c>
      <c r="N103" s="163">
        <v>5</v>
      </c>
      <c r="O103" s="102" t="s">
        <v>98</v>
      </c>
      <c r="P103" s="102" t="s">
        <v>98</v>
      </c>
      <c r="Q103" s="165">
        <v>5</v>
      </c>
      <c r="R103" s="164">
        <v>67</v>
      </c>
      <c r="S103" s="102" t="s">
        <v>98</v>
      </c>
      <c r="T103" s="165">
        <v>67</v>
      </c>
      <c r="U103" s="160"/>
      <c r="V103" s="160"/>
      <c r="W103" s="96"/>
      <c r="X103" s="161"/>
      <c r="Y103" s="161"/>
    </row>
    <row r="104" spans="2:25" ht="13.5">
      <c r="B104" s="133"/>
      <c r="C104" s="105" t="s">
        <v>84</v>
      </c>
      <c r="D104" s="208">
        <v>132</v>
      </c>
      <c r="E104" s="208">
        <v>153</v>
      </c>
      <c r="F104" s="209" t="s">
        <v>95</v>
      </c>
      <c r="G104" s="210">
        <v>285</v>
      </c>
      <c r="H104" s="208">
        <v>6</v>
      </c>
      <c r="I104" s="208">
        <v>13</v>
      </c>
      <c r="J104" s="208">
        <v>19</v>
      </c>
      <c r="K104" s="208">
        <v>647</v>
      </c>
      <c r="L104" s="208">
        <v>833</v>
      </c>
      <c r="M104" s="208">
        <v>1480</v>
      </c>
      <c r="N104" s="208">
        <v>42</v>
      </c>
      <c r="O104" s="208">
        <v>9</v>
      </c>
      <c r="P104" s="208">
        <v>15</v>
      </c>
      <c r="Q104" s="167">
        <v>66</v>
      </c>
      <c r="R104" s="167">
        <v>1850</v>
      </c>
      <c r="S104" s="167">
        <v>87</v>
      </c>
      <c r="T104" s="167">
        <v>1937</v>
      </c>
      <c r="U104" s="167">
        <v>2059</v>
      </c>
      <c r="V104" s="170">
        <v>3996</v>
      </c>
      <c r="W104" s="96"/>
      <c r="X104" s="161"/>
      <c r="Y104" s="161"/>
    </row>
    <row r="105" spans="2:25" ht="13.5">
      <c r="B105" s="186"/>
      <c r="C105" s="90" t="s">
        <v>92</v>
      </c>
      <c r="D105" s="211">
        <v>318</v>
      </c>
      <c r="E105" s="211">
        <v>512</v>
      </c>
      <c r="F105" s="211">
        <v>2</v>
      </c>
      <c r="G105" s="157">
        <v>832</v>
      </c>
      <c r="H105" s="211">
        <v>1</v>
      </c>
      <c r="I105" s="211">
        <v>24</v>
      </c>
      <c r="J105" s="158">
        <v>25</v>
      </c>
      <c r="K105" s="211">
        <v>2594</v>
      </c>
      <c r="L105" s="211">
        <v>3296</v>
      </c>
      <c r="M105" s="158">
        <v>5890</v>
      </c>
      <c r="N105" s="211">
        <v>148</v>
      </c>
      <c r="O105" s="211">
        <v>22</v>
      </c>
      <c r="P105" s="211">
        <v>58</v>
      </c>
      <c r="Q105" s="158">
        <v>228</v>
      </c>
      <c r="R105" s="157">
        <v>6975</v>
      </c>
      <c r="S105" s="211">
        <v>306</v>
      </c>
      <c r="T105" s="158">
        <v>7281</v>
      </c>
      <c r="U105" s="212"/>
      <c r="V105" s="201"/>
      <c r="W105" s="96"/>
      <c r="X105" s="161"/>
      <c r="Y105" s="161"/>
    </row>
    <row r="106" spans="2:25" ht="13.5">
      <c r="B106" s="187" t="s">
        <v>136</v>
      </c>
      <c r="C106" s="98" t="s">
        <v>94</v>
      </c>
      <c r="D106" s="199">
        <v>118</v>
      </c>
      <c r="E106" s="199">
        <v>5</v>
      </c>
      <c r="F106" s="199">
        <v>3</v>
      </c>
      <c r="G106" s="164">
        <v>126</v>
      </c>
      <c r="H106" s="199">
        <v>9</v>
      </c>
      <c r="I106" s="199">
        <v>15</v>
      </c>
      <c r="J106" s="165">
        <v>24</v>
      </c>
      <c r="K106" s="102" t="s">
        <v>95</v>
      </c>
      <c r="L106" s="102" t="s">
        <v>98</v>
      </c>
      <c r="M106" s="102" t="s">
        <v>98</v>
      </c>
      <c r="N106" s="199">
        <v>41</v>
      </c>
      <c r="O106" s="102" t="s">
        <v>98</v>
      </c>
      <c r="P106" s="102" t="s">
        <v>98</v>
      </c>
      <c r="Q106" s="165">
        <v>41</v>
      </c>
      <c r="R106" s="164">
        <v>191</v>
      </c>
      <c r="S106" s="102" t="s">
        <v>98</v>
      </c>
      <c r="T106" s="165">
        <v>191</v>
      </c>
      <c r="U106" s="161"/>
      <c r="V106" s="160"/>
      <c r="W106" s="96"/>
      <c r="X106" s="161"/>
      <c r="Y106" s="161"/>
    </row>
    <row r="107" spans="2:25" ht="13.5">
      <c r="B107" s="133"/>
      <c r="C107" s="105" t="s">
        <v>84</v>
      </c>
      <c r="D107" s="167">
        <v>436</v>
      </c>
      <c r="E107" s="167">
        <v>517</v>
      </c>
      <c r="F107" s="167">
        <v>5</v>
      </c>
      <c r="G107" s="168">
        <v>958</v>
      </c>
      <c r="H107" s="167">
        <v>10</v>
      </c>
      <c r="I107" s="167">
        <v>39</v>
      </c>
      <c r="J107" s="167">
        <v>49</v>
      </c>
      <c r="K107" s="167">
        <v>2594</v>
      </c>
      <c r="L107" s="167">
        <v>3296</v>
      </c>
      <c r="M107" s="167">
        <v>5890</v>
      </c>
      <c r="N107" s="167">
        <v>189</v>
      </c>
      <c r="O107" s="167">
        <v>22</v>
      </c>
      <c r="P107" s="167">
        <v>58</v>
      </c>
      <c r="Q107" s="167">
        <v>269</v>
      </c>
      <c r="R107" s="167">
        <v>7166</v>
      </c>
      <c r="S107" s="167">
        <v>306</v>
      </c>
      <c r="T107" s="167">
        <v>7472</v>
      </c>
      <c r="U107" s="169">
        <v>7626</v>
      </c>
      <c r="V107" s="170">
        <v>15098</v>
      </c>
      <c r="W107" s="96"/>
      <c r="X107" s="161"/>
      <c r="Y107" s="161"/>
    </row>
    <row r="108" spans="2:25" ht="13.5">
      <c r="B108" s="186" t="s">
        <v>137</v>
      </c>
      <c r="C108" s="90" t="s">
        <v>92</v>
      </c>
      <c r="D108" s="102" t="s">
        <v>95</v>
      </c>
      <c r="E108" s="102" t="s">
        <v>95</v>
      </c>
      <c r="F108" s="102" t="s">
        <v>95</v>
      </c>
      <c r="G108" s="102" t="s">
        <v>95</v>
      </c>
      <c r="H108" s="102" t="s">
        <v>95</v>
      </c>
      <c r="I108" s="102" t="s">
        <v>95</v>
      </c>
      <c r="J108" s="102" t="s">
        <v>95</v>
      </c>
      <c r="K108" s="102" t="s">
        <v>95</v>
      </c>
      <c r="L108" s="156" t="s">
        <v>95</v>
      </c>
      <c r="M108" s="211" t="s">
        <v>95</v>
      </c>
      <c r="N108" s="102" t="s">
        <v>95</v>
      </c>
      <c r="O108" s="102" t="s">
        <v>95</v>
      </c>
      <c r="P108" s="102" t="s">
        <v>95</v>
      </c>
      <c r="Q108" s="102" t="s">
        <v>95</v>
      </c>
      <c r="R108" s="213" t="s">
        <v>95</v>
      </c>
      <c r="S108" s="102" t="s">
        <v>95</v>
      </c>
      <c r="T108" s="211" t="s">
        <v>95</v>
      </c>
      <c r="U108" s="172"/>
      <c r="V108" s="160"/>
      <c r="W108" s="96"/>
      <c r="X108" s="161"/>
      <c r="Y108" s="161"/>
    </row>
    <row r="109" spans="2:25" ht="13.5">
      <c r="B109" s="187" t="s">
        <v>117</v>
      </c>
      <c r="C109" s="98" t="s">
        <v>94</v>
      </c>
      <c r="D109" s="102" t="s">
        <v>95</v>
      </c>
      <c r="E109" s="102" t="s">
        <v>95</v>
      </c>
      <c r="F109" s="102" t="s">
        <v>95</v>
      </c>
      <c r="G109" s="102" t="s">
        <v>95</v>
      </c>
      <c r="H109" s="102" t="s">
        <v>95</v>
      </c>
      <c r="I109" s="102" t="s">
        <v>95</v>
      </c>
      <c r="J109" s="102" t="s">
        <v>95</v>
      </c>
      <c r="K109" s="102" t="s">
        <v>95</v>
      </c>
      <c r="L109" s="102" t="s">
        <v>95</v>
      </c>
      <c r="M109" s="102" t="s">
        <v>95</v>
      </c>
      <c r="N109" s="102" t="s">
        <v>95</v>
      </c>
      <c r="O109" s="102" t="s">
        <v>95</v>
      </c>
      <c r="P109" s="102" t="s">
        <v>95</v>
      </c>
      <c r="Q109" s="102" t="s">
        <v>95</v>
      </c>
      <c r="R109" s="102" t="s">
        <v>95</v>
      </c>
      <c r="S109" s="102" t="s">
        <v>95</v>
      </c>
      <c r="T109" s="102" t="s">
        <v>95</v>
      </c>
      <c r="U109" s="161"/>
      <c r="V109" s="160"/>
      <c r="W109" s="96"/>
      <c r="X109" s="161"/>
      <c r="Y109" s="161"/>
    </row>
    <row r="110" spans="2:25" ht="13.5">
      <c r="B110" s="133"/>
      <c r="C110" s="105" t="s">
        <v>84</v>
      </c>
      <c r="D110" s="102" t="s">
        <v>95</v>
      </c>
      <c r="E110" s="102" t="s">
        <v>95</v>
      </c>
      <c r="F110" s="102" t="s">
        <v>95</v>
      </c>
      <c r="G110" s="102" t="s">
        <v>95</v>
      </c>
      <c r="H110" s="102" t="s">
        <v>95</v>
      </c>
      <c r="I110" s="102" t="s">
        <v>95</v>
      </c>
      <c r="J110" s="102" t="s">
        <v>95</v>
      </c>
      <c r="K110" s="102" t="s">
        <v>95</v>
      </c>
      <c r="L110" s="208" t="s">
        <v>95</v>
      </c>
      <c r="M110" s="208" t="s">
        <v>95</v>
      </c>
      <c r="N110" s="102" t="s">
        <v>95</v>
      </c>
      <c r="O110" s="102" t="s">
        <v>95</v>
      </c>
      <c r="P110" s="102" t="s">
        <v>95</v>
      </c>
      <c r="Q110" s="102" t="s">
        <v>95</v>
      </c>
      <c r="R110" s="208" t="s">
        <v>95</v>
      </c>
      <c r="S110" s="102" t="s">
        <v>95</v>
      </c>
      <c r="T110" s="208" t="s">
        <v>95</v>
      </c>
      <c r="U110" s="102" t="s">
        <v>98</v>
      </c>
      <c r="V110" s="214" t="s">
        <v>98</v>
      </c>
      <c r="W110" s="96"/>
      <c r="X110" s="161"/>
      <c r="Y110" s="161"/>
    </row>
    <row r="111" spans="2:25" s="141" customFormat="1" ht="13.5">
      <c r="B111" s="188"/>
      <c r="C111" s="143" t="s">
        <v>92</v>
      </c>
      <c r="D111" s="189">
        <v>1858</v>
      </c>
      <c r="E111" s="189">
        <v>2740</v>
      </c>
      <c r="F111" s="189">
        <v>9</v>
      </c>
      <c r="G111" s="202">
        <v>4607</v>
      </c>
      <c r="H111" s="189">
        <v>24</v>
      </c>
      <c r="I111" s="189">
        <v>174</v>
      </c>
      <c r="J111" s="189">
        <v>198</v>
      </c>
      <c r="K111" s="189">
        <v>11027</v>
      </c>
      <c r="L111" s="189">
        <v>13325</v>
      </c>
      <c r="M111" s="189">
        <v>24352</v>
      </c>
      <c r="N111" s="189">
        <v>713</v>
      </c>
      <c r="O111" s="189">
        <v>142</v>
      </c>
      <c r="P111" s="189">
        <v>484</v>
      </c>
      <c r="Q111" s="189">
        <v>1339</v>
      </c>
      <c r="R111" s="189">
        <v>30496</v>
      </c>
      <c r="S111" s="189">
        <v>1060</v>
      </c>
      <c r="T111" s="189">
        <v>31556</v>
      </c>
      <c r="U111" s="189"/>
      <c r="V111" s="181"/>
      <c r="W111" s="96"/>
      <c r="X111" s="177"/>
      <c r="Y111" s="177"/>
    </row>
    <row r="112" spans="2:25" s="141" customFormat="1" ht="13.5">
      <c r="B112" s="191" t="s">
        <v>138</v>
      </c>
      <c r="C112" s="147" t="s">
        <v>94</v>
      </c>
      <c r="D112" s="193">
        <v>315</v>
      </c>
      <c r="E112" s="193">
        <v>27</v>
      </c>
      <c r="F112" s="193">
        <v>12</v>
      </c>
      <c r="G112" s="203">
        <v>354</v>
      </c>
      <c r="H112" s="193">
        <v>74</v>
      </c>
      <c r="I112" s="193">
        <v>71</v>
      </c>
      <c r="J112" s="193">
        <v>145</v>
      </c>
      <c r="K112" s="193">
        <v>18</v>
      </c>
      <c r="L112" s="193">
        <v>31</v>
      </c>
      <c r="M112" s="193">
        <v>49</v>
      </c>
      <c r="N112" s="193">
        <v>169</v>
      </c>
      <c r="O112" s="193">
        <v>1</v>
      </c>
      <c r="P112" s="149" t="s">
        <v>98</v>
      </c>
      <c r="Q112" s="193">
        <v>170</v>
      </c>
      <c r="R112" s="193">
        <v>718</v>
      </c>
      <c r="S112" s="149" t="s">
        <v>118</v>
      </c>
      <c r="T112" s="193">
        <v>718</v>
      </c>
      <c r="U112" s="193"/>
      <c r="V112" s="181"/>
      <c r="W112" s="96"/>
      <c r="X112" s="177"/>
      <c r="Y112" s="177"/>
    </row>
    <row r="113" spans="2:25" s="141" customFormat="1" ht="13.5">
      <c r="B113" s="194"/>
      <c r="C113" s="152" t="s">
        <v>84</v>
      </c>
      <c r="D113" s="195">
        <v>2173</v>
      </c>
      <c r="E113" s="195">
        <v>2767</v>
      </c>
      <c r="F113" s="195">
        <v>21</v>
      </c>
      <c r="G113" s="205">
        <v>4961</v>
      </c>
      <c r="H113" s="195">
        <v>98</v>
      </c>
      <c r="I113" s="195">
        <v>245</v>
      </c>
      <c r="J113" s="195">
        <v>343</v>
      </c>
      <c r="K113" s="195">
        <v>11045</v>
      </c>
      <c r="L113" s="195">
        <v>13356</v>
      </c>
      <c r="M113" s="195">
        <v>24401</v>
      </c>
      <c r="N113" s="195">
        <v>882</v>
      </c>
      <c r="O113" s="195">
        <v>143</v>
      </c>
      <c r="P113" s="195">
        <v>484</v>
      </c>
      <c r="Q113" s="195">
        <v>1509</v>
      </c>
      <c r="R113" s="195">
        <v>31214</v>
      </c>
      <c r="S113" s="195">
        <v>1060</v>
      </c>
      <c r="T113" s="195">
        <v>32274</v>
      </c>
      <c r="U113" s="195">
        <v>28935</v>
      </c>
      <c r="V113" s="206">
        <v>61209</v>
      </c>
      <c r="W113" s="96"/>
      <c r="X113" s="177"/>
      <c r="Y113" s="177"/>
    </row>
    <row r="114" spans="2:25" ht="13.5">
      <c r="B114" s="186" t="s">
        <v>139</v>
      </c>
      <c r="C114" s="90" t="s">
        <v>92</v>
      </c>
      <c r="D114" s="156">
        <v>159</v>
      </c>
      <c r="E114" s="156">
        <v>337</v>
      </c>
      <c r="F114" s="156">
        <v>1</v>
      </c>
      <c r="G114" s="157">
        <v>497</v>
      </c>
      <c r="H114" s="156">
        <v>6</v>
      </c>
      <c r="I114" s="156">
        <v>140</v>
      </c>
      <c r="J114" s="158">
        <v>146</v>
      </c>
      <c r="K114" s="156">
        <v>1011</v>
      </c>
      <c r="L114" s="156">
        <v>1030</v>
      </c>
      <c r="M114" s="158">
        <v>2041</v>
      </c>
      <c r="N114" s="156">
        <v>100</v>
      </c>
      <c r="O114" s="156">
        <v>7</v>
      </c>
      <c r="P114" s="156">
        <v>118</v>
      </c>
      <c r="Q114" s="158">
        <v>225</v>
      </c>
      <c r="R114" s="157">
        <v>2909</v>
      </c>
      <c r="S114" s="156">
        <v>58</v>
      </c>
      <c r="T114" s="158">
        <v>2967</v>
      </c>
      <c r="U114" s="171"/>
      <c r="V114" s="160"/>
      <c r="W114" s="96"/>
      <c r="X114" s="161"/>
      <c r="Y114" s="161"/>
    </row>
    <row r="115" spans="2:25" ht="13.5">
      <c r="B115" s="187" t="s">
        <v>140</v>
      </c>
      <c r="C115" s="98" t="s">
        <v>94</v>
      </c>
      <c r="D115" s="163" t="s">
        <v>95</v>
      </c>
      <c r="E115" s="163" t="s">
        <v>95</v>
      </c>
      <c r="F115" s="163" t="s">
        <v>95</v>
      </c>
      <c r="G115" s="215" t="s">
        <v>95</v>
      </c>
      <c r="H115" s="163">
        <v>10</v>
      </c>
      <c r="I115" s="163">
        <v>17</v>
      </c>
      <c r="J115" s="165">
        <v>27</v>
      </c>
      <c r="K115" s="163">
        <v>19</v>
      </c>
      <c r="L115" s="163">
        <v>1</v>
      </c>
      <c r="M115" s="165">
        <v>20</v>
      </c>
      <c r="N115" s="163" t="s">
        <v>98</v>
      </c>
      <c r="O115" s="163">
        <v>1</v>
      </c>
      <c r="P115" s="102" t="s">
        <v>98</v>
      </c>
      <c r="Q115" s="165">
        <v>1</v>
      </c>
      <c r="R115" s="164">
        <v>48</v>
      </c>
      <c r="S115" s="102" t="s">
        <v>98</v>
      </c>
      <c r="T115" s="165">
        <v>48</v>
      </c>
      <c r="U115" s="161"/>
      <c r="V115" s="160"/>
      <c r="W115" s="96"/>
      <c r="X115" s="161"/>
      <c r="Y115" s="161"/>
    </row>
    <row r="116" spans="2:25" ht="13.5">
      <c r="B116" s="133"/>
      <c r="C116" s="105" t="s">
        <v>84</v>
      </c>
      <c r="D116" s="167">
        <v>159</v>
      </c>
      <c r="E116" s="167">
        <v>337</v>
      </c>
      <c r="F116" s="167">
        <v>1</v>
      </c>
      <c r="G116" s="168">
        <v>497</v>
      </c>
      <c r="H116" s="167">
        <v>16</v>
      </c>
      <c r="I116" s="167">
        <v>157</v>
      </c>
      <c r="J116" s="167">
        <v>173</v>
      </c>
      <c r="K116" s="167">
        <v>1030</v>
      </c>
      <c r="L116" s="167">
        <v>1031</v>
      </c>
      <c r="M116" s="167">
        <v>2061</v>
      </c>
      <c r="N116" s="167">
        <v>100</v>
      </c>
      <c r="O116" s="167">
        <v>8</v>
      </c>
      <c r="P116" s="167">
        <v>118</v>
      </c>
      <c r="Q116" s="167">
        <v>226</v>
      </c>
      <c r="R116" s="167">
        <v>2957</v>
      </c>
      <c r="S116" s="167">
        <v>58</v>
      </c>
      <c r="T116" s="167">
        <v>3015</v>
      </c>
      <c r="U116" s="169">
        <v>2571</v>
      </c>
      <c r="V116" s="170">
        <v>5586</v>
      </c>
      <c r="W116" s="96"/>
      <c r="X116" s="161"/>
      <c r="Y116" s="161"/>
    </row>
    <row r="117" spans="2:25" ht="13.5">
      <c r="B117" s="186"/>
      <c r="C117" s="90" t="s">
        <v>92</v>
      </c>
      <c r="D117" s="156">
        <v>74</v>
      </c>
      <c r="E117" s="156">
        <v>145</v>
      </c>
      <c r="F117" s="102" t="s">
        <v>95</v>
      </c>
      <c r="G117" s="157">
        <v>219</v>
      </c>
      <c r="H117" s="102" t="s">
        <v>98</v>
      </c>
      <c r="I117" s="156">
        <v>11</v>
      </c>
      <c r="J117" s="158">
        <v>11</v>
      </c>
      <c r="K117" s="156">
        <v>636</v>
      </c>
      <c r="L117" s="156">
        <v>697</v>
      </c>
      <c r="M117" s="158">
        <v>1333</v>
      </c>
      <c r="N117" s="156">
        <v>44</v>
      </c>
      <c r="O117" s="156">
        <v>10</v>
      </c>
      <c r="P117" s="156">
        <v>16</v>
      </c>
      <c r="Q117" s="158">
        <v>70</v>
      </c>
      <c r="R117" s="157">
        <v>1633</v>
      </c>
      <c r="S117" s="156">
        <v>56</v>
      </c>
      <c r="T117" s="158">
        <v>1689</v>
      </c>
      <c r="U117" s="171"/>
      <c r="V117" s="160"/>
      <c r="W117" s="96"/>
      <c r="X117" s="161"/>
      <c r="Y117" s="161"/>
    </row>
    <row r="118" spans="2:25" ht="13.5">
      <c r="B118" s="187" t="s">
        <v>141</v>
      </c>
      <c r="C118" s="98" t="s">
        <v>94</v>
      </c>
      <c r="D118" s="102" t="s">
        <v>95</v>
      </c>
      <c r="E118" s="102" t="s">
        <v>95</v>
      </c>
      <c r="F118" s="102" t="s">
        <v>95</v>
      </c>
      <c r="G118" s="102" t="s">
        <v>95</v>
      </c>
      <c r="H118" s="102" t="s">
        <v>98</v>
      </c>
      <c r="I118" s="102" t="s">
        <v>98</v>
      </c>
      <c r="J118" s="102" t="s">
        <v>98</v>
      </c>
      <c r="K118" s="102" t="s">
        <v>98</v>
      </c>
      <c r="L118" s="102" t="s">
        <v>98</v>
      </c>
      <c r="M118" s="102" t="s">
        <v>98</v>
      </c>
      <c r="N118" s="102" t="s">
        <v>98</v>
      </c>
      <c r="O118" s="102" t="s">
        <v>98</v>
      </c>
      <c r="P118" s="102" t="s">
        <v>98</v>
      </c>
      <c r="Q118" s="102" t="s">
        <v>98</v>
      </c>
      <c r="R118" s="102" t="s">
        <v>98</v>
      </c>
      <c r="S118" s="102" t="s">
        <v>98</v>
      </c>
      <c r="T118" s="102" t="s">
        <v>98</v>
      </c>
      <c r="U118" s="161"/>
      <c r="V118" s="160"/>
      <c r="W118" s="96"/>
      <c r="X118" s="161"/>
      <c r="Y118" s="161"/>
    </row>
    <row r="119" spans="2:25" ht="13.5">
      <c r="B119" s="133"/>
      <c r="C119" s="105" t="s">
        <v>84</v>
      </c>
      <c r="D119" s="167">
        <v>74</v>
      </c>
      <c r="E119" s="167">
        <v>145</v>
      </c>
      <c r="F119" s="102" t="s">
        <v>95</v>
      </c>
      <c r="G119" s="168">
        <v>219</v>
      </c>
      <c r="H119" s="102" t="s">
        <v>98</v>
      </c>
      <c r="I119" s="167">
        <v>11</v>
      </c>
      <c r="J119" s="167">
        <v>11</v>
      </c>
      <c r="K119" s="167">
        <v>636</v>
      </c>
      <c r="L119" s="167">
        <v>697</v>
      </c>
      <c r="M119" s="167">
        <v>1333</v>
      </c>
      <c r="N119" s="167">
        <v>44</v>
      </c>
      <c r="O119" s="167">
        <v>10</v>
      </c>
      <c r="P119" s="167">
        <v>16</v>
      </c>
      <c r="Q119" s="167">
        <v>70</v>
      </c>
      <c r="R119" s="167">
        <v>1633</v>
      </c>
      <c r="S119" s="167">
        <v>56</v>
      </c>
      <c r="T119" s="167">
        <v>1689</v>
      </c>
      <c r="U119" s="169">
        <v>1846</v>
      </c>
      <c r="V119" s="170">
        <v>3535</v>
      </c>
      <c r="W119" s="96"/>
      <c r="X119" s="161"/>
      <c r="Y119" s="161"/>
    </row>
    <row r="120" spans="2:25" ht="13.5">
      <c r="B120" s="186"/>
      <c r="C120" s="90" t="s">
        <v>92</v>
      </c>
      <c r="D120" s="156">
        <v>713</v>
      </c>
      <c r="E120" s="156">
        <v>771</v>
      </c>
      <c r="F120" s="156">
        <v>2</v>
      </c>
      <c r="G120" s="157">
        <v>1486</v>
      </c>
      <c r="H120" s="156">
        <v>4</v>
      </c>
      <c r="I120" s="156">
        <v>17</v>
      </c>
      <c r="J120" s="158">
        <v>21</v>
      </c>
      <c r="K120" s="156">
        <v>1500</v>
      </c>
      <c r="L120" s="156">
        <v>1561</v>
      </c>
      <c r="M120" s="158">
        <v>3061</v>
      </c>
      <c r="N120" s="156">
        <v>125</v>
      </c>
      <c r="O120" s="156">
        <v>16</v>
      </c>
      <c r="P120" s="156">
        <v>101</v>
      </c>
      <c r="Q120" s="158">
        <v>242</v>
      </c>
      <c r="R120" s="157">
        <v>4810</v>
      </c>
      <c r="S120" s="156">
        <v>142</v>
      </c>
      <c r="T120" s="158">
        <v>4952</v>
      </c>
      <c r="U120" s="171"/>
      <c r="V120" s="160"/>
      <c r="W120" s="96"/>
      <c r="X120" s="161"/>
      <c r="Y120" s="161"/>
    </row>
    <row r="121" spans="2:25" ht="13.5">
      <c r="B121" s="187" t="s">
        <v>142</v>
      </c>
      <c r="C121" s="98" t="s">
        <v>94</v>
      </c>
      <c r="D121" s="163">
        <v>55</v>
      </c>
      <c r="E121" s="163">
        <v>4</v>
      </c>
      <c r="F121" s="163">
        <v>11</v>
      </c>
      <c r="G121" s="164">
        <v>70</v>
      </c>
      <c r="H121" s="102" t="s">
        <v>118</v>
      </c>
      <c r="I121" s="163">
        <v>8</v>
      </c>
      <c r="J121" s="165">
        <v>8</v>
      </c>
      <c r="K121" s="102" t="s">
        <v>98</v>
      </c>
      <c r="L121" s="102" t="s">
        <v>98</v>
      </c>
      <c r="M121" s="102" t="s">
        <v>98</v>
      </c>
      <c r="N121" s="163">
        <v>43</v>
      </c>
      <c r="O121" s="102" t="s">
        <v>98</v>
      </c>
      <c r="P121" s="102" t="s">
        <v>98</v>
      </c>
      <c r="Q121" s="165">
        <v>43</v>
      </c>
      <c r="R121" s="164">
        <v>121</v>
      </c>
      <c r="S121" s="102" t="s">
        <v>98</v>
      </c>
      <c r="T121" s="165">
        <v>121</v>
      </c>
      <c r="U121" s="161"/>
      <c r="V121" s="160"/>
      <c r="W121" s="96"/>
      <c r="X121" s="161"/>
      <c r="Y121" s="161"/>
    </row>
    <row r="122" spans="2:25" ht="13.5">
      <c r="B122" s="133"/>
      <c r="C122" s="105" t="s">
        <v>84</v>
      </c>
      <c r="D122" s="167">
        <v>768</v>
      </c>
      <c r="E122" s="167">
        <v>775</v>
      </c>
      <c r="F122" s="167">
        <v>13</v>
      </c>
      <c r="G122" s="168">
        <v>1556</v>
      </c>
      <c r="H122" s="167">
        <v>4</v>
      </c>
      <c r="I122" s="167">
        <v>25</v>
      </c>
      <c r="J122" s="167">
        <v>29</v>
      </c>
      <c r="K122" s="167">
        <v>1500</v>
      </c>
      <c r="L122" s="167">
        <v>1561</v>
      </c>
      <c r="M122" s="167">
        <v>3061</v>
      </c>
      <c r="N122" s="167">
        <v>168</v>
      </c>
      <c r="O122" s="167">
        <v>16</v>
      </c>
      <c r="P122" s="167">
        <v>101</v>
      </c>
      <c r="Q122" s="167">
        <v>285</v>
      </c>
      <c r="R122" s="167">
        <v>4931</v>
      </c>
      <c r="S122" s="167">
        <v>142</v>
      </c>
      <c r="T122" s="167">
        <v>5073</v>
      </c>
      <c r="U122" s="169">
        <v>4153</v>
      </c>
      <c r="V122" s="170">
        <v>9226</v>
      </c>
      <c r="W122" s="96"/>
      <c r="X122" s="161"/>
      <c r="Y122" s="161"/>
    </row>
    <row r="123" spans="2:25" ht="13.5">
      <c r="B123" s="187"/>
      <c r="C123" s="90" t="s">
        <v>92</v>
      </c>
      <c r="D123" s="199">
        <v>388</v>
      </c>
      <c r="E123" s="199">
        <v>600</v>
      </c>
      <c r="F123" s="199">
        <v>6</v>
      </c>
      <c r="G123" s="157">
        <v>994</v>
      </c>
      <c r="H123" s="199">
        <v>17</v>
      </c>
      <c r="I123" s="199">
        <v>103</v>
      </c>
      <c r="J123" s="158">
        <v>120</v>
      </c>
      <c r="K123" s="199">
        <v>3488</v>
      </c>
      <c r="L123" s="199">
        <v>4249</v>
      </c>
      <c r="M123" s="158">
        <v>7737</v>
      </c>
      <c r="N123" s="199">
        <v>195</v>
      </c>
      <c r="O123" s="199">
        <v>56</v>
      </c>
      <c r="P123" s="199">
        <v>188</v>
      </c>
      <c r="Q123" s="158">
        <v>439</v>
      </c>
      <c r="R123" s="157">
        <v>9290</v>
      </c>
      <c r="S123" s="199">
        <v>311</v>
      </c>
      <c r="T123" s="158">
        <v>9601</v>
      </c>
      <c r="U123" s="161"/>
      <c r="V123" s="160"/>
      <c r="W123" s="96"/>
      <c r="X123" s="161"/>
      <c r="Y123" s="161"/>
    </row>
    <row r="124" spans="2:25" ht="13.5">
      <c r="B124" s="187" t="s">
        <v>143</v>
      </c>
      <c r="C124" s="98" t="s">
        <v>94</v>
      </c>
      <c r="D124" s="199">
        <v>55</v>
      </c>
      <c r="E124" s="199">
        <v>3</v>
      </c>
      <c r="F124" s="199">
        <v>12</v>
      </c>
      <c r="G124" s="164">
        <v>70</v>
      </c>
      <c r="H124" s="199">
        <v>8</v>
      </c>
      <c r="I124" s="199">
        <v>5</v>
      </c>
      <c r="J124" s="199">
        <v>13</v>
      </c>
      <c r="K124" s="199">
        <v>1</v>
      </c>
      <c r="L124" s="199">
        <v>13</v>
      </c>
      <c r="M124" s="199">
        <v>14</v>
      </c>
      <c r="N124" s="199">
        <v>9</v>
      </c>
      <c r="O124" s="102" t="s">
        <v>98</v>
      </c>
      <c r="P124" s="102" t="s">
        <v>98</v>
      </c>
      <c r="Q124" s="165">
        <v>9</v>
      </c>
      <c r="R124" s="164">
        <v>106</v>
      </c>
      <c r="S124" s="102" t="s">
        <v>98</v>
      </c>
      <c r="T124" s="165">
        <v>106</v>
      </c>
      <c r="U124" s="161"/>
      <c r="V124" s="160"/>
      <c r="W124" s="96"/>
      <c r="X124" s="161"/>
      <c r="Y124" s="161"/>
    </row>
    <row r="125" spans="2:25" ht="13.5">
      <c r="B125" s="133"/>
      <c r="C125" s="105" t="s">
        <v>84</v>
      </c>
      <c r="D125" s="167">
        <v>443</v>
      </c>
      <c r="E125" s="167">
        <v>603</v>
      </c>
      <c r="F125" s="167">
        <v>18</v>
      </c>
      <c r="G125" s="168">
        <v>1064</v>
      </c>
      <c r="H125" s="167">
        <v>25</v>
      </c>
      <c r="I125" s="167">
        <v>108</v>
      </c>
      <c r="J125" s="167">
        <v>133</v>
      </c>
      <c r="K125" s="167">
        <v>3489</v>
      </c>
      <c r="L125" s="167">
        <v>4262</v>
      </c>
      <c r="M125" s="167">
        <v>7751</v>
      </c>
      <c r="N125" s="167">
        <v>204</v>
      </c>
      <c r="O125" s="167">
        <v>56</v>
      </c>
      <c r="P125" s="167">
        <v>188</v>
      </c>
      <c r="Q125" s="167">
        <v>448</v>
      </c>
      <c r="R125" s="167">
        <v>9396</v>
      </c>
      <c r="S125" s="167">
        <v>311</v>
      </c>
      <c r="T125" s="167">
        <v>9707</v>
      </c>
      <c r="U125" s="169">
        <v>9714</v>
      </c>
      <c r="V125" s="170">
        <v>19421</v>
      </c>
      <c r="W125" s="96"/>
      <c r="X125" s="161"/>
      <c r="Y125" s="161"/>
    </row>
    <row r="126" spans="2:25" ht="13.5">
      <c r="B126" s="186" t="s">
        <v>139</v>
      </c>
      <c r="C126" s="90" t="s">
        <v>92</v>
      </c>
      <c r="D126" s="102" t="s">
        <v>95</v>
      </c>
      <c r="E126" s="102" t="s">
        <v>95</v>
      </c>
      <c r="F126" s="102" t="s">
        <v>95</v>
      </c>
      <c r="G126" s="102" t="s">
        <v>95</v>
      </c>
      <c r="H126" s="102" t="s">
        <v>98</v>
      </c>
      <c r="I126" s="102" t="s">
        <v>98</v>
      </c>
      <c r="J126" s="102" t="s">
        <v>98</v>
      </c>
      <c r="K126" s="102" t="s">
        <v>98</v>
      </c>
      <c r="L126" s="156">
        <v>1</v>
      </c>
      <c r="M126" s="158">
        <v>1</v>
      </c>
      <c r="N126" s="102" t="s">
        <v>98</v>
      </c>
      <c r="O126" s="102" t="s">
        <v>98</v>
      </c>
      <c r="P126" s="156">
        <v>2</v>
      </c>
      <c r="Q126" s="158">
        <v>2</v>
      </c>
      <c r="R126" s="157">
        <v>3</v>
      </c>
      <c r="S126" s="102" t="s">
        <v>98</v>
      </c>
      <c r="T126" s="158">
        <v>3</v>
      </c>
      <c r="U126" s="172"/>
      <c r="V126" s="160"/>
      <c r="W126" s="96"/>
      <c r="X126" s="161"/>
      <c r="Y126" s="161"/>
    </row>
    <row r="127" spans="2:25" ht="13.5">
      <c r="B127" s="187" t="s">
        <v>117</v>
      </c>
      <c r="C127" s="98" t="s">
        <v>94</v>
      </c>
      <c r="D127" s="102" t="s">
        <v>95</v>
      </c>
      <c r="E127" s="102" t="s">
        <v>95</v>
      </c>
      <c r="F127" s="102" t="s">
        <v>95</v>
      </c>
      <c r="G127" s="102" t="s">
        <v>95</v>
      </c>
      <c r="H127" s="102" t="s">
        <v>98</v>
      </c>
      <c r="I127" s="102" t="s">
        <v>118</v>
      </c>
      <c r="J127" s="102" t="s">
        <v>98</v>
      </c>
      <c r="K127" s="102" t="s">
        <v>98</v>
      </c>
      <c r="L127" s="102" t="s">
        <v>98</v>
      </c>
      <c r="M127" s="102" t="s">
        <v>98</v>
      </c>
      <c r="N127" s="102" t="s">
        <v>98</v>
      </c>
      <c r="O127" s="102" t="s">
        <v>118</v>
      </c>
      <c r="P127" s="102" t="s">
        <v>98</v>
      </c>
      <c r="Q127" s="102" t="s">
        <v>98</v>
      </c>
      <c r="R127" s="102" t="s">
        <v>98</v>
      </c>
      <c r="S127" s="102" t="s">
        <v>98</v>
      </c>
      <c r="T127" s="102" t="s">
        <v>98</v>
      </c>
      <c r="U127" s="161"/>
      <c r="V127" s="160"/>
      <c r="W127" s="96"/>
      <c r="X127" s="161"/>
      <c r="Y127" s="161"/>
    </row>
    <row r="128" spans="2:25" ht="13.5">
      <c r="B128" s="133"/>
      <c r="C128" s="105" t="s">
        <v>84</v>
      </c>
      <c r="D128" s="102" t="s">
        <v>95</v>
      </c>
      <c r="E128" s="102" t="s">
        <v>95</v>
      </c>
      <c r="F128" s="102" t="s">
        <v>95</v>
      </c>
      <c r="G128" s="102" t="s">
        <v>95</v>
      </c>
      <c r="H128" s="102" t="s">
        <v>98</v>
      </c>
      <c r="I128" s="102" t="s">
        <v>98</v>
      </c>
      <c r="J128" s="102" t="s">
        <v>98</v>
      </c>
      <c r="K128" s="102" t="s">
        <v>98</v>
      </c>
      <c r="L128" s="167">
        <v>1</v>
      </c>
      <c r="M128" s="167">
        <v>1</v>
      </c>
      <c r="N128" s="102" t="s">
        <v>98</v>
      </c>
      <c r="O128" s="102" t="s">
        <v>118</v>
      </c>
      <c r="P128" s="167">
        <v>2</v>
      </c>
      <c r="Q128" s="167">
        <v>2</v>
      </c>
      <c r="R128" s="167">
        <v>3</v>
      </c>
      <c r="S128" s="102" t="s">
        <v>98</v>
      </c>
      <c r="T128" s="167">
        <v>3</v>
      </c>
      <c r="U128" s="102" t="s">
        <v>98</v>
      </c>
      <c r="V128" s="170">
        <v>3</v>
      </c>
      <c r="W128" s="96"/>
      <c r="X128" s="161"/>
      <c r="Y128" s="161"/>
    </row>
    <row r="129" spans="2:25" s="141" customFormat="1" ht="13.5">
      <c r="B129" s="188"/>
      <c r="C129" s="143" t="s">
        <v>92</v>
      </c>
      <c r="D129" s="189">
        <v>1334</v>
      </c>
      <c r="E129" s="189">
        <v>1853</v>
      </c>
      <c r="F129" s="189">
        <v>9</v>
      </c>
      <c r="G129" s="202">
        <v>3196</v>
      </c>
      <c r="H129" s="189">
        <v>27</v>
      </c>
      <c r="I129" s="189">
        <v>271</v>
      </c>
      <c r="J129" s="189">
        <v>298</v>
      </c>
      <c r="K129" s="189">
        <v>6635</v>
      </c>
      <c r="L129" s="189">
        <v>7538</v>
      </c>
      <c r="M129" s="189">
        <v>14173</v>
      </c>
      <c r="N129" s="189">
        <v>464</v>
      </c>
      <c r="O129" s="189">
        <v>89</v>
      </c>
      <c r="P129" s="189">
        <v>425</v>
      </c>
      <c r="Q129" s="189">
        <v>978</v>
      </c>
      <c r="R129" s="189">
        <v>18645</v>
      </c>
      <c r="S129" s="189">
        <v>567</v>
      </c>
      <c r="T129" s="189">
        <v>19212</v>
      </c>
      <c r="U129" s="189"/>
      <c r="V129" s="181"/>
      <c r="W129" s="96"/>
      <c r="X129" s="177"/>
      <c r="Y129" s="177"/>
    </row>
    <row r="130" spans="2:25" s="141" customFormat="1" ht="13.5">
      <c r="B130" s="191" t="s">
        <v>144</v>
      </c>
      <c r="C130" s="147" t="s">
        <v>94</v>
      </c>
      <c r="D130" s="193">
        <v>110</v>
      </c>
      <c r="E130" s="193">
        <v>7</v>
      </c>
      <c r="F130" s="193">
        <v>23</v>
      </c>
      <c r="G130" s="203">
        <v>140</v>
      </c>
      <c r="H130" s="193">
        <v>18</v>
      </c>
      <c r="I130" s="193">
        <v>30</v>
      </c>
      <c r="J130" s="193">
        <v>48</v>
      </c>
      <c r="K130" s="193">
        <v>20</v>
      </c>
      <c r="L130" s="193">
        <v>14</v>
      </c>
      <c r="M130" s="193">
        <v>34</v>
      </c>
      <c r="N130" s="193">
        <v>52</v>
      </c>
      <c r="O130" s="204">
        <v>1</v>
      </c>
      <c r="P130" s="149" t="s">
        <v>98</v>
      </c>
      <c r="Q130" s="193">
        <v>53</v>
      </c>
      <c r="R130" s="193">
        <v>275</v>
      </c>
      <c r="S130" s="149" t="s">
        <v>98</v>
      </c>
      <c r="T130" s="193">
        <v>275</v>
      </c>
      <c r="U130" s="193"/>
      <c r="V130" s="181"/>
      <c r="W130" s="96"/>
      <c r="X130" s="177"/>
      <c r="Y130" s="177"/>
    </row>
    <row r="131" spans="2:25" s="141" customFormat="1" ht="13.5">
      <c r="B131" s="194"/>
      <c r="C131" s="152" t="s">
        <v>84</v>
      </c>
      <c r="D131" s="195">
        <v>1444</v>
      </c>
      <c r="E131" s="195">
        <v>1860</v>
      </c>
      <c r="F131" s="195">
        <v>32</v>
      </c>
      <c r="G131" s="205">
        <v>3336</v>
      </c>
      <c r="H131" s="195">
        <v>45</v>
      </c>
      <c r="I131" s="195">
        <v>301</v>
      </c>
      <c r="J131" s="195">
        <v>346</v>
      </c>
      <c r="K131" s="195">
        <v>6655</v>
      </c>
      <c r="L131" s="195">
        <v>7552</v>
      </c>
      <c r="M131" s="195">
        <v>14207</v>
      </c>
      <c r="N131" s="195">
        <v>516</v>
      </c>
      <c r="O131" s="195">
        <v>90</v>
      </c>
      <c r="P131" s="195">
        <v>425</v>
      </c>
      <c r="Q131" s="195">
        <v>1031</v>
      </c>
      <c r="R131" s="195">
        <v>18920</v>
      </c>
      <c r="S131" s="195">
        <v>567</v>
      </c>
      <c r="T131" s="195">
        <v>19487</v>
      </c>
      <c r="U131" s="195">
        <v>18284</v>
      </c>
      <c r="V131" s="206">
        <v>37771</v>
      </c>
      <c r="W131" s="96"/>
      <c r="X131" s="177"/>
      <c r="Y131" s="177"/>
    </row>
    <row r="132" spans="2:25" ht="13.5">
      <c r="B132" s="186" t="s">
        <v>145</v>
      </c>
      <c r="C132" s="90" t="s">
        <v>92</v>
      </c>
      <c r="D132" s="156">
        <v>643</v>
      </c>
      <c r="E132" s="156">
        <v>1181</v>
      </c>
      <c r="F132" s="156">
        <v>7</v>
      </c>
      <c r="G132" s="157">
        <v>1831</v>
      </c>
      <c r="H132" s="156">
        <v>3</v>
      </c>
      <c r="I132" s="156">
        <v>11</v>
      </c>
      <c r="J132" s="158">
        <v>14</v>
      </c>
      <c r="K132" s="156">
        <v>7275</v>
      </c>
      <c r="L132" s="156">
        <v>8812</v>
      </c>
      <c r="M132" s="158">
        <v>16087</v>
      </c>
      <c r="N132" s="156">
        <v>311</v>
      </c>
      <c r="O132" s="156">
        <v>48</v>
      </c>
      <c r="P132" s="156">
        <v>56</v>
      </c>
      <c r="Q132" s="158">
        <v>415</v>
      </c>
      <c r="R132" s="157">
        <v>18347</v>
      </c>
      <c r="S132" s="156">
        <v>760</v>
      </c>
      <c r="T132" s="158">
        <v>19107</v>
      </c>
      <c r="U132" s="171"/>
      <c r="V132" s="160"/>
      <c r="W132" s="96"/>
      <c r="X132" s="161"/>
      <c r="Y132" s="161"/>
    </row>
    <row r="133" spans="2:25" ht="13.5">
      <c r="B133" s="187" t="s">
        <v>146</v>
      </c>
      <c r="C133" s="98" t="s">
        <v>94</v>
      </c>
      <c r="D133" s="163">
        <v>933</v>
      </c>
      <c r="E133" s="163">
        <v>60</v>
      </c>
      <c r="F133" s="163">
        <v>65</v>
      </c>
      <c r="G133" s="164">
        <v>1058</v>
      </c>
      <c r="H133" s="102" t="s">
        <v>98</v>
      </c>
      <c r="I133" s="102" t="s">
        <v>98</v>
      </c>
      <c r="J133" s="102" t="s">
        <v>118</v>
      </c>
      <c r="K133" s="102" t="s">
        <v>98</v>
      </c>
      <c r="L133" s="163">
        <v>9</v>
      </c>
      <c r="M133" s="165">
        <v>9</v>
      </c>
      <c r="N133" s="163">
        <v>531</v>
      </c>
      <c r="O133" s="163">
        <v>1</v>
      </c>
      <c r="P133" s="102" t="s">
        <v>98</v>
      </c>
      <c r="Q133" s="165">
        <v>532</v>
      </c>
      <c r="R133" s="164">
        <v>1599</v>
      </c>
      <c r="S133" s="163">
        <v>2</v>
      </c>
      <c r="T133" s="165">
        <v>1601</v>
      </c>
      <c r="U133" s="161"/>
      <c r="V133" s="160"/>
      <c r="W133" s="96"/>
      <c r="X133" s="161"/>
      <c r="Y133" s="161"/>
    </row>
    <row r="134" spans="2:25" ht="13.5">
      <c r="B134" s="133"/>
      <c r="C134" s="105" t="s">
        <v>84</v>
      </c>
      <c r="D134" s="167">
        <v>1576</v>
      </c>
      <c r="E134" s="167">
        <v>1241</v>
      </c>
      <c r="F134" s="167">
        <v>72</v>
      </c>
      <c r="G134" s="168">
        <v>2889</v>
      </c>
      <c r="H134" s="167">
        <v>3</v>
      </c>
      <c r="I134" s="167">
        <v>11</v>
      </c>
      <c r="J134" s="167">
        <v>14</v>
      </c>
      <c r="K134" s="167">
        <v>7275</v>
      </c>
      <c r="L134" s="167">
        <v>8821</v>
      </c>
      <c r="M134" s="167">
        <v>16096</v>
      </c>
      <c r="N134" s="167">
        <v>842</v>
      </c>
      <c r="O134" s="167">
        <v>49</v>
      </c>
      <c r="P134" s="167">
        <v>56</v>
      </c>
      <c r="Q134" s="167">
        <v>947</v>
      </c>
      <c r="R134" s="167">
        <v>19946</v>
      </c>
      <c r="S134" s="167">
        <v>762</v>
      </c>
      <c r="T134" s="167">
        <v>20708</v>
      </c>
      <c r="U134" s="169">
        <v>13575</v>
      </c>
      <c r="V134" s="170">
        <v>34283</v>
      </c>
      <c r="W134" s="96"/>
      <c r="X134" s="161"/>
      <c r="Y134" s="161"/>
    </row>
    <row r="135" spans="2:25" ht="13.5">
      <c r="B135" s="186" t="s">
        <v>145</v>
      </c>
      <c r="C135" s="90" t="s">
        <v>92</v>
      </c>
      <c r="D135" s="102" t="s">
        <v>95</v>
      </c>
      <c r="E135" s="102" t="s">
        <v>95</v>
      </c>
      <c r="F135" s="102" t="s">
        <v>95</v>
      </c>
      <c r="G135" s="102" t="s">
        <v>95</v>
      </c>
      <c r="H135" s="102" t="s">
        <v>98</v>
      </c>
      <c r="I135" s="102" t="s">
        <v>98</v>
      </c>
      <c r="J135" s="102" t="s">
        <v>98</v>
      </c>
      <c r="K135" s="102" t="s">
        <v>98</v>
      </c>
      <c r="L135" s="102" t="s">
        <v>98</v>
      </c>
      <c r="M135" s="102" t="s">
        <v>98</v>
      </c>
      <c r="N135" s="102" t="s">
        <v>98</v>
      </c>
      <c r="O135" s="102" t="s">
        <v>98</v>
      </c>
      <c r="P135" s="156">
        <v>3</v>
      </c>
      <c r="Q135" s="158">
        <v>3</v>
      </c>
      <c r="R135" s="157">
        <v>3</v>
      </c>
      <c r="S135" s="102" t="s">
        <v>98</v>
      </c>
      <c r="T135" s="158">
        <v>3</v>
      </c>
      <c r="U135" s="172"/>
      <c r="V135" s="160"/>
      <c r="W135" s="96"/>
      <c r="X135" s="161"/>
      <c r="Y135" s="161"/>
    </row>
    <row r="136" spans="2:25" ht="13.5">
      <c r="B136" s="187" t="s">
        <v>117</v>
      </c>
      <c r="C136" s="98" t="s">
        <v>94</v>
      </c>
      <c r="D136" s="102" t="s">
        <v>95</v>
      </c>
      <c r="E136" s="102" t="s">
        <v>95</v>
      </c>
      <c r="F136" s="102" t="s">
        <v>95</v>
      </c>
      <c r="G136" s="102" t="s">
        <v>95</v>
      </c>
      <c r="H136" s="102" t="s">
        <v>98</v>
      </c>
      <c r="I136" s="102" t="s">
        <v>118</v>
      </c>
      <c r="J136" s="102" t="s">
        <v>98</v>
      </c>
      <c r="K136" s="102" t="s">
        <v>98</v>
      </c>
      <c r="L136" s="102" t="s">
        <v>118</v>
      </c>
      <c r="M136" s="102" t="s">
        <v>98</v>
      </c>
      <c r="N136" s="102" t="s">
        <v>98</v>
      </c>
      <c r="O136" s="102" t="s">
        <v>98</v>
      </c>
      <c r="P136" s="102" t="s">
        <v>98</v>
      </c>
      <c r="Q136" s="102" t="s">
        <v>98</v>
      </c>
      <c r="R136" s="102" t="s">
        <v>98</v>
      </c>
      <c r="S136" s="102" t="s">
        <v>98</v>
      </c>
      <c r="T136" s="102" t="s">
        <v>118</v>
      </c>
      <c r="U136" s="161"/>
      <c r="V136" s="160"/>
      <c r="W136" s="96"/>
      <c r="X136" s="161"/>
      <c r="Y136" s="161"/>
    </row>
    <row r="137" spans="2:25" ht="13.5">
      <c r="B137" s="133"/>
      <c r="C137" s="105" t="s">
        <v>84</v>
      </c>
      <c r="D137" s="102" t="s">
        <v>95</v>
      </c>
      <c r="E137" s="102" t="s">
        <v>95</v>
      </c>
      <c r="F137" s="102" t="s">
        <v>95</v>
      </c>
      <c r="G137" s="102" t="s">
        <v>95</v>
      </c>
      <c r="H137" s="102" t="s">
        <v>118</v>
      </c>
      <c r="I137" s="102" t="s">
        <v>98</v>
      </c>
      <c r="J137" s="102" t="s">
        <v>98</v>
      </c>
      <c r="K137" s="102" t="s">
        <v>98</v>
      </c>
      <c r="L137" s="102" t="s">
        <v>118</v>
      </c>
      <c r="M137" s="102" t="s">
        <v>98</v>
      </c>
      <c r="N137" s="102" t="s">
        <v>98</v>
      </c>
      <c r="O137" s="102" t="s">
        <v>98</v>
      </c>
      <c r="P137" s="167">
        <v>3</v>
      </c>
      <c r="Q137" s="167">
        <v>3</v>
      </c>
      <c r="R137" s="167">
        <v>3</v>
      </c>
      <c r="S137" s="102" t="s">
        <v>98</v>
      </c>
      <c r="T137" s="167">
        <v>3</v>
      </c>
      <c r="U137" s="102" t="s">
        <v>98</v>
      </c>
      <c r="V137" s="170">
        <v>3</v>
      </c>
      <c r="W137" s="96"/>
      <c r="X137" s="161"/>
      <c r="Y137" s="161"/>
    </row>
    <row r="138" spans="2:25" s="141" customFormat="1" ht="13.5">
      <c r="B138" s="173"/>
      <c r="C138" s="143" t="s">
        <v>92</v>
      </c>
      <c r="D138" s="189">
        <v>643</v>
      </c>
      <c r="E138" s="189">
        <v>1181</v>
      </c>
      <c r="F138" s="189">
        <v>7</v>
      </c>
      <c r="G138" s="202">
        <v>1831</v>
      </c>
      <c r="H138" s="189">
        <v>3</v>
      </c>
      <c r="I138" s="189">
        <v>11</v>
      </c>
      <c r="J138" s="189">
        <v>14</v>
      </c>
      <c r="K138" s="189">
        <v>7275</v>
      </c>
      <c r="L138" s="189">
        <v>8812</v>
      </c>
      <c r="M138" s="189">
        <v>16087</v>
      </c>
      <c r="N138" s="189">
        <v>311</v>
      </c>
      <c r="O138" s="189">
        <v>48</v>
      </c>
      <c r="P138" s="189">
        <v>59</v>
      </c>
      <c r="Q138" s="189">
        <v>418</v>
      </c>
      <c r="R138" s="189">
        <v>18350</v>
      </c>
      <c r="S138" s="189">
        <v>760</v>
      </c>
      <c r="T138" s="189">
        <v>19110</v>
      </c>
      <c r="U138" s="189"/>
      <c r="V138" s="176"/>
      <c r="W138" s="96"/>
      <c r="X138" s="177"/>
      <c r="Y138" s="177"/>
    </row>
    <row r="139" spans="2:25" s="141" customFormat="1" ht="13.5">
      <c r="B139" s="178" t="s">
        <v>147</v>
      </c>
      <c r="C139" s="147" t="s">
        <v>94</v>
      </c>
      <c r="D139" s="193">
        <v>933</v>
      </c>
      <c r="E139" s="193">
        <v>60</v>
      </c>
      <c r="F139" s="193">
        <v>65</v>
      </c>
      <c r="G139" s="203">
        <v>1058</v>
      </c>
      <c r="H139" s="216" t="s">
        <v>98</v>
      </c>
      <c r="I139" s="216" t="s">
        <v>98</v>
      </c>
      <c r="J139" s="216" t="s">
        <v>98</v>
      </c>
      <c r="K139" s="216" t="s">
        <v>98</v>
      </c>
      <c r="L139" s="193">
        <v>9</v>
      </c>
      <c r="M139" s="193">
        <v>9</v>
      </c>
      <c r="N139" s="193">
        <v>531</v>
      </c>
      <c r="O139" s="193">
        <v>1</v>
      </c>
      <c r="P139" s="149" t="s">
        <v>98</v>
      </c>
      <c r="Q139" s="193">
        <v>532</v>
      </c>
      <c r="R139" s="193">
        <v>1599</v>
      </c>
      <c r="S139" s="193">
        <v>2</v>
      </c>
      <c r="T139" s="193">
        <v>1601</v>
      </c>
      <c r="U139" s="193"/>
      <c r="V139" s="181"/>
      <c r="W139" s="96"/>
      <c r="X139" s="177"/>
      <c r="Y139" s="177"/>
    </row>
    <row r="140" spans="2:25" s="141" customFormat="1" ht="13.5">
      <c r="B140" s="182"/>
      <c r="C140" s="152" t="s">
        <v>84</v>
      </c>
      <c r="D140" s="195">
        <v>1576</v>
      </c>
      <c r="E140" s="195">
        <v>1241</v>
      </c>
      <c r="F140" s="195">
        <v>72</v>
      </c>
      <c r="G140" s="205">
        <v>2889</v>
      </c>
      <c r="H140" s="195">
        <v>3</v>
      </c>
      <c r="I140" s="195">
        <v>11</v>
      </c>
      <c r="J140" s="195">
        <v>14</v>
      </c>
      <c r="K140" s="195">
        <v>7275</v>
      </c>
      <c r="L140" s="195">
        <v>8821</v>
      </c>
      <c r="M140" s="195">
        <v>16096</v>
      </c>
      <c r="N140" s="195">
        <v>842</v>
      </c>
      <c r="O140" s="195">
        <v>49</v>
      </c>
      <c r="P140" s="195">
        <v>59</v>
      </c>
      <c r="Q140" s="195">
        <v>950</v>
      </c>
      <c r="R140" s="195">
        <v>19949</v>
      </c>
      <c r="S140" s="195">
        <v>762</v>
      </c>
      <c r="T140" s="195">
        <v>20711</v>
      </c>
      <c r="U140" s="195">
        <v>13575</v>
      </c>
      <c r="V140" s="206">
        <v>34286</v>
      </c>
      <c r="W140" s="96"/>
      <c r="X140" s="177"/>
      <c r="Y140" s="177"/>
    </row>
    <row r="141" spans="2:25" ht="13.5">
      <c r="B141" s="155" t="s">
        <v>148</v>
      </c>
      <c r="C141" s="90" t="s">
        <v>92</v>
      </c>
      <c r="D141" s="156">
        <v>256</v>
      </c>
      <c r="E141" s="156">
        <v>636</v>
      </c>
      <c r="F141" s="156">
        <v>6</v>
      </c>
      <c r="G141" s="157">
        <v>898</v>
      </c>
      <c r="H141" s="156">
        <v>1</v>
      </c>
      <c r="I141" s="156">
        <v>21</v>
      </c>
      <c r="J141" s="158">
        <v>22</v>
      </c>
      <c r="K141" s="156">
        <v>3076</v>
      </c>
      <c r="L141" s="156">
        <v>3389</v>
      </c>
      <c r="M141" s="158">
        <v>6465</v>
      </c>
      <c r="N141" s="156">
        <v>96</v>
      </c>
      <c r="O141" s="156">
        <v>14</v>
      </c>
      <c r="P141" s="156">
        <v>20</v>
      </c>
      <c r="Q141" s="158">
        <v>130</v>
      </c>
      <c r="R141" s="157">
        <v>7515</v>
      </c>
      <c r="S141" s="156">
        <v>274</v>
      </c>
      <c r="T141" s="158">
        <v>7789</v>
      </c>
      <c r="U141" s="171"/>
      <c r="V141" s="160"/>
      <c r="W141" s="96"/>
      <c r="X141" s="161"/>
      <c r="Y141" s="161"/>
    </row>
    <row r="142" spans="2:25" ht="13.5">
      <c r="B142" s="162" t="s">
        <v>149</v>
      </c>
      <c r="C142" s="98" t="s">
        <v>94</v>
      </c>
      <c r="D142" s="163">
        <v>113</v>
      </c>
      <c r="E142" s="163">
        <v>8</v>
      </c>
      <c r="F142" s="163">
        <v>11</v>
      </c>
      <c r="G142" s="164">
        <v>132</v>
      </c>
      <c r="H142" s="163">
        <v>6</v>
      </c>
      <c r="I142" s="163">
        <v>1</v>
      </c>
      <c r="J142" s="165">
        <v>7</v>
      </c>
      <c r="K142" s="102" t="s">
        <v>98</v>
      </c>
      <c r="L142" s="102" t="s">
        <v>98</v>
      </c>
      <c r="M142" s="102" t="s">
        <v>98</v>
      </c>
      <c r="N142" s="163">
        <v>37</v>
      </c>
      <c r="O142" s="163">
        <v>2</v>
      </c>
      <c r="P142" s="102" t="s">
        <v>98</v>
      </c>
      <c r="Q142" s="165">
        <v>39</v>
      </c>
      <c r="R142" s="164">
        <v>178</v>
      </c>
      <c r="S142" s="102" t="s">
        <v>98</v>
      </c>
      <c r="T142" s="165">
        <v>178</v>
      </c>
      <c r="U142" s="161"/>
      <c r="V142" s="160"/>
      <c r="W142" s="96"/>
      <c r="X142" s="161"/>
      <c r="Y142" s="161"/>
    </row>
    <row r="143" spans="2:25" ht="13.5">
      <c r="B143" s="133"/>
      <c r="C143" s="105" t="s">
        <v>84</v>
      </c>
      <c r="D143" s="167">
        <v>369</v>
      </c>
      <c r="E143" s="167">
        <v>644</v>
      </c>
      <c r="F143" s="167">
        <v>17</v>
      </c>
      <c r="G143" s="168">
        <v>1030</v>
      </c>
      <c r="H143" s="167">
        <v>7</v>
      </c>
      <c r="I143" s="167">
        <v>22</v>
      </c>
      <c r="J143" s="167">
        <v>29</v>
      </c>
      <c r="K143" s="167">
        <v>3076</v>
      </c>
      <c r="L143" s="167">
        <v>3389</v>
      </c>
      <c r="M143" s="167">
        <v>6465</v>
      </c>
      <c r="N143" s="167">
        <v>133</v>
      </c>
      <c r="O143" s="167">
        <v>16</v>
      </c>
      <c r="P143" s="167">
        <v>20</v>
      </c>
      <c r="Q143" s="167">
        <v>169</v>
      </c>
      <c r="R143" s="167">
        <v>7693</v>
      </c>
      <c r="S143" s="167">
        <v>274</v>
      </c>
      <c r="T143" s="167">
        <v>7967</v>
      </c>
      <c r="U143" s="169">
        <v>6301</v>
      </c>
      <c r="V143" s="170">
        <v>14268</v>
      </c>
      <c r="W143" s="96"/>
      <c r="X143" s="161"/>
      <c r="Y143" s="161"/>
    </row>
    <row r="144" spans="2:25" ht="13.5">
      <c r="B144" s="155"/>
      <c r="C144" s="90" t="s">
        <v>92</v>
      </c>
      <c r="D144" s="156">
        <v>301</v>
      </c>
      <c r="E144" s="156">
        <v>309</v>
      </c>
      <c r="F144" s="156">
        <v>17</v>
      </c>
      <c r="G144" s="157">
        <v>627</v>
      </c>
      <c r="H144" s="156">
        <v>4</v>
      </c>
      <c r="I144" s="156">
        <v>14</v>
      </c>
      <c r="J144" s="158">
        <v>18</v>
      </c>
      <c r="K144" s="156">
        <v>2079</v>
      </c>
      <c r="L144" s="156">
        <v>2516</v>
      </c>
      <c r="M144" s="158">
        <v>4595</v>
      </c>
      <c r="N144" s="156">
        <v>73</v>
      </c>
      <c r="O144" s="156">
        <v>14</v>
      </c>
      <c r="P144" s="156">
        <v>18</v>
      </c>
      <c r="Q144" s="158">
        <v>105</v>
      </c>
      <c r="R144" s="157">
        <v>5345</v>
      </c>
      <c r="S144" s="156">
        <v>215</v>
      </c>
      <c r="T144" s="158">
        <v>5560</v>
      </c>
      <c r="U144" s="171"/>
      <c r="V144" s="160"/>
      <c r="W144" s="96"/>
      <c r="X144" s="161"/>
      <c r="Y144" s="161"/>
    </row>
    <row r="145" spans="2:25" ht="13.5">
      <c r="B145" s="162" t="s">
        <v>150</v>
      </c>
      <c r="C145" s="98" t="s">
        <v>94</v>
      </c>
      <c r="D145" s="163">
        <v>216</v>
      </c>
      <c r="E145" s="163">
        <v>1</v>
      </c>
      <c r="F145" s="163">
        <v>29</v>
      </c>
      <c r="G145" s="164">
        <v>246</v>
      </c>
      <c r="H145" s="102" t="s">
        <v>98</v>
      </c>
      <c r="I145" s="163">
        <v>3</v>
      </c>
      <c r="J145" s="165">
        <v>3</v>
      </c>
      <c r="K145" s="163">
        <v>7</v>
      </c>
      <c r="L145" s="163">
        <v>5</v>
      </c>
      <c r="M145" s="165">
        <v>12</v>
      </c>
      <c r="N145" s="163">
        <v>8</v>
      </c>
      <c r="O145" s="102" t="s">
        <v>98</v>
      </c>
      <c r="P145" s="102" t="s">
        <v>98</v>
      </c>
      <c r="Q145" s="165">
        <v>8</v>
      </c>
      <c r="R145" s="164">
        <v>269</v>
      </c>
      <c r="S145" s="102" t="s">
        <v>98</v>
      </c>
      <c r="T145" s="165">
        <v>269</v>
      </c>
      <c r="U145" s="161"/>
      <c r="V145" s="160"/>
      <c r="W145" s="96"/>
      <c r="X145" s="161"/>
      <c r="Y145" s="161"/>
    </row>
    <row r="146" spans="2:25" ht="13.5">
      <c r="B146" s="133"/>
      <c r="C146" s="105" t="s">
        <v>84</v>
      </c>
      <c r="D146" s="167">
        <v>517</v>
      </c>
      <c r="E146" s="167">
        <v>310</v>
      </c>
      <c r="F146" s="167">
        <v>46</v>
      </c>
      <c r="G146" s="168">
        <v>873</v>
      </c>
      <c r="H146" s="167">
        <v>4</v>
      </c>
      <c r="I146" s="167">
        <v>17</v>
      </c>
      <c r="J146" s="167">
        <v>21</v>
      </c>
      <c r="K146" s="167">
        <v>2086</v>
      </c>
      <c r="L146" s="167">
        <v>2521</v>
      </c>
      <c r="M146" s="167">
        <v>4607</v>
      </c>
      <c r="N146" s="167">
        <v>81</v>
      </c>
      <c r="O146" s="167">
        <v>14</v>
      </c>
      <c r="P146" s="167">
        <v>18</v>
      </c>
      <c r="Q146" s="167">
        <v>113</v>
      </c>
      <c r="R146" s="167">
        <v>5614</v>
      </c>
      <c r="S146" s="167">
        <v>215</v>
      </c>
      <c r="T146" s="167">
        <v>5829</v>
      </c>
      <c r="U146" s="169">
        <v>4262</v>
      </c>
      <c r="V146" s="170">
        <v>10091</v>
      </c>
      <c r="W146" s="96"/>
      <c r="X146" s="161"/>
      <c r="Y146" s="161"/>
    </row>
    <row r="147" spans="2:25" ht="13.5">
      <c r="B147" s="155"/>
      <c r="C147" s="90" t="s">
        <v>92</v>
      </c>
      <c r="D147" s="156">
        <v>393</v>
      </c>
      <c r="E147" s="156">
        <v>462</v>
      </c>
      <c r="F147" s="156">
        <v>8</v>
      </c>
      <c r="G147" s="157">
        <v>863</v>
      </c>
      <c r="H147" s="102" t="s">
        <v>98</v>
      </c>
      <c r="I147" s="156">
        <v>3</v>
      </c>
      <c r="J147" s="158">
        <v>3</v>
      </c>
      <c r="K147" s="156">
        <v>2432</v>
      </c>
      <c r="L147" s="156">
        <v>2606</v>
      </c>
      <c r="M147" s="158">
        <v>5038</v>
      </c>
      <c r="N147" s="156">
        <v>70</v>
      </c>
      <c r="O147" s="156">
        <v>12</v>
      </c>
      <c r="P147" s="156">
        <v>47</v>
      </c>
      <c r="Q147" s="158">
        <v>129</v>
      </c>
      <c r="R147" s="157">
        <v>6033</v>
      </c>
      <c r="S147" s="156">
        <v>235</v>
      </c>
      <c r="T147" s="158">
        <v>6268</v>
      </c>
      <c r="U147" s="171"/>
      <c r="V147" s="160"/>
      <c r="W147" s="96"/>
      <c r="X147" s="161"/>
      <c r="Y147" s="161"/>
    </row>
    <row r="148" spans="2:25" ht="13.5">
      <c r="B148" s="162" t="s">
        <v>151</v>
      </c>
      <c r="C148" s="98" t="s">
        <v>94</v>
      </c>
      <c r="D148" s="163">
        <v>307</v>
      </c>
      <c r="E148" s="163">
        <v>3</v>
      </c>
      <c r="F148" s="163">
        <v>45</v>
      </c>
      <c r="G148" s="164">
        <v>355</v>
      </c>
      <c r="H148" s="102">
        <v>1</v>
      </c>
      <c r="I148" s="163">
        <v>4</v>
      </c>
      <c r="J148" s="165">
        <v>5</v>
      </c>
      <c r="K148" s="102" t="s">
        <v>98</v>
      </c>
      <c r="L148" s="102" t="s">
        <v>98</v>
      </c>
      <c r="M148" s="102" t="s">
        <v>98</v>
      </c>
      <c r="N148" s="163">
        <v>13</v>
      </c>
      <c r="O148" s="102" t="s">
        <v>98</v>
      </c>
      <c r="P148" s="102" t="s">
        <v>98</v>
      </c>
      <c r="Q148" s="165">
        <v>13</v>
      </c>
      <c r="R148" s="164">
        <v>373</v>
      </c>
      <c r="S148" s="102" t="s">
        <v>98</v>
      </c>
      <c r="T148" s="165">
        <v>373</v>
      </c>
      <c r="U148" s="161"/>
      <c r="V148" s="160"/>
      <c r="W148" s="96"/>
      <c r="X148" s="161"/>
      <c r="Y148" s="161"/>
    </row>
    <row r="149" spans="2:25" ht="13.5">
      <c r="B149" s="133"/>
      <c r="C149" s="105" t="s">
        <v>84</v>
      </c>
      <c r="D149" s="167">
        <v>700</v>
      </c>
      <c r="E149" s="167">
        <v>465</v>
      </c>
      <c r="F149" s="167">
        <v>53</v>
      </c>
      <c r="G149" s="168">
        <v>1218</v>
      </c>
      <c r="H149" s="102">
        <v>1</v>
      </c>
      <c r="I149" s="167">
        <v>7</v>
      </c>
      <c r="J149" s="167">
        <v>8</v>
      </c>
      <c r="K149" s="167">
        <v>2432</v>
      </c>
      <c r="L149" s="167">
        <v>2606</v>
      </c>
      <c r="M149" s="167">
        <v>5038</v>
      </c>
      <c r="N149" s="167">
        <v>83</v>
      </c>
      <c r="O149" s="167">
        <v>12</v>
      </c>
      <c r="P149" s="167">
        <v>47</v>
      </c>
      <c r="Q149" s="167">
        <v>142</v>
      </c>
      <c r="R149" s="167">
        <v>6406</v>
      </c>
      <c r="S149" s="167">
        <v>235</v>
      </c>
      <c r="T149" s="167">
        <v>6641</v>
      </c>
      <c r="U149" s="169">
        <v>4801</v>
      </c>
      <c r="V149" s="170">
        <v>11442</v>
      </c>
      <c r="W149" s="96"/>
      <c r="X149" s="161"/>
      <c r="Y149" s="161"/>
    </row>
    <row r="150" spans="2:25" ht="13.5">
      <c r="B150" s="155"/>
      <c r="C150" s="90" t="s">
        <v>92</v>
      </c>
      <c r="D150" s="156">
        <v>489</v>
      </c>
      <c r="E150" s="156">
        <v>760</v>
      </c>
      <c r="F150" s="156">
        <v>4</v>
      </c>
      <c r="G150" s="157">
        <v>1253</v>
      </c>
      <c r="H150" s="156">
        <v>5</v>
      </c>
      <c r="I150" s="156">
        <v>52</v>
      </c>
      <c r="J150" s="158">
        <v>57</v>
      </c>
      <c r="K150" s="156">
        <v>9231</v>
      </c>
      <c r="L150" s="156">
        <v>9038</v>
      </c>
      <c r="M150" s="158">
        <v>18269</v>
      </c>
      <c r="N150" s="156">
        <v>212</v>
      </c>
      <c r="O150" s="156">
        <v>30</v>
      </c>
      <c r="P150" s="156">
        <v>19</v>
      </c>
      <c r="Q150" s="158">
        <v>261</v>
      </c>
      <c r="R150" s="157">
        <v>19840</v>
      </c>
      <c r="S150" s="156">
        <v>687</v>
      </c>
      <c r="T150" s="158">
        <v>20527</v>
      </c>
      <c r="U150" s="171"/>
      <c r="V150" s="160"/>
      <c r="W150" s="96"/>
      <c r="X150" s="161"/>
      <c r="Y150" s="161"/>
    </row>
    <row r="151" spans="2:25" ht="13.5">
      <c r="B151" s="162" t="s">
        <v>152</v>
      </c>
      <c r="C151" s="98" t="s">
        <v>94</v>
      </c>
      <c r="D151" s="163">
        <v>612</v>
      </c>
      <c r="E151" s="163">
        <v>35</v>
      </c>
      <c r="F151" s="163">
        <v>59</v>
      </c>
      <c r="G151" s="164">
        <v>706</v>
      </c>
      <c r="H151" s="102">
        <v>7</v>
      </c>
      <c r="I151" s="102">
        <v>2</v>
      </c>
      <c r="J151" s="102">
        <v>9</v>
      </c>
      <c r="K151" s="102" t="s">
        <v>98</v>
      </c>
      <c r="L151" s="163" t="s">
        <v>98</v>
      </c>
      <c r="M151" s="199" t="s">
        <v>98</v>
      </c>
      <c r="N151" s="163">
        <v>44</v>
      </c>
      <c r="O151" s="163">
        <v>1</v>
      </c>
      <c r="P151" s="102" t="s">
        <v>98</v>
      </c>
      <c r="Q151" s="165">
        <v>45</v>
      </c>
      <c r="R151" s="164">
        <v>760</v>
      </c>
      <c r="S151" s="102" t="s">
        <v>98</v>
      </c>
      <c r="T151" s="165">
        <v>760</v>
      </c>
      <c r="U151" s="161"/>
      <c r="V151" s="160"/>
      <c r="W151" s="96"/>
      <c r="X151" s="161"/>
      <c r="Y151" s="161"/>
    </row>
    <row r="152" spans="2:25" ht="13.5">
      <c r="B152" s="133"/>
      <c r="C152" s="105" t="s">
        <v>84</v>
      </c>
      <c r="D152" s="167">
        <v>1101</v>
      </c>
      <c r="E152" s="167">
        <v>795</v>
      </c>
      <c r="F152" s="167">
        <v>63</v>
      </c>
      <c r="G152" s="168">
        <v>1959</v>
      </c>
      <c r="H152" s="167">
        <v>12</v>
      </c>
      <c r="I152" s="167">
        <v>54</v>
      </c>
      <c r="J152" s="167">
        <v>66</v>
      </c>
      <c r="K152" s="167">
        <v>9231</v>
      </c>
      <c r="L152" s="167">
        <v>9038</v>
      </c>
      <c r="M152" s="167">
        <v>18269</v>
      </c>
      <c r="N152" s="167">
        <v>256</v>
      </c>
      <c r="O152" s="167">
        <v>31</v>
      </c>
      <c r="P152" s="167">
        <v>19</v>
      </c>
      <c r="Q152" s="167">
        <v>306</v>
      </c>
      <c r="R152" s="167">
        <v>20600</v>
      </c>
      <c r="S152" s="167">
        <v>687</v>
      </c>
      <c r="T152" s="167">
        <v>21287</v>
      </c>
      <c r="U152" s="169">
        <v>14067</v>
      </c>
      <c r="V152" s="170">
        <v>35354</v>
      </c>
      <c r="W152" s="96"/>
      <c r="X152" s="161"/>
      <c r="Y152" s="161"/>
    </row>
    <row r="153" spans="2:25" ht="13.5">
      <c r="B153" s="155"/>
      <c r="C153" s="90" t="s">
        <v>92</v>
      </c>
      <c r="D153" s="201">
        <v>552</v>
      </c>
      <c r="E153" s="201">
        <v>795</v>
      </c>
      <c r="F153" s="201">
        <v>17</v>
      </c>
      <c r="G153" s="157">
        <v>1364</v>
      </c>
      <c r="H153" s="201">
        <v>3</v>
      </c>
      <c r="I153" s="201">
        <v>20</v>
      </c>
      <c r="J153" s="158">
        <v>23</v>
      </c>
      <c r="K153" s="201">
        <v>5614</v>
      </c>
      <c r="L153" s="201">
        <v>6318</v>
      </c>
      <c r="M153" s="158">
        <v>11932</v>
      </c>
      <c r="N153" s="201">
        <v>184</v>
      </c>
      <c r="O153" s="201">
        <v>19</v>
      </c>
      <c r="P153" s="201">
        <v>22</v>
      </c>
      <c r="Q153" s="158">
        <v>225</v>
      </c>
      <c r="R153" s="157">
        <v>13544</v>
      </c>
      <c r="S153" s="201">
        <v>510</v>
      </c>
      <c r="T153" s="158">
        <v>14054</v>
      </c>
      <c r="U153" s="171"/>
      <c r="V153" s="160"/>
      <c r="W153" s="96"/>
      <c r="X153" s="161"/>
      <c r="Y153" s="161"/>
    </row>
    <row r="154" spans="2:25" ht="13.5">
      <c r="B154" s="162" t="s">
        <v>153</v>
      </c>
      <c r="C154" s="98" t="s">
        <v>94</v>
      </c>
      <c r="D154" s="163">
        <v>384</v>
      </c>
      <c r="E154" s="163">
        <v>2</v>
      </c>
      <c r="F154" s="163">
        <v>55</v>
      </c>
      <c r="G154" s="164">
        <v>441</v>
      </c>
      <c r="H154" s="163">
        <v>19</v>
      </c>
      <c r="I154" s="163">
        <v>8</v>
      </c>
      <c r="J154" s="165">
        <v>27</v>
      </c>
      <c r="K154" s="163">
        <v>1</v>
      </c>
      <c r="L154" s="163">
        <v>30</v>
      </c>
      <c r="M154" s="165">
        <v>31</v>
      </c>
      <c r="N154" s="163">
        <v>46</v>
      </c>
      <c r="O154" s="163">
        <v>27</v>
      </c>
      <c r="P154" s="102" t="s">
        <v>98</v>
      </c>
      <c r="Q154" s="165">
        <v>73</v>
      </c>
      <c r="R154" s="164">
        <v>572</v>
      </c>
      <c r="S154" s="102" t="s">
        <v>98</v>
      </c>
      <c r="T154" s="165">
        <v>572</v>
      </c>
      <c r="U154" s="166"/>
      <c r="V154" s="160"/>
      <c r="W154" s="96"/>
      <c r="X154" s="161"/>
      <c r="Y154" s="161"/>
    </row>
    <row r="155" spans="2:25" ht="13.5">
      <c r="B155" s="133"/>
      <c r="C155" s="105" t="s">
        <v>84</v>
      </c>
      <c r="D155" s="167">
        <v>936</v>
      </c>
      <c r="E155" s="167">
        <v>797</v>
      </c>
      <c r="F155" s="167">
        <v>72</v>
      </c>
      <c r="G155" s="168">
        <v>1805</v>
      </c>
      <c r="H155" s="167">
        <v>22</v>
      </c>
      <c r="I155" s="167">
        <v>28</v>
      </c>
      <c r="J155" s="167">
        <v>50</v>
      </c>
      <c r="K155" s="167">
        <v>5615</v>
      </c>
      <c r="L155" s="167">
        <v>6348</v>
      </c>
      <c r="M155" s="167">
        <v>11963</v>
      </c>
      <c r="N155" s="167">
        <v>230</v>
      </c>
      <c r="O155" s="167">
        <v>46</v>
      </c>
      <c r="P155" s="167">
        <v>22</v>
      </c>
      <c r="Q155" s="167">
        <v>298</v>
      </c>
      <c r="R155" s="167">
        <v>14116</v>
      </c>
      <c r="S155" s="167">
        <v>510</v>
      </c>
      <c r="T155" s="167">
        <v>14626</v>
      </c>
      <c r="U155" s="169">
        <v>10326</v>
      </c>
      <c r="V155" s="170">
        <v>24952</v>
      </c>
      <c r="W155" s="96"/>
      <c r="X155" s="161"/>
      <c r="Y155" s="161"/>
    </row>
    <row r="156" spans="2:25" ht="13.5">
      <c r="B156" s="155" t="s">
        <v>148</v>
      </c>
      <c r="C156" s="90" t="s">
        <v>92</v>
      </c>
      <c r="D156" s="102" t="s">
        <v>95</v>
      </c>
      <c r="E156" s="102" t="s">
        <v>95</v>
      </c>
      <c r="F156" s="102" t="s">
        <v>95</v>
      </c>
      <c r="G156" s="102" t="s">
        <v>95</v>
      </c>
      <c r="H156" s="102" t="s">
        <v>98</v>
      </c>
      <c r="I156" s="102" t="s">
        <v>98</v>
      </c>
      <c r="J156" s="102" t="s">
        <v>98</v>
      </c>
      <c r="K156" s="102" t="s">
        <v>98</v>
      </c>
      <c r="L156" s="102" t="s">
        <v>98</v>
      </c>
      <c r="M156" s="102" t="s">
        <v>98</v>
      </c>
      <c r="N156" s="102" t="s">
        <v>98</v>
      </c>
      <c r="O156" s="102" t="s">
        <v>98</v>
      </c>
      <c r="P156" s="156">
        <v>18</v>
      </c>
      <c r="Q156" s="158">
        <v>18</v>
      </c>
      <c r="R156" s="157">
        <v>18</v>
      </c>
      <c r="S156" s="102" t="s">
        <v>98</v>
      </c>
      <c r="T156" s="158">
        <v>18</v>
      </c>
      <c r="U156" s="217"/>
      <c r="V156" s="201"/>
      <c r="W156" s="96"/>
      <c r="X156" s="161"/>
      <c r="Y156" s="161"/>
    </row>
    <row r="157" spans="2:25" ht="13.5">
      <c r="B157" s="162" t="s">
        <v>117</v>
      </c>
      <c r="C157" s="98" t="s">
        <v>94</v>
      </c>
      <c r="D157" s="102" t="s">
        <v>95</v>
      </c>
      <c r="E157" s="102" t="s">
        <v>95</v>
      </c>
      <c r="F157" s="102" t="s">
        <v>95</v>
      </c>
      <c r="G157" s="102" t="s">
        <v>95</v>
      </c>
      <c r="H157" s="102" t="s">
        <v>98</v>
      </c>
      <c r="I157" s="102" t="s">
        <v>98</v>
      </c>
      <c r="J157" s="102" t="s">
        <v>98</v>
      </c>
      <c r="K157" s="102" t="s">
        <v>98</v>
      </c>
      <c r="L157" s="102" t="s">
        <v>98</v>
      </c>
      <c r="M157" s="102" t="s">
        <v>118</v>
      </c>
      <c r="N157" s="102" t="s">
        <v>118</v>
      </c>
      <c r="O157" s="102" t="s">
        <v>98</v>
      </c>
      <c r="P157" s="102" t="s">
        <v>118</v>
      </c>
      <c r="Q157" s="102" t="s">
        <v>98</v>
      </c>
      <c r="R157" s="102" t="s">
        <v>98</v>
      </c>
      <c r="S157" s="102" t="s">
        <v>98</v>
      </c>
      <c r="T157" s="102" t="s">
        <v>98</v>
      </c>
      <c r="U157" s="166"/>
      <c r="V157" s="160"/>
      <c r="W157" s="96"/>
      <c r="X157" s="161"/>
      <c r="Y157" s="161"/>
    </row>
    <row r="158" spans="2:25" ht="13.5">
      <c r="B158" s="133"/>
      <c r="C158" s="105" t="s">
        <v>84</v>
      </c>
      <c r="D158" s="102" t="s">
        <v>95</v>
      </c>
      <c r="E158" s="102" t="s">
        <v>95</v>
      </c>
      <c r="F158" s="102" t="s">
        <v>95</v>
      </c>
      <c r="G158" s="102" t="s">
        <v>95</v>
      </c>
      <c r="H158" s="102" t="s">
        <v>98</v>
      </c>
      <c r="I158" s="102" t="s">
        <v>98</v>
      </c>
      <c r="J158" s="102" t="s">
        <v>98</v>
      </c>
      <c r="K158" s="102" t="s">
        <v>98</v>
      </c>
      <c r="L158" s="102" t="s">
        <v>98</v>
      </c>
      <c r="M158" s="102" t="s">
        <v>98</v>
      </c>
      <c r="N158" s="102" t="s">
        <v>98</v>
      </c>
      <c r="O158" s="102" t="s">
        <v>118</v>
      </c>
      <c r="P158" s="167">
        <v>18</v>
      </c>
      <c r="Q158" s="167">
        <v>18</v>
      </c>
      <c r="R158" s="167">
        <v>18</v>
      </c>
      <c r="S158" s="102" t="s">
        <v>98</v>
      </c>
      <c r="T158" s="167">
        <v>18</v>
      </c>
      <c r="U158" s="102" t="s">
        <v>98</v>
      </c>
      <c r="V158" s="170">
        <v>18</v>
      </c>
      <c r="W158" s="96"/>
      <c r="X158" s="161"/>
      <c r="Y158" s="161"/>
    </row>
    <row r="159" spans="2:25" s="141" customFormat="1" ht="13.5">
      <c r="B159" s="173"/>
      <c r="C159" s="143" t="s">
        <v>92</v>
      </c>
      <c r="D159" s="176">
        <v>1991</v>
      </c>
      <c r="E159" s="176">
        <v>2962</v>
      </c>
      <c r="F159" s="176">
        <v>52</v>
      </c>
      <c r="G159" s="202">
        <v>5005</v>
      </c>
      <c r="H159" s="176">
        <v>13</v>
      </c>
      <c r="I159" s="176">
        <v>110</v>
      </c>
      <c r="J159" s="189">
        <v>123</v>
      </c>
      <c r="K159" s="176">
        <v>22432</v>
      </c>
      <c r="L159" s="176">
        <v>23867</v>
      </c>
      <c r="M159" s="189">
        <v>46299</v>
      </c>
      <c r="N159" s="176">
        <v>635</v>
      </c>
      <c r="O159" s="176">
        <v>89</v>
      </c>
      <c r="P159" s="176">
        <v>144</v>
      </c>
      <c r="Q159" s="189">
        <v>868</v>
      </c>
      <c r="R159" s="176">
        <v>52295</v>
      </c>
      <c r="S159" s="176">
        <v>1921</v>
      </c>
      <c r="T159" s="189">
        <v>54216</v>
      </c>
      <c r="U159" s="176"/>
      <c r="V159" s="181"/>
      <c r="W159" s="96"/>
      <c r="X159" s="177"/>
      <c r="Y159" s="177"/>
    </row>
    <row r="160" spans="2:25" s="141" customFormat="1" ht="13.5">
      <c r="B160" s="178" t="s">
        <v>154</v>
      </c>
      <c r="C160" s="147" t="s">
        <v>94</v>
      </c>
      <c r="D160" s="181">
        <v>1632</v>
      </c>
      <c r="E160" s="181">
        <v>49</v>
      </c>
      <c r="F160" s="181">
        <v>199</v>
      </c>
      <c r="G160" s="203">
        <v>1880</v>
      </c>
      <c r="H160" s="181">
        <v>33</v>
      </c>
      <c r="I160" s="181">
        <v>18</v>
      </c>
      <c r="J160" s="193">
        <v>51</v>
      </c>
      <c r="K160" s="181">
        <v>8</v>
      </c>
      <c r="L160" s="181">
        <v>35</v>
      </c>
      <c r="M160" s="193">
        <v>43</v>
      </c>
      <c r="N160" s="181">
        <v>148</v>
      </c>
      <c r="O160" s="181">
        <v>30</v>
      </c>
      <c r="P160" s="149" t="s">
        <v>98</v>
      </c>
      <c r="Q160" s="193">
        <v>178</v>
      </c>
      <c r="R160" s="181">
        <v>2152</v>
      </c>
      <c r="S160" s="149" t="s">
        <v>98</v>
      </c>
      <c r="T160" s="193">
        <v>2152</v>
      </c>
      <c r="U160" s="181"/>
      <c r="V160" s="181"/>
      <c r="W160" s="96"/>
      <c r="X160" s="177"/>
      <c r="Y160" s="177"/>
    </row>
    <row r="161" spans="2:25" s="141" customFormat="1" ht="13.5">
      <c r="B161" s="182"/>
      <c r="C161" s="152" t="s">
        <v>84</v>
      </c>
      <c r="D161" s="195">
        <v>3623</v>
      </c>
      <c r="E161" s="195">
        <v>3011</v>
      </c>
      <c r="F161" s="195">
        <v>251</v>
      </c>
      <c r="G161" s="205">
        <v>6885</v>
      </c>
      <c r="H161" s="195">
        <v>46</v>
      </c>
      <c r="I161" s="195">
        <v>128</v>
      </c>
      <c r="J161" s="195">
        <v>174</v>
      </c>
      <c r="K161" s="195">
        <v>22440</v>
      </c>
      <c r="L161" s="195">
        <v>23902</v>
      </c>
      <c r="M161" s="195">
        <v>46342</v>
      </c>
      <c r="N161" s="195">
        <v>783</v>
      </c>
      <c r="O161" s="195">
        <v>119</v>
      </c>
      <c r="P161" s="195">
        <v>144</v>
      </c>
      <c r="Q161" s="195">
        <v>1046</v>
      </c>
      <c r="R161" s="195">
        <v>54447</v>
      </c>
      <c r="S161" s="195">
        <v>1921</v>
      </c>
      <c r="T161" s="195">
        <v>56368</v>
      </c>
      <c r="U161" s="195">
        <v>39757</v>
      </c>
      <c r="V161" s="206">
        <v>96125</v>
      </c>
      <c r="W161" s="96"/>
      <c r="X161" s="177"/>
      <c r="Y161" s="177"/>
    </row>
    <row r="162" spans="2:26" s="141" customFormat="1" ht="13.5">
      <c r="B162" s="178"/>
      <c r="C162" s="147" t="s">
        <v>92</v>
      </c>
      <c r="D162" s="149" t="s">
        <v>95</v>
      </c>
      <c r="E162" s="218">
        <v>1</v>
      </c>
      <c r="F162" s="149" t="s">
        <v>95</v>
      </c>
      <c r="G162" s="218">
        <v>1</v>
      </c>
      <c r="H162" s="149" t="s">
        <v>98</v>
      </c>
      <c r="I162" s="219" t="s">
        <v>98</v>
      </c>
      <c r="J162" s="219" t="s">
        <v>98</v>
      </c>
      <c r="K162" s="149" t="s">
        <v>98</v>
      </c>
      <c r="L162" s="181">
        <v>3</v>
      </c>
      <c r="M162" s="181">
        <v>3</v>
      </c>
      <c r="N162" s="181">
        <v>1</v>
      </c>
      <c r="O162" s="149" t="s">
        <v>98</v>
      </c>
      <c r="P162" s="181">
        <v>35</v>
      </c>
      <c r="Q162" s="181">
        <v>36</v>
      </c>
      <c r="R162" s="181">
        <v>40</v>
      </c>
      <c r="S162" s="149" t="s">
        <v>118</v>
      </c>
      <c r="T162" s="181">
        <v>40</v>
      </c>
      <c r="U162" s="180"/>
      <c r="V162" s="181"/>
      <c r="W162" s="115"/>
      <c r="X162" s="177"/>
      <c r="Y162" s="177"/>
      <c r="Z162" s="220"/>
    </row>
    <row r="163" spans="2:27" s="141" customFormat="1" ht="13.5">
      <c r="B163" s="178" t="s">
        <v>155</v>
      </c>
      <c r="C163" s="147" t="s">
        <v>94</v>
      </c>
      <c r="D163" s="149" t="s">
        <v>95</v>
      </c>
      <c r="E163" s="149" t="s">
        <v>95</v>
      </c>
      <c r="F163" s="149" t="s">
        <v>95</v>
      </c>
      <c r="G163" s="149" t="s">
        <v>95</v>
      </c>
      <c r="H163" s="149" t="s">
        <v>118</v>
      </c>
      <c r="I163" s="149" t="s">
        <v>98</v>
      </c>
      <c r="J163" s="149" t="s">
        <v>98</v>
      </c>
      <c r="K163" s="149" t="s">
        <v>98</v>
      </c>
      <c r="L163" s="149" t="s">
        <v>98</v>
      </c>
      <c r="M163" s="149" t="s">
        <v>98</v>
      </c>
      <c r="N163" s="149" t="s">
        <v>98</v>
      </c>
      <c r="O163" s="149" t="s">
        <v>98</v>
      </c>
      <c r="P163" s="149" t="s">
        <v>118</v>
      </c>
      <c r="Q163" s="149" t="s">
        <v>98</v>
      </c>
      <c r="R163" s="149" t="s">
        <v>98</v>
      </c>
      <c r="S163" s="149" t="s">
        <v>98</v>
      </c>
      <c r="T163" s="149" t="s">
        <v>98</v>
      </c>
      <c r="U163" s="180"/>
      <c r="V163" s="181"/>
      <c r="W163" s="115"/>
      <c r="X163" s="177"/>
      <c r="Y163" s="177"/>
      <c r="AA163" s="221"/>
    </row>
    <row r="164" spans="2:26" s="141" customFormat="1" ht="13.5">
      <c r="B164" s="182"/>
      <c r="C164" s="152" t="s">
        <v>84</v>
      </c>
      <c r="D164" s="149" t="s">
        <v>95</v>
      </c>
      <c r="E164" s="222">
        <v>1</v>
      </c>
      <c r="F164" s="149" t="s">
        <v>95</v>
      </c>
      <c r="G164" s="222">
        <v>1</v>
      </c>
      <c r="H164" s="149" t="s">
        <v>98</v>
      </c>
      <c r="I164" s="223" t="s">
        <v>98</v>
      </c>
      <c r="J164" s="223" t="s">
        <v>98</v>
      </c>
      <c r="K164" s="149" t="s">
        <v>98</v>
      </c>
      <c r="L164" s="206">
        <v>3</v>
      </c>
      <c r="M164" s="206">
        <v>3</v>
      </c>
      <c r="N164" s="206">
        <v>1</v>
      </c>
      <c r="O164" s="149" t="s">
        <v>98</v>
      </c>
      <c r="P164" s="206">
        <v>35</v>
      </c>
      <c r="Q164" s="206">
        <v>36</v>
      </c>
      <c r="R164" s="206">
        <v>40</v>
      </c>
      <c r="S164" s="149" t="s">
        <v>118</v>
      </c>
      <c r="T164" s="206">
        <v>40</v>
      </c>
      <c r="U164" s="224">
        <v>3003</v>
      </c>
      <c r="V164" s="206">
        <v>3043</v>
      </c>
      <c r="W164" s="115"/>
      <c r="X164" s="177"/>
      <c r="Y164" s="177"/>
      <c r="Z164" s="220"/>
    </row>
    <row r="165" spans="2:25" s="141" customFormat="1" ht="13.5">
      <c r="B165" s="225"/>
      <c r="C165" s="143" t="s">
        <v>92</v>
      </c>
      <c r="D165" s="176">
        <v>7123</v>
      </c>
      <c r="E165" s="176">
        <v>11043</v>
      </c>
      <c r="F165" s="176">
        <v>88</v>
      </c>
      <c r="G165" s="176">
        <v>18254</v>
      </c>
      <c r="H165" s="176">
        <v>82</v>
      </c>
      <c r="I165" s="176">
        <v>662</v>
      </c>
      <c r="J165" s="176">
        <v>744</v>
      </c>
      <c r="K165" s="176">
        <v>59898</v>
      </c>
      <c r="L165" s="176">
        <v>68030</v>
      </c>
      <c r="M165" s="176">
        <v>127928</v>
      </c>
      <c r="N165" s="176">
        <v>2653</v>
      </c>
      <c r="O165" s="176">
        <v>472</v>
      </c>
      <c r="P165" s="176">
        <v>1305</v>
      </c>
      <c r="Q165" s="176">
        <v>4430</v>
      </c>
      <c r="R165" s="176">
        <v>151356</v>
      </c>
      <c r="S165" s="176">
        <v>5613</v>
      </c>
      <c r="T165" s="176">
        <v>156969</v>
      </c>
      <c r="U165" s="175"/>
      <c r="V165" s="181"/>
      <c r="W165" s="96"/>
      <c r="X165" s="177"/>
      <c r="Y165" s="177"/>
    </row>
    <row r="166" spans="2:25" s="141" customFormat="1" ht="13.5">
      <c r="B166" s="226" t="s">
        <v>156</v>
      </c>
      <c r="C166" s="147" t="s">
        <v>94</v>
      </c>
      <c r="D166" s="181">
        <v>3372</v>
      </c>
      <c r="E166" s="181">
        <v>152</v>
      </c>
      <c r="F166" s="181">
        <v>319</v>
      </c>
      <c r="G166" s="181">
        <v>3843</v>
      </c>
      <c r="H166" s="181">
        <v>125</v>
      </c>
      <c r="I166" s="181">
        <v>127</v>
      </c>
      <c r="J166" s="181">
        <v>252</v>
      </c>
      <c r="K166" s="181">
        <v>48</v>
      </c>
      <c r="L166" s="181">
        <v>107</v>
      </c>
      <c r="M166" s="181">
        <v>155</v>
      </c>
      <c r="N166" s="181">
        <v>960</v>
      </c>
      <c r="O166" s="181">
        <v>37</v>
      </c>
      <c r="P166" s="149" t="s">
        <v>98</v>
      </c>
      <c r="Q166" s="181">
        <v>997</v>
      </c>
      <c r="R166" s="181">
        <v>5247</v>
      </c>
      <c r="S166" s="181">
        <v>2</v>
      </c>
      <c r="T166" s="181">
        <v>5249</v>
      </c>
      <c r="U166" s="180"/>
      <c r="V166" s="181"/>
      <c r="W166" s="96"/>
      <c r="X166" s="177"/>
      <c r="Y166" s="177"/>
    </row>
    <row r="167" spans="2:25" s="141" customFormat="1" ht="13.5">
      <c r="B167" s="227"/>
      <c r="C167" s="152" t="s">
        <v>84</v>
      </c>
      <c r="D167" s="206">
        <v>10495</v>
      </c>
      <c r="E167" s="206">
        <v>11195</v>
      </c>
      <c r="F167" s="206">
        <v>407</v>
      </c>
      <c r="G167" s="206">
        <v>22097</v>
      </c>
      <c r="H167" s="206">
        <v>207</v>
      </c>
      <c r="I167" s="206">
        <v>789</v>
      </c>
      <c r="J167" s="206">
        <v>996</v>
      </c>
      <c r="K167" s="206">
        <v>59946</v>
      </c>
      <c r="L167" s="206">
        <v>68137</v>
      </c>
      <c r="M167" s="206">
        <v>128083</v>
      </c>
      <c r="N167" s="206">
        <v>3613</v>
      </c>
      <c r="O167" s="206">
        <v>509</v>
      </c>
      <c r="P167" s="206">
        <v>1305</v>
      </c>
      <c r="Q167" s="206">
        <v>5427</v>
      </c>
      <c r="R167" s="206">
        <v>156603</v>
      </c>
      <c r="S167" s="206">
        <v>5615</v>
      </c>
      <c r="T167" s="206">
        <v>162218</v>
      </c>
      <c r="U167" s="228">
        <v>130180</v>
      </c>
      <c r="V167" s="206">
        <v>292398</v>
      </c>
      <c r="W167" s="96"/>
      <c r="X167" s="177"/>
      <c r="Y167" s="177"/>
    </row>
    <row r="168" spans="2:25" s="141" customFormat="1" ht="13.5">
      <c r="B168" s="225"/>
      <c r="C168" s="143" t="s">
        <v>92</v>
      </c>
      <c r="D168" s="174">
        <v>36862</v>
      </c>
      <c r="E168" s="174">
        <v>70216</v>
      </c>
      <c r="F168" s="174">
        <v>394</v>
      </c>
      <c r="G168" s="202">
        <v>107472</v>
      </c>
      <c r="H168" s="174">
        <v>404</v>
      </c>
      <c r="I168" s="174">
        <v>2231</v>
      </c>
      <c r="J168" s="189">
        <v>2635</v>
      </c>
      <c r="K168" s="174">
        <v>413250</v>
      </c>
      <c r="L168" s="174">
        <v>465425</v>
      </c>
      <c r="M168" s="189">
        <v>878675</v>
      </c>
      <c r="N168" s="174">
        <v>15688</v>
      </c>
      <c r="O168" s="174">
        <v>3153</v>
      </c>
      <c r="P168" s="174">
        <v>4475</v>
      </c>
      <c r="Q168" s="189">
        <v>23316</v>
      </c>
      <c r="R168" s="174">
        <v>1012098</v>
      </c>
      <c r="S168" s="174">
        <v>35265</v>
      </c>
      <c r="T168" s="189">
        <v>1047363</v>
      </c>
      <c r="U168" s="174">
        <v>716364</v>
      </c>
      <c r="V168" s="181">
        <v>1763727</v>
      </c>
      <c r="W168" s="96"/>
      <c r="X168" s="177"/>
      <c r="Y168" s="177"/>
    </row>
    <row r="169" spans="2:25" s="141" customFormat="1" ht="13.5" customHeight="1">
      <c r="B169" s="226" t="s">
        <v>157</v>
      </c>
      <c r="C169" s="147" t="s">
        <v>94</v>
      </c>
      <c r="D169" s="179">
        <v>18857</v>
      </c>
      <c r="E169" s="179">
        <v>863</v>
      </c>
      <c r="F169" s="179">
        <v>2748</v>
      </c>
      <c r="G169" s="203">
        <v>22468</v>
      </c>
      <c r="H169" s="179">
        <v>892</v>
      </c>
      <c r="I169" s="179">
        <v>454</v>
      </c>
      <c r="J169" s="193">
        <v>1346</v>
      </c>
      <c r="K169" s="179">
        <v>363</v>
      </c>
      <c r="L169" s="179">
        <v>1269</v>
      </c>
      <c r="M169" s="193">
        <v>1632</v>
      </c>
      <c r="N169" s="179">
        <v>5312</v>
      </c>
      <c r="O169" s="179">
        <v>208</v>
      </c>
      <c r="P169" s="179">
        <v>19</v>
      </c>
      <c r="Q169" s="193">
        <v>5539</v>
      </c>
      <c r="R169" s="179">
        <v>30985</v>
      </c>
      <c r="S169" s="179">
        <v>2</v>
      </c>
      <c r="T169" s="193">
        <v>30987</v>
      </c>
      <c r="U169" s="229">
        <v>3209</v>
      </c>
      <c r="V169" s="181">
        <v>34196</v>
      </c>
      <c r="W169" s="96"/>
      <c r="X169" s="177"/>
      <c r="Y169" s="177"/>
    </row>
    <row r="170" spans="2:25" s="141" customFormat="1" ht="13.5">
      <c r="B170" s="182"/>
      <c r="C170" s="152" t="s">
        <v>84</v>
      </c>
      <c r="D170" s="183">
        <v>55719</v>
      </c>
      <c r="E170" s="183">
        <v>71079</v>
      </c>
      <c r="F170" s="183">
        <v>3142</v>
      </c>
      <c r="G170" s="205">
        <v>129940</v>
      </c>
      <c r="H170" s="183">
        <v>1296</v>
      </c>
      <c r="I170" s="183">
        <v>2685</v>
      </c>
      <c r="J170" s="195">
        <v>3981</v>
      </c>
      <c r="K170" s="183">
        <v>413613</v>
      </c>
      <c r="L170" s="183">
        <v>466694</v>
      </c>
      <c r="M170" s="195">
        <v>880307</v>
      </c>
      <c r="N170" s="183">
        <v>21000</v>
      </c>
      <c r="O170" s="183">
        <v>3361</v>
      </c>
      <c r="P170" s="183">
        <v>4494</v>
      </c>
      <c r="Q170" s="195">
        <v>28855</v>
      </c>
      <c r="R170" s="183">
        <v>1043083</v>
      </c>
      <c r="S170" s="183">
        <v>35267</v>
      </c>
      <c r="T170" s="195">
        <v>1078350</v>
      </c>
      <c r="U170" s="183">
        <v>719573</v>
      </c>
      <c r="V170" s="206">
        <v>1797923</v>
      </c>
      <c r="W170" s="96"/>
      <c r="X170" s="177"/>
      <c r="Y170" s="177"/>
    </row>
    <row r="171" spans="2:25" s="141" customFormat="1" ht="13.5">
      <c r="B171" s="230"/>
      <c r="C171" s="231"/>
      <c r="D171" s="185"/>
      <c r="E171" s="185"/>
      <c r="F171" s="185"/>
      <c r="G171" s="232"/>
      <c r="H171" s="185"/>
      <c r="I171" s="185"/>
      <c r="J171" s="198"/>
      <c r="K171" s="185"/>
      <c r="L171" s="185"/>
      <c r="M171" s="198"/>
      <c r="N171" s="185"/>
      <c r="O171" s="185"/>
      <c r="P171" s="185"/>
      <c r="Q171" s="198"/>
      <c r="R171" s="185"/>
      <c r="S171" s="185"/>
      <c r="T171" s="198"/>
      <c r="U171" s="185"/>
      <c r="V171" s="177"/>
      <c r="W171" s="96"/>
      <c r="X171" s="177"/>
      <c r="Y171" s="177"/>
    </row>
    <row r="172" ht="12.75" customHeight="1">
      <c r="B172" s="233" t="s">
        <v>158</v>
      </c>
    </row>
    <row r="173" spans="2:10" ht="13.5">
      <c r="B173" s="495" t="s">
        <v>159</v>
      </c>
      <c r="C173" s="495"/>
      <c r="D173" s="495"/>
      <c r="E173" s="495"/>
      <c r="F173" s="495"/>
      <c r="G173" s="495"/>
      <c r="H173" s="495"/>
      <c r="I173" s="495"/>
      <c r="J173" s="495"/>
    </row>
    <row r="174" spans="2:25" ht="13.5">
      <c r="B174" s="234"/>
      <c r="C174" s="235"/>
      <c r="D174" s="236"/>
      <c r="E174" s="236"/>
      <c r="F174" s="236"/>
      <c r="G174" s="236"/>
      <c r="H174" s="236"/>
      <c r="I174" s="236"/>
      <c r="J174" s="236"/>
      <c r="K174" s="236"/>
      <c r="L174" s="236"/>
      <c r="M174" s="236"/>
      <c r="N174" s="236"/>
      <c r="O174" s="236"/>
      <c r="P174" s="236"/>
      <c r="Q174" s="236"/>
      <c r="R174" s="236"/>
      <c r="S174" s="236"/>
      <c r="T174" s="236"/>
      <c r="U174" s="236"/>
      <c r="V174" s="236"/>
      <c r="W174" s="237"/>
      <c r="X174" s="237"/>
      <c r="Y174" s="237"/>
    </row>
    <row r="175" spans="2:25" ht="13.5">
      <c r="B175" s="234"/>
      <c r="C175" s="234"/>
      <c r="D175" s="236"/>
      <c r="E175" s="236"/>
      <c r="F175" s="236"/>
      <c r="G175" s="236"/>
      <c r="H175" s="236"/>
      <c r="I175" s="236"/>
      <c r="J175" s="236"/>
      <c r="K175" s="236"/>
      <c r="L175" s="236"/>
      <c r="M175" s="236"/>
      <c r="N175" s="236"/>
      <c r="O175" s="236"/>
      <c r="P175" s="236"/>
      <c r="Q175" s="236"/>
      <c r="R175" s="236"/>
      <c r="S175" s="236"/>
      <c r="T175" s="236"/>
      <c r="U175" s="236"/>
      <c r="V175" s="236"/>
      <c r="W175" s="237"/>
      <c r="X175" s="237"/>
      <c r="Y175" s="237"/>
    </row>
    <row r="176" spans="2:25" s="141" customFormat="1" ht="13.5">
      <c r="B176" s="238"/>
      <c r="C176" s="238"/>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row>
    <row r="177" spans="2:25" ht="13.5">
      <c r="B177" s="234"/>
      <c r="C177" s="239"/>
      <c r="D177" s="240"/>
      <c r="E177" s="240"/>
      <c r="F177" s="240"/>
      <c r="G177" s="240"/>
      <c r="H177" s="240"/>
      <c r="I177" s="240"/>
      <c r="J177" s="240"/>
      <c r="K177" s="240"/>
      <c r="L177" s="240"/>
      <c r="M177" s="240"/>
      <c r="N177" s="240"/>
      <c r="O177" s="240"/>
      <c r="P177" s="240"/>
      <c r="Q177" s="240"/>
      <c r="R177" s="240"/>
      <c r="S177" s="240"/>
      <c r="T177" s="240"/>
      <c r="U177" s="240"/>
      <c r="V177" s="240"/>
      <c r="W177" s="241"/>
      <c r="X177" s="241"/>
      <c r="Y177" s="241"/>
    </row>
    <row r="178" spans="4:25" ht="13.5">
      <c r="D178" s="236"/>
      <c r="E178" s="236"/>
      <c r="F178" s="236"/>
      <c r="G178" s="236"/>
      <c r="H178" s="236"/>
      <c r="I178" s="236"/>
      <c r="J178" s="236"/>
      <c r="K178" s="236"/>
      <c r="L178" s="236"/>
      <c r="M178" s="236"/>
      <c r="N178" s="236"/>
      <c r="O178" s="236"/>
      <c r="P178" s="236"/>
      <c r="Q178" s="236"/>
      <c r="R178" s="236"/>
      <c r="S178" s="236"/>
      <c r="T178" s="236"/>
      <c r="U178" s="236"/>
      <c r="V178" s="236"/>
      <c r="W178" s="237"/>
      <c r="X178" s="242"/>
      <c r="Y178" s="242"/>
    </row>
    <row r="179" spans="4:25" s="141" customFormat="1" ht="13.5">
      <c r="D179" s="240"/>
      <c r="E179" s="240"/>
      <c r="F179" s="240"/>
      <c r="G179" s="240"/>
      <c r="H179" s="240"/>
      <c r="I179" s="240"/>
      <c r="J179" s="240"/>
      <c r="K179" s="240"/>
      <c r="L179" s="240"/>
      <c r="M179" s="240"/>
      <c r="N179" s="240"/>
      <c r="O179" s="240"/>
      <c r="P179" s="240"/>
      <c r="Q179" s="240"/>
      <c r="R179" s="240"/>
      <c r="S179" s="240"/>
      <c r="T179" s="240"/>
      <c r="U179" s="240"/>
      <c r="V179" s="240"/>
      <c r="W179" s="240"/>
      <c r="X179" s="243"/>
      <c r="Y179" s="243"/>
    </row>
    <row r="180" spans="4:23" ht="13.5">
      <c r="D180" s="244"/>
      <c r="E180" s="244"/>
      <c r="F180" s="244"/>
      <c r="G180" s="244"/>
      <c r="H180" s="244"/>
      <c r="I180" s="244"/>
      <c r="J180" s="244"/>
      <c r="K180" s="244"/>
      <c r="L180" s="244"/>
      <c r="M180" s="244"/>
      <c r="N180" s="244"/>
      <c r="O180" s="244"/>
      <c r="P180" s="244"/>
      <c r="Q180" s="244"/>
      <c r="R180" s="244"/>
      <c r="S180" s="244"/>
      <c r="T180" s="244"/>
      <c r="U180" s="244"/>
      <c r="V180" s="244"/>
      <c r="W180" s="245"/>
    </row>
    <row r="181" spans="4:23" ht="13.5">
      <c r="D181" s="246"/>
      <c r="E181" s="246"/>
      <c r="F181" s="246"/>
      <c r="G181" s="246"/>
      <c r="H181" s="246"/>
      <c r="I181" s="246"/>
      <c r="J181" s="246"/>
      <c r="K181" s="246"/>
      <c r="L181" s="246"/>
      <c r="M181" s="246"/>
      <c r="N181" s="246"/>
      <c r="O181" s="246"/>
      <c r="P181" s="246"/>
      <c r="Q181" s="246"/>
      <c r="R181" s="246"/>
      <c r="S181" s="246"/>
      <c r="T181" s="246"/>
      <c r="U181" s="246"/>
      <c r="V181" s="246"/>
      <c r="W181" s="247"/>
    </row>
    <row r="182" spans="2:25" s="141" customFormat="1" ht="13.5">
      <c r="B182" s="230"/>
      <c r="C182" s="231"/>
      <c r="D182" s="185"/>
      <c r="E182" s="185"/>
      <c r="F182" s="185"/>
      <c r="G182" s="185"/>
      <c r="H182" s="185"/>
      <c r="I182" s="185"/>
      <c r="J182" s="185"/>
      <c r="K182" s="185"/>
      <c r="L182" s="185"/>
      <c r="M182" s="185"/>
      <c r="N182" s="185"/>
      <c r="O182" s="185"/>
      <c r="P182" s="185"/>
      <c r="Q182" s="185"/>
      <c r="R182" s="185"/>
      <c r="S182" s="185"/>
      <c r="T182" s="185"/>
      <c r="U182" s="185"/>
      <c r="V182" s="185"/>
      <c r="W182" s="115"/>
      <c r="X182" s="177"/>
      <c r="Y182" s="177"/>
    </row>
    <row r="183" spans="2:25" ht="13.5" customHeight="1">
      <c r="B183" s="248"/>
      <c r="C183" s="249"/>
      <c r="D183" s="185"/>
      <c r="E183" s="185"/>
      <c r="F183" s="185"/>
      <c r="G183" s="185"/>
      <c r="H183" s="185"/>
      <c r="I183" s="185"/>
      <c r="J183" s="185"/>
      <c r="K183" s="185"/>
      <c r="L183" s="185"/>
      <c r="M183" s="185"/>
      <c r="N183" s="185"/>
      <c r="O183" s="185"/>
      <c r="P183" s="185"/>
      <c r="Q183" s="185"/>
      <c r="R183" s="185"/>
      <c r="S183" s="185"/>
      <c r="T183" s="185"/>
      <c r="U183" s="185"/>
      <c r="V183" s="185"/>
      <c r="W183" s="96"/>
      <c r="X183" s="161"/>
      <c r="Y183" s="161"/>
    </row>
    <row r="184" spans="2:25" ht="13.5">
      <c r="B184" s="248"/>
      <c r="C184" s="249"/>
      <c r="D184" s="250"/>
      <c r="E184" s="250"/>
      <c r="F184" s="250"/>
      <c r="G184" s="250"/>
      <c r="H184" s="250"/>
      <c r="I184" s="250"/>
      <c r="J184" s="250"/>
      <c r="K184" s="250"/>
      <c r="L184" s="250"/>
      <c r="M184" s="250"/>
      <c r="N184" s="250"/>
      <c r="O184" s="250"/>
      <c r="P184" s="250"/>
      <c r="Q184" s="250"/>
      <c r="R184" s="250"/>
      <c r="S184" s="250"/>
      <c r="T184" s="250"/>
      <c r="U184" s="250"/>
      <c r="V184" s="250"/>
      <c r="W184" s="96"/>
      <c r="X184" s="250"/>
      <c r="Y184" s="250"/>
    </row>
    <row r="185" spans="2:25" s="141" customFormat="1" ht="13.5">
      <c r="B185" s="251"/>
      <c r="C185" s="231"/>
      <c r="D185" s="198"/>
      <c r="E185" s="198"/>
      <c r="F185" s="198"/>
      <c r="G185" s="198"/>
      <c r="H185" s="198"/>
      <c r="I185" s="198"/>
      <c r="J185" s="198"/>
      <c r="K185" s="198"/>
      <c r="L185" s="198"/>
      <c r="M185" s="198"/>
      <c r="N185" s="198"/>
      <c r="O185" s="198"/>
      <c r="P185" s="198"/>
      <c r="Q185" s="198"/>
      <c r="R185" s="198"/>
      <c r="S185" s="198"/>
      <c r="T185" s="198"/>
      <c r="U185" s="198"/>
      <c r="V185" s="198"/>
      <c r="W185" s="115"/>
      <c r="X185" s="177"/>
      <c r="Y185" s="177"/>
    </row>
    <row r="186" spans="2:25" s="141" customFormat="1" ht="13.5">
      <c r="B186" s="251"/>
      <c r="C186" s="231"/>
      <c r="D186" s="103"/>
      <c r="E186" s="103"/>
      <c r="F186" s="103"/>
      <c r="G186" s="103"/>
      <c r="H186" s="103"/>
      <c r="I186" s="103"/>
      <c r="J186" s="103"/>
      <c r="K186" s="103"/>
      <c r="L186" s="103"/>
      <c r="M186" s="103"/>
      <c r="N186" s="103"/>
      <c r="O186" s="103"/>
      <c r="P186" s="103"/>
      <c r="Q186" s="103"/>
      <c r="R186" s="103"/>
      <c r="S186" s="103"/>
      <c r="T186" s="103"/>
      <c r="U186" s="103"/>
      <c r="V186" s="103"/>
      <c r="W186" s="96"/>
      <c r="X186" s="177"/>
      <c r="Y186" s="177"/>
    </row>
    <row r="187" spans="2:25" ht="13.5">
      <c r="B187" s="252"/>
      <c r="C187" s="249"/>
      <c r="D187" s="253"/>
      <c r="E187" s="253"/>
      <c r="F187" s="253"/>
      <c r="G187" s="253"/>
      <c r="H187" s="253"/>
      <c r="I187" s="253"/>
      <c r="J187" s="253"/>
      <c r="K187" s="253"/>
      <c r="L187" s="253"/>
      <c r="M187" s="253"/>
      <c r="N187" s="253"/>
      <c r="O187" s="253"/>
      <c r="P187" s="253"/>
      <c r="Q187" s="253"/>
      <c r="R187" s="253"/>
      <c r="S187" s="253"/>
      <c r="T187" s="253"/>
      <c r="U187" s="253"/>
      <c r="V187" s="253"/>
      <c r="W187" s="253"/>
      <c r="X187" s="253"/>
      <c r="Y187" s="253"/>
    </row>
    <row r="188" spans="2:25" s="141" customFormat="1" ht="13.5">
      <c r="B188" s="251"/>
      <c r="C188" s="231"/>
      <c r="D188" s="198"/>
      <c r="E188" s="198"/>
      <c r="F188" s="198"/>
      <c r="G188" s="198"/>
      <c r="H188" s="198"/>
      <c r="I188" s="198"/>
      <c r="J188" s="198"/>
      <c r="K188" s="198"/>
      <c r="L188" s="198"/>
      <c r="M188" s="198"/>
      <c r="N188" s="198"/>
      <c r="O188" s="198"/>
      <c r="P188" s="198"/>
      <c r="Q188" s="198"/>
      <c r="R188" s="198"/>
      <c r="S188" s="198"/>
      <c r="T188" s="198"/>
      <c r="U188" s="198"/>
      <c r="V188" s="198"/>
      <c r="W188" s="96"/>
      <c r="X188" s="177"/>
      <c r="Y188" s="177"/>
    </row>
    <row r="189" spans="2:25" ht="13.5">
      <c r="B189" s="252"/>
      <c r="C189" s="249"/>
      <c r="D189" s="253"/>
      <c r="E189" s="253"/>
      <c r="F189" s="253"/>
      <c r="G189" s="253"/>
      <c r="H189" s="253"/>
      <c r="I189" s="253"/>
      <c r="J189" s="253"/>
      <c r="K189" s="253"/>
      <c r="L189" s="253"/>
      <c r="M189" s="253"/>
      <c r="N189" s="253"/>
      <c r="O189" s="253"/>
      <c r="P189" s="253"/>
      <c r="Q189" s="253"/>
      <c r="R189" s="253"/>
      <c r="S189" s="253"/>
      <c r="T189" s="253"/>
      <c r="U189" s="253"/>
      <c r="V189" s="253"/>
      <c r="W189" s="96"/>
      <c r="X189" s="161"/>
      <c r="Y189" s="161"/>
    </row>
    <row r="190" spans="2:25" ht="13.5">
      <c r="B190" s="252"/>
      <c r="C190" s="249"/>
      <c r="D190" s="253"/>
      <c r="E190" s="253"/>
      <c r="F190" s="253"/>
      <c r="G190" s="253"/>
      <c r="H190" s="253"/>
      <c r="I190" s="253"/>
      <c r="J190" s="253"/>
      <c r="K190" s="253"/>
      <c r="L190" s="253"/>
      <c r="M190" s="253"/>
      <c r="N190" s="253"/>
      <c r="O190" s="253"/>
      <c r="P190" s="253"/>
      <c r="Q190" s="253"/>
      <c r="R190" s="253"/>
      <c r="S190" s="253"/>
      <c r="T190" s="253"/>
      <c r="U190" s="253"/>
      <c r="V190" s="253"/>
      <c r="W190" s="96"/>
      <c r="X190" s="161"/>
      <c r="Y190" s="161"/>
    </row>
    <row r="191" spans="2:25" s="141" customFormat="1" ht="13.5">
      <c r="B191" s="251"/>
      <c r="C191" s="231"/>
      <c r="D191" s="198"/>
      <c r="E191" s="198"/>
      <c r="F191" s="198"/>
      <c r="G191" s="198"/>
      <c r="H191" s="198"/>
      <c r="I191" s="198"/>
      <c r="J191" s="198"/>
      <c r="K191" s="198"/>
      <c r="L191" s="198"/>
      <c r="M191" s="198"/>
      <c r="N191" s="198"/>
      <c r="O191" s="198"/>
      <c r="P191" s="198"/>
      <c r="Q191" s="198"/>
      <c r="R191" s="198"/>
      <c r="S191" s="198"/>
      <c r="T191" s="198"/>
      <c r="U191" s="198"/>
      <c r="V191" s="198"/>
      <c r="W191" s="96"/>
      <c r="X191" s="177"/>
      <c r="Y191" s="177"/>
    </row>
    <row r="192" spans="2:25" ht="13.5">
      <c r="B192" s="252"/>
      <c r="C192" s="249"/>
      <c r="D192" s="253"/>
      <c r="E192" s="253"/>
      <c r="F192" s="253"/>
      <c r="G192" s="253"/>
      <c r="H192" s="253"/>
      <c r="I192" s="253"/>
      <c r="J192" s="253"/>
      <c r="K192" s="253"/>
      <c r="L192" s="253"/>
      <c r="M192" s="253"/>
      <c r="N192" s="253"/>
      <c r="O192" s="253"/>
      <c r="P192" s="253"/>
      <c r="Q192" s="253"/>
      <c r="R192" s="253"/>
      <c r="S192" s="253"/>
      <c r="T192" s="253"/>
      <c r="U192" s="253"/>
      <c r="V192" s="253"/>
      <c r="W192" s="253"/>
      <c r="X192" s="161"/>
      <c r="Y192" s="161"/>
    </row>
    <row r="193" spans="2:25" ht="13.5">
      <c r="B193" s="252"/>
      <c r="C193" s="249"/>
      <c r="D193" s="253"/>
      <c r="E193" s="253"/>
      <c r="F193" s="253"/>
      <c r="G193" s="253"/>
      <c r="H193" s="253"/>
      <c r="I193" s="253"/>
      <c r="J193" s="253"/>
      <c r="K193" s="253"/>
      <c r="L193" s="253"/>
      <c r="M193" s="253"/>
      <c r="N193" s="253"/>
      <c r="O193" s="253"/>
      <c r="P193" s="253"/>
      <c r="Q193" s="253"/>
      <c r="R193" s="253"/>
      <c r="S193" s="253"/>
      <c r="T193" s="253"/>
      <c r="U193" s="253"/>
      <c r="V193" s="253"/>
      <c r="W193" s="96"/>
      <c r="X193" s="161"/>
      <c r="Y193" s="161"/>
    </row>
    <row r="194" spans="2:25" s="141" customFormat="1" ht="13.5">
      <c r="B194" s="251"/>
      <c r="C194" s="231"/>
      <c r="D194" s="198"/>
      <c r="E194" s="198"/>
      <c r="F194" s="198"/>
      <c r="G194" s="198"/>
      <c r="H194" s="198"/>
      <c r="I194" s="198"/>
      <c r="J194" s="198"/>
      <c r="K194" s="198"/>
      <c r="L194" s="198"/>
      <c r="M194" s="198"/>
      <c r="N194" s="198"/>
      <c r="O194" s="198"/>
      <c r="P194" s="198"/>
      <c r="Q194" s="198"/>
      <c r="R194" s="198"/>
      <c r="S194" s="198"/>
      <c r="T194" s="198"/>
      <c r="U194" s="198"/>
      <c r="V194" s="198"/>
      <c r="W194" s="96"/>
      <c r="X194" s="177"/>
      <c r="Y194" s="177"/>
    </row>
    <row r="195" spans="2:25" ht="13.5">
      <c r="B195" s="252"/>
      <c r="C195" s="249"/>
      <c r="D195" s="253"/>
      <c r="E195" s="253"/>
      <c r="F195" s="253"/>
      <c r="G195" s="253"/>
      <c r="H195" s="253"/>
      <c r="I195" s="253"/>
      <c r="J195" s="253"/>
      <c r="K195" s="253"/>
      <c r="L195" s="253"/>
      <c r="M195" s="253"/>
      <c r="N195" s="253"/>
      <c r="O195" s="253"/>
      <c r="P195" s="253"/>
      <c r="Q195" s="253"/>
      <c r="R195" s="253"/>
      <c r="S195" s="253"/>
      <c r="T195" s="253"/>
      <c r="U195" s="253"/>
      <c r="V195" s="253"/>
      <c r="W195" s="96"/>
      <c r="X195" s="161"/>
      <c r="Y195" s="161"/>
    </row>
    <row r="196" spans="2:25" ht="13.5">
      <c r="B196" s="252"/>
      <c r="C196" s="249"/>
      <c r="D196" s="253"/>
      <c r="E196" s="253"/>
      <c r="F196" s="253"/>
      <c r="G196" s="253"/>
      <c r="H196" s="253"/>
      <c r="I196" s="253"/>
      <c r="J196" s="253"/>
      <c r="K196" s="253"/>
      <c r="L196" s="253"/>
      <c r="M196" s="253"/>
      <c r="N196" s="253"/>
      <c r="O196" s="253"/>
      <c r="P196" s="253"/>
      <c r="Q196" s="253"/>
      <c r="R196" s="253"/>
      <c r="S196" s="253"/>
      <c r="T196" s="253"/>
      <c r="U196" s="253"/>
      <c r="V196" s="253"/>
      <c r="W196" s="96"/>
      <c r="X196" s="161"/>
      <c r="Y196" s="161"/>
    </row>
    <row r="197" spans="2:25" s="141" customFormat="1" ht="13.5">
      <c r="B197" s="230"/>
      <c r="C197" s="231"/>
      <c r="D197" s="198"/>
      <c r="E197" s="198"/>
      <c r="F197" s="198"/>
      <c r="G197" s="198"/>
      <c r="H197" s="198"/>
      <c r="I197" s="198"/>
      <c r="J197" s="198"/>
      <c r="K197" s="198"/>
      <c r="L197" s="198"/>
      <c r="M197" s="198"/>
      <c r="N197" s="198"/>
      <c r="O197" s="198"/>
      <c r="P197" s="198"/>
      <c r="Q197" s="198"/>
      <c r="R197" s="198"/>
      <c r="S197" s="198"/>
      <c r="T197" s="198"/>
      <c r="U197" s="198"/>
      <c r="V197" s="198"/>
      <c r="W197" s="96"/>
      <c r="X197" s="177"/>
      <c r="Y197" s="177"/>
    </row>
    <row r="198" spans="2:25" ht="13.5">
      <c r="B198" s="248"/>
      <c r="C198" s="249"/>
      <c r="D198" s="253"/>
      <c r="E198" s="253"/>
      <c r="F198" s="253"/>
      <c r="G198" s="253"/>
      <c r="H198" s="253"/>
      <c r="I198" s="253"/>
      <c r="J198" s="253"/>
      <c r="K198" s="253"/>
      <c r="L198" s="253"/>
      <c r="M198" s="253"/>
      <c r="N198" s="253"/>
      <c r="O198" s="253"/>
      <c r="P198" s="253"/>
      <c r="Q198" s="253"/>
      <c r="R198" s="253"/>
      <c r="S198" s="253"/>
      <c r="T198" s="253"/>
      <c r="U198" s="253"/>
      <c r="V198" s="253"/>
      <c r="W198" s="253"/>
      <c r="X198" s="161"/>
      <c r="Y198" s="161"/>
    </row>
    <row r="199" spans="2:25" ht="13.5">
      <c r="B199" s="248"/>
      <c r="C199" s="249"/>
      <c r="D199" s="254"/>
      <c r="E199" s="254"/>
      <c r="F199" s="254"/>
      <c r="G199" s="254"/>
      <c r="H199" s="254"/>
      <c r="I199" s="254"/>
      <c r="J199" s="254"/>
      <c r="K199" s="254"/>
      <c r="L199" s="254"/>
      <c r="M199" s="254"/>
      <c r="N199" s="254"/>
      <c r="O199" s="254"/>
      <c r="P199" s="254"/>
      <c r="Q199" s="254"/>
      <c r="R199" s="254"/>
      <c r="S199" s="254"/>
      <c r="T199" s="254"/>
      <c r="U199" s="254"/>
      <c r="V199" s="254"/>
      <c r="W199" s="96"/>
      <c r="X199" s="161"/>
      <c r="Y199" s="161"/>
    </row>
    <row r="200" spans="2:25" s="141" customFormat="1" ht="13.5">
      <c r="B200" s="230"/>
      <c r="C200" s="231"/>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row>
    <row r="201" spans="2:25" s="255" customFormat="1" ht="12">
      <c r="B201" s="256"/>
      <c r="C201" s="256"/>
      <c r="D201" s="250"/>
      <c r="E201" s="250"/>
      <c r="F201" s="250"/>
      <c r="G201" s="250"/>
      <c r="H201" s="250"/>
      <c r="I201" s="250"/>
      <c r="J201" s="250"/>
      <c r="K201" s="250"/>
      <c r="L201" s="250"/>
      <c r="M201" s="250"/>
      <c r="N201" s="250"/>
      <c r="O201" s="250"/>
      <c r="P201" s="250"/>
      <c r="Q201" s="250"/>
      <c r="R201" s="250"/>
      <c r="S201" s="250"/>
      <c r="T201" s="250"/>
      <c r="U201" s="250"/>
      <c r="V201" s="250"/>
      <c r="W201" s="250"/>
      <c r="X201" s="250"/>
      <c r="Y201" s="256"/>
    </row>
    <row r="202" spans="2:25" s="255" customFormat="1" ht="12">
      <c r="B202" s="256"/>
      <c r="C202" s="256"/>
      <c r="D202" s="250"/>
      <c r="E202" s="250"/>
      <c r="F202" s="250"/>
      <c r="G202" s="250"/>
      <c r="H202" s="250"/>
      <c r="I202" s="250"/>
      <c r="J202" s="250"/>
      <c r="K202" s="250"/>
      <c r="L202" s="250"/>
      <c r="M202" s="250"/>
      <c r="N202" s="250"/>
      <c r="O202" s="250"/>
      <c r="P202" s="250"/>
      <c r="Q202" s="250"/>
      <c r="R202" s="250"/>
      <c r="S202" s="250"/>
      <c r="T202" s="250"/>
      <c r="U202" s="250"/>
      <c r="V202" s="250"/>
      <c r="W202" s="256"/>
      <c r="X202" s="256"/>
      <c r="Y202" s="256"/>
    </row>
    <row r="203" spans="2:25" s="141" customFormat="1" ht="13.5">
      <c r="B203" s="230"/>
      <c r="C203" s="231"/>
      <c r="D203" s="177"/>
      <c r="E203" s="177"/>
      <c r="F203" s="177"/>
      <c r="G203" s="177"/>
      <c r="H203" s="177"/>
      <c r="I203" s="177"/>
      <c r="J203" s="177"/>
      <c r="K203" s="177"/>
      <c r="L203" s="177"/>
      <c r="M203" s="177"/>
      <c r="N203" s="177"/>
      <c r="O203" s="177"/>
      <c r="P203" s="177"/>
      <c r="Q203" s="177"/>
      <c r="R203" s="177"/>
      <c r="S203" s="177"/>
      <c r="T203" s="177"/>
      <c r="U203" s="177"/>
      <c r="V203" s="177"/>
      <c r="W203" s="96"/>
      <c r="X203" s="177"/>
      <c r="Y203" s="177"/>
    </row>
    <row r="204" spans="2:25" s="141" customFormat="1" ht="13.5">
      <c r="B204" s="230"/>
      <c r="C204" s="231"/>
      <c r="D204" s="177"/>
      <c r="E204" s="177"/>
      <c r="F204" s="177"/>
      <c r="G204" s="177"/>
      <c r="H204" s="177"/>
      <c r="I204" s="177"/>
      <c r="J204" s="177"/>
      <c r="K204" s="177"/>
      <c r="L204" s="177"/>
      <c r="M204" s="177"/>
      <c r="N204" s="177"/>
      <c r="O204" s="177"/>
      <c r="P204" s="103"/>
      <c r="Q204" s="177"/>
      <c r="R204" s="177"/>
      <c r="S204" s="177"/>
      <c r="T204" s="177"/>
      <c r="U204" s="185"/>
      <c r="V204" s="177"/>
      <c r="W204" s="96"/>
      <c r="X204" s="177"/>
      <c r="Y204" s="177"/>
    </row>
    <row r="205" spans="2:25" s="141" customFormat="1" ht="13.5">
      <c r="B205" s="230"/>
      <c r="C205" s="231"/>
      <c r="D205" s="177"/>
      <c r="E205" s="177"/>
      <c r="F205" s="177"/>
      <c r="G205" s="177"/>
      <c r="H205" s="177"/>
      <c r="I205" s="177"/>
      <c r="J205" s="177"/>
      <c r="K205" s="177"/>
      <c r="L205" s="177"/>
      <c r="M205" s="177"/>
      <c r="N205" s="177"/>
      <c r="O205" s="177"/>
      <c r="P205" s="177"/>
      <c r="Q205" s="177"/>
      <c r="R205" s="177"/>
      <c r="S205" s="177"/>
      <c r="T205" s="177"/>
      <c r="U205" s="177"/>
      <c r="V205" s="177"/>
      <c r="W205" s="96"/>
      <c r="X205" s="177"/>
      <c r="Y205" s="177"/>
    </row>
  </sheetData>
  <sheetProtection/>
  <mergeCells count="9">
    <mergeCell ref="B173:J173"/>
    <mergeCell ref="T2:V2"/>
    <mergeCell ref="B3:B4"/>
    <mergeCell ref="C3:C4"/>
    <mergeCell ref="D3:G3"/>
    <mergeCell ref="H3:J3"/>
    <mergeCell ref="K3:M3"/>
    <mergeCell ref="N3:Q3"/>
    <mergeCell ref="V3:V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Y16"/>
  <sheetViews>
    <sheetView zoomScalePageLayoutView="0" workbookViewId="0" topLeftCell="A1">
      <selection activeCell="I43" sqref="I43"/>
    </sheetView>
  </sheetViews>
  <sheetFormatPr defaultColWidth="9.00390625" defaultRowHeight="13.5"/>
  <cols>
    <col min="1" max="1" width="2.625" style="1" customWidth="1"/>
    <col min="2" max="2" width="12.875" style="51" customWidth="1"/>
    <col min="3" max="9" width="14.125" style="1" customWidth="1"/>
    <col min="10" max="10" width="14.625" style="1" customWidth="1"/>
    <col min="11" max="25" width="14.125" style="1" customWidth="1"/>
    <col min="26" max="16384" width="9.00390625" style="1" customWidth="1"/>
  </cols>
  <sheetData>
    <row r="1" ht="14.25">
      <c r="B1" s="50" t="s">
        <v>160</v>
      </c>
    </row>
    <row r="2" ht="14.25" customHeight="1">
      <c r="B2" s="257" t="s">
        <v>161</v>
      </c>
    </row>
    <row r="3" spans="2:25" s="52" customFormat="1" ht="12" customHeight="1">
      <c r="B3" s="486" t="s">
        <v>34</v>
      </c>
      <c r="C3" s="3" t="s">
        <v>162</v>
      </c>
      <c r="D3" s="3" t="s">
        <v>163</v>
      </c>
      <c r="E3" s="3" t="s">
        <v>164</v>
      </c>
      <c r="F3" s="46" t="s">
        <v>165</v>
      </c>
      <c r="G3" s="3" t="s">
        <v>166</v>
      </c>
      <c r="H3" s="47" t="s">
        <v>167</v>
      </c>
      <c r="I3" s="3" t="s">
        <v>168</v>
      </c>
      <c r="J3" s="258" t="s">
        <v>169</v>
      </c>
      <c r="K3" s="3" t="s">
        <v>170</v>
      </c>
      <c r="L3" s="3" t="s">
        <v>171</v>
      </c>
      <c r="M3" s="3" t="s">
        <v>172</v>
      </c>
      <c r="N3" s="3" t="s">
        <v>173</v>
      </c>
      <c r="O3" s="3" t="s">
        <v>174</v>
      </c>
      <c r="P3" s="3" t="s">
        <v>175</v>
      </c>
      <c r="Q3" s="3" t="s">
        <v>176</v>
      </c>
      <c r="R3" s="3" t="s">
        <v>177</v>
      </c>
      <c r="S3" s="3" t="s">
        <v>178</v>
      </c>
      <c r="T3" s="3" t="s">
        <v>179</v>
      </c>
      <c r="U3" s="46" t="s">
        <v>180</v>
      </c>
      <c r="V3" s="3" t="s">
        <v>181</v>
      </c>
      <c r="W3" s="47" t="s">
        <v>182</v>
      </c>
      <c r="X3" s="3" t="s">
        <v>183</v>
      </c>
      <c r="Y3" s="3" t="s">
        <v>184</v>
      </c>
    </row>
    <row r="4" spans="2:25" s="52" customFormat="1" ht="12" customHeight="1">
      <c r="B4" s="488"/>
      <c r="C4" s="259" t="s">
        <v>186</v>
      </c>
      <c r="D4" s="259" t="s">
        <v>188</v>
      </c>
      <c r="E4" s="259" t="s">
        <v>185</v>
      </c>
      <c r="F4" s="260" t="s">
        <v>185</v>
      </c>
      <c r="G4" s="259" t="s">
        <v>187</v>
      </c>
      <c r="H4" s="261" t="s">
        <v>189</v>
      </c>
      <c r="I4" s="259" t="s">
        <v>185</v>
      </c>
      <c r="J4" s="259" t="s">
        <v>185</v>
      </c>
      <c r="K4" s="259" t="s">
        <v>185</v>
      </c>
      <c r="L4" s="259" t="s">
        <v>185</v>
      </c>
      <c r="M4" s="259" t="s">
        <v>189</v>
      </c>
      <c r="N4" s="259" t="s">
        <v>185</v>
      </c>
      <c r="O4" s="259" t="s">
        <v>189</v>
      </c>
      <c r="P4" s="259" t="s">
        <v>185</v>
      </c>
      <c r="Q4" s="259" t="s">
        <v>186</v>
      </c>
      <c r="R4" s="259" t="s">
        <v>189</v>
      </c>
      <c r="S4" s="259" t="s">
        <v>190</v>
      </c>
      <c r="T4" s="259" t="s">
        <v>186</v>
      </c>
      <c r="U4" s="260" t="s">
        <v>186</v>
      </c>
      <c r="V4" s="262" t="s">
        <v>187</v>
      </c>
      <c r="W4" s="261" t="s">
        <v>185</v>
      </c>
      <c r="X4" s="259" t="s">
        <v>185</v>
      </c>
      <c r="Y4" s="259" t="s">
        <v>185</v>
      </c>
    </row>
    <row r="5" spans="2:25" s="54" customFormat="1" ht="12" customHeight="1">
      <c r="B5" s="55"/>
      <c r="C5" s="56" t="s">
        <v>45</v>
      </c>
      <c r="D5" s="56" t="s">
        <v>45</v>
      </c>
      <c r="E5" s="56" t="s">
        <v>45</v>
      </c>
      <c r="F5" s="263" t="s">
        <v>45</v>
      </c>
      <c r="G5" s="56" t="s">
        <v>45</v>
      </c>
      <c r="H5" s="264" t="s">
        <v>45</v>
      </c>
      <c r="I5" s="56" t="s">
        <v>45</v>
      </c>
      <c r="J5" s="56" t="s">
        <v>45</v>
      </c>
      <c r="K5" s="56" t="s">
        <v>45</v>
      </c>
      <c r="L5" s="56" t="s">
        <v>45</v>
      </c>
      <c r="M5" s="56" t="s">
        <v>45</v>
      </c>
      <c r="N5" s="56" t="s">
        <v>45</v>
      </c>
      <c r="O5" s="56" t="s">
        <v>45</v>
      </c>
      <c r="P5" s="56" t="s">
        <v>45</v>
      </c>
      <c r="Q5" s="56" t="s">
        <v>45</v>
      </c>
      <c r="R5" s="56" t="s">
        <v>45</v>
      </c>
      <c r="S5" s="56" t="s">
        <v>45</v>
      </c>
      <c r="T5" s="56" t="s">
        <v>45</v>
      </c>
      <c r="U5" s="263" t="s">
        <v>45</v>
      </c>
      <c r="V5" s="56" t="s">
        <v>45</v>
      </c>
      <c r="W5" s="264" t="s">
        <v>45</v>
      </c>
      <c r="X5" s="56" t="s">
        <v>45</v>
      </c>
      <c r="Y5" s="56" t="s">
        <v>45</v>
      </c>
    </row>
    <row r="6" spans="2:25" s="54" customFormat="1" ht="12" customHeight="1">
      <c r="B6" s="57" t="s">
        <v>51</v>
      </c>
      <c r="C6" s="265">
        <v>13315</v>
      </c>
      <c r="D6" s="266">
        <v>4617</v>
      </c>
      <c r="E6" s="265">
        <v>19412</v>
      </c>
      <c r="F6" s="267">
        <v>22140</v>
      </c>
      <c r="G6" s="266">
        <v>5906</v>
      </c>
      <c r="H6" s="268">
        <v>15174</v>
      </c>
      <c r="I6" s="265">
        <v>2721</v>
      </c>
      <c r="J6" s="265">
        <v>2854</v>
      </c>
      <c r="K6" s="265">
        <v>10439</v>
      </c>
      <c r="L6" s="265">
        <v>4783</v>
      </c>
      <c r="M6" s="265">
        <v>3122</v>
      </c>
      <c r="N6" s="265">
        <v>13194</v>
      </c>
      <c r="O6" s="265">
        <v>4022</v>
      </c>
      <c r="P6" s="265">
        <v>5662</v>
      </c>
      <c r="Q6" s="265">
        <v>3177</v>
      </c>
      <c r="R6" s="265">
        <v>4132</v>
      </c>
      <c r="S6" s="265">
        <v>6178</v>
      </c>
      <c r="T6" s="265">
        <v>10097</v>
      </c>
      <c r="U6" s="267">
        <v>10058</v>
      </c>
      <c r="V6" s="266">
        <v>3062</v>
      </c>
      <c r="W6" s="268">
        <v>13501</v>
      </c>
      <c r="X6" s="266">
        <v>9994</v>
      </c>
      <c r="Y6" s="266">
        <v>19302</v>
      </c>
    </row>
    <row r="7" spans="2:25" s="54" customFormat="1" ht="12" customHeight="1">
      <c r="B7" s="269" t="s">
        <v>191</v>
      </c>
      <c r="C7" s="265">
        <v>11821</v>
      </c>
      <c r="D7" s="266">
        <v>5427</v>
      </c>
      <c r="E7" s="265">
        <v>16482</v>
      </c>
      <c r="F7" s="267">
        <v>20941</v>
      </c>
      <c r="G7" s="266">
        <v>5421</v>
      </c>
      <c r="H7" s="268">
        <v>14447</v>
      </c>
      <c r="I7" s="265">
        <v>2583</v>
      </c>
      <c r="J7" s="265">
        <v>2810</v>
      </c>
      <c r="K7" s="265">
        <v>10184</v>
      </c>
      <c r="L7" s="265">
        <v>4684</v>
      </c>
      <c r="M7" s="265">
        <v>3074</v>
      </c>
      <c r="N7" s="265">
        <v>12761</v>
      </c>
      <c r="O7" s="265">
        <v>3820</v>
      </c>
      <c r="P7" s="265">
        <v>6194</v>
      </c>
      <c r="Q7" s="265">
        <v>3051</v>
      </c>
      <c r="R7" s="265">
        <v>3857</v>
      </c>
      <c r="S7" s="265">
        <v>6299</v>
      </c>
      <c r="T7" s="265">
        <v>8206</v>
      </c>
      <c r="U7" s="267">
        <v>9296</v>
      </c>
      <c r="V7" s="266">
        <v>2895</v>
      </c>
      <c r="W7" s="268">
        <v>12533</v>
      </c>
      <c r="X7" s="266">
        <v>9524</v>
      </c>
      <c r="Y7" s="266">
        <v>18216</v>
      </c>
    </row>
    <row r="8" spans="2:25" s="54" customFormat="1" ht="12" customHeight="1">
      <c r="B8" s="269" t="s">
        <v>192</v>
      </c>
      <c r="C8" s="265">
        <v>11337</v>
      </c>
      <c r="D8" s="266">
        <v>6389</v>
      </c>
      <c r="E8" s="265">
        <v>15982</v>
      </c>
      <c r="F8" s="267">
        <v>20694</v>
      </c>
      <c r="G8" s="265">
        <v>5421</v>
      </c>
      <c r="H8" s="268">
        <v>14404</v>
      </c>
      <c r="I8" s="265">
        <v>2593</v>
      </c>
      <c r="J8" s="265">
        <v>2899</v>
      </c>
      <c r="K8" s="265">
        <v>10027</v>
      </c>
      <c r="L8" s="265">
        <v>4845</v>
      </c>
      <c r="M8" s="265">
        <v>2830</v>
      </c>
      <c r="N8" s="265">
        <v>12868</v>
      </c>
      <c r="O8" s="265">
        <v>3813</v>
      </c>
      <c r="P8" s="265">
        <v>6138</v>
      </c>
      <c r="Q8" s="265">
        <v>3052</v>
      </c>
      <c r="R8" s="265">
        <v>3890</v>
      </c>
      <c r="S8" s="265">
        <v>6258</v>
      </c>
      <c r="T8" s="265">
        <v>7779</v>
      </c>
      <c r="U8" s="267">
        <v>9013</v>
      </c>
      <c r="V8" s="266">
        <v>2877</v>
      </c>
      <c r="W8" s="268">
        <v>12289</v>
      </c>
      <c r="X8" s="266">
        <v>9322</v>
      </c>
      <c r="Y8" s="266">
        <v>17994</v>
      </c>
    </row>
    <row r="9" spans="2:25" s="54" customFormat="1" ht="12" customHeight="1">
      <c r="B9" s="269" t="s">
        <v>63</v>
      </c>
      <c r="C9" s="265">
        <v>11177</v>
      </c>
      <c r="D9" s="266">
        <v>7042</v>
      </c>
      <c r="E9" s="265">
        <v>16040</v>
      </c>
      <c r="F9" s="267">
        <v>20961</v>
      </c>
      <c r="G9" s="265">
        <v>5502</v>
      </c>
      <c r="H9" s="268">
        <v>14385</v>
      </c>
      <c r="I9" s="265">
        <v>2582</v>
      </c>
      <c r="J9" s="265">
        <v>2907</v>
      </c>
      <c r="K9" s="265">
        <v>10023</v>
      </c>
      <c r="L9" s="265">
        <v>4674</v>
      </c>
      <c r="M9" s="265">
        <v>2889</v>
      </c>
      <c r="N9" s="265">
        <v>13133</v>
      </c>
      <c r="O9" s="265">
        <v>3780</v>
      </c>
      <c r="P9" s="265">
        <v>5868</v>
      </c>
      <c r="Q9" s="265">
        <v>3000</v>
      </c>
      <c r="R9" s="265">
        <v>3902</v>
      </c>
      <c r="S9" s="265">
        <v>6221</v>
      </c>
      <c r="T9" s="265">
        <v>7679</v>
      </c>
      <c r="U9" s="267">
        <v>8926</v>
      </c>
      <c r="V9" s="266">
        <v>3021</v>
      </c>
      <c r="W9" s="268">
        <v>12164</v>
      </c>
      <c r="X9" s="266">
        <v>9459</v>
      </c>
      <c r="Y9" s="266">
        <v>18048</v>
      </c>
    </row>
    <row r="10" spans="1:25" s="62" customFormat="1" ht="12" customHeight="1">
      <c r="A10" s="270"/>
      <c r="B10" s="271" t="s">
        <v>64</v>
      </c>
      <c r="C10" s="272">
        <v>11229</v>
      </c>
      <c r="D10" s="272">
        <v>7776</v>
      </c>
      <c r="E10" s="272">
        <v>15928</v>
      </c>
      <c r="F10" s="273">
        <v>20946</v>
      </c>
      <c r="G10" s="272">
        <v>5349</v>
      </c>
      <c r="H10" s="274">
        <v>14329</v>
      </c>
      <c r="I10" s="272">
        <v>2417</v>
      </c>
      <c r="J10" s="272">
        <v>2924</v>
      </c>
      <c r="K10" s="272">
        <v>9737</v>
      </c>
      <c r="L10" s="272">
        <v>4641</v>
      </c>
      <c r="M10" s="272">
        <v>2818</v>
      </c>
      <c r="N10" s="272">
        <v>13385</v>
      </c>
      <c r="O10" s="272">
        <v>3837</v>
      </c>
      <c r="P10" s="272">
        <v>5821</v>
      </c>
      <c r="Q10" s="272">
        <v>2917</v>
      </c>
      <c r="R10" s="272">
        <v>3868</v>
      </c>
      <c r="S10" s="272">
        <v>6355</v>
      </c>
      <c r="T10" s="272">
        <v>7917</v>
      </c>
      <c r="U10" s="273">
        <v>8928</v>
      </c>
      <c r="V10" s="275">
        <v>3183</v>
      </c>
      <c r="W10" s="274">
        <v>12310</v>
      </c>
      <c r="X10" s="272">
        <v>9868</v>
      </c>
      <c r="Y10" s="272">
        <v>18391</v>
      </c>
    </row>
    <row r="11" spans="1:25" s="62" customFormat="1" ht="12" customHeight="1">
      <c r="A11" s="270"/>
      <c r="B11" s="276"/>
      <c r="C11" s="277"/>
      <c r="D11" s="277"/>
      <c r="E11" s="277"/>
      <c r="F11" s="277"/>
      <c r="G11" s="278"/>
      <c r="H11" s="278"/>
      <c r="I11" s="278"/>
      <c r="J11" s="278"/>
      <c r="K11" s="278"/>
      <c r="L11" s="278"/>
      <c r="M11" s="279"/>
      <c r="N11" s="279"/>
      <c r="O11" s="279"/>
      <c r="P11" s="279"/>
      <c r="Q11" s="279"/>
      <c r="R11" s="279"/>
      <c r="S11" s="279"/>
      <c r="T11" s="279"/>
      <c r="U11" s="279"/>
      <c r="V11" s="279"/>
      <c r="W11" s="279"/>
      <c r="X11" s="279"/>
      <c r="Y11" s="279"/>
    </row>
    <row r="12" spans="2:6" s="54" customFormat="1" ht="12" customHeight="1">
      <c r="B12" s="504" t="s">
        <v>193</v>
      </c>
      <c r="C12" s="504"/>
      <c r="D12" s="504"/>
      <c r="E12" s="504"/>
      <c r="F12" s="504"/>
    </row>
    <row r="13" spans="2:4" s="54" customFormat="1" ht="12" customHeight="1">
      <c r="B13" s="505"/>
      <c r="C13" s="505"/>
      <c r="D13" s="505"/>
    </row>
    <row r="14" spans="2:24" s="54" customFormat="1" ht="12" customHeight="1">
      <c r="B14" s="280"/>
      <c r="C14" s="281"/>
      <c r="D14" s="281"/>
      <c r="E14" s="1"/>
      <c r="F14" s="1"/>
      <c r="G14" s="1"/>
      <c r="H14" s="1"/>
      <c r="I14" s="1"/>
      <c r="J14" s="1"/>
      <c r="K14" s="1"/>
      <c r="L14" s="1"/>
      <c r="M14" s="1"/>
      <c r="N14" s="1"/>
      <c r="O14" s="1"/>
      <c r="P14" s="1"/>
      <c r="Q14" s="1"/>
      <c r="R14" s="1"/>
      <c r="S14" s="1"/>
      <c r="T14" s="1"/>
      <c r="U14" s="1"/>
      <c r="V14" s="1"/>
      <c r="W14" s="1"/>
      <c r="X14" s="1"/>
    </row>
    <row r="15" spans="2:4" ht="12" customHeight="1">
      <c r="B15" s="282"/>
      <c r="C15" s="281"/>
      <c r="D15" s="281"/>
    </row>
    <row r="16" spans="2:4" ht="12" customHeight="1">
      <c r="B16" s="282"/>
      <c r="C16" s="283"/>
      <c r="D16" s="283"/>
    </row>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sheetData>
  <sheetProtection/>
  <mergeCells count="3">
    <mergeCell ref="B3:B4"/>
    <mergeCell ref="B12:F12"/>
    <mergeCell ref="B13:D13"/>
  </mergeCells>
  <dataValidations count="1">
    <dataValidation allowBlank="1" showInputMessage="1" showErrorMessage="1" imeMode="on" sqref="C3:Y3 A5:IV5 B1:B4 B6:B12 B14:B65536"/>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AE16"/>
  <sheetViews>
    <sheetView zoomScalePageLayoutView="0" workbookViewId="0" topLeftCell="A1">
      <selection activeCell="C32" sqref="C32"/>
    </sheetView>
  </sheetViews>
  <sheetFormatPr defaultColWidth="9.00390625" defaultRowHeight="13.5"/>
  <cols>
    <col min="1" max="1" width="2.625" style="1" customWidth="1"/>
    <col min="2" max="2" width="14.375" style="51" customWidth="1"/>
    <col min="3" max="31" width="11.375" style="1" customWidth="1"/>
    <col min="32" max="16384" width="9.00390625" style="1" customWidth="1"/>
  </cols>
  <sheetData>
    <row r="1" ht="14.25">
      <c r="B1" s="50" t="s">
        <v>160</v>
      </c>
    </row>
    <row r="2" ht="14.25" customHeight="1">
      <c r="B2" s="257" t="s">
        <v>194</v>
      </c>
    </row>
    <row r="3" spans="2:31" s="52" customFormat="1" ht="12" customHeight="1">
      <c r="B3" s="486" t="s">
        <v>34</v>
      </c>
      <c r="C3" s="284" t="s">
        <v>195</v>
      </c>
      <c r="D3" s="285" t="s">
        <v>196</v>
      </c>
      <c r="E3" s="285" t="s">
        <v>196</v>
      </c>
      <c r="F3" s="285" t="s">
        <v>197</v>
      </c>
      <c r="G3" s="284" t="s">
        <v>198</v>
      </c>
      <c r="H3" s="286" t="s">
        <v>164</v>
      </c>
      <c r="I3" s="284" t="s">
        <v>165</v>
      </c>
      <c r="J3" s="284" t="s">
        <v>199</v>
      </c>
      <c r="K3" s="284" t="s">
        <v>167</v>
      </c>
      <c r="L3" s="284" t="s">
        <v>200</v>
      </c>
      <c r="M3" s="284" t="s">
        <v>201</v>
      </c>
      <c r="N3" s="284" t="s">
        <v>170</v>
      </c>
      <c r="O3" s="284" t="s">
        <v>171</v>
      </c>
      <c r="P3" s="284" t="s">
        <v>172</v>
      </c>
      <c r="Q3" s="284" t="s">
        <v>202</v>
      </c>
      <c r="R3" s="284" t="s">
        <v>173</v>
      </c>
      <c r="S3" s="284" t="s">
        <v>196</v>
      </c>
      <c r="T3" s="284" t="s">
        <v>162</v>
      </c>
      <c r="U3" s="284" t="s">
        <v>174</v>
      </c>
      <c r="V3" s="284" t="s">
        <v>175</v>
      </c>
      <c r="W3" s="284" t="s">
        <v>176</v>
      </c>
      <c r="X3" s="284" t="s">
        <v>177</v>
      </c>
      <c r="Y3" s="284" t="s">
        <v>178</v>
      </c>
      <c r="Z3" s="284" t="s">
        <v>203</v>
      </c>
      <c r="AA3" s="284" t="s">
        <v>204</v>
      </c>
      <c r="AB3" s="285" t="s">
        <v>180</v>
      </c>
      <c r="AC3" s="284" t="s">
        <v>205</v>
      </c>
      <c r="AD3" s="286" t="s">
        <v>182</v>
      </c>
      <c r="AE3" s="284" t="s">
        <v>183</v>
      </c>
    </row>
    <row r="4" spans="2:31" s="52" customFormat="1" ht="12" customHeight="1">
      <c r="B4" s="488"/>
      <c r="C4" s="287" t="s">
        <v>206</v>
      </c>
      <c r="D4" s="288" t="s">
        <v>207</v>
      </c>
      <c r="E4" s="288" t="s">
        <v>208</v>
      </c>
      <c r="F4" s="288" t="s">
        <v>207</v>
      </c>
      <c r="G4" s="289" t="s">
        <v>209</v>
      </c>
      <c r="H4" s="290" t="s">
        <v>210</v>
      </c>
      <c r="I4" s="287" t="s">
        <v>211</v>
      </c>
      <c r="J4" s="287" t="s">
        <v>167</v>
      </c>
      <c r="K4" s="287" t="s">
        <v>212</v>
      </c>
      <c r="L4" s="287" t="s">
        <v>213</v>
      </c>
      <c r="M4" s="287" t="s">
        <v>214</v>
      </c>
      <c r="N4" s="287" t="s">
        <v>215</v>
      </c>
      <c r="O4" s="287" t="s">
        <v>216</v>
      </c>
      <c r="P4" s="287" t="s">
        <v>217</v>
      </c>
      <c r="Q4" s="287" t="s">
        <v>218</v>
      </c>
      <c r="R4" s="287" t="s">
        <v>219</v>
      </c>
      <c r="S4" s="287" t="s">
        <v>220</v>
      </c>
      <c r="T4" s="287" t="s">
        <v>221</v>
      </c>
      <c r="U4" s="287" t="s">
        <v>222</v>
      </c>
      <c r="V4" s="287" t="s">
        <v>223</v>
      </c>
      <c r="W4" s="287" t="s">
        <v>224</v>
      </c>
      <c r="X4" s="287" t="s">
        <v>225</v>
      </c>
      <c r="Y4" s="287" t="s">
        <v>226</v>
      </c>
      <c r="Z4" s="287" t="s">
        <v>227</v>
      </c>
      <c r="AA4" s="287" t="s">
        <v>228</v>
      </c>
      <c r="AB4" s="291" t="s">
        <v>229</v>
      </c>
      <c r="AC4" s="287" t="s">
        <v>230</v>
      </c>
      <c r="AD4" s="290" t="s">
        <v>231</v>
      </c>
      <c r="AE4" s="287" t="s">
        <v>232</v>
      </c>
    </row>
    <row r="5" spans="2:31" s="54" customFormat="1" ht="12" customHeight="1">
      <c r="B5" s="55"/>
      <c r="C5" s="56" t="s">
        <v>45</v>
      </c>
      <c r="D5" s="263" t="s">
        <v>45</v>
      </c>
      <c r="E5" s="263" t="s">
        <v>45</v>
      </c>
      <c r="F5" s="263" t="s">
        <v>45</v>
      </c>
      <c r="G5" s="56" t="s">
        <v>45</v>
      </c>
      <c r="H5" s="264" t="s">
        <v>45</v>
      </c>
      <c r="I5" s="56" t="s">
        <v>45</v>
      </c>
      <c r="J5" s="56" t="s">
        <v>45</v>
      </c>
      <c r="K5" s="56" t="s">
        <v>45</v>
      </c>
      <c r="L5" s="56" t="s">
        <v>45</v>
      </c>
      <c r="M5" s="56" t="s">
        <v>45</v>
      </c>
      <c r="N5" s="56" t="s">
        <v>45</v>
      </c>
      <c r="O5" s="56" t="s">
        <v>45</v>
      </c>
      <c r="P5" s="56" t="s">
        <v>45</v>
      </c>
      <c r="Q5" s="56" t="s">
        <v>45</v>
      </c>
      <c r="R5" s="56" t="s">
        <v>45</v>
      </c>
      <c r="S5" s="56" t="s">
        <v>45</v>
      </c>
      <c r="T5" s="56" t="s">
        <v>45</v>
      </c>
      <c r="U5" s="56" t="s">
        <v>45</v>
      </c>
      <c r="V5" s="56" t="s">
        <v>45</v>
      </c>
      <c r="W5" s="56" t="s">
        <v>45</v>
      </c>
      <c r="X5" s="56" t="s">
        <v>45</v>
      </c>
      <c r="Y5" s="56" t="s">
        <v>45</v>
      </c>
      <c r="Z5" s="56" t="s">
        <v>45</v>
      </c>
      <c r="AA5" s="56" t="s">
        <v>45</v>
      </c>
      <c r="AB5" s="263" t="s">
        <v>45</v>
      </c>
      <c r="AC5" s="56" t="s">
        <v>45</v>
      </c>
      <c r="AD5" s="264" t="s">
        <v>45</v>
      </c>
      <c r="AE5" s="56" t="s">
        <v>45</v>
      </c>
    </row>
    <row r="6" spans="2:31" s="54" customFormat="1" ht="12" customHeight="1">
      <c r="B6" s="57" t="s">
        <v>51</v>
      </c>
      <c r="C6" s="59">
        <v>68318</v>
      </c>
      <c r="D6" s="292">
        <v>61983.299999999996</v>
      </c>
      <c r="E6" s="293">
        <v>61956</v>
      </c>
      <c r="F6" s="293">
        <v>62034</v>
      </c>
      <c r="G6" s="294">
        <v>64476</v>
      </c>
      <c r="H6" s="295">
        <v>52578</v>
      </c>
      <c r="I6" s="296">
        <v>42041</v>
      </c>
      <c r="J6" s="59">
        <v>39726</v>
      </c>
      <c r="K6" s="59">
        <v>30462</v>
      </c>
      <c r="L6" s="59">
        <v>30859</v>
      </c>
      <c r="M6" s="59">
        <v>28570</v>
      </c>
      <c r="N6" s="59">
        <v>20641</v>
      </c>
      <c r="O6" s="59">
        <v>19194</v>
      </c>
      <c r="P6" s="59">
        <v>17016</v>
      </c>
      <c r="Q6" s="59">
        <v>81067</v>
      </c>
      <c r="R6" s="59">
        <v>74290</v>
      </c>
      <c r="S6" s="59">
        <v>48320</v>
      </c>
      <c r="T6" s="59">
        <v>38491</v>
      </c>
      <c r="U6" s="59">
        <v>37447</v>
      </c>
      <c r="V6" s="59">
        <v>33086</v>
      </c>
      <c r="W6" s="59">
        <v>30588</v>
      </c>
      <c r="X6" s="59">
        <v>30814</v>
      </c>
      <c r="Y6" s="296">
        <v>25824</v>
      </c>
      <c r="Z6" s="59">
        <v>48560</v>
      </c>
      <c r="AA6" s="59">
        <v>48232</v>
      </c>
      <c r="AB6" s="297">
        <v>46560</v>
      </c>
      <c r="AC6" s="296">
        <v>45539</v>
      </c>
      <c r="AD6" s="298">
        <v>42071</v>
      </c>
      <c r="AE6" s="296">
        <v>37697</v>
      </c>
    </row>
    <row r="7" spans="2:31" s="54" customFormat="1" ht="12" customHeight="1">
      <c r="B7" s="269" t="s">
        <v>191</v>
      </c>
      <c r="C7" s="59">
        <v>67180</v>
      </c>
      <c r="D7" s="292" t="s">
        <v>95</v>
      </c>
      <c r="E7" s="292">
        <v>60767</v>
      </c>
      <c r="F7" s="292">
        <v>61392</v>
      </c>
      <c r="G7" s="11">
        <v>61005</v>
      </c>
      <c r="H7" s="295">
        <v>50717</v>
      </c>
      <c r="I7" s="59">
        <v>40638</v>
      </c>
      <c r="J7" s="59">
        <v>38518</v>
      </c>
      <c r="K7" s="59">
        <v>29711</v>
      </c>
      <c r="L7" s="59">
        <v>30108</v>
      </c>
      <c r="M7" s="59">
        <v>27816</v>
      </c>
      <c r="N7" s="59">
        <v>19969</v>
      </c>
      <c r="O7" s="59">
        <v>18794</v>
      </c>
      <c r="P7" s="59">
        <v>16698</v>
      </c>
      <c r="Q7" s="59">
        <v>77792</v>
      </c>
      <c r="R7" s="59">
        <v>70851</v>
      </c>
      <c r="S7" s="59">
        <v>46253</v>
      </c>
      <c r="T7" s="59">
        <v>37363</v>
      </c>
      <c r="U7" s="59">
        <v>36327</v>
      </c>
      <c r="V7" s="59">
        <v>31719</v>
      </c>
      <c r="W7" s="59">
        <v>29357</v>
      </c>
      <c r="X7" s="59">
        <v>29621</v>
      </c>
      <c r="Y7" s="59">
        <v>24520</v>
      </c>
      <c r="Z7" s="59">
        <v>46102</v>
      </c>
      <c r="AA7" s="59">
        <v>45719</v>
      </c>
      <c r="AB7" s="297">
        <v>44430</v>
      </c>
      <c r="AC7" s="296">
        <v>43411</v>
      </c>
      <c r="AD7" s="298">
        <v>40576</v>
      </c>
      <c r="AE7" s="296">
        <v>36461</v>
      </c>
    </row>
    <row r="8" spans="2:31" s="54" customFormat="1" ht="12" customHeight="1">
      <c r="B8" s="269" t="s">
        <v>192</v>
      </c>
      <c r="C8" s="59">
        <v>67342</v>
      </c>
      <c r="D8" s="292" t="s">
        <v>95</v>
      </c>
      <c r="E8" s="292">
        <v>59923</v>
      </c>
      <c r="F8" s="292">
        <v>60382</v>
      </c>
      <c r="G8" s="11">
        <v>60442</v>
      </c>
      <c r="H8" s="295">
        <v>50590</v>
      </c>
      <c r="I8" s="59">
        <v>40610</v>
      </c>
      <c r="J8" s="59">
        <v>38483</v>
      </c>
      <c r="K8" s="59">
        <v>29825</v>
      </c>
      <c r="L8" s="59">
        <v>30293</v>
      </c>
      <c r="M8" s="59">
        <v>27911</v>
      </c>
      <c r="N8" s="59">
        <v>20251</v>
      </c>
      <c r="O8" s="59">
        <v>18940</v>
      </c>
      <c r="P8" s="59">
        <v>17167</v>
      </c>
      <c r="Q8" s="59">
        <v>76981</v>
      </c>
      <c r="R8" s="59">
        <v>69796</v>
      </c>
      <c r="S8" s="59">
        <v>45360</v>
      </c>
      <c r="T8" s="59">
        <v>36796</v>
      </c>
      <c r="U8" s="59">
        <v>35795</v>
      </c>
      <c r="V8" s="59">
        <v>31285</v>
      </c>
      <c r="W8" s="59">
        <v>28908</v>
      </c>
      <c r="X8" s="59">
        <v>29243</v>
      </c>
      <c r="Y8" s="59">
        <v>24204</v>
      </c>
      <c r="Z8" s="59">
        <v>43473</v>
      </c>
      <c r="AA8" s="59">
        <v>42825</v>
      </c>
      <c r="AB8" s="297">
        <v>41778</v>
      </c>
      <c r="AC8" s="296">
        <v>40766</v>
      </c>
      <c r="AD8" s="298">
        <v>38262</v>
      </c>
      <c r="AE8" s="296">
        <v>34386</v>
      </c>
    </row>
    <row r="9" spans="2:31" s="54" customFormat="1" ht="12" customHeight="1">
      <c r="B9" s="269" t="s">
        <v>63</v>
      </c>
      <c r="C9" s="59">
        <v>67854</v>
      </c>
      <c r="D9" s="292" t="s">
        <v>95</v>
      </c>
      <c r="E9" s="292">
        <v>58683</v>
      </c>
      <c r="F9" s="292">
        <v>58892</v>
      </c>
      <c r="G9" s="11">
        <v>60835</v>
      </c>
      <c r="H9" s="295">
        <v>50969</v>
      </c>
      <c r="I9" s="59">
        <v>40600</v>
      </c>
      <c r="J9" s="59">
        <v>38385</v>
      </c>
      <c r="K9" s="59">
        <v>29809</v>
      </c>
      <c r="L9" s="59">
        <v>30235</v>
      </c>
      <c r="M9" s="59">
        <v>27841</v>
      </c>
      <c r="N9" s="59">
        <v>20142</v>
      </c>
      <c r="O9" s="59">
        <v>18969</v>
      </c>
      <c r="P9" s="59">
        <v>17089</v>
      </c>
      <c r="Q9" s="59">
        <v>79069</v>
      </c>
      <c r="R9" s="59">
        <v>71457</v>
      </c>
      <c r="S9" s="59">
        <v>43791</v>
      </c>
      <c r="T9" s="59">
        <v>35223</v>
      </c>
      <c r="U9" s="59">
        <v>34233</v>
      </c>
      <c r="V9" s="59">
        <v>29867</v>
      </c>
      <c r="W9" s="59">
        <v>27540</v>
      </c>
      <c r="X9" s="59">
        <v>28001</v>
      </c>
      <c r="Y9" s="59">
        <v>22978</v>
      </c>
      <c r="Z9" s="59">
        <v>39866</v>
      </c>
      <c r="AA9" s="59">
        <v>38968</v>
      </c>
      <c r="AB9" s="297">
        <v>38007</v>
      </c>
      <c r="AC9" s="59">
        <v>36959</v>
      </c>
      <c r="AD9" s="298">
        <v>34795</v>
      </c>
      <c r="AE9" s="296">
        <v>31042</v>
      </c>
    </row>
    <row r="10" spans="2:31" s="69" customFormat="1" ht="12" customHeight="1">
      <c r="B10" s="271" t="s">
        <v>233</v>
      </c>
      <c r="C10" s="65">
        <v>68550</v>
      </c>
      <c r="D10" s="292" t="s">
        <v>100</v>
      </c>
      <c r="E10" s="299">
        <v>59244</v>
      </c>
      <c r="F10" s="299">
        <v>59269</v>
      </c>
      <c r="G10" s="300">
        <v>59197</v>
      </c>
      <c r="H10" s="301">
        <v>59868</v>
      </c>
      <c r="I10" s="65">
        <v>50104</v>
      </c>
      <c r="J10" s="65">
        <v>38658</v>
      </c>
      <c r="K10" s="65">
        <v>39610</v>
      </c>
      <c r="L10" s="65">
        <v>37416</v>
      </c>
      <c r="M10" s="65">
        <v>29667</v>
      </c>
      <c r="N10" s="65">
        <v>29895</v>
      </c>
      <c r="O10" s="65">
        <v>27471</v>
      </c>
      <c r="P10" s="65">
        <v>20035</v>
      </c>
      <c r="Q10" s="65">
        <v>78951</v>
      </c>
      <c r="R10" s="65">
        <v>71161</v>
      </c>
      <c r="S10" s="65">
        <v>44091</v>
      </c>
      <c r="T10" s="65">
        <v>35459</v>
      </c>
      <c r="U10" s="65">
        <v>34441</v>
      </c>
      <c r="V10" s="65">
        <v>30081</v>
      </c>
      <c r="W10" s="65">
        <v>27845</v>
      </c>
      <c r="X10" s="65">
        <v>28328</v>
      </c>
      <c r="Y10" s="65">
        <v>23222</v>
      </c>
      <c r="Z10" s="65">
        <v>39096</v>
      </c>
      <c r="AA10" s="65">
        <v>38220</v>
      </c>
      <c r="AB10" s="302">
        <v>37773</v>
      </c>
      <c r="AC10" s="65">
        <v>36752</v>
      </c>
      <c r="AD10" s="301">
        <v>35288</v>
      </c>
      <c r="AE10" s="65">
        <v>31624</v>
      </c>
    </row>
    <row r="11" spans="2:31" s="69" customFormat="1" ht="12" customHeight="1">
      <c r="B11" s="276"/>
      <c r="C11" s="303"/>
      <c r="D11" s="304"/>
      <c r="E11" s="305"/>
      <c r="F11" s="305"/>
      <c r="G11" s="305"/>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row>
    <row r="12" spans="2:7" s="54" customFormat="1" ht="12" customHeight="1">
      <c r="B12" s="504" t="s">
        <v>193</v>
      </c>
      <c r="C12" s="504"/>
      <c r="D12" s="504"/>
      <c r="E12" s="504"/>
      <c r="F12" s="504"/>
      <c r="G12" s="504"/>
    </row>
    <row r="13" spans="2:4" s="54" customFormat="1" ht="12" customHeight="1">
      <c r="B13" s="505"/>
      <c r="C13" s="505"/>
      <c r="D13" s="505"/>
    </row>
    <row r="14" spans="2:31" s="54" customFormat="1" ht="12" customHeight="1">
      <c r="B14" s="280"/>
      <c r="C14" s="307"/>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2:3" ht="12" customHeight="1">
      <c r="B15" s="282"/>
      <c r="C15" s="281"/>
    </row>
    <row r="16" spans="2:3" ht="12" customHeight="1">
      <c r="B16" s="282"/>
      <c r="C16" s="283"/>
    </row>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sheetData>
  <sheetProtection/>
  <mergeCells count="3">
    <mergeCell ref="B3:B4"/>
    <mergeCell ref="B12:G12"/>
    <mergeCell ref="B13:D13"/>
  </mergeCells>
  <dataValidations count="2">
    <dataValidation allowBlank="1" showInputMessage="1" showErrorMessage="1" imeMode="on" sqref="B1:B2 B14:B65536 A3:IV5 B6:B12"/>
    <dataValidation allowBlank="1" showInputMessage="1" showErrorMessage="1" imeMode="off" sqref="D6:G11"/>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I31"/>
  <sheetViews>
    <sheetView zoomScalePageLayoutView="0" workbookViewId="0" topLeftCell="A1">
      <selection activeCell="H43" sqref="H43"/>
    </sheetView>
  </sheetViews>
  <sheetFormatPr defaultColWidth="9.00390625" defaultRowHeight="13.5"/>
  <cols>
    <col min="1" max="1" width="2.625" style="1" customWidth="1"/>
    <col min="2" max="2" width="2.625" style="51" customWidth="1"/>
    <col min="3" max="3" width="17.625" style="51" customWidth="1"/>
    <col min="4" max="6" width="20.625" style="1" customWidth="1"/>
    <col min="7" max="7" width="11.625" style="1" bestFit="1" customWidth="1"/>
    <col min="8" max="8" width="11.75390625" style="1" bestFit="1" customWidth="1"/>
    <col min="9" max="9" width="9.50390625" style="1" bestFit="1" customWidth="1"/>
    <col min="10" max="16384" width="9.00390625" style="1" customWidth="1"/>
  </cols>
  <sheetData>
    <row r="1" spans="2:3" ht="14.25">
      <c r="B1" s="50" t="s">
        <v>234</v>
      </c>
      <c r="C1" s="50"/>
    </row>
    <row r="2" spans="4:6" ht="12" customHeight="1">
      <c r="D2" s="308"/>
      <c r="E2" s="308"/>
      <c r="F2" s="308"/>
    </row>
    <row r="3" spans="2:6" s="52" customFormat="1" ht="12" customHeight="1">
      <c r="B3" s="484" t="s">
        <v>235</v>
      </c>
      <c r="C3" s="510"/>
      <c r="D3" s="3" t="s">
        <v>236</v>
      </c>
      <c r="E3" s="3" t="s">
        <v>237</v>
      </c>
      <c r="F3" s="3" t="s">
        <v>238</v>
      </c>
    </row>
    <row r="4" spans="2:6" s="54" customFormat="1" ht="12" customHeight="1">
      <c r="B4" s="511"/>
      <c r="C4" s="512"/>
      <c r="D4" s="56" t="s">
        <v>239</v>
      </c>
      <c r="E4" s="56" t="s">
        <v>239</v>
      </c>
      <c r="F4" s="56" t="s">
        <v>239</v>
      </c>
    </row>
    <row r="5" spans="2:6" s="54" customFormat="1" ht="12" customHeight="1">
      <c r="B5" s="511" t="s">
        <v>240</v>
      </c>
      <c r="C5" s="512"/>
      <c r="D5" s="312">
        <v>1414675</v>
      </c>
      <c r="E5" s="312">
        <v>750877</v>
      </c>
      <c r="F5" s="312">
        <v>663798</v>
      </c>
    </row>
    <row r="6" spans="2:9" s="69" customFormat="1" ht="12" customHeight="1">
      <c r="B6" s="513" t="s">
        <v>241</v>
      </c>
      <c r="C6" s="514"/>
      <c r="D6" s="315">
        <v>1411373</v>
      </c>
      <c r="E6" s="315">
        <v>746748</v>
      </c>
      <c r="F6" s="315">
        <v>664625</v>
      </c>
      <c r="G6" s="316"/>
      <c r="H6" s="316"/>
      <c r="I6" s="316"/>
    </row>
    <row r="7" spans="2:9" s="69" customFormat="1" ht="12" customHeight="1">
      <c r="B7" s="513" t="s">
        <v>242</v>
      </c>
      <c r="C7" s="514"/>
      <c r="D7" s="315">
        <v>22716</v>
      </c>
      <c r="E7" s="315">
        <v>21853</v>
      </c>
      <c r="F7" s="315">
        <v>863</v>
      </c>
      <c r="G7" s="316"/>
      <c r="H7" s="316"/>
      <c r="I7" s="316"/>
    </row>
    <row r="8" spans="2:9" s="54" customFormat="1" ht="12" customHeight="1">
      <c r="B8" s="310"/>
      <c r="C8" s="311" t="s">
        <v>243</v>
      </c>
      <c r="D8" s="312">
        <v>12062</v>
      </c>
      <c r="E8" s="312">
        <v>11894</v>
      </c>
      <c r="F8" s="312">
        <v>168</v>
      </c>
      <c r="H8" s="316"/>
      <c r="I8" s="316"/>
    </row>
    <row r="9" spans="2:9" s="54" customFormat="1" ht="12" customHeight="1">
      <c r="B9" s="310"/>
      <c r="C9" s="311" t="s">
        <v>244</v>
      </c>
      <c r="D9" s="312">
        <v>10353</v>
      </c>
      <c r="E9" s="312">
        <v>9704</v>
      </c>
      <c r="F9" s="312">
        <v>649</v>
      </c>
      <c r="H9" s="316"/>
      <c r="I9" s="316"/>
    </row>
    <row r="10" spans="2:9" s="54" customFormat="1" ht="12" customHeight="1">
      <c r="B10" s="310"/>
      <c r="C10" s="311" t="s">
        <v>245</v>
      </c>
      <c r="D10" s="312">
        <v>259</v>
      </c>
      <c r="E10" s="312">
        <v>213</v>
      </c>
      <c r="F10" s="312">
        <v>46</v>
      </c>
      <c r="H10" s="316"/>
      <c r="I10" s="316"/>
    </row>
    <row r="11" spans="2:9" s="54" customFormat="1" ht="12" customHeight="1">
      <c r="B11" s="310"/>
      <c r="C11" s="311" t="s">
        <v>246</v>
      </c>
      <c r="D11" s="312">
        <v>34</v>
      </c>
      <c r="E11" s="312">
        <v>34</v>
      </c>
      <c r="F11" s="312" t="s">
        <v>28</v>
      </c>
      <c r="H11" s="316"/>
      <c r="I11" s="316"/>
    </row>
    <row r="12" spans="2:9" s="54" customFormat="1" ht="12" customHeight="1">
      <c r="B12" s="310"/>
      <c r="C12" s="311" t="s">
        <v>247</v>
      </c>
      <c r="D12" s="312">
        <v>8</v>
      </c>
      <c r="E12" s="312">
        <v>8</v>
      </c>
      <c r="F12" s="312" t="s">
        <v>248</v>
      </c>
      <c r="H12" s="316"/>
      <c r="I12" s="316"/>
    </row>
    <row r="13" spans="2:9" s="69" customFormat="1" ht="12" customHeight="1">
      <c r="B13" s="513" t="s">
        <v>249</v>
      </c>
      <c r="C13" s="514"/>
      <c r="D13" s="315">
        <v>1388657</v>
      </c>
      <c r="E13" s="315">
        <v>724895</v>
      </c>
      <c r="F13" s="315">
        <v>663762</v>
      </c>
      <c r="G13" s="316"/>
      <c r="H13" s="316"/>
      <c r="I13" s="316"/>
    </row>
    <row r="14" spans="2:9" s="54" customFormat="1" ht="12" customHeight="1">
      <c r="B14" s="310"/>
      <c r="C14" s="311" t="s">
        <v>243</v>
      </c>
      <c r="D14" s="312">
        <v>88009</v>
      </c>
      <c r="E14" s="312">
        <v>85122</v>
      </c>
      <c r="F14" s="312">
        <v>2887</v>
      </c>
      <c r="H14" s="316"/>
      <c r="I14" s="316"/>
    </row>
    <row r="15" spans="2:9" s="54" customFormat="1" ht="12" customHeight="1">
      <c r="B15" s="310"/>
      <c r="C15" s="311" t="s">
        <v>244</v>
      </c>
      <c r="D15" s="312">
        <v>1077099</v>
      </c>
      <c r="E15" s="312">
        <v>525225</v>
      </c>
      <c r="F15" s="312">
        <v>551874</v>
      </c>
      <c r="H15" s="316"/>
      <c r="I15" s="316"/>
    </row>
    <row r="16" spans="2:9" s="54" customFormat="1" ht="12" customHeight="1">
      <c r="B16" s="310"/>
      <c r="C16" s="311" t="s">
        <v>250</v>
      </c>
      <c r="D16" s="312">
        <v>177586</v>
      </c>
      <c r="E16" s="312">
        <v>91113</v>
      </c>
      <c r="F16" s="312">
        <v>86473</v>
      </c>
      <c r="H16" s="316"/>
      <c r="I16" s="316"/>
    </row>
    <row r="17" spans="2:9" s="54" customFormat="1" ht="12" customHeight="1">
      <c r="B17" s="310"/>
      <c r="C17" s="311" t="s">
        <v>245</v>
      </c>
      <c r="D17" s="312">
        <v>35811</v>
      </c>
      <c r="E17" s="312">
        <v>18276</v>
      </c>
      <c r="F17" s="312">
        <v>17535</v>
      </c>
      <c r="H17" s="316"/>
      <c r="I17" s="316"/>
    </row>
    <row r="18" spans="2:9" s="54" customFormat="1" ht="12" customHeight="1">
      <c r="B18" s="310"/>
      <c r="C18" s="311" t="s">
        <v>246</v>
      </c>
      <c r="D18" s="312">
        <v>13</v>
      </c>
      <c r="E18" s="312">
        <v>13</v>
      </c>
      <c r="F18" s="312" t="s">
        <v>118</v>
      </c>
      <c r="H18" s="316"/>
      <c r="I18" s="316"/>
    </row>
    <row r="19" spans="2:9" s="54" customFormat="1" ht="12" customHeight="1">
      <c r="B19" s="310"/>
      <c r="C19" s="311" t="s">
        <v>251</v>
      </c>
      <c r="D19" s="312">
        <v>1115</v>
      </c>
      <c r="E19" s="312">
        <v>933</v>
      </c>
      <c r="F19" s="312">
        <v>182</v>
      </c>
      <c r="H19" s="316"/>
      <c r="I19" s="316"/>
    </row>
    <row r="20" spans="2:9" s="54" customFormat="1" ht="12" customHeight="1">
      <c r="B20" s="310"/>
      <c r="C20" s="311" t="s">
        <v>252</v>
      </c>
      <c r="D20" s="312">
        <v>362</v>
      </c>
      <c r="E20" s="317">
        <v>134</v>
      </c>
      <c r="F20" s="312">
        <v>228</v>
      </c>
      <c r="H20" s="316"/>
      <c r="I20" s="316"/>
    </row>
    <row r="21" spans="2:9" s="54" customFormat="1" ht="12" customHeight="1">
      <c r="B21" s="310"/>
      <c r="C21" s="311" t="s">
        <v>253</v>
      </c>
      <c r="D21" s="312">
        <v>8662</v>
      </c>
      <c r="E21" s="60">
        <v>4079</v>
      </c>
      <c r="F21" s="312">
        <v>4583</v>
      </c>
      <c r="H21" s="316"/>
      <c r="I21" s="316"/>
    </row>
    <row r="22" spans="2:9" s="54" customFormat="1" ht="12" customHeight="1">
      <c r="B22" s="67"/>
      <c r="C22" s="67"/>
      <c r="D22" s="318"/>
      <c r="E22" s="318"/>
      <c r="F22" s="318"/>
      <c r="G22" s="318"/>
      <c r="H22" s="318"/>
      <c r="I22" s="318"/>
    </row>
    <row r="23" spans="2:3" s="54" customFormat="1" ht="12" customHeight="1">
      <c r="B23" s="68" t="s">
        <v>254</v>
      </c>
      <c r="C23" s="68"/>
    </row>
    <row r="24" spans="2:6" s="54" customFormat="1" ht="10.5" customHeight="1">
      <c r="B24" s="506" t="s">
        <v>255</v>
      </c>
      <c r="C24" s="507"/>
      <c r="D24" s="507"/>
      <c r="E24" s="1"/>
      <c r="F24" s="1"/>
    </row>
    <row r="25" spans="2:3" ht="14.25" hidden="1">
      <c r="B25" s="50"/>
      <c r="C25" s="50"/>
    </row>
    <row r="26" spans="2:3" ht="12" customHeight="1">
      <c r="B26" s="320"/>
      <c r="C26" s="321"/>
    </row>
    <row r="27" spans="4:6" ht="12" customHeight="1">
      <c r="D27" s="308"/>
      <c r="E27" s="308"/>
      <c r="F27" s="308"/>
    </row>
    <row r="28" spans="4:6" ht="12" customHeight="1">
      <c r="D28" s="308"/>
      <c r="E28" s="308"/>
      <c r="F28" s="308"/>
    </row>
    <row r="29" spans="3:6" ht="12" customHeight="1">
      <c r="C29" s="51" t="s">
        <v>256</v>
      </c>
      <c r="D29" s="308"/>
      <c r="E29" s="508"/>
      <c r="F29" s="509"/>
    </row>
    <row r="30" spans="4:6" ht="12" customHeight="1">
      <c r="D30" s="308"/>
      <c r="E30" s="508"/>
      <c r="F30" s="509"/>
    </row>
    <row r="31" spans="4:6" ht="12" customHeight="1">
      <c r="D31" s="308"/>
      <c r="E31" s="308"/>
      <c r="F31" s="308"/>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sheetData>
  <sheetProtection/>
  <mergeCells count="9">
    <mergeCell ref="B24:D24"/>
    <mergeCell ref="E29:F29"/>
    <mergeCell ref="E30:F30"/>
    <mergeCell ref="B3:C3"/>
    <mergeCell ref="B4:C4"/>
    <mergeCell ref="B5:C5"/>
    <mergeCell ref="B6:C6"/>
    <mergeCell ref="B7:C7"/>
    <mergeCell ref="B13:C13"/>
  </mergeCells>
  <dataValidations count="2">
    <dataValidation allowBlank="1" showInputMessage="1" showErrorMessage="1" imeMode="on" sqref="B1:C2 A3:IV4 B5:B65536 C25:C65536 C5:C23"/>
    <dataValidation allowBlank="1" showInputMessage="1" showErrorMessage="1" imeMode="off" sqref="D5:D21 E5:E20 F5:F21"/>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R75"/>
  <sheetViews>
    <sheetView zoomScalePageLayoutView="0" workbookViewId="0" topLeftCell="A1">
      <selection activeCell="K42" sqref="K42"/>
    </sheetView>
  </sheetViews>
  <sheetFormatPr defaultColWidth="9.00390625" defaultRowHeight="13.5"/>
  <cols>
    <col min="1" max="1" width="2.625" style="1" customWidth="1"/>
    <col min="2" max="2" width="2.125" style="51" customWidth="1"/>
    <col min="3" max="3" width="2.00390625" style="51" customWidth="1"/>
    <col min="4" max="4" width="11.625" style="51" customWidth="1"/>
    <col min="5" max="5" width="1.37890625" style="323" customWidth="1"/>
    <col min="6" max="14" width="10.875" style="1" customWidth="1"/>
    <col min="15" max="15" width="10.25390625" style="1" customWidth="1"/>
    <col min="16" max="16384" width="9.00390625" style="1" customWidth="1"/>
  </cols>
  <sheetData>
    <row r="1" spans="2:5" ht="15.75" customHeight="1">
      <c r="B1" s="50" t="s">
        <v>257</v>
      </c>
      <c r="C1" s="50"/>
      <c r="D1" s="50"/>
      <c r="E1" s="322"/>
    </row>
    <row r="2" spans="2:3" ht="16.5" customHeight="1">
      <c r="B2" s="257" t="s">
        <v>258</v>
      </c>
      <c r="C2" s="50"/>
    </row>
    <row r="3" spans="2:14" s="52" customFormat="1" ht="12" customHeight="1">
      <c r="B3" s="520" t="s">
        <v>259</v>
      </c>
      <c r="C3" s="521"/>
      <c r="D3" s="521"/>
      <c r="E3" s="522"/>
      <c r="F3" s="466" t="s">
        <v>260</v>
      </c>
      <c r="G3" s="481"/>
      <c r="H3" s="468"/>
      <c r="I3" s="324"/>
      <c r="J3" s="324"/>
      <c r="K3" s="324"/>
      <c r="L3" s="324"/>
      <c r="M3" s="324"/>
      <c r="N3" s="324"/>
    </row>
    <row r="4" spans="2:14" s="52" customFormat="1" ht="12" customHeight="1">
      <c r="B4" s="523"/>
      <c r="C4" s="524"/>
      <c r="D4" s="524"/>
      <c r="E4" s="525"/>
      <c r="F4" s="3" t="s">
        <v>84</v>
      </c>
      <c r="G4" s="3" t="s">
        <v>245</v>
      </c>
      <c r="H4" s="3" t="s">
        <v>261</v>
      </c>
      <c r="I4" s="24"/>
      <c r="J4" s="24"/>
      <c r="K4" s="24"/>
      <c r="L4" s="24"/>
      <c r="M4" s="24"/>
      <c r="N4" s="24"/>
    </row>
    <row r="5" spans="2:14" s="54" customFormat="1" ht="12" customHeight="1">
      <c r="B5" s="511"/>
      <c r="C5" s="526"/>
      <c r="D5" s="526"/>
      <c r="E5" s="311"/>
      <c r="F5" s="56" t="s">
        <v>239</v>
      </c>
      <c r="G5" s="56" t="s">
        <v>239</v>
      </c>
      <c r="H5" s="56" t="s">
        <v>239</v>
      </c>
      <c r="I5" s="326"/>
      <c r="J5" s="326"/>
      <c r="K5" s="326"/>
      <c r="L5" s="326"/>
      <c r="M5" s="326"/>
      <c r="N5" s="326"/>
    </row>
    <row r="6" spans="2:15" s="54" customFormat="1" ht="12" customHeight="1">
      <c r="B6" s="511" t="s">
        <v>262</v>
      </c>
      <c r="C6" s="526"/>
      <c r="D6" s="526"/>
      <c r="E6" s="527"/>
      <c r="F6" s="312">
        <v>94304</v>
      </c>
      <c r="G6" s="312">
        <v>34230</v>
      </c>
      <c r="H6" s="312">
        <v>60065</v>
      </c>
      <c r="I6" s="327"/>
      <c r="J6" s="327"/>
      <c r="K6" s="327"/>
      <c r="L6" s="327"/>
      <c r="M6" s="327"/>
      <c r="N6" s="327"/>
      <c r="O6" s="318"/>
    </row>
    <row r="7" spans="2:17" s="69" customFormat="1" ht="12" customHeight="1">
      <c r="B7" s="513" t="s">
        <v>263</v>
      </c>
      <c r="C7" s="515"/>
      <c r="D7" s="515"/>
      <c r="E7" s="528"/>
      <c r="F7" s="315">
        <v>96163</v>
      </c>
      <c r="G7" s="315">
        <v>35539</v>
      </c>
      <c r="H7" s="315">
        <v>60612</v>
      </c>
      <c r="I7" s="329"/>
      <c r="J7" s="329"/>
      <c r="K7" s="329"/>
      <c r="L7" s="329"/>
      <c r="M7" s="329"/>
      <c r="N7" s="329"/>
      <c r="O7" s="329"/>
      <c r="P7" s="318"/>
      <c r="Q7" s="318"/>
    </row>
    <row r="8" spans="2:17" s="69" customFormat="1" ht="12" customHeight="1">
      <c r="B8" s="513" t="s">
        <v>264</v>
      </c>
      <c r="C8" s="515"/>
      <c r="D8" s="515"/>
      <c r="E8" s="528"/>
      <c r="F8" s="330"/>
      <c r="G8" s="330"/>
      <c r="H8" s="330"/>
      <c r="I8" s="331"/>
      <c r="J8" s="329"/>
      <c r="K8" s="331"/>
      <c r="L8" s="331"/>
      <c r="M8" s="331"/>
      <c r="N8" s="331"/>
      <c r="O8" s="331"/>
      <c r="P8" s="318"/>
      <c r="Q8" s="318"/>
    </row>
    <row r="9" spans="2:16" s="54" customFormat="1" ht="12" customHeight="1">
      <c r="B9" s="310"/>
      <c r="C9" s="325"/>
      <c r="D9" s="325" t="s">
        <v>265</v>
      </c>
      <c r="E9" s="311"/>
      <c r="F9" s="332">
        <v>3708</v>
      </c>
      <c r="G9" s="332">
        <v>1536</v>
      </c>
      <c r="H9" s="332">
        <v>2172</v>
      </c>
      <c r="I9" s="333"/>
      <c r="J9" s="327"/>
      <c r="K9" s="333"/>
      <c r="L9" s="333"/>
      <c r="M9" s="333"/>
      <c r="N9" s="333"/>
      <c r="O9" s="318"/>
      <c r="P9" s="318"/>
    </row>
    <row r="10" spans="2:16" s="54" customFormat="1" ht="12" customHeight="1">
      <c r="B10" s="310"/>
      <c r="C10" s="325"/>
      <c r="D10" s="325" t="s">
        <v>266</v>
      </c>
      <c r="E10" s="311"/>
      <c r="F10" s="332">
        <v>1841</v>
      </c>
      <c r="G10" s="332">
        <v>616</v>
      </c>
      <c r="H10" s="332">
        <v>1225</v>
      </c>
      <c r="I10" s="333"/>
      <c r="J10" s="327"/>
      <c r="K10" s="333"/>
      <c r="L10" s="333"/>
      <c r="M10" s="333"/>
      <c r="N10" s="333"/>
      <c r="O10" s="318"/>
      <c r="P10" s="318"/>
    </row>
    <row r="11" spans="2:16" s="54" customFormat="1" ht="12" customHeight="1">
      <c r="B11" s="310"/>
      <c r="C11" s="325"/>
      <c r="D11" s="325" t="s">
        <v>164</v>
      </c>
      <c r="E11" s="311"/>
      <c r="F11" s="332">
        <v>31012</v>
      </c>
      <c r="G11" s="332">
        <v>15549</v>
      </c>
      <c r="H11" s="332">
        <v>15462</v>
      </c>
      <c r="I11" s="333"/>
      <c r="J11" s="327"/>
      <c r="K11" s="333"/>
      <c r="L11" s="333"/>
      <c r="M11" s="333"/>
      <c r="N11" s="333"/>
      <c r="O11" s="318"/>
      <c r="P11" s="318"/>
    </row>
    <row r="12" spans="2:17" s="69" customFormat="1" ht="12" customHeight="1">
      <c r="B12" s="513" t="s">
        <v>267</v>
      </c>
      <c r="C12" s="515"/>
      <c r="D12" s="515"/>
      <c r="E12" s="314"/>
      <c r="F12" s="334"/>
      <c r="G12" s="334"/>
      <c r="H12" s="334"/>
      <c r="I12" s="335"/>
      <c r="J12" s="329"/>
      <c r="K12" s="335"/>
      <c r="L12" s="335"/>
      <c r="M12" s="335"/>
      <c r="N12" s="335"/>
      <c r="O12" s="335"/>
      <c r="P12" s="318"/>
      <c r="Q12" s="318"/>
    </row>
    <row r="13" spans="2:16" s="69" customFormat="1" ht="12" customHeight="1">
      <c r="B13" s="313"/>
      <c r="C13" s="328"/>
      <c r="D13" s="325" t="s">
        <v>268</v>
      </c>
      <c r="E13" s="314"/>
      <c r="F13" s="332">
        <v>3710</v>
      </c>
      <c r="G13" s="332">
        <v>1051</v>
      </c>
      <c r="H13" s="332">
        <v>2659</v>
      </c>
      <c r="I13" s="333"/>
      <c r="J13" s="327"/>
      <c r="K13" s="333"/>
      <c r="L13" s="333"/>
      <c r="M13" s="333"/>
      <c r="N13" s="333"/>
      <c r="O13" s="318"/>
      <c r="P13" s="318"/>
    </row>
    <row r="14" spans="2:16" s="54" customFormat="1" ht="12" customHeight="1">
      <c r="B14" s="310"/>
      <c r="C14" s="325"/>
      <c r="D14" s="325" t="s">
        <v>269</v>
      </c>
      <c r="E14" s="311"/>
      <c r="F14" s="332">
        <v>2129</v>
      </c>
      <c r="G14" s="332">
        <v>550</v>
      </c>
      <c r="H14" s="332">
        <v>1578</v>
      </c>
      <c r="I14" s="333"/>
      <c r="J14" s="327"/>
      <c r="K14" s="333"/>
      <c r="L14" s="333"/>
      <c r="M14" s="333"/>
      <c r="N14" s="333"/>
      <c r="O14" s="318"/>
      <c r="P14" s="318"/>
    </row>
    <row r="15" spans="2:16" s="54" customFormat="1" ht="12" customHeight="1">
      <c r="B15" s="310"/>
      <c r="C15" s="325"/>
      <c r="D15" s="325" t="s">
        <v>270</v>
      </c>
      <c r="E15" s="311"/>
      <c r="F15" s="332">
        <v>6155</v>
      </c>
      <c r="G15" s="332">
        <v>2142</v>
      </c>
      <c r="H15" s="332">
        <v>4012</v>
      </c>
      <c r="I15" s="333"/>
      <c r="J15" s="327"/>
      <c r="K15" s="333"/>
      <c r="L15" s="333"/>
      <c r="M15" s="333"/>
      <c r="N15" s="333"/>
      <c r="O15" s="318"/>
      <c r="P15" s="318"/>
    </row>
    <row r="16" spans="2:16" s="54" customFormat="1" ht="12" customHeight="1">
      <c r="B16" s="310"/>
      <c r="C16" s="325"/>
      <c r="D16" s="325" t="s">
        <v>271</v>
      </c>
      <c r="E16" s="311"/>
      <c r="F16" s="332">
        <v>1659</v>
      </c>
      <c r="G16" s="332">
        <v>424</v>
      </c>
      <c r="H16" s="332">
        <v>1235</v>
      </c>
      <c r="I16" s="333"/>
      <c r="J16" s="327"/>
      <c r="K16" s="333"/>
      <c r="L16" s="333"/>
      <c r="M16" s="333"/>
      <c r="N16" s="333"/>
      <c r="O16" s="318"/>
      <c r="P16" s="318"/>
    </row>
    <row r="17" spans="2:16" s="54" customFormat="1" ht="12" customHeight="1">
      <c r="B17" s="310"/>
      <c r="C17" s="325"/>
      <c r="D17" s="325" t="s">
        <v>272</v>
      </c>
      <c r="E17" s="311"/>
      <c r="F17" s="332">
        <v>1066</v>
      </c>
      <c r="G17" s="332">
        <v>252</v>
      </c>
      <c r="H17" s="332">
        <v>813</v>
      </c>
      <c r="I17" s="333"/>
      <c r="J17" s="327"/>
      <c r="K17" s="333"/>
      <c r="L17" s="333"/>
      <c r="M17" s="333"/>
      <c r="N17" s="333"/>
      <c r="O17" s="318"/>
      <c r="P17" s="318"/>
    </row>
    <row r="18" spans="2:16" s="54" customFormat="1" ht="12" customHeight="1">
      <c r="B18" s="310"/>
      <c r="C18" s="325"/>
      <c r="D18" s="325" t="s">
        <v>273</v>
      </c>
      <c r="E18" s="311"/>
      <c r="F18" s="332">
        <v>3453</v>
      </c>
      <c r="G18" s="332">
        <v>968</v>
      </c>
      <c r="H18" s="332">
        <v>2484</v>
      </c>
      <c r="I18" s="333"/>
      <c r="J18" s="327"/>
      <c r="K18" s="333"/>
      <c r="L18" s="333"/>
      <c r="M18" s="333"/>
      <c r="N18" s="333"/>
      <c r="O18" s="318"/>
      <c r="P18" s="318"/>
    </row>
    <row r="19" spans="2:16" s="54" customFormat="1" ht="12" customHeight="1">
      <c r="B19" s="310"/>
      <c r="C19" s="325" t="s">
        <v>275</v>
      </c>
      <c r="D19" s="325" t="s">
        <v>276</v>
      </c>
      <c r="E19" s="311" t="s">
        <v>278</v>
      </c>
      <c r="F19" s="336" t="s">
        <v>279</v>
      </c>
      <c r="G19" s="336" t="s">
        <v>279</v>
      </c>
      <c r="H19" s="336" t="s">
        <v>279</v>
      </c>
      <c r="I19" s="333"/>
      <c r="J19" s="327"/>
      <c r="K19" s="333"/>
      <c r="L19" s="333"/>
      <c r="M19" s="333"/>
      <c r="N19" s="333"/>
      <c r="O19" s="318"/>
      <c r="P19" s="318"/>
    </row>
    <row r="20" spans="2:16" s="54" customFormat="1" ht="12" customHeight="1">
      <c r="B20" s="310"/>
      <c r="C20" s="325" t="s">
        <v>280</v>
      </c>
      <c r="D20" s="325" t="s">
        <v>281</v>
      </c>
      <c r="E20" s="311" t="s">
        <v>277</v>
      </c>
      <c r="F20" s="336" t="s">
        <v>279</v>
      </c>
      <c r="G20" s="336" t="s">
        <v>279</v>
      </c>
      <c r="H20" s="336" t="s">
        <v>279</v>
      </c>
      <c r="I20" s="333"/>
      <c r="J20" s="327"/>
      <c r="K20" s="333"/>
      <c r="L20" s="333"/>
      <c r="M20" s="333"/>
      <c r="N20" s="333"/>
      <c r="O20" s="318"/>
      <c r="P20" s="318"/>
    </row>
    <row r="21" spans="2:16" s="54" customFormat="1" ht="12" customHeight="1">
      <c r="B21" s="310"/>
      <c r="C21" s="325" t="s">
        <v>282</v>
      </c>
      <c r="D21" s="325" t="s">
        <v>283</v>
      </c>
      <c r="E21" s="311" t="s">
        <v>277</v>
      </c>
      <c r="F21" s="336" t="s">
        <v>279</v>
      </c>
      <c r="G21" s="336" t="s">
        <v>279</v>
      </c>
      <c r="H21" s="336" t="s">
        <v>279</v>
      </c>
      <c r="I21" s="333"/>
      <c r="J21" s="327"/>
      <c r="K21" s="333"/>
      <c r="L21" s="333"/>
      <c r="M21" s="333"/>
      <c r="N21" s="333"/>
      <c r="O21" s="318"/>
      <c r="P21" s="318"/>
    </row>
    <row r="22" spans="2:16" s="54" customFormat="1" ht="12" customHeight="1">
      <c r="B22" s="310"/>
      <c r="C22" s="325"/>
      <c r="D22" s="325" t="s">
        <v>170</v>
      </c>
      <c r="E22" s="311"/>
      <c r="F22" s="332">
        <v>1783</v>
      </c>
      <c r="G22" s="332">
        <v>415</v>
      </c>
      <c r="H22" s="332">
        <v>1368</v>
      </c>
      <c r="I22" s="333"/>
      <c r="J22" s="327"/>
      <c r="K22" s="333"/>
      <c r="L22" s="333"/>
      <c r="M22" s="333"/>
      <c r="N22" s="333"/>
      <c r="O22" s="318"/>
      <c r="P22" s="318"/>
    </row>
    <row r="23" spans="2:16" s="54" customFormat="1" ht="12" customHeight="1">
      <c r="B23" s="310"/>
      <c r="C23" s="325"/>
      <c r="D23" s="325" t="s">
        <v>284</v>
      </c>
      <c r="E23" s="311"/>
      <c r="F23" s="332">
        <v>785</v>
      </c>
      <c r="G23" s="332">
        <v>117</v>
      </c>
      <c r="H23" s="332">
        <v>668</v>
      </c>
      <c r="I23" s="333"/>
      <c r="J23" s="327"/>
      <c r="K23" s="333"/>
      <c r="L23" s="333"/>
      <c r="M23" s="333"/>
      <c r="N23" s="333"/>
      <c r="O23" s="318"/>
      <c r="P23" s="318"/>
    </row>
    <row r="24" spans="2:16" s="54" customFormat="1" ht="12" customHeight="1">
      <c r="B24" s="310"/>
      <c r="C24" s="325" t="s">
        <v>274</v>
      </c>
      <c r="D24" s="325" t="s">
        <v>285</v>
      </c>
      <c r="E24" s="311" t="s">
        <v>286</v>
      </c>
      <c r="F24" s="336" t="s">
        <v>279</v>
      </c>
      <c r="G24" s="336" t="s">
        <v>279</v>
      </c>
      <c r="H24" s="336" t="s">
        <v>279</v>
      </c>
      <c r="I24" s="333"/>
      <c r="J24" s="327"/>
      <c r="K24" s="333"/>
      <c r="L24" s="333"/>
      <c r="M24" s="333"/>
      <c r="N24" s="333"/>
      <c r="O24" s="318"/>
      <c r="P24" s="318"/>
    </row>
    <row r="25" spans="2:16" s="54" customFormat="1" ht="12" customHeight="1">
      <c r="B25" s="310"/>
      <c r="C25" s="325"/>
      <c r="D25" s="325" t="s">
        <v>172</v>
      </c>
      <c r="E25" s="311"/>
      <c r="F25" s="332">
        <v>385</v>
      </c>
      <c r="G25" s="332">
        <v>259</v>
      </c>
      <c r="H25" s="332">
        <v>126</v>
      </c>
      <c r="I25" s="333"/>
      <c r="J25" s="327"/>
      <c r="K25" s="333"/>
      <c r="L25" s="333"/>
      <c r="M25" s="333"/>
      <c r="N25" s="333"/>
      <c r="O25" s="318"/>
      <c r="P25" s="318"/>
    </row>
    <row r="26" spans="2:16" s="54" customFormat="1" ht="12" customHeight="1">
      <c r="B26" s="310"/>
      <c r="C26" s="325" t="s">
        <v>274</v>
      </c>
      <c r="D26" s="325" t="s">
        <v>287</v>
      </c>
      <c r="E26" s="311" t="s">
        <v>288</v>
      </c>
      <c r="F26" s="336" t="s">
        <v>279</v>
      </c>
      <c r="G26" s="336" t="s">
        <v>279</v>
      </c>
      <c r="H26" s="336" t="s">
        <v>279</v>
      </c>
      <c r="I26" s="333"/>
      <c r="J26" s="327"/>
      <c r="K26" s="333"/>
      <c r="L26" s="333"/>
      <c r="M26" s="333"/>
      <c r="N26" s="333"/>
      <c r="O26" s="318"/>
      <c r="P26" s="318"/>
    </row>
    <row r="27" spans="2:16" s="54" customFormat="1" ht="12" customHeight="1">
      <c r="B27" s="310"/>
      <c r="C27" s="325" t="s">
        <v>274</v>
      </c>
      <c r="D27" s="325" t="s">
        <v>289</v>
      </c>
      <c r="E27" s="311" t="s">
        <v>286</v>
      </c>
      <c r="F27" s="336" t="s">
        <v>279</v>
      </c>
      <c r="G27" s="336" t="s">
        <v>279</v>
      </c>
      <c r="H27" s="336" t="s">
        <v>279</v>
      </c>
      <c r="I27" s="333"/>
      <c r="J27" s="327"/>
      <c r="K27" s="333"/>
      <c r="L27" s="333"/>
      <c r="M27" s="333"/>
      <c r="N27" s="333"/>
      <c r="O27" s="318"/>
      <c r="P27" s="318"/>
    </row>
    <row r="28" spans="2:16" s="54" customFormat="1" ht="12" customHeight="1">
      <c r="B28" s="518" t="s">
        <v>290</v>
      </c>
      <c r="C28" s="519"/>
      <c r="D28" s="519"/>
      <c r="E28" s="311"/>
      <c r="F28" s="332">
        <v>734</v>
      </c>
      <c r="G28" s="332">
        <v>628</v>
      </c>
      <c r="H28" s="332">
        <v>106</v>
      </c>
      <c r="I28" s="333"/>
      <c r="J28" s="327"/>
      <c r="K28" s="333"/>
      <c r="L28" s="333"/>
      <c r="M28" s="333"/>
      <c r="N28" s="333"/>
      <c r="O28" s="318"/>
      <c r="P28" s="318"/>
    </row>
    <row r="29" spans="2:17" s="69" customFormat="1" ht="12" customHeight="1">
      <c r="B29" s="513" t="s">
        <v>291</v>
      </c>
      <c r="C29" s="515"/>
      <c r="D29" s="515"/>
      <c r="E29" s="314"/>
      <c r="F29" s="337"/>
      <c r="G29" s="337"/>
      <c r="H29" s="337"/>
      <c r="I29" s="338"/>
      <c r="J29" s="329"/>
      <c r="K29" s="338"/>
      <c r="L29" s="338"/>
      <c r="M29" s="338"/>
      <c r="N29" s="338"/>
      <c r="O29" s="338"/>
      <c r="P29" s="318"/>
      <c r="Q29" s="318"/>
    </row>
    <row r="30" spans="2:16" s="54" customFormat="1" ht="12" customHeight="1">
      <c r="B30" s="310"/>
      <c r="C30" s="325" t="s">
        <v>292</v>
      </c>
      <c r="D30" s="325" t="s">
        <v>293</v>
      </c>
      <c r="E30" s="311" t="s">
        <v>277</v>
      </c>
      <c r="F30" s="336" t="s">
        <v>279</v>
      </c>
      <c r="G30" s="336" t="s">
        <v>279</v>
      </c>
      <c r="H30" s="336" t="s">
        <v>279</v>
      </c>
      <c r="I30" s="333"/>
      <c r="J30" s="327"/>
      <c r="K30" s="333"/>
      <c r="L30" s="333"/>
      <c r="M30" s="333"/>
      <c r="N30" s="333"/>
      <c r="O30" s="318"/>
      <c r="P30" s="318"/>
    </row>
    <row r="31" spans="2:16" s="54" customFormat="1" ht="12" customHeight="1">
      <c r="B31" s="310"/>
      <c r="C31" s="325" t="s">
        <v>294</v>
      </c>
      <c r="D31" s="325" t="s">
        <v>295</v>
      </c>
      <c r="E31" s="311" t="s">
        <v>296</v>
      </c>
      <c r="F31" s="336" t="s">
        <v>279</v>
      </c>
      <c r="G31" s="336" t="s">
        <v>279</v>
      </c>
      <c r="H31" s="336" t="s">
        <v>279</v>
      </c>
      <c r="I31" s="333"/>
      <c r="J31" s="327"/>
      <c r="K31" s="333"/>
      <c r="L31" s="333"/>
      <c r="M31" s="333"/>
      <c r="N31" s="333"/>
      <c r="O31" s="318"/>
      <c r="P31" s="318"/>
    </row>
    <row r="32" spans="2:16" s="54" customFormat="1" ht="12" customHeight="1">
      <c r="B32" s="310"/>
      <c r="C32" s="325" t="s">
        <v>297</v>
      </c>
      <c r="D32" s="325" t="s">
        <v>298</v>
      </c>
      <c r="E32" s="311" t="s">
        <v>277</v>
      </c>
      <c r="F32" s="336" t="s">
        <v>279</v>
      </c>
      <c r="G32" s="336" t="s">
        <v>279</v>
      </c>
      <c r="H32" s="336" t="s">
        <v>279</v>
      </c>
      <c r="I32" s="333"/>
      <c r="J32" s="327"/>
      <c r="K32" s="333"/>
      <c r="L32" s="333"/>
      <c r="M32" s="333"/>
      <c r="N32" s="333"/>
      <c r="O32" s="318"/>
      <c r="P32" s="318"/>
    </row>
    <row r="33" spans="2:16" s="54" customFormat="1" ht="12" customHeight="1">
      <c r="B33" s="310"/>
      <c r="C33" s="325" t="s">
        <v>274</v>
      </c>
      <c r="D33" s="325" t="s">
        <v>299</v>
      </c>
      <c r="E33" s="311" t="s">
        <v>277</v>
      </c>
      <c r="F33" s="336" t="s">
        <v>279</v>
      </c>
      <c r="G33" s="336" t="s">
        <v>279</v>
      </c>
      <c r="H33" s="336" t="s">
        <v>279</v>
      </c>
      <c r="I33" s="333"/>
      <c r="J33" s="327"/>
      <c r="K33" s="333"/>
      <c r="L33" s="333"/>
      <c r="M33" s="333"/>
      <c r="N33" s="333"/>
      <c r="O33" s="318"/>
      <c r="P33" s="318"/>
    </row>
    <row r="34" spans="2:16" s="54" customFormat="1" ht="12" customHeight="1">
      <c r="B34" s="310"/>
      <c r="C34" s="325" t="s">
        <v>292</v>
      </c>
      <c r="D34" s="325" t="s">
        <v>300</v>
      </c>
      <c r="E34" s="311" t="s">
        <v>277</v>
      </c>
      <c r="F34" s="336" t="s">
        <v>279</v>
      </c>
      <c r="G34" s="336" t="s">
        <v>279</v>
      </c>
      <c r="H34" s="336" t="s">
        <v>279</v>
      </c>
      <c r="I34" s="333"/>
      <c r="J34" s="327"/>
      <c r="K34" s="333"/>
      <c r="L34" s="333"/>
      <c r="M34" s="333"/>
      <c r="N34" s="333"/>
      <c r="O34" s="318"/>
      <c r="P34" s="318"/>
    </row>
    <row r="35" spans="2:16" s="54" customFormat="1" ht="12" customHeight="1">
      <c r="B35" s="310"/>
      <c r="C35" s="325"/>
      <c r="D35" s="325" t="s">
        <v>301</v>
      </c>
      <c r="E35" s="311"/>
      <c r="F35" s="332">
        <v>915</v>
      </c>
      <c r="G35" s="332">
        <v>248</v>
      </c>
      <c r="H35" s="332">
        <v>667</v>
      </c>
      <c r="I35" s="333"/>
      <c r="J35" s="327"/>
      <c r="K35" s="339"/>
      <c r="L35" s="333"/>
      <c r="M35" s="333"/>
      <c r="N35" s="333"/>
      <c r="O35" s="318"/>
      <c r="P35" s="318"/>
    </row>
    <row r="36" spans="2:16" s="54" customFormat="1" ht="12" customHeight="1">
      <c r="B36" s="310"/>
      <c r="C36" s="325" t="s">
        <v>280</v>
      </c>
      <c r="D36" s="325" t="s">
        <v>302</v>
      </c>
      <c r="E36" s="311" t="s">
        <v>277</v>
      </c>
      <c r="F36" s="336" t="s">
        <v>279</v>
      </c>
      <c r="G36" s="336" t="s">
        <v>279</v>
      </c>
      <c r="H36" s="336" t="s">
        <v>279</v>
      </c>
      <c r="I36" s="333"/>
      <c r="J36" s="327"/>
      <c r="K36" s="333"/>
      <c r="L36" s="333"/>
      <c r="M36" s="333"/>
      <c r="N36" s="333"/>
      <c r="O36" s="318"/>
      <c r="P36" s="318"/>
    </row>
    <row r="37" spans="2:16" s="54" customFormat="1" ht="12" customHeight="1">
      <c r="B37" s="310"/>
      <c r="C37" s="325" t="s">
        <v>280</v>
      </c>
      <c r="D37" s="325" t="s">
        <v>303</v>
      </c>
      <c r="E37" s="311" t="s">
        <v>296</v>
      </c>
      <c r="F37" s="336" t="s">
        <v>279</v>
      </c>
      <c r="G37" s="336" t="s">
        <v>279</v>
      </c>
      <c r="H37" s="336" t="s">
        <v>279</v>
      </c>
      <c r="I37" s="333"/>
      <c r="J37" s="327"/>
      <c r="K37" s="333"/>
      <c r="L37" s="333"/>
      <c r="M37" s="333"/>
      <c r="N37" s="333"/>
      <c r="O37" s="318"/>
      <c r="P37" s="318"/>
    </row>
    <row r="38" spans="2:16" s="54" customFormat="1" ht="12" customHeight="1">
      <c r="B38" s="310"/>
      <c r="C38" s="325" t="s">
        <v>304</v>
      </c>
      <c r="D38" s="325" t="s">
        <v>305</v>
      </c>
      <c r="E38" s="311" t="s">
        <v>277</v>
      </c>
      <c r="F38" s="336" t="s">
        <v>279</v>
      </c>
      <c r="G38" s="336" t="s">
        <v>279</v>
      </c>
      <c r="H38" s="336" t="s">
        <v>279</v>
      </c>
      <c r="I38" s="333"/>
      <c r="J38" s="327"/>
      <c r="K38" s="333"/>
      <c r="L38" s="333"/>
      <c r="M38" s="333"/>
      <c r="N38" s="333"/>
      <c r="O38" s="318"/>
      <c r="P38" s="318"/>
    </row>
    <row r="39" spans="2:16" s="54" customFormat="1" ht="12" customHeight="1">
      <c r="B39" s="310"/>
      <c r="C39" s="325" t="s">
        <v>274</v>
      </c>
      <c r="D39" s="325" t="s">
        <v>306</v>
      </c>
      <c r="E39" s="311" t="s">
        <v>277</v>
      </c>
      <c r="F39" s="336" t="s">
        <v>279</v>
      </c>
      <c r="G39" s="336" t="s">
        <v>279</v>
      </c>
      <c r="H39" s="336" t="s">
        <v>279</v>
      </c>
      <c r="I39" s="333"/>
      <c r="J39" s="327"/>
      <c r="K39" s="333"/>
      <c r="L39" s="333"/>
      <c r="M39" s="333"/>
      <c r="N39" s="333"/>
      <c r="O39" s="318"/>
      <c r="P39" s="318"/>
    </row>
    <row r="40" spans="2:16" s="54" customFormat="1" ht="12" customHeight="1">
      <c r="B40" s="310"/>
      <c r="C40" s="325"/>
      <c r="D40" s="325" t="s">
        <v>307</v>
      </c>
      <c r="E40" s="311"/>
      <c r="F40" s="332">
        <v>22</v>
      </c>
      <c r="G40" s="332">
        <v>10</v>
      </c>
      <c r="H40" s="332">
        <v>12</v>
      </c>
      <c r="I40" s="333"/>
      <c r="J40" s="327"/>
      <c r="K40" s="333"/>
      <c r="L40" s="333"/>
      <c r="M40" s="333"/>
      <c r="N40" s="333"/>
      <c r="O40" s="318"/>
      <c r="P40" s="318"/>
    </row>
    <row r="41" spans="2:16" s="54" customFormat="1" ht="12" customHeight="1">
      <c r="B41" s="310"/>
      <c r="C41" s="325"/>
      <c r="D41" s="325" t="s">
        <v>308</v>
      </c>
      <c r="E41" s="311"/>
      <c r="F41" s="332">
        <v>755</v>
      </c>
      <c r="G41" s="332">
        <v>520</v>
      </c>
      <c r="H41" s="332">
        <v>234</v>
      </c>
      <c r="I41" s="333"/>
      <c r="J41" s="327"/>
      <c r="K41" s="333"/>
      <c r="L41" s="333"/>
      <c r="M41" s="333"/>
      <c r="N41" s="333"/>
      <c r="O41" s="318"/>
      <c r="P41" s="318"/>
    </row>
    <row r="42" spans="2:16" s="54" customFormat="1" ht="12" customHeight="1">
      <c r="B42" s="310"/>
      <c r="C42" s="325" t="s">
        <v>309</v>
      </c>
      <c r="D42" s="325" t="s">
        <v>310</v>
      </c>
      <c r="E42" s="311" t="s">
        <v>311</v>
      </c>
      <c r="F42" s="336" t="s">
        <v>279</v>
      </c>
      <c r="G42" s="336" t="s">
        <v>279</v>
      </c>
      <c r="H42" s="336" t="s">
        <v>279</v>
      </c>
      <c r="I42" s="333"/>
      <c r="J42" s="327"/>
      <c r="K42" s="333"/>
      <c r="L42" s="333"/>
      <c r="M42" s="333"/>
      <c r="N42" s="333"/>
      <c r="O42" s="318"/>
      <c r="P42" s="318"/>
    </row>
    <row r="43" spans="2:16" s="54" customFormat="1" ht="12" customHeight="1">
      <c r="B43" s="310"/>
      <c r="C43" s="325" t="s">
        <v>274</v>
      </c>
      <c r="D43" s="325" t="s">
        <v>312</v>
      </c>
      <c r="E43" s="311" t="s">
        <v>277</v>
      </c>
      <c r="F43" s="336" t="s">
        <v>279</v>
      </c>
      <c r="G43" s="336" t="s">
        <v>279</v>
      </c>
      <c r="H43" s="336" t="s">
        <v>279</v>
      </c>
      <c r="I43" s="333"/>
      <c r="J43" s="327"/>
      <c r="K43" s="333"/>
      <c r="L43" s="333"/>
      <c r="M43" s="333"/>
      <c r="N43" s="333"/>
      <c r="O43" s="318"/>
      <c r="P43" s="318"/>
    </row>
    <row r="44" spans="2:16" s="54" customFormat="1" ht="12" customHeight="1">
      <c r="B44" s="310"/>
      <c r="C44" s="325" t="s">
        <v>274</v>
      </c>
      <c r="D44" s="325" t="s">
        <v>313</v>
      </c>
      <c r="E44" s="311" t="s">
        <v>277</v>
      </c>
      <c r="F44" s="336" t="s">
        <v>279</v>
      </c>
      <c r="G44" s="336" t="s">
        <v>279</v>
      </c>
      <c r="H44" s="336" t="s">
        <v>279</v>
      </c>
      <c r="I44" s="333"/>
      <c r="J44" s="327"/>
      <c r="K44" s="333"/>
      <c r="L44" s="333"/>
      <c r="M44" s="333"/>
      <c r="N44" s="333"/>
      <c r="O44" s="318"/>
      <c r="P44" s="318"/>
    </row>
    <row r="45" spans="2:16" s="54" customFormat="1" ht="12" customHeight="1">
      <c r="B45" s="310"/>
      <c r="C45" s="325" t="s">
        <v>274</v>
      </c>
      <c r="D45" s="325" t="s">
        <v>314</v>
      </c>
      <c r="E45" s="311" t="s">
        <v>286</v>
      </c>
      <c r="F45" s="336" t="s">
        <v>279</v>
      </c>
      <c r="G45" s="336" t="s">
        <v>279</v>
      </c>
      <c r="H45" s="336" t="s">
        <v>279</v>
      </c>
      <c r="I45" s="333"/>
      <c r="J45" s="327"/>
      <c r="K45" s="333"/>
      <c r="L45" s="333"/>
      <c r="M45" s="333"/>
      <c r="N45" s="333"/>
      <c r="O45" s="318"/>
      <c r="P45" s="318"/>
    </row>
    <row r="46" spans="2:16" s="54" customFormat="1" ht="12" customHeight="1">
      <c r="B46" s="310"/>
      <c r="C46" s="325" t="s">
        <v>274</v>
      </c>
      <c r="D46" s="325" t="s">
        <v>315</v>
      </c>
      <c r="E46" s="311" t="s">
        <v>316</v>
      </c>
      <c r="F46" s="336" t="s">
        <v>279</v>
      </c>
      <c r="G46" s="336" t="s">
        <v>279</v>
      </c>
      <c r="H46" s="336" t="s">
        <v>279</v>
      </c>
      <c r="I46" s="333"/>
      <c r="J46" s="327"/>
      <c r="K46" s="333"/>
      <c r="L46" s="333"/>
      <c r="M46" s="333"/>
      <c r="N46" s="333"/>
      <c r="O46" s="318"/>
      <c r="P46" s="318"/>
    </row>
    <row r="47" spans="2:17" s="69" customFormat="1" ht="12" customHeight="1">
      <c r="B47" s="513" t="s">
        <v>317</v>
      </c>
      <c r="C47" s="515"/>
      <c r="D47" s="515"/>
      <c r="E47" s="314"/>
      <c r="F47" s="337"/>
      <c r="G47" s="337"/>
      <c r="H47" s="337"/>
      <c r="I47" s="338"/>
      <c r="J47" s="329"/>
      <c r="K47" s="338"/>
      <c r="L47" s="338"/>
      <c r="M47" s="338"/>
      <c r="N47" s="338"/>
      <c r="O47" s="338"/>
      <c r="P47" s="318"/>
      <c r="Q47" s="318"/>
    </row>
    <row r="48" spans="2:16" s="54" customFormat="1" ht="12" customHeight="1">
      <c r="B48" s="310"/>
      <c r="C48" s="325"/>
      <c r="D48" s="325" t="s">
        <v>318</v>
      </c>
      <c r="E48" s="311"/>
      <c r="F48" s="332">
        <v>3954</v>
      </c>
      <c r="G48" s="332">
        <v>754</v>
      </c>
      <c r="H48" s="332">
        <v>3199</v>
      </c>
      <c r="I48" s="333"/>
      <c r="J48" s="327"/>
      <c r="K48" s="333"/>
      <c r="L48" s="333"/>
      <c r="M48" s="333"/>
      <c r="N48" s="333"/>
      <c r="O48" s="318"/>
      <c r="P48" s="318"/>
    </row>
    <row r="49" spans="2:16" s="54" customFormat="1" ht="12" customHeight="1">
      <c r="B49" s="310"/>
      <c r="C49" s="325"/>
      <c r="D49" s="325" t="s">
        <v>319</v>
      </c>
      <c r="E49" s="311"/>
      <c r="F49" s="332">
        <v>1243</v>
      </c>
      <c r="G49" s="332">
        <v>348</v>
      </c>
      <c r="H49" s="332">
        <v>895</v>
      </c>
      <c r="I49" s="333"/>
      <c r="J49" s="327"/>
      <c r="K49" s="333"/>
      <c r="L49" s="333"/>
      <c r="M49" s="333"/>
      <c r="N49" s="333"/>
      <c r="O49" s="318"/>
      <c r="P49" s="318"/>
    </row>
    <row r="50" spans="2:16" s="54" customFormat="1" ht="12" customHeight="1">
      <c r="B50" s="310"/>
      <c r="C50" s="325"/>
      <c r="D50" s="325" t="s">
        <v>320</v>
      </c>
      <c r="E50" s="311"/>
      <c r="F50" s="332">
        <v>1583</v>
      </c>
      <c r="G50" s="332">
        <v>292</v>
      </c>
      <c r="H50" s="332">
        <v>1291</v>
      </c>
      <c r="I50" s="333"/>
      <c r="J50" s="327"/>
      <c r="K50" s="333"/>
      <c r="L50" s="333"/>
      <c r="M50" s="333"/>
      <c r="N50" s="333"/>
      <c r="O50" s="318"/>
      <c r="P50" s="318"/>
    </row>
    <row r="51" spans="2:16" s="54" customFormat="1" ht="12" customHeight="1">
      <c r="B51" s="310"/>
      <c r="C51" s="325"/>
      <c r="D51" s="325" t="s">
        <v>321</v>
      </c>
      <c r="E51" s="311"/>
      <c r="F51" s="332">
        <v>5987</v>
      </c>
      <c r="G51" s="332">
        <v>1597</v>
      </c>
      <c r="H51" s="332">
        <v>4390</v>
      </c>
      <c r="I51" s="333"/>
      <c r="J51" s="327"/>
      <c r="K51" s="333"/>
      <c r="L51" s="333"/>
      <c r="M51" s="333"/>
      <c r="N51" s="333"/>
      <c r="O51" s="318"/>
      <c r="P51" s="318"/>
    </row>
    <row r="52" spans="2:16" s="54" customFormat="1" ht="12" customHeight="1">
      <c r="B52" s="310"/>
      <c r="C52" s="325"/>
      <c r="D52" s="325" t="s">
        <v>180</v>
      </c>
      <c r="E52" s="311"/>
      <c r="F52" s="332">
        <v>2930</v>
      </c>
      <c r="G52" s="332">
        <v>554</v>
      </c>
      <c r="H52" s="332">
        <v>2375</v>
      </c>
      <c r="I52" s="333"/>
      <c r="J52" s="327"/>
      <c r="K52" s="333"/>
      <c r="L52" s="333"/>
      <c r="M52" s="333"/>
      <c r="N52" s="333"/>
      <c r="O52" s="318"/>
      <c r="P52" s="318"/>
    </row>
    <row r="53" spans="2:16" s="54" customFormat="1" ht="12" customHeight="1">
      <c r="B53" s="310"/>
      <c r="C53" s="325"/>
      <c r="D53" s="325" t="s">
        <v>322</v>
      </c>
      <c r="E53" s="311"/>
      <c r="F53" s="332">
        <v>1651</v>
      </c>
      <c r="G53" s="332">
        <v>571</v>
      </c>
      <c r="H53" s="332">
        <v>1080</v>
      </c>
      <c r="I53" s="333"/>
      <c r="J53" s="327"/>
      <c r="K53" s="333"/>
      <c r="L53" s="333"/>
      <c r="M53" s="333"/>
      <c r="N53" s="333"/>
      <c r="O53" s="318"/>
      <c r="P53" s="318"/>
    </row>
    <row r="54" spans="2:16" s="69" customFormat="1" ht="12" customHeight="1">
      <c r="B54" s="310"/>
      <c r="C54" s="325"/>
      <c r="D54" s="325" t="s">
        <v>165</v>
      </c>
      <c r="E54" s="311"/>
      <c r="F54" s="332">
        <v>10490</v>
      </c>
      <c r="G54" s="332">
        <v>3865</v>
      </c>
      <c r="H54" s="332">
        <v>6625</v>
      </c>
      <c r="I54" s="333"/>
      <c r="J54" s="327"/>
      <c r="K54" s="333"/>
      <c r="L54" s="333"/>
      <c r="M54" s="333"/>
      <c r="N54" s="333"/>
      <c r="O54" s="318"/>
      <c r="P54" s="318"/>
    </row>
    <row r="55" spans="2:17" s="54" customFormat="1" ht="12" customHeight="1">
      <c r="B55" s="513" t="s">
        <v>323</v>
      </c>
      <c r="C55" s="515"/>
      <c r="D55" s="515"/>
      <c r="E55" s="314"/>
      <c r="F55" s="334"/>
      <c r="G55" s="334"/>
      <c r="H55" s="334"/>
      <c r="I55" s="335"/>
      <c r="J55" s="329"/>
      <c r="K55" s="335"/>
      <c r="L55" s="335"/>
      <c r="M55" s="335"/>
      <c r="N55" s="335"/>
      <c r="O55" s="335"/>
      <c r="P55" s="318"/>
      <c r="Q55" s="318"/>
    </row>
    <row r="56" spans="2:16" s="54" customFormat="1" ht="12" customHeight="1">
      <c r="B56" s="310"/>
      <c r="C56" s="325"/>
      <c r="D56" s="325" t="s">
        <v>324</v>
      </c>
      <c r="E56" s="311"/>
      <c r="F56" s="332">
        <v>1624</v>
      </c>
      <c r="G56" s="332">
        <v>440</v>
      </c>
      <c r="H56" s="332">
        <v>1183</v>
      </c>
      <c r="I56" s="333"/>
      <c r="J56" s="327"/>
      <c r="K56" s="333"/>
      <c r="L56" s="333"/>
      <c r="M56" s="333"/>
      <c r="N56" s="333"/>
      <c r="O56" s="318"/>
      <c r="P56" s="318"/>
    </row>
    <row r="57" spans="2:16" s="54" customFormat="1" ht="12" customHeight="1">
      <c r="B57" s="310"/>
      <c r="C57" s="325"/>
      <c r="D57" s="325" t="s">
        <v>325</v>
      </c>
      <c r="E57" s="311"/>
      <c r="F57" s="332">
        <v>1156</v>
      </c>
      <c r="G57" s="332">
        <v>371</v>
      </c>
      <c r="H57" s="332">
        <v>785</v>
      </c>
      <c r="I57" s="333"/>
      <c r="J57" s="327"/>
      <c r="K57" s="333"/>
      <c r="L57" s="333"/>
      <c r="M57" s="333"/>
      <c r="N57" s="333"/>
      <c r="O57" s="318"/>
      <c r="P57" s="318"/>
    </row>
    <row r="58" spans="2:17" s="54" customFormat="1" ht="12" customHeight="1">
      <c r="B58" s="310"/>
      <c r="C58" s="325"/>
      <c r="D58" s="325" t="s">
        <v>326</v>
      </c>
      <c r="E58" s="311"/>
      <c r="F58" s="332">
        <v>1771</v>
      </c>
      <c r="G58" s="332">
        <v>360</v>
      </c>
      <c r="H58" s="332">
        <v>1411</v>
      </c>
      <c r="I58" s="333"/>
      <c r="J58" s="327"/>
      <c r="K58" s="333"/>
      <c r="L58" s="333"/>
      <c r="M58" s="333"/>
      <c r="N58" s="333"/>
      <c r="O58" s="318"/>
      <c r="P58" s="318"/>
      <c r="Q58" s="340"/>
    </row>
    <row r="59" spans="2:16" s="54" customFormat="1" ht="12" customHeight="1">
      <c r="B59" s="310"/>
      <c r="C59" s="325"/>
      <c r="D59" s="325" t="s">
        <v>327</v>
      </c>
      <c r="E59" s="311"/>
      <c r="F59" s="332">
        <v>1112</v>
      </c>
      <c r="G59" s="332">
        <v>331</v>
      </c>
      <c r="H59" s="332">
        <v>780</v>
      </c>
      <c r="I59" s="333"/>
      <c r="J59" s="327"/>
      <c r="K59" s="333"/>
      <c r="L59" s="333"/>
      <c r="M59" s="333"/>
      <c r="N59" s="333"/>
      <c r="O59" s="318"/>
      <c r="P59" s="318"/>
    </row>
    <row r="60" spans="2:16" s="54" customFormat="1" ht="12" customHeight="1">
      <c r="B60" s="310"/>
      <c r="C60" s="325"/>
      <c r="D60" s="325" t="s">
        <v>328</v>
      </c>
      <c r="E60" s="311"/>
      <c r="F60" s="332">
        <v>543</v>
      </c>
      <c r="G60" s="332">
        <v>103</v>
      </c>
      <c r="H60" s="332">
        <v>440</v>
      </c>
      <c r="I60" s="333"/>
      <c r="J60" s="327"/>
      <c r="K60" s="333"/>
      <c r="L60" s="333"/>
      <c r="M60" s="333"/>
      <c r="N60" s="333"/>
      <c r="O60" s="318"/>
      <c r="P60" s="318"/>
    </row>
    <row r="61" spans="2:16" s="54" customFormat="1" ht="12" customHeight="1">
      <c r="B61" s="310"/>
      <c r="C61" s="325"/>
      <c r="D61" s="325" t="s">
        <v>329</v>
      </c>
      <c r="E61" s="311"/>
      <c r="F61" s="332">
        <v>263</v>
      </c>
      <c r="G61" s="332">
        <v>60</v>
      </c>
      <c r="H61" s="332">
        <v>202</v>
      </c>
      <c r="I61" s="333"/>
      <c r="J61" s="327"/>
      <c r="K61" s="333"/>
      <c r="L61" s="333"/>
      <c r="M61" s="333"/>
      <c r="N61" s="333"/>
      <c r="O61" s="318"/>
      <c r="P61" s="318"/>
    </row>
    <row r="62" spans="2:16" s="69" customFormat="1" ht="12" customHeight="1">
      <c r="B62" s="310"/>
      <c r="C62" s="325"/>
      <c r="D62" s="325" t="s">
        <v>330</v>
      </c>
      <c r="E62" s="311"/>
      <c r="F62" s="332">
        <v>217</v>
      </c>
      <c r="G62" s="332">
        <v>154</v>
      </c>
      <c r="H62" s="332">
        <v>63</v>
      </c>
      <c r="I62" s="333"/>
      <c r="J62" s="327"/>
      <c r="K62" s="333"/>
      <c r="L62" s="333"/>
      <c r="M62" s="333"/>
      <c r="N62" s="333"/>
      <c r="O62" s="318"/>
      <c r="P62" s="318"/>
    </row>
    <row r="63" spans="2:16" s="69" customFormat="1" ht="12" customHeight="1">
      <c r="B63" s="518" t="s">
        <v>331</v>
      </c>
      <c r="C63" s="519"/>
      <c r="D63" s="519"/>
      <c r="E63" s="311"/>
      <c r="F63" s="332">
        <v>290</v>
      </c>
      <c r="G63" s="332">
        <v>136</v>
      </c>
      <c r="H63" s="332">
        <v>153</v>
      </c>
      <c r="I63" s="333"/>
      <c r="J63" s="327"/>
      <c r="K63" s="333"/>
      <c r="L63" s="333"/>
      <c r="M63" s="333"/>
      <c r="N63" s="333"/>
      <c r="O63" s="318"/>
      <c r="P63" s="318"/>
    </row>
    <row r="64" spans="2:17" s="54" customFormat="1" ht="12" customHeight="1">
      <c r="B64" s="513" t="s">
        <v>332</v>
      </c>
      <c r="C64" s="515"/>
      <c r="D64" s="515"/>
      <c r="E64" s="314"/>
      <c r="F64" s="337"/>
      <c r="G64" s="337"/>
      <c r="H64" s="337"/>
      <c r="I64" s="338"/>
      <c r="J64" s="329"/>
      <c r="K64" s="338"/>
      <c r="L64" s="338"/>
      <c r="M64" s="338"/>
      <c r="N64" s="338"/>
      <c r="O64" s="338"/>
      <c r="P64" s="318"/>
      <c r="Q64" s="318"/>
    </row>
    <row r="65" spans="2:16" s="54" customFormat="1" ht="12" customHeight="1">
      <c r="B65" s="310"/>
      <c r="C65" s="325"/>
      <c r="D65" s="325" t="s">
        <v>333</v>
      </c>
      <c r="E65" s="311"/>
      <c r="F65" s="332">
        <v>1237</v>
      </c>
      <c r="G65" s="341">
        <v>318</v>
      </c>
      <c r="H65" s="332">
        <v>919</v>
      </c>
      <c r="I65" s="333"/>
      <c r="J65" s="327"/>
      <c r="K65" s="333"/>
      <c r="L65" s="333"/>
      <c r="M65" s="333"/>
      <c r="N65" s="333"/>
      <c r="O65" s="318"/>
      <c r="P65" s="318"/>
    </row>
    <row r="66" spans="2:16" s="54" customFormat="1" ht="12" customHeight="1">
      <c r="B66" s="310"/>
      <c r="C66" s="325" t="s">
        <v>280</v>
      </c>
      <c r="D66" s="325" t="s">
        <v>334</v>
      </c>
      <c r="E66" s="311" t="s">
        <v>286</v>
      </c>
      <c r="F66" s="336" t="s">
        <v>279</v>
      </c>
      <c r="G66" s="336" t="s">
        <v>279</v>
      </c>
      <c r="H66" s="336" t="s">
        <v>279</v>
      </c>
      <c r="I66" s="342"/>
      <c r="J66" s="327"/>
      <c r="K66" s="342"/>
      <c r="L66" s="342"/>
      <c r="M66" s="342"/>
      <c r="N66" s="342"/>
      <c r="O66" s="318"/>
      <c r="P66" s="318"/>
    </row>
    <row r="67" spans="2:5" s="54" customFormat="1" ht="12" customHeight="1">
      <c r="B67" s="67"/>
      <c r="C67" s="67"/>
      <c r="D67" s="67"/>
      <c r="E67" s="280"/>
    </row>
    <row r="68" spans="2:5" s="54" customFormat="1" ht="12" customHeight="1">
      <c r="B68" s="68" t="s">
        <v>335</v>
      </c>
      <c r="C68" s="68"/>
      <c r="D68" s="68"/>
      <c r="E68" s="343"/>
    </row>
    <row r="69" spans="2:14" ht="12" customHeight="1">
      <c r="B69" s="344" t="s">
        <v>336</v>
      </c>
      <c r="C69" s="344"/>
      <c r="D69" s="54"/>
      <c r="E69" s="345"/>
      <c r="F69" s="54"/>
      <c r="G69" s="54"/>
      <c r="H69" s="54"/>
      <c r="I69" s="54"/>
      <c r="J69" s="54"/>
      <c r="K69" s="54"/>
      <c r="L69" s="54"/>
      <c r="M69" s="54"/>
      <c r="N69" s="54"/>
    </row>
    <row r="70" spans="2:14" ht="12" customHeight="1">
      <c r="B70" s="516" t="s">
        <v>337</v>
      </c>
      <c r="C70" s="516"/>
      <c r="D70" s="516"/>
      <c r="E70" s="516"/>
      <c r="F70" s="516"/>
      <c r="G70" s="516"/>
      <c r="H70" s="516"/>
      <c r="I70" s="516"/>
      <c r="J70" s="54"/>
      <c r="K70" s="54"/>
      <c r="L70" s="54"/>
      <c r="M70" s="54"/>
      <c r="N70" s="54"/>
    </row>
    <row r="71" spans="2:18" ht="12" customHeight="1">
      <c r="B71" s="506" t="s">
        <v>338</v>
      </c>
      <c r="C71" s="517"/>
      <c r="D71" s="517"/>
      <c r="E71" s="517"/>
      <c r="F71" s="517"/>
      <c r="G71" s="517"/>
      <c r="H71" s="517"/>
      <c r="I71" s="517"/>
      <c r="J71" s="517"/>
      <c r="K71" s="517"/>
      <c r="L71" s="517"/>
      <c r="M71" s="517"/>
      <c r="N71" s="517"/>
      <c r="O71" s="517"/>
      <c r="P71" s="517"/>
      <c r="Q71" s="517"/>
      <c r="R71" s="517"/>
    </row>
    <row r="72" spans="2:8" ht="12" customHeight="1">
      <c r="B72" s="320"/>
      <c r="C72" s="320"/>
      <c r="F72" s="346"/>
      <c r="G72" s="346"/>
      <c r="H72" s="346"/>
    </row>
    <row r="73" spans="6:9" ht="12" customHeight="1">
      <c r="F73" s="346"/>
      <c r="G73" s="346"/>
      <c r="H73" s="346"/>
      <c r="I73" s="346"/>
    </row>
    <row r="74" spans="6:12" ht="12" customHeight="1">
      <c r="F74" s="346"/>
      <c r="G74" s="346"/>
      <c r="H74" s="346"/>
      <c r="I74" s="346"/>
      <c r="J74" s="346"/>
      <c r="K74" s="346"/>
      <c r="L74" s="346"/>
    </row>
    <row r="75" spans="6:8" ht="12" customHeight="1">
      <c r="F75" s="346"/>
      <c r="H75" s="347"/>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sheetData>
  <sheetProtection/>
  <mergeCells count="15">
    <mergeCell ref="B3:E4"/>
    <mergeCell ref="F3:H3"/>
    <mergeCell ref="B5:D5"/>
    <mergeCell ref="B6:E6"/>
    <mergeCell ref="B7:E7"/>
    <mergeCell ref="B8:E8"/>
    <mergeCell ref="B64:D64"/>
    <mergeCell ref="B70:I70"/>
    <mergeCell ref="B71:R71"/>
    <mergeCell ref="B12:D12"/>
    <mergeCell ref="B28:D28"/>
    <mergeCell ref="B29:D29"/>
    <mergeCell ref="B47:D47"/>
    <mergeCell ref="B55:D55"/>
    <mergeCell ref="B63:D63"/>
  </mergeCells>
  <dataValidations count="3">
    <dataValidation allowBlank="1" showErrorMessage="1" sqref="F19:H21 F24:H24 F26:H27 F30:H34 F36:H39 F42:H46 F66:H66">
      <formula1>0</formula1>
      <formula2>0</formula2>
    </dataValidation>
    <dataValidation allowBlank="1" showInputMessage="1" showErrorMessage="1" imeMode="off" sqref="O64 F6:I11 K13:N54 O47 O7:O8 O29 F40:H41 K56:N65 J6:J66 F47:H54 G56:G64 H56:I65 K6:N11 I13:I54 F13:H18 F22:H23 F25:H25 F28:H29 F35:H35 F56:F65"/>
    <dataValidation allowBlank="1" showInputMessage="1" showErrorMessage="1" imeMode="on" sqref="C72:E65536 G4:N5 D29:D69 A3:A5 F3:F5 O3:IV5 E5 B1:B3 C1:E2 B5:D28 B63:B65536 C63:C69 B29:C62 E7:E69"/>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石田 由香００</dc:creator>
  <cp:keywords/>
  <dc:description/>
  <cp:lastModifiedBy>石田 由香００</cp:lastModifiedBy>
  <cp:lastPrinted>2019-03-07T07:52:46Z</cp:lastPrinted>
  <dcterms:created xsi:type="dcterms:W3CDTF">1999-06-28T05:42:21Z</dcterms:created>
  <dcterms:modified xsi:type="dcterms:W3CDTF">2019-10-07T04:23:25Z</dcterms:modified>
  <cp:category/>
  <cp:version/>
  <cp:contentType/>
  <cp:contentStatus/>
</cp:coreProperties>
</file>