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11760" activeTab="0"/>
  </bookViews>
  <sheets>
    <sheet name="13-1 一般有効求職・求人数の推移" sheetId="1" r:id="rId1"/>
    <sheet name="13-2 一般労働者の月別職業紹介状況" sheetId="2" r:id="rId2"/>
    <sheet name="13-3 一般求職者の地域別就職状況" sheetId="3" r:id="rId3"/>
    <sheet name="13-4 産業別新規求人状況の推移" sheetId="4" r:id="rId4"/>
    <sheet name="13-5 新規学校卒業者の求職･求人･就職状況(1)中学校" sheetId="5" r:id="rId5"/>
    <sheet name="(2)高等学校" sheetId="6" r:id="rId6"/>
    <sheet name="13-6 学校卒業者の県内･県外就職状況(1)中学校" sheetId="7" r:id="rId7"/>
    <sheet name="高等学校" sheetId="8" r:id="rId8"/>
    <sheet name="13-7 産業･規模別雇用保険適用状況" sheetId="9" r:id="rId9"/>
    <sheet name="13-8 月別労働争議発生状況" sheetId="10" r:id="rId10"/>
    <sheet name="13-9 産業･適用法規別組合数及び組合員数" sheetId="11" r:id="rId11"/>
    <sheet name="13-10産業･企業規模別組合数及び組合員数" sheetId="12" r:id="rId12"/>
    <sheet name="13-11 産業大中分類別常用労働者１人平均月間現金給与総額" sheetId="13" r:id="rId13"/>
    <sheet name="13-12 製造業中分類別常用労働者一人平均月間現金給与総額" sheetId="14" r:id="rId14"/>
    <sheet name="13-13 産業別賃金指数（1）名目賃金指数" sheetId="15" r:id="rId15"/>
    <sheet name="（2）実質賃金指数" sheetId="16" r:id="rId16"/>
    <sheet name="13-14 産業別常用労働者一人平均月間実労働時間数" sheetId="17" r:id="rId17"/>
  </sheets>
  <definedNames>
    <definedName name="_xlnm.Print_Area" localSheetId="0">'13-1 一般有効求職・求人数の推移'!$A$1:$I$15</definedName>
  </definedNames>
  <calcPr fullCalcOnLoad="1"/>
</workbook>
</file>

<file path=xl/sharedStrings.xml><?xml version="1.0" encoding="utf-8"?>
<sst xmlns="http://schemas.openxmlformats.org/spreadsheetml/2006/main" count="1722" uniqueCount="371">
  <si>
    <t>年度</t>
  </si>
  <si>
    <t>総数</t>
  </si>
  <si>
    <t>男</t>
  </si>
  <si>
    <t>女</t>
  </si>
  <si>
    <t>人</t>
  </si>
  <si>
    <t>倍</t>
  </si>
  <si>
    <t>有効求人数</t>
  </si>
  <si>
    <t>求人倍率</t>
  </si>
  <si>
    <t>有効求職者数</t>
  </si>
  <si>
    <t>注）1 数値は月平均のため、総数に一致しない場合がある。</t>
  </si>
  <si>
    <t>　　2 学卒を除きパートを含む。</t>
  </si>
  <si>
    <t>　　3 平成16年11月から、求職申込書の「性別」欄の記載が任意になり、男女別の合計は総数と必ずしも一致しない。</t>
  </si>
  <si>
    <t>資料：群馬労働局</t>
  </si>
  <si>
    <t xml:space="preserve"> </t>
  </si>
  <si>
    <t>平成23年度</t>
  </si>
  <si>
    <t>１３－１ 一般有効求職・求人数の推移 （平成23～27年度）</t>
  </si>
  <si>
    <t>１３－２ 一般労働者の月別職業紹介状況 （平成27年度）</t>
  </si>
  <si>
    <t>月</t>
  </si>
  <si>
    <t>求職</t>
  </si>
  <si>
    <t>求人</t>
  </si>
  <si>
    <t>就職</t>
  </si>
  <si>
    <t>充足</t>
  </si>
  <si>
    <t>新規</t>
  </si>
  <si>
    <t>有効</t>
  </si>
  <si>
    <t>総数</t>
  </si>
  <si>
    <t>県内</t>
  </si>
  <si>
    <t>県外</t>
  </si>
  <si>
    <t>県外から受入</t>
  </si>
  <si>
    <t>人</t>
  </si>
  <si>
    <t>平成26年度</t>
  </si>
  <si>
    <t>平成27年度</t>
  </si>
  <si>
    <t xml:space="preserve"> 平成27年4月</t>
  </si>
  <si>
    <t xml:space="preserve"> 平成28年1月</t>
  </si>
  <si>
    <t>注) 学卒を除きパートを含む。</t>
  </si>
  <si>
    <t>就職地
都道府県</t>
  </si>
  <si>
    <t>一般</t>
  </si>
  <si>
    <t>常用</t>
  </si>
  <si>
    <t>臨時・季節</t>
  </si>
  <si>
    <t>男</t>
  </si>
  <si>
    <t>女</t>
  </si>
  <si>
    <t>計</t>
  </si>
  <si>
    <t>内訳（一部掲載）</t>
  </si>
  <si>
    <t>農林
水産業</t>
  </si>
  <si>
    <t>建設業</t>
  </si>
  <si>
    <t>製造業</t>
  </si>
  <si>
    <t>県内</t>
  </si>
  <si>
    <t>県外</t>
  </si>
  <si>
    <t>-</t>
  </si>
  <si>
    <t>茨城</t>
  </si>
  <si>
    <t>栃木</t>
  </si>
  <si>
    <t>埼玉</t>
  </si>
  <si>
    <t>千葉</t>
  </si>
  <si>
    <t>東京</t>
  </si>
  <si>
    <t>神奈川</t>
  </si>
  <si>
    <t>新潟</t>
  </si>
  <si>
    <t>長野</t>
  </si>
  <si>
    <t>静岡</t>
  </si>
  <si>
    <t>大阪</t>
  </si>
  <si>
    <t>その他</t>
  </si>
  <si>
    <t>注）1 学卒及びパートを除く。</t>
  </si>
  <si>
    <t xml:space="preserve">    2 一般 ＝ 常用 ＋ 臨時・季節</t>
  </si>
  <si>
    <t xml:space="preserve">    3 平成16年11月から、求職申込書の「性別」欄の記載が任意になり、男女別の合計は総数と必ずしも一致しない。</t>
  </si>
  <si>
    <t>１３－３ 一般求職者の地域別就職状況 （平成27年度）</t>
  </si>
  <si>
    <t>年度</t>
  </si>
  <si>
    <t>求人数</t>
  </si>
  <si>
    <t>構成比</t>
  </si>
  <si>
    <t>全産業</t>
  </si>
  <si>
    <t>第１次産業</t>
  </si>
  <si>
    <t>第２次産業</t>
  </si>
  <si>
    <t>第３次産業</t>
  </si>
  <si>
    <t>製造業</t>
  </si>
  <si>
    <t>％</t>
  </si>
  <si>
    <t>平成23年度</t>
  </si>
  <si>
    <t>注）学卒を除きパートを含む。</t>
  </si>
  <si>
    <t>１３－４ 産業別新規求人状況の推移 （平成23～27年度）</t>
  </si>
  <si>
    <t>　（１）中学校</t>
  </si>
  <si>
    <t>卒業年次</t>
  </si>
  <si>
    <t>卒業者</t>
  </si>
  <si>
    <t>進学者</t>
  </si>
  <si>
    <t>求職申込</t>
  </si>
  <si>
    <t>就職者数</t>
  </si>
  <si>
    <t>件</t>
  </si>
  <si>
    <t>倍</t>
  </si>
  <si>
    <t>平成24年3月</t>
  </si>
  <si>
    <t>-</t>
  </si>
  <si>
    <t>注）1 卒業者数、進学者数は学校基本調査によるものである。</t>
  </si>
  <si>
    <t>　　2 進学者数に専修学校進学者は含まない。</t>
  </si>
  <si>
    <t>　</t>
  </si>
  <si>
    <t>１３－５ 新規学校卒業者の求職・求人・就職状況 （平成24～28年）</t>
  </si>
  <si>
    <t>　（２）高等学校</t>
  </si>
  <si>
    <t>平成24年3月</t>
  </si>
  <si>
    <t>東京</t>
  </si>
  <si>
    <t>埼玉</t>
  </si>
  <si>
    <t>栃木</t>
  </si>
  <si>
    <t>神奈川</t>
  </si>
  <si>
    <t>愛知</t>
  </si>
  <si>
    <t>静岡</t>
  </si>
  <si>
    <t>大阪</t>
  </si>
  <si>
    <t>京都</t>
  </si>
  <si>
    <t>その他</t>
  </si>
  <si>
    <t>注）公共職業安定所を経由したもののみの数である。</t>
  </si>
  <si>
    <t>１３－６ 学校卒業者の県内・県外就職状況 （平成24～28年）</t>
  </si>
  <si>
    <t>産業</t>
  </si>
  <si>
    <t>4人以下</t>
  </si>
  <si>
    <t>5～29人</t>
  </si>
  <si>
    <t>30～99人</t>
  </si>
  <si>
    <t>100～499人</t>
  </si>
  <si>
    <t>500～999人</t>
  </si>
  <si>
    <t>1,000人以上</t>
  </si>
  <si>
    <t>事業
所数</t>
  </si>
  <si>
    <t>被保険
者数</t>
  </si>
  <si>
    <t>平成27年3月末</t>
  </si>
  <si>
    <t>平成28年3月末</t>
  </si>
  <si>
    <t>農業,林業</t>
  </si>
  <si>
    <t>-</t>
  </si>
  <si>
    <t>-</t>
  </si>
  <si>
    <t>漁業</t>
  </si>
  <si>
    <t>-</t>
  </si>
  <si>
    <t>-</t>
  </si>
  <si>
    <t>鉱業,採石業,砂利採取業</t>
  </si>
  <si>
    <t>-</t>
  </si>
  <si>
    <t>建設業</t>
  </si>
  <si>
    <t>製造業</t>
  </si>
  <si>
    <t>電気・ガス・熱供給・水道業</t>
  </si>
  <si>
    <t>情報通信業</t>
  </si>
  <si>
    <t>運輸業,郵便業</t>
  </si>
  <si>
    <t>学術研究,専門・技術サービス業</t>
  </si>
  <si>
    <t>-</t>
  </si>
  <si>
    <t>-</t>
  </si>
  <si>
    <t>教育,学習支援業</t>
  </si>
  <si>
    <t>医療,福祉</t>
  </si>
  <si>
    <t>複合サービス事業</t>
  </si>
  <si>
    <t>サービス業</t>
  </si>
  <si>
    <t>公務</t>
  </si>
  <si>
    <t>分類不能</t>
  </si>
  <si>
    <t>１３－７ 産業・規模別雇用保険適用状況 （平成28年3月末）</t>
  </si>
  <si>
    <t>卸売業,小売業</t>
  </si>
  <si>
    <t>金融業,保険業</t>
  </si>
  <si>
    <t>不動産業,物品賃貸業</t>
  </si>
  <si>
    <t>宿泊業,飲食サービス業</t>
  </si>
  <si>
    <t>生活関連サービス業,娯楽業</t>
  </si>
  <si>
    <t>争議行為を伴ったもの</t>
  </si>
  <si>
    <t>争議行為を
伴わないもの</t>
  </si>
  <si>
    <t>損失日数</t>
  </si>
  <si>
    <t>半日以上の同盟罷業</t>
  </si>
  <si>
    <t>半日未満の同盟罷業</t>
  </si>
  <si>
    <t>怠業・その他</t>
  </si>
  <si>
    <t>件数</t>
  </si>
  <si>
    <t>総参加人員</t>
  </si>
  <si>
    <t>行為参加人員</t>
  </si>
  <si>
    <t>日</t>
  </si>
  <si>
    <t>平成26年</t>
  </si>
  <si>
    <t>平成27年</t>
  </si>
  <si>
    <t>1</t>
  </si>
  <si>
    <t>(0)</t>
  </si>
  <si>
    <t>2</t>
  </si>
  <si>
    <t>3</t>
  </si>
  <si>
    <t>(0)</t>
  </si>
  <si>
    <t>4</t>
  </si>
  <si>
    <t>5</t>
  </si>
  <si>
    <t>-</t>
  </si>
  <si>
    <t>6</t>
  </si>
  <si>
    <t>7</t>
  </si>
  <si>
    <t>8</t>
  </si>
  <si>
    <t>9</t>
  </si>
  <si>
    <t>資料：県労働政策課</t>
  </si>
  <si>
    <t>注）1 上段は当月発生分と繰越分を含んだ数字で、下段の（　）内は当月発生分の数字である。　　</t>
  </si>
  <si>
    <t>　　2 １争議で２以上の争議形態を伴うものは、それぞれのところに集計したので総数と一致しない。</t>
  </si>
  <si>
    <t>　　3 総参加人員とは、各月の争議期間中で争議行為の有無にかかわらず、当該労働組合員数が最も多い月の人数であり、行為参加人員とは直接行為に参加した人数である。</t>
  </si>
  <si>
    <t>１３－８ 月別労働争議発生状況 （平成27年）</t>
  </si>
  <si>
    <t xml:space="preserve"> </t>
  </si>
  <si>
    <t>労働組合法</t>
  </si>
  <si>
    <t>地方公営企業
労働関係法</t>
  </si>
  <si>
    <t>国家公務員法</t>
  </si>
  <si>
    <t>地方公務員法</t>
  </si>
  <si>
    <t>組合数</t>
  </si>
  <si>
    <t>組合員数</t>
  </si>
  <si>
    <t>平成27年</t>
  </si>
  <si>
    <t>平成28年</t>
  </si>
  <si>
    <t>農業,林業</t>
  </si>
  <si>
    <t>-</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</si>
  <si>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</si>
  <si>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</si>
  <si>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</si>
  <si>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</si>
  <si>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</si>
  <si>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</si>
  <si>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</si>
  <si>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</si>
  <si>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</si>
  <si>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</si>
  <si>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</si>
  <si>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</si>
  <si>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</si>
  <si>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</si>
  <si>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</si>
  <si>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</si>
  <si>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サービス業（他に分類されないもの）</t>
  </si>
  <si>
    <t>公務</t>
  </si>
  <si>
    <t>-</t>
  </si>
  <si>
    <t>分類不能</t>
  </si>
  <si>
    <t>注）非独立組合は除いてある。</t>
  </si>
  <si>
    <t>１３－９ 産業・適用法規別組合数及び組合員数（平成28年6月末）</t>
  </si>
  <si>
    <t>行政執行法人
労働関係法</t>
  </si>
  <si>
    <t xml:space="preserve"> </t>
  </si>
  <si>
    <t>29人以下</t>
  </si>
  <si>
    <t>100～299人</t>
  </si>
  <si>
    <t>300～499人</t>
  </si>
  <si>
    <t>1,000以上</t>
  </si>
  <si>
    <t>国公営</t>
  </si>
  <si>
    <t>組合
員数</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</si>
  <si>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</si>
  <si>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</si>
  <si>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</si>
  <si>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</si>
  <si>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</si>
  <si>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</si>
  <si>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</si>
  <si>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</si>
  <si>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</si>
  <si>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</si>
  <si>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</si>
  <si>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</si>
  <si>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</si>
  <si>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</si>
  <si>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</si>
  <si>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</si>
  <si>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</si>
  <si>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サービス業（他に分類されないもの）</t>
  </si>
  <si>
    <t>公務</t>
  </si>
  <si>
    <t>分類不能</t>
  </si>
  <si>
    <t>注）1 その他は、2以上の企業の労働者又は1人1企業の労働者で組織されている組合である。</t>
  </si>
  <si>
    <t>　　2 国公営は、公務員・国営企業又は地方公営企業の職員で組織されている組合である。</t>
  </si>
  <si>
    <t>　　3 非独立組合は除いてある。</t>
  </si>
  <si>
    <t>１３－１０ 産業・企業規模別組合数及び組合員数（平成28年6月末）</t>
  </si>
  <si>
    <t>１３－１１ 産業大中分類別常用労働者一人平均月間現金給与総額 （平成27年）</t>
  </si>
  <si>
    <t>調査産業計</t>
  </si>
  <si>
    <t>電気・ガス・熱供給・水道業</t>
  </si>
  <si>
    <t>情報通信業</t>
  </si>
  <si>
    <t>運輸業,郵便業</t>
  </si>
  <si>
    <t>卸売業,小売業</t>
  </si>
  <si>
    <t>金融業,保険業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</si>
  <si>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</si>
  <si>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</si>
  <si>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</si>
  <si>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</si>
  <si>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</si>
  <si>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</si>
  <si>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</si>
  <si>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平均</t>
  </si>
  <si>
    <t>男</t>
  </si>
  <si>
    <t>円</t>
  </si>
  <si>
    <t>平成26年平均</t>
  </si>
  <si>
    <t>平成27年平均</t>
  </si>
  <si>
    <t>X</t>
  </si>
  <si>
    <t>1</t>
  </si>
  <si>
    <t>月</t>
  </si>
  <si>
    <t>2</t>
  </si>
  <si>
    <t>3</t>
  </si>
  <si>
    <t>4</t>
  </si>
  <si>
    <t>5</t>
  </si>
  <si>
    <t>6</t>
  </si>
  <si>
    <t>7</t>
  </si>
  <si>
    <t>8</t>
  </si>
  <si>
    <t>9</t>
  </si>
  <si>
    <t>注) 1 常用労働者30人以上の事業所についての数値である。</t>
  </si>
  <si>
    <t>　　2 調査対象が僅少である産業（鉱業、不動産業）については表章していないが、「調査産業計」に含めてある。</t>
  </si>
  <si>
    <t>資料：県統計課「平成27年毎月勤労統計調査」</t>
  </si>
  <si>
    <t>食料品・たばこ</t>
  </si>
  <si>
    <t>繊維工業</t>
  </si>
  <si>
    <t>木材・木製品</t>
  </si>
  <si>
    <t>家具・装備品</t>
  </si>
  <si>
    <t>パルプ・紙・紙加工品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</si>
  <si>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</si>
  <si>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</si>
  <si>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</si>
  <si>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</si>
  <si>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</si>
  <si>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</si>
  <si>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</si>
  <si>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</si>
  <si>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</si>
  <si>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</si>
  <si>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</si>
  <si>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</si>
  <si>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電気機械器具</t>
  </si>
  <si>
    <t>情報通信機械器具</t>
  </si>
  <si>
    <t>輸送用機械器具</t>
  </si>
  <si>
    <t>その他の製造業</t>
  </si>
  <si>
    <t>1</t>
  </si>
  <si>
    <t>2</t>
  </si>
  <si>
    <t>3</t>
  </si>
  <si>
    <t>4</t>
  </si>
  <si>
    <t>5</t>
  </si>
  <si>
    <t>6</t>
  </si>
  <si>
    <t>7</t>
  </si>
  <si>
    <t>8</t>
  </si>
  <si>
    <t>9</t>
  </si>
  <si>
    <t>注) 常用労働者30人以上の事業所についての数値である。</t>
  </si>
  <si>
    <t>（１）名目賃金指数</t>
  </si>
  <si>
    <t>電気・ガス・熱供給・水道業</t>
  </si>
  <si>
    <t>情報通信業</t>
  </si>
  <si>
    <t>卸売業,小売業</t>
  </si>
  <si>
    <t>学術研究,
専門・技術
サービス業</t>
  </si>
  <si>
    <t>宿泊業,
飲食
サービス業</t>
  </si>
  <si>
    <t>生活関連
サービス業
,娯楽業</t>
  </si>
  <si>
    <t>教育,学習　　支援業</t>
  </si>
  <si>
    <t>複合サービス　事業</t>
  </si>
  <si>
    <t>サービス業（他に分類されないもの）</t>
  </si>
  <si>
    <t>(現金給与総額)</t>
  </si>
  <si>
    <t>平成26年平均</t>
  </si>
  <si>
    <t>平成27年平均</t>
  </si>
  <si>
    <t>1</t>
  </si>
  <si>
    <t>2</t>
  </si>
  <si>
    <t>3</t>
  </si>
  <si>
    <t>4</t>
  </si>
  <si>
    <t>5</t>
  </si>
  <si>
    <t>6</t>
  </si>
  <si>
    <t>7</t>
  </si>
  <si>
    <t>8</t>
  </si>
  <si>
    <t>9</t>
  </si>
  <si>
    <t>10</t>
  </si>
  <si>
    <t>11</t>
  </si>
  <si>
    <t>(定期給与)</t>
  </si>
  <si>
    <t>4</t>
  </si>
  <si>
    <t>5</t>
  </si>
  <si>
    <t>6</t>
  </si>
  <si>
    <t>7</t>
  </si>
  <si>
    <t>8</t>
  </si>
  <si>
    <t>9</t>
  </si>
  <si>
    <t>10</t>
  </si>
  <si>
    <t>11</t>
  </si>
  <si>
    <t>注）1 各項目の数は、平成22年を100とした場合の比である。</t>
  </si>
  <si>
    <t>　　2 常用労働者30人以上の事業所についての数値である。</t>
  </si>
  <si>
    <t>１３－１３ 産業別賃金指数 （平成27年）</t>
  </si>
  <si>
    <t>資料：県統計課「平成27年毎月勤労統計調査」</t>
  </si>
  <si>
    <t>（２）実質賃金指数</t>
  </si>
  <si>
    <t>サービス業(他に分類されないもの)</t>
  </si>
  <si>
    <t>2</t>
  </si>
  <si>
    <t>3</t>
  </si>
  <si>
    <t>4</t>
  </si>
  <si>
    <t>5</t>
  </si>
  <si>
    <t>6</t>
  </si>
  <si>
    <t>7</t>
  </si>
  <si>
    <t>8</t>
  </si>
  <si>
    <t>9</t>
  </si>
  <si>
    <t>10</t>
  </si>
  <si>
    <t>11</t>
  </si>
  <si>
    <t>1</t>
  </si>
  <si>
    <t>　　3 実質賃金指数は、各月の名目賃金指数を各月の群馬県消費者物価指数で除したものである。</t>
  </si>
  <si>
    <t>電気・ガ
ス・熱供
給・水道業</t>
  </si>
  <si>
    <t>教育,
学習
支援業</t>
  </si>
  <si>
    <t>医療,
福祉</t>
  </si>
  <si>
    <t>複合サービス事業</t>
  </si>
  <si>
    <t>(総実労働時間)</t>
  </si>
  <si>
    <t>時間</t>
  </si>
  <si>
    <t>1</t>
  </si>
  <si>
    <t>月</t>
  </si>
  <si>
    <t>2</t>
  </si>
  <si>
    <t>3</t>
  </si>
  <si>
    <t>4</t>
  </si>
  <si>
    <t>5</t>
  </si>
  <si>
    <t>6</t>
  </si>
  <si>
    <t>7</t>
  </si>
  <si>
    <t>8</t>
  </si>
  <si>
    <t>9</t>
  </si>
  <si>
    <t>10</t>
  </si>
  <si>
    <t>11</t>
  </si>
  <si>
    <t>注）常用労働者30人以上の事業所についての数値である。</t>
  </si>
  <si>
    <t>１３－１４ 産業別常用労働者一人平均月間実労働時間数 （平成27年）</t>
  </si>
  <si>
    <t>１３－１２ 製造業中分類別常用労働者一人平均月間現金給与総額 （平成27年）</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</si>
</sst>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Red]\(#,##0.0\)"/>
    <numFmt numFmtId="180" formatCode="0.00_);[Red]\(0.00\)"/>
    <numFmt numFmtId="181" formatCode="0.0_);[Red]\(0.0\)"/>
    <numFmt numFmtId="182" formatCode="0.00_ "/>
    <numFmt numFmtId="183" formatCode="#,##0.00_);[Red]\(#,##0.00\)"/>
    <numFmt numFmtId="184" formatCode="0_);[Red]\(0\)"/>
    <numFmt numFmtId="185" formatCode="0.00_);\(0.00\)"/>
    <numFmt numFmtId="186" formatCode="0.0"/>
    <numFmt numFmtId="187" formatCode="0.0_ "/>
    <numFmt numFmtId="188" formatCode="0.000_ "/>
    <numFmt numFmtId="189" formatCode="#,##0_);\(#,##0\)"/>
    <numFmt numFmtId="190" formatCode="#,##0;[Red]#,##0"/>
    <numFmt numFmtId="191" formatCode="#,##0.0"/>
    <numFmt numFmtId="192" formatCode="0.00;[Red]0.00"/>
    <numFmt numFmtId="193" formatCode="#,##0.000_ "/>
    <numFmt numFmtId="194" formatCode="#,##0;&quot;▲ &quot;#,##0"/>
  </numFmts>
  <fonts count="51">
    <font>
      <sz val="11"/>
      <name val="ＭＳ Ｐゴシック"/>
      <family val="3"/>
    </font>
    <font>
      <sz val="6"/>
      <name val="ＭＳ Ｐゴシック"/>
      <family val="3"/>
    </font>
    <font>
      <sz val="10"/>
      <name val="ＭＳ 明朝"/>
      <family val="1"/>
    </font>
    <font>
      <b/>
      <sz val="12"/>
      <name val="ＭＳ 明朝"/>
      <family val="1"/>
    </font>
    <font>
      <b/>
      <sz val="10"/>
      <name val="ＭＳ 明朝"/>
      <family val="1"/>
    </font>
    <font>
      <sz val="8"/>
      <name val="ＭＳ 明朝"/>
      <family val="1"/>
    </font>
    <font>
      <sz val="8"/>
      <name val="ＭＳ Ｐゴシック"/>
      <family val="3"/>
    </font>
    <font>
      <sz val="6"/>
      <name val="ＭＳ 明朝"/>
      <family val="1"/>
    </font>
    <font>
      <sz val="9"/>
      <name val="ＭＳ 明朝"/>
      <family val="1"/>
    </font>
    <font>
      <b/>
      <sz val="9"/>
      <name val="ＭＳ 明朝"/>
      <family val="1"/>
    </font>
    <font>
      <sz val="10"/>
      <color indexed="10"/>
      <name val="ＭＳ 明朝"/>
      <family val="1"/>
    </font>
    <font>
      <sz val="10"/>
      <name val="ＭＳ Ｐ明朝"/>
      <family val="1"/>
    </font>
    <font>
      <sz val="11"/>
      <name val="ＭＳ 明朝"/>
      <family val="1"/>
    </font>
    <font>
      <b/>
      <sz val="12"/>
      <name val="ＭＳ Ｐ明朝"/>
      <family val="1"/>
    </font>
    <font>
      <sz val="10"/>
      <color indexed="8"/>
      <name val="ＭＳ 明朝"/>
      <family val="1"/>
    </font>
    <font>
      <b/>
      <sz val="10"/>
      <color indexed="8"/>
      <name val="ＭＳ 明朝"/>
      <family val="1"/>
    </font>
    <font>
      <sz val="10.0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color indexed="8"/>
      </bottom>
    </border>
    <border>
      <left style="thin">
        <color indexed="8"/>
      </left>
      <right>
        <color indexed="63"/>
      </right>
      <top style="thin"/>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16" fillId="0" borderId="0">
      <alignment/>
      <protection/>
    </xf>
    <xf numFmtId="0" fontId="50" fillId="31" borderId="0" applyNumberFormat="0" applyBorder="0" applyAlignment="0" applyProtection="0"/>
  </cellStyleXfs>
  <cellXfs count="348">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2" fillId="0" borderId="10" xfId="0" applyFont="1" applyFill="1" applyBorder="1" applyAlignment="1">
      <alignment horizontal="right" vertical="center" wrapText="1"/>
    </xf>
    <xf numFmtId="0" fontId="2" fillId="32" borderId="10" xfId="0" applyFont="1" applyFill="1" applyBorder="1" applyAlignment="1">
      <alignment horizontal="distributed" vertical="center" wrapText="1"/>
    </xf>
    <xf numFmtId="49" fontId="2" fillId="33" borderId="11" xfId="0" applyNumberFormat="1" applyFont="1" applyFill="1" applyBorder="1" applyAlignment="1">
      <alignment vertical="center"/>
    </xf>
    <xf numFmtId="3" fontId="2" fillId="0" borderId="10" xfId="0" applyNumberFormat="1" applyFont="1" applyBorder="1" applyAlignment="1">
      <alignment vertical="center"/>
    </xf>
    <xf numFmtId="49" fontId="2" fillId="0" borderId="0" xfId="0" applyNumberFormat="1" applyFont="1" applyFill="1" applyBorder="1" applyAlignment="1">
      <alignment horizontal="left" vertical="center" wrapText="1"/>
    </xf>
    <xf numFmtId="3" fontId="4" fillId="0" borderId="10" xfId="0" applyNumberFormat="1" applyFont="1" applyBorder="1" applyAlignment="1">
      <alignment vertical="center"/>
    </xf>
    <xf numFmtId="182" fontId="4" fillId="0" borderId="10" xfId="0" applyNumberFormat="1" applyFont="1" applyBorder="1" applyAlignment="1">
      <alignment horizontal="right" vertical="center"/>
    </xf>
    <xf numFmtId="182" fontId="2" fillId="0" borderId="10" xfId="0" applyNumberFormat="1" applyFont="1" applyBorder="1" applyAlignment="1">
      <alignment vertical="center"/>
    </xf>
    <xf numFmtId="0" fontId="2" fillId="33" borderId="12" xfId="0" applyFont="1" applyFill="1" applyBorder="1" applyAlignment="1">
      <alignment horizontal="left" vertical="center" wrapText="1"/>
    </xf>
    <xf numFmtId="0" fontId="4" fillId="33" borderId="11" xfId="0" applyFont="1" applyFill="1" applyBorder="1" applyAlignment="1">
      <alignment vertical="center"/>
    </xf>
    <xf numFmtId="0" fontId="4" fillId="33" borderId="12" xfId="0" applyFont="1" applyFill="1" applyBorder="1" applyAlignment="1">
      <alignment horizontal="left" vertical="center" wrapText="1"/>
    </xf>
    <xf numFmtId="3" fontId="2" fillId="0" borderId="0" xfId="0" applyNumberFormat="1" applyFont="1" applyAlignment="1">
      <alignment vertical="center"/>
    </xf>
    <xf numFmtId="0" fontId="2" fillId="32" borderId="10" xfId="0" applyFont="1" applyFill="1" applyBorder="1" applyAlignment="1">
      <alignment horizontal="distributed" vertical="center"/>
    </xf>
    <xf numFmtId="0" fontId="7" fillId="32" borderId="10" xfId="0" applyFont="1" applyFill="1" applyBorder="1" applyAlignment="1">
      <alignment horizontal="distributed" vertical="center"/>
    </xf>
    <xf numFmtId="49" fontId="2" fillId="33" borderId="11" xfId="0" applyNumberFormat="1" applyFont="1" applyFill="1" applyBorder="1" applyAlignment="1">
      <alignment horizontal="distributed" vertical="center" wrapText="1"/>
    </xf>
    <xf numFmtId="49" fontId="2" fillId="33" borderId="13" xfId="0" applyNumberFormat="1" applyFont="1" applyFill="1" applyBorder="1" applyAlignment="1">
      <alignment horizontal="distributed" vertical="center" wrapText="1"/>
    </xf>
    <xf numFmtId="49" fontId="2" fillId="33" borderId="12" xfId="0" applyNumberFormat="1" applyFont="1" applyFill="1" applyBorder="1" applyAlignment="1">
      <alignment horizontal="distributed" vertical="center" wrapText="1"/>
    </xf>
    <xf numFmtId="177" fontId="2" fillId="0" borderId="10" xfId="0" applyNumberFormat="1" applyFont="1" applyFill="1" applyBorder="1" applyAlignment="1">
      <alignment horizontal="right" vertical="center" wrapText="1"/>
    </xf>
    <xf numFmtId="177" fontId="2" fillId="0" borderId="0" xfId="0" applyNumberFormat="1" applyFont="1" applyAlignment="1">
      <alignment horizontal="right" vertical="center"/>
    </xf>
    <xf numFmtId="177" fontId="4" fillId="0" borderId="10" xfId="0" applyNumberFormat="1" applyFont="1" applyFill="1" applyBorder="1" applyAlignment="1">
      <alignment horizontal="right" vertical="center" wrapText="1"/>
    </xf>
    <xf numFmtId="49" fontId="2" fillId="33" borderId="13" xfId="0" applyNumberFormat="1" applyFont="1" applyFill="1" applyBorder="1" applyAlignment="1">
      <alignment horizontal="center" vertical="center" wrapText="1"/>
    </xf>
    <xf numFmtId="177" fontId="2" fillId="0" borderId="10" xfId="0" applyNumberFormat="1" applyFont="1" applyBorder="1" applyAlignment="1">
      <alignment horizontal="right" vertical="center" wrapText="1"/>
    </xf>
    <xf numFmtId="0" fontId="2" fillId="33" borderId="13" xfId="0" applyFont="1" applyFill="1" applyBorder="1" applyAlignment="1">
      <alignment horizontal="right" vertical="center" wrapText="1"/>
    </xf>
    <xf numFmtId="49" fontId="2" fillId="33" borderId="12" xfId="0" applyNumberFormat="1" applyFont="1" applyFill="1" applyBorder="1" applyAlignment="1">
      <alignment horizontal="left" vertical="center" wrapText="1"/>
    </xf>
    <xf numFmtId="49" fontId="2" fillId="33" borderId="13" xfId="0" applyNumberFormat="1" applyFont="1" applyFill="1" applyBorder="1" applyAlignment="1">
      <alignment horizontal="right" vertical="center" wrapText="1"/>
    </xf>
    <xf numFmtId="0" fontId="2" fillId="33" borderId="12" xfId="0" applyFont="1" applyFill="1" applyBorder="1" applyAlignment="1">
      <alignment vertical="center" wrapText="1"/>
    </xf>
    <xf numFmtId="177" fontId="0" fillId="0" borderId="0" xfId="0" applyNumberFormat="1" applyAlignment="1">
      <alignment/>
    </xf>
    <xf numFmtId="177" fontId="2" fillId="0" borderId="0" xfId="0" applyNumberFormat="1" applyFont="1" applyAlignment="1">
      <alignment vertical="center"/>
    </xf>
    <xf numFmtId="0" fontId="2" fillId="32" borderId="12" xfId="0" applyFont="1" applyFill="1" applyBorder="1" applyAlignment="1">
      <alignment horizontal="distributed"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4" xfId="0" applyNumberFormat="1" applyFont="1" applyBorder="1" applyAlignment="1">
      <alignment horizontal="right" vertical="center" wrapText="1"/>
    </xf>
    <xf numFmtId="0" fontId="2" fillId="0" borderId="10" xfId="0" applyNumberFormat="1" applyFont="1" applyBorder="1" applyAlignment="1">
      <alignment horizontal="right" vertical="center" wrapText="1"/>
    </xf>
    <xf numFmtId="0" fontId="2" fillId="33" borderId="11" xfId="0" applyFont="1" applyFill="1" applyBorder="1" applyAlignment="1">
      <alignment horizontal="distributed" vertical="center" wrapText="1"/>
    </xf>
    <xf numFmtId="0" fontId="2" fillId="33" borderId="12" xfId="0" applyFont="1" applyFill="1" applyBorder="1" applyAlignment="1">
      <alignment horizontal="distributed" vertical="center" wrapText="1"/>
    </xf>
    <xf numFmtId="177" fontId="4" fillId="0" borderId="10" xfId="0" applyNumberFormat="1" applyFont="1" applyBorder="1" applyAlignment="1">
      <alignment horizontal="right" vertical="center" wrapText="1"/>
    </xf>
    <xf numFmtId="0" fontId="4" fillId="0" borderId="0" xfId="0" applyFont="1" applyAlignment="1">
      <alignment vertical="center"/>
    </xf>
    <xf numFmtId="177" fontId="4" fillId="0" borderId="0" xfId="0" applyNumberFormat="1" applyFont="1" applyAlignment="1">
      <alignment vertical="center"/>
    </xf>
    <xf numFmtId="38" fontId="2" fillId="0" borderId="10" xfId="48" applyFont="1" applyBorder="1" applyAlignment="1">
      <alignment vertical="center"/>
    </xf>
    <xf numFmtId="186" fontId="2" fillId="0" borderId="10" xfId="42" applyNumberFormat="1" applyFont="1" applyBorder="1" applyAlignment="1">
      <alignment vertical="center"/>
    </xf>
    <xf numFmtId="186" fontId="2" fillId="0" borderId="10" xfId="0" applyNumberFormat="1" applyFont="1" applyBorder="1" applyAlignment="1">
      <alignment vertical="center"/>
    </xf>
    <xf numFmtId="187" fontId="2" fillId="0" borderId="10" xfId="0" applyNumberFormat="1" applyFont="1" applyBorder="1" applyAlignment="1">
      <alignment vertical="center"/>
    </xf>
    <xf numFmtId="38" fontId="4" fillId="0" borderId="10" xfId="48" applyFont="1" applyBorder="1" applyAlignment="1">
      <alignment vertical="center"/>
    </xf>
    <xf numFmtId="186" fontId="4" fillId="0" borderId="10" xfId="42" applyNumberFormat="1" applyFont="1" applyBorder="1" applyAlignment="1">
      <alignment vertical="center"/>
    </xf>
    <xf numFmtId="0" fontId="2" fillId="0" borderId="0" xfId="0" applyNumberFormat="1" applyFont="1" applyAlignment="1">
      <alignment vertical="center"/>
    </xf>
    <xf numFmtId="187" fontId="2" fillId="0" borderId="0" xfId="0" applyNumberFormat="1" applyFont="1" applyAlignment="1">
      <alignment vertical="center"/>
    </xf>
    <xf numFmtId="38" fontId="2" fillId="0" borderId="0" xfId="0" applyNumberFormat="1" applyFont="1" applyAlignment="1">
      <alignment vertical="center"/>
    </xf>
    <xf numFmtId="0" fontId="2" fillId="33" borderId="10" xfId="0" applyFont="1" applyFill="1" applyBorder="1" applyAlignment="1">
      <alignment horizontal="distributed" vertical="center" wrapText="1"/>
    </xf>
    <xf numFmtId="0" fontId="2" fillId="0" borderId="10" xfId="0" applyFont="1" applyBorder="1" applyAlignment="1">
      <alignment vertical="center"/>
    </xf>
    <xf numFmtId="0" fontId="2" fillId="0" borderId="10" xfId="0" applyFont="1" applyBorder="1" applyAlignment="1">
      <alignment horizontal="right" vertical="center"/>
    </xf>
    <xf numFmtId="2" fontId="2" fillId="0" borderId="10" xfId="0" applyNumberFormat="1" applyFont="1" applyBorder="1" applyAlignment="1">
      <alignment vertical="center"/>
    </xf>
    <xf numFmtId="0" fontId="2" fillId="33" borderId="13" xfId="0" applyFont="1" applyFill="1" applyBorder="1" applyAlignment="1">
      <alignment horizontal="right" vertical="center"/>
    </xf>
    <xf numFmtId="49" fontId="2" fillId="33" borderId="12" xfId="0" applyNumberFormat="1" applyFont="1" applyFill="1" applyBorder="1" applyAlignment="1">
      <alignment vertical="center"/>
    </xf>
    <xf numFmtId="49" fontId="8" fillId="33" borderId="12" xfId="0" applyNumberFormat="1" applyFont="1" applyFill="1" applyBorder="1" applyAlignment="1">
      <alignment vertical="center"/>
    </xf>
    <xf numFmtId="0" fontId="4" fillId="33" borderId="13" xfId="0" applyFont="1" applyFill="1" applyBorder="1" applyAlignment="1">
      <alignment horizontal="right" vertical="center"/>
    </xf>
    <xf numFmtId="0" fontId="4" fillId="0" borderId="10" xfId="0" applyFont="1" applyBorder="1" applyAlignment="1">
      <alignment vertical="center"/>
    </xf>
    <xf numFmtId="0" fontId="4" fillId="0" borderId="10" xfId="0" applyFont="1" applyBorder="1" applyAlignment="1">
      <alignment horizontal="right" vertical="center"/>
    </xf>
    <xf numFmtId="2" fontId="4" fillId="0" borderId="10" xfId="0" applyNumberFormat="1" applyFont="1" applyBorder="1" applyAlignment="1">
      <alignment vertical="center"/>
    </xf>
    <xf numFmtId="188" fontId="2" fillId="0" borderId="0" xfId="0" applyNumberFormat="1" applyFont="1" applyAlignment="1">
      <alignment vertical="center"/>
    </xf>
    <xf numFmtId="2" fontId="2" fillId="0" borderId="0" xfId="0" applyNumberFormat="1" applyFont="1" applyAlignment="1">
      <alignment vertical="center"/>
    </xf>
    <xf numFmtId="3" fontId="2" fillId="0" borderId="10" xfId="0" applyNumberFormat="1" applyFont="1" applyBorder="1" applyAlignment="1">
      <alignment horizontal="right" vertical="center"/>
    </xf>
    <xf numFmtId="192" fontId="2" fillId="0" borderId="10" xfId="0" applyNumberFormat="1" applyFont="1" applyBorder="1" applyAlignment="1">
      <alignment vertical="center"/>
    </xf>
    <xf numFmtId="3" fontId="4" fillId="0" borderId="10" xfId="0" applyNumberFormat="1" applyFont="1" applyBorder="1" applyAlignment="1">
      <alignment horizontal="right" vertical="center"/>
    </xf>
    <xf numFmtId="192" fontId="4" fillId="0" borderId="10" xfId="0" applyNumberFormat="1" applyFont="1" applyBorder="1" applyAlignment="1">
      <alignment vertical="center"/>
    </xf>
    <xf numFmtId="193" fontId="2" fillId="0" borderId="0" xfId="0" applyNumberFormat="1" applyFont="1" applyAlignment="1">
      <alignment vertical="center"/>
    </xf>
    <xf numFmtId="0" fontId="8" fillId="0" borderId="10" xfId="0" applyFont="1" applyBorder="1" applyAlignment="1">
      <alignment horizontal="right" vertical="center"/>
    </xf>
    <xf numFmtId="0" fontId="9" fillId="0" borderId="10" xfId="0" applyFont="1" applyBorder="1" applyAlignment="1">
      <alignment horizontal="right" vertical="center"/>
    </xf>
    <xf numFmtId="49" fontId="9" fillId="33" borderId="11" xfId="0" applyNumberFormat="1" applyFont="1" applyFill="1" applyBorder="1" applyAlignment="1">
      <alignment vertical="center"/>
    </xf>
    <xf numFmtId="49" fontId="4" fillId="33" borderId="11" xfId="0" applyNumberFormat="1" applyFont="1" applyFill="1" applyBorder="1" applyAlignment="1">
      <alignment vertical="center"/>
    </xf>
    <xf numFmtId="49" fontId="4" fillId="33" borderId="12" xfId="0" applyNumberFormat="1" applyFont="1" applyFill="1" applyBorder="1" applyAlignment="1">
      <alignment vertical="center"/>
    </xf>
    <xf numFmtId="38" fontId="4" fillId="0" borderId="10" xfId="0" applyNumberFormat="1" applyFont="1" applyBorder="1" applyAlignment="1">
      <alignment vertical="center"/>
    </xf>
    <xf numFmtId="38" fontId="4" fillId="0" borderId="10" xfId="0" applyNumberFormat="1" applyFont="1" applyBorder="1" applyAlignment="1" quotePrefix="1">
      <alignment horizontal="right" vertical="center"/>
    </xf>
    <xf numFmtId="38" fontId="4" fillId="0" borderId="10" xfId="0" applyNumberFormat="1" applyFont="1" applyBorder="1" applyAlignment="1">
      <alignment horizontal="right" vertical="center"/>
    </xf>
    <xf numFmtId="0" fontId="2" fillId="33" borderId="14" xfId="0" applyFont="1" applyFill="1" applyBorder="1" applyAlignment="1">
      <alignment horizontal="distributed" vertical="center" wrapText="1"/>
    </xf>
    <xf numFmtId="0" fontId="2" fillId="0" borderId="10" xfId="0" applyNumberFormat="1" applyFont="1" applyFill="1" applyBorder="1" applyAlignment="1">
      <alignment horizontal="right" vertical="center" wrapText="1"/>
    </xf>
    <xf numFmtId="0" fontId="2" fillId="33" borderId="10" xfId="0" applyFont="1" applyFill="1" applyBorder="1" applyAlignment="1">
      <alignment horizontal="distributed" vertical="center" wrapText="1"/>
    </xf>
    <xf numFmtId="38" fontId="8" fillId="0" borderId="10" xfId="48" applyFont="1" applyBorder="1" applyAlignment="1">
      <alignment horizontal="right" vertical="center" wrapText="1"/>
    </xf>
    <xf numFmtId="0" fontId="4" fillId="0" borderId="0" xfId="0" applyFont="1" applyAlignment="1">
      <alignment vertical="center" shrinkToFit="1"/>
    </xf>
    <xf numFmtId="0" fontId="4" fillId="34" borderId="10" xfId="0" applyFont="1" applyFill="1" applyBorder="1" applyAlignment="1">
      <alignment horizontal="distributed" vertical="center" shrinkToFit="1"/>
    </xf>
    <xf numFmtId="38" fontId="4" fillId="0" borderId="10" xfId="48" applyFont="1" applyBorder="1" applyAlignment="1">
      <alignment horizontal="right" vertical="center" wrapText="1"/>
    </xf>
    <xf numFmtId="177" fontId="4" fillId="0" borderId="0" xfId="0" applyNumberFormat="1" applyFont="1" applyAlignment="1">
      <alignment vertical="center" shrinkToFit="1"/>
    </xf>
    <xf numFmtId="0" fontId="2" fillId="34" borderId="10" xfId="0" applyFont="1" applyFill="1" applyBorder="1" applyAlignment="1">
      <alignment horizontal="distributed" vertical="center" wrapText="1"/>
    </xf>
    <xf numFmtId="38" fontId="2" fillId="0" borderId="10" xfId="48" applyFont="1" applyBorder="1" applyAlignment="1">
      <alignment horizontal="right" vertical="center" wrapText="1"/>
    </xf>
    <xf numFmtId="0" fontId="8" fillId="34" borderId="10" xfId="0" applyFont="1" applyFill="1" applyBorder="1" applyAlignment="1">
      <alignment horizontal="distributed" vertical="center" wrapText="1"/>
    </xf>
    <xf numFmtId="0" fontId="5" fillId="34" borderId="10" xfId="0" applyFont="1" applyFill="1" applyBorder="1" applyAlignment="1">
      <alignment horizontal="distributed" vertical="center" wrapText="1"/>
    </xf>
    <xf numFmtId="194" fontId="2" fillId="0" borderId="15" xfId="0" applyNumberFormat="1" applyFont="1" applyBorder="1" applyAlignment="1">
      <alignment horizontal="right" vertical="center" wrapText="1"/>
    </xf>
    <xf numFmtId="0" fontId="10" fillId="0" borderId="0" xfId="0" applyFont="1" applyAlignment="1">
      <alignment vertical="center"/>
    </xf>
    <xf numFmtId="194" fontId="2" fillId="0" borderId="0" xfId="0" applyNumberFormat="1" applyFont="1" applyAlignment="1">
      <alignment vertical="center"/>
    </xf>
    <xf numFmtId="0" fontId="2" fillId="33" borderId="13" xfId="0" applyFont="1" applyFill="1" applyBorder="1" applyAlignment="1">
      <alignment horizontal="center" vertical="center" wrapText="1"/>
    </xf>
    <xf numFmtId="49" fontId="2" fillId="33" borderId="16" xfId="0" applyNumberFormat="1" applyFont="1" applyFill="1" applyBorder="1" applyAlignment="1">
      <alignment horizontal="right" vertical="center" wrapText="1"/>
    </xf>
    <xf numFmtId="49" fontId="2" fillId="33" borderId="15" xfId="0" applyNumberFormat="1" applyFont="1" applyFill="1" applyBorder="1" applyAlignment="1">
      <alignment horizontal="center" vertical="center" wrapText="1"/>
    </xf>
    <xf numFmtId="49" fontId="2" fillId="33" borderId="17" xfId="0" applyNumberFormat="1" applyFont="1" applyFill="1" applyBorder="1" applyAlignment="1">
      <alignment horizontal="left" vertical="center" wrapText="1"/>
    </xf>
    <xf numFmtId="189" fontId="2" fillId="0" borderId="10" xfId="0" applyNumberFormat="1" applyFont="1" applyBorder="1" applyAlignment="1">
      <alignment horizontal="right" vertical="center" wrapText="1"/>
    </xf>
    <xf numFmtId="49" fontId="2" fillId="33" borderId="18" xfId="0" applyNumberFormat="1" applyFont="1" applyFill="1" applyBorder="1" applyAlignment="1">
      <alignment horizontal="right" vertical="center" wrapText="1"/>
    </xf>
    <xf numFmtId="49" fontId="2" fillId="33" borderId="19" xfId="0" applyNumberFormat="1" applyFont="1" applyFill="1" applyBorder="1" applyAlignment="1">
      <alignment horizontal="center" vertical="center" wrapText="1"/>
    </xf>
    <xf numFmtId="49" fontId="2" fillId="33" borderId="20" xfId="0" applyNumberFormat="1" applyFont="1" applyFill="1" applyBorder="1" applyAlignment="1">
      <alignment horizontal="left" vertical="center" wrapText="1"/>
    </xf>
    <xf numFmtId="189" fontId="2" fillId="0" borderId="10" xfId="0" applyNumberFormat="1" applyFont="1" applyBorder="1" applyAlignment="1" quotePrefix="1">
      <alignment horizontal="right" vertical="center" wrapText="1"/>
    </xf>
    <xf numFmtId="49" fontId="2" fillId="33" borderId="17"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49" fontId="2" fillId="33" borderId="17" xfId="0" applyNumberFormat="1" applyFont="1" applyFill="1" applyBorder="1" applyAlignment="1">
      <alignment horizontal="right" vertical="center" wrapText="1"/>
    </xf>
    <xf numFmtId="49" fontId="2" fillId="33" borderId="20" xfId="0" applyNumberFormat="1" applyFont="1" applyFill="1" applyBorder="1" applyAlignment="1">
      <alignment horizontal="right" vertical="center" wrapText="1"/>
    </xf>
    <xf numFmtId="49" fontId="2" fillId="33" borderId="21" xfId="0" applyNumberFormat="1" applyFont="1" applyFill="1" applyBorder="1" applyAlignment="1">
      <alignment horizontal="distributed" vertical="center" wrapText="1"/>
    </xf>
    <xf numFmtId="49" fontId="2" fillId="33" borderId="0" xfId="0" applyNumberFormat="1" applyFont="1" applyFill="1" applyBorder="1" applyAlignment="1">
      <alignment horizontal="center" vertical="center" wrapText="1"/>
    </xf>
    <xf numFmtId="49" fontId="2" fillId="33" borderId="22" xfId="0" applyNumberFormat="1" applyFont="1" applyFill="1" applyBorder="1" applyAlignment="1">
      <alignment horizontal="right" vertical="center" wrapText="1"/>
    </xf>
    <xf numFmtId="49" fontId="2" fillId="33" borderId="18" xfId="0" applyNumberFormat="1" applyFont="1" applyFill="1" applyBorder="1" applyAlignment="1">
      <alignment horizontal="center" vertical="center" wrapText="1"/>
    </xf>
    <xf numFmtId="0" fontId="11" fillId="0" borderId="0" xfId="0" applyFont="1" applyAlignment="1">
      <alignment vertical="center"/>
    </xf>
    <xf numFmtId="38" fontId="2" fillId="0" borderId="10" xfId="0" applyNumberFormat="1" applyFont="1" applyBorder="1" applyAlignment="1">
      <alignment horizontal="right" vertical="center" shrinkToFit="1"/>
    </xf>
    <xf numFmtId="38" fontId="2" fillId="0" borderId="10" xfId="0" applyNumberFormat="1" applyFont="1" applyBorder="1" applyAlignment="1">
      <alignment horizontal="right" vertical="center" wrapText="1"/>
    </xf>
    <xf numFmtId="0" fontId="11" fillId="0" borderId="0" xfId="0" applyFont="1" applyAlignment="1">
      <alignment vertical="center" shrinkToFit="1"/>
    </xf>
    <xf numFmtId="0" fontId="4" fillId="33" borderId="10" xfId="0" applyFont="1" applyFill="1" applyBorder="1" applyAlignment="1">
      <alignment horizontal="distributed" vertical="center" shrinkToFit="1"/>
    </xf>
    <xf numFmtId="38" fontId="4" fillId="0" borderId="10" xfId="0" applyNumberFormat="1" applyFont="1" applyBorder="1" applyAlignment="1">
      <alignment horizontal="right" vertical="center" shrinkToFit="1"/>
    </xf>
    <xf numFmtId="38" fontId="4" fillId="0" borderId="10" xfId="0" applyNumberFormat="1" applyFont="1" applyFill="1" applyBorder="1" applyAlignment="1">
      <alignment horizontal="right" vertical="center" shrinkToFit="1"/>
    </xf>
    <xf numFmtId="38" fontId="11" fillId="0" borderId="0" xfId="0" applyNumberFormat="1" applyFont="1" applyAlignment="1">
      <alignment vertical="center" shrinkToFit="1"/>
    </xf>
    <xf numFmtId="38" fontId="2" fillId="0" borderId="10" xfId="48" applyFont="1" applyBorder="1" applyAlignment="1">
      <alignment horizontal="right" vertical="center"/>
    </xf>
    <xf numFmtId="38" fontId="10" fillId="0" borderId="0" xfId="0" applyNumberFormat="1" applyFont="1" applyAlignment="1">
      <alignment vertical="center"/>
    </xf>
    <xf numFmtId="38" fontId="4" fillId="0" borderId="0" xfId="0" applyNumberFormat="1" applyFont="1" applyBorder="1" applyAlignment="1">
      <alignment horizontal="right" vertical="center" wrapText="1"/>
    </xf>
    <xf numFmtId="38" fontId="11" fillId="0" borderId="0" xfId="0" applyNumberFormat="1" applyFont="1" applyBorder="1" applyAlignment="1">
      <alignment horizontal="right" vertical="center" wrapText="1"/>
    </xf>
    <xf numFmtId="176" fontId="2" fillId="0" borderId="10" xfId="0" applyNumberFormat="1" applyFont="1" applyBorder="1" applyAlignment="1">
      <alignment horizontal="right" vertical="center" wrapText="1"/>
    </xf>
    <xf numFmtId="0" fontId="2" fillId="0" borderId="0" xfId="0" applyFont="1" applyAlignment="1">
      <alignment vertical="center" shrinkToFit="1"/>
    </xf>
    <xf numFmtId="176" fontId="4" fillId="0" borderId="10" xfId="0" applyNumberFormat="1" applyFont="1" applyBorder="1" applyAlignment="1">
      <alignment horizontal="right" vertical="center" wrapText="1"/>
    </xf>
    <xf numFmtId="176" fontId="4" fillId="0" borderId="10" xfId="0" applyNumberFormat="1" applyFont="1" applyFill="1" applyBorder="1" applyAlignment="1">
      <alignment horizontal="right" vertical="center" wrapText="1"/>
    </xf>
    <xf numFmtId="176" fontId="2" fillId="0" borderId="0" xfId="0" applyNumberFormat="1" applyFont="1" applyAlignment="1">
      <alignment vertical="center" shrinkToFit="1"/>
    </xf>
    <xf numFmtId="0" fontId="11" fillId="33" borderId="10" xfId="0" applyFont="1" applyFill="1" applyBorder="1" applyAlignment="1">
      <alignment horizontal="distributed" vertical="center" wrapText="1"/>
    </xf>
    <xf numFmtId="38" fontId="2" fillId="0" borderId="10" xfId="0" applyNumberFormat="1" applyFont="1" applyBorder="1" applyAlignment="1">
      <alignment horizontal="right" vertical="center"/>
    </xf>
    <xf numFmtId="0" fontId="11" fillId="0" borderId="0" xfId="0" applyFont="1" applyFill="1" applyAlignment="1">
      <alignment vertical="center"/>
    </xf>
    <xf numFmtId="38" fontId="2" fillId="0" borderId="0" xfId="0" applyNumberFormat="1" applyFont="1" applyBorder="1" applyAlignment="1">
      <alignment horizontal="right" vertical="center"/>
    </xf>
    <xf numFmtId="176" fontId="2" fillId="0" borderId="0" xfId="0" applyNumberFormat="1" applyFont="1" applyAlignment="1">
      <alignment vertical="center"/>
    </xf>
    <xf numFmtId="3" fontId="14" fillId="0" borderId="10" xfId="0" applyNumberFormat="1" applyFont="1" applyBorder="1" applyAlignment="1">
      <alignment horizontal="right" vertical="center"/>
    </xf>
    <xf numFmtId="3" fontId="14" fillId="0" borderId="10" xfId="0" applyNumberFormat="1" applyFont="1" applyFill="1" applyBorder="1" applyAlignment="1">
      <alignment horizontal="right" vertical="center"/>
    </xf>
    <xf numFmtId="3" fontId="15" fillId="0" borderId="10" xfId="0" applyNumberFormat="1" applyFont="1" applyBorder="1" applyAlignment="1">
      <alignment/>
    </xf>
    <xf numFmtId="3" fontId="15" fillId="0" borderId="10" xfId="0" applyNumberFormat="1" applyFont="1" applyBorder="1" applyAlignment="1">
      <alignment horizontal="right"/>
    </xf>
    <xf numFmtId="3" fontId="15" fillId="0" borderId="10" xfId="0" applyNumberFormat="1" applyFont="1" applyFill="1" applyBorder="1" applyAlignment="1">
      <alignment/>
    </xf>
    <xf numFmtId="3" fontId="2" fillId="0" borderId="10" xfId="0" applyNumberFormat="1" applyFont="1" applyBorder="1" applyAlignment="1">
      <alignment/>
    </xf>
    <xf numFmtId="3" fontId="2" fillId="0" borderId="10" xfId="0" applyNumberFormat="1" applyFont="1" applyBorder="1" applyAlignment="1">
      <alignment horizontal="right"/>
    </xf>
    <xf numFmtId="3" fontId="2" fillId="0" borderId="10" xfId="0" applyNumberFormat="1" applyFont="1" applyFill="1" applyBorder="1" applyAlignment="1">
      <alignment/>
    </xf>
    <xf numFmtId="190" fontId="2" fillId="0" borderId="0" xfId="0" applyNumberFormat="1" applyFont="1" applyAlignment="1">
      <alignment horizontal="right" vertical="center"/>
    </xf>
    <xf numFmtId="0" fontId="5" fillId="32" borderId="23" xfId="0" applyFont="1" applyFill="1" applyBorder="1" applyAlignment="1">
      <alignment horizontal="distributed" vertical="center" wrapText="1"/>
    </xf>
    <xf numFmtId="3" fontId="2" fillId="0" borderId="10" xfId="0" applyNumberFormat="1" applyFont="1" applyFill="1" applyBorder="1" applyAlignment="1">
      <alignment horizontal="right"/>
    </xf>
    <xf numFmtId="38" fontId="2" fillId="0" borderId="0" xfId="48" applyFont="1" applyAlignment="1">
      <alignment vertical="center"/>
    </xf>
    <xf numFmtId="0" fontId="12" fillId="0" borderId="0" xfId="0" applyFont="1" applyAlignment="1">
      <alignment/>
    </xf>
    <xf numFmtId="49" fontId="3" fillId="0" borderId="0" xfId="0" applyNumberFormat="1" applyFont="1" applyAlignment="1">
      <alignment/>
    </xf>
    <xf numFmtId="49" fontId="12" fillId="0" borderId="0" xfId="0" applyNumberFormat="1" applyFont="1" applyAlignment="1">
      <alignment/>
    </xf>
    <xf numFmtId="0" fontId="2" fillId="0" borderId="0" xfId="0" applyFont="1" applyAlignment="1">
      <alignment horizontal="distributed" vertical="center" wrapText="1"/>
    </xf>
    <xf numFmtId="0" fontId="5" fillId="32" borderId="24" xfId="0" applyFont="1" applyFill="1" applyBorder="1" applyAlignment="1">
      <alignment horizontal="distributed" vertical="center" wrapText="1"/>
    </xf>
    <xf numFmtId="0" fontId="5" fillId="32" borderId="14" xfId="0" applyFont="1" applyFill="1" applyBorder="1" applyAlignment="1">
      <alignment horizontal="distributed" vertical="center" wrapText="1"/>
    </xf>
    <xf numFmtId="0" fontId="2" fillId="0" borderId="0" xfId="0" applyFont="1" applyAlignment="1">
      <alignment vertical="top" wrapText="1"/>
    </xf>
    <xf numFmtId="187" fontId="2" fillId="0" borderId="10" xfId="0" applyNumberFormat="1" applyFont="1" applyBorder="1" applyAlignment="1">
      <alignment horizontal="right" vertical="center" wrapText="1"/>
    </xf>
    <xf numFmtId="186" fontId="14" fillId="0" borderId="25" xfId="0" applyNumberFormat="1" applyFont="1" applyBorder="1" applyAlignment="1">
      <alignment/>
    </xf>
    <xf numFmtId="186" fontId="14" fillId="0" borderId="25" xfId="0" applyNumberFormat="1" applyFont="1" applyBorder="1" applyAlignment="1">
      <alignment horizontal="right"/>
    </xf>
    <xf numFmtId="186" fontId="14" fillId="0" borderId="25" xfId="0" applyNumberFormat="1" applyFont="1" applyFill="1" applyBorder="1" applyAlignment="1">
      <alignment horizontal="right"/>
    </xf>
    <xf numFmtId="0" fontId="4" fillId="0" borderId="0" xfId="0" applyFont="1" applyAlignment="1">
      <alignment vertical="top" wrapText="1"/>
    </xf>
    <xf numFmtId="186" fontId="15" fillId="0" borderId="26" xfId="0" applyNumberFormat="1" applyFont="1" applyBorder="1" applyAlignment="1">
      <alignment/>
    </xf>
    <xf numFmtId="186" fontId="15" fillId="0" borderId="26" xfId="0" applyNumberFormat="1" applyFont="1" applyBorder="1" applyAlignment="1">
      <alignment horizontal="right"/>
    </xf>
    <xf numFmtId="186" fontId="15" fillId="0" borderId="25" xfId="0" applyNumberFormat="1" applyFont="1" applyBorder="1" applyAlignment="1">
      <alignment horizontal="right"/>
    </xf>
    <xf numFmtId="186" fontId="15" fillId="0" borderId="25" xfId="0" applyNumberFormat="1" applyFont="1" applyFill="1" applyBorder="1" applyAlignment="1">
      <alignment horizontal="right"/>
    </xf>
    <xf numFmtId="49" fontId="2" fillId="33" borderId="11" xfId="0" applyNumberFormat="1" applyFont="1" applyFill="1" applyBorder="1" applyAlignment="1">
      <alignment horizontal="right" vertical="center" wrapText="1"/>
    </xf>
    <xf numFmtId="49" fontId="2" fillId="33" borderId="13" xfId="0" applyNumberFormat="1" applyFont="1" applyFill="1" applyBorder="1" applyAlignment="1">
      <alignment horizontal="left" vertical="center" wrapText="1"/>
    </xf>
    <xf numFmtId="186" fontId="2" fillId="0" borderId="26" xfId="0" applyNumberFormat="1" applyFont="1" applyBorder="1" applyAlignment="1">
      <alignment/>
    </xf>
    <xf numFmtId="186" fontId="2" fillId="0" borderId="26" xfId="0" applyNumberFormat="1" applyFont="1" applyBorder="1" applyAlignment="1">
      <alignment horizontal="right"/>
    </xf>
    <xf numFmtId="186" fontId="2" fillId="0" borderId="27" xfId="0" applyNumberFormat="1" applyFont="1" applyBorder="1" applyAlignment="1">
      <alignment/>
    </xf>
    <xf numFmtId="186" fontId="2" fillId="0" borderId="27" xfId="0" applyNumberFormat="1" applyFont="1" applyBorder="1" applyAlignment="1">
      <alignment horizontal="right"/>
    </xf>
    <xf numFmtId="49" fontId="2" fillId="0" borderId="0" xfId="0" applyNumberFormat="1" applyFont="1" applyAlignment="1">
      <alignment vertical="top" wrapText="1"/>
    </xf>
    <xf numFmtId="49" fontId="5" fillId="0" borderId="0" xfId="0" applyNumberFormat="1" applyFont="1" applyAlignment="1">
      <alignment vertical="top"/>
    </xf>
    <xf numFmtId="0" fontId="0" fillId="0" borderId="0" xfId="0" applyFont="1" applyAlignment="1">
      <alignment vertical="top"/>
    </xf>
    <xf numFmtId="0" fontId="0" fillId="0" borderId="0" xfId="0" applyAlignment="1">
      <alignment vertical="top"/>
    </xf>
    <xf numFmtId="187" fontId="2" fillId="0" borderId="23" xfId="0" applyNumberFormat="1" applyFont="1" applyBorder="1" applyAlignment="1">
      <alignment horizontal="right" vertical="center" wrapText="1"/>
    </xf>
    <xf numFmtId="0" fontId="2" fillId="0" borderId="28" xfId="0" applyFont="1" applyBorder="1" applyAlignment="1">
      <alignment vertical="top" wrapText="1"/>
    </xf>
    <xf numFmtId="186" fontId="14" fillId="0" borderId="10" xfId="60" applyNumberFormat="1" applyFont="1" applyFill="1" applyBorder="1">
      <alignment/>
      <protection/>
    </xf>
    <xf numFmtId="186" fontId="14" fillId="0" borderId="26" xfId="0" applyNumberFormat="1" applyFont="1" applyBorder="1" applyAlignment="1">
      <alignment horizontal="right"/>
    </xf>
    <xf numFmtId="187" fontId="2" fillId="0" borderId="26" xfId="0" applyNumberFormat="1" applyFont="1" applyBorder="1" applyAlignment="1">
      <alignment vertical="top" wrapText="1"/>
    </xf>
    <xf numFmtId="187" fontId="2" fillId="0" borderId="26" xfId="0" applyNumberFormat="1" applyFont="1" applyBorder="1" applyAlignment="1">
      <alignment horizontal="right" vertical="top" wrapText="1"/>
    </xf>
    <xf numFmtId="186" fontId="15" fillId="0" borderId="10" xfId="60" applyNumberFormat="1" applyFont="1" applyFill="1" applyBorder="1">
      <alignment/>
      <protection/>
    </xf>
    <xf numFmtId="186" fontId="15" fillId="0" borderId="10" xfId="0" applyNumberFormat="1" applyFont="1" applyBorder="1" applyAlignment="1">
      <alignment/>
    </xf>
    <xf numFmtId="186" fontId="15" fillId="0" borderId="10" xfId="0" applyNumberFormat="1" applyFont="1" applyBorder="1" applyAlignment="1">
      <alignment horizontal="right"/>
    </xf>
    <xf numFmtId="186" fontId="15" fillId="0" borderId="27" xfId="0" applyNumberFormat="1" applyFont="1" applyBorder="1" applyAlignment="1">
      <alignment horizontal="right"/>
    </xf>
    <xf numFmtId="187" fontId="4" fillId="0" borderId="27" xfId="0" applyNumberFormat="1" applyFont="1" applyBorder="1" applyAlignment="1">
      <alignment vertical="top" wrapText="1"/>
    </xf>
    <xf numFmtId="187" fontId="4" fillId="0" borderId="27" xfId="0" applyNumberFormat="1" applyFont="1" applyBorder="1" applyAlignment="1">
      <alignment horizontal="right" vertical="top" wrapText="1"/>
    </xf>
    <xf numFmtId="186" fontId="14" fillId="0" borderId="10" xfId="0" applyNumberFormat="1" applyFont="1" applyBorder="1" applyAlignment="1">
      <alignment/>
    </xf>
    <xf numFmtId="186" fontId="14" fillId="0" borderId="10" xfId="0" applyNumberFormat="1" applyFont="1" applyBorder="1" applyAlignment="1">
      <alignment horizontal="right"/>
    </xf>
    <xf numFmtId="186" fontId="14" fillId="0" borderId="29" xfId="0" applyNumberFormat="1" applyFont="1" applyBorder="1" applyAlignment="1">
      <alignment horizontal="right"/>
    </xf>
    <xf numFmtId="0" fontId="2" fillId="0" borderId="10" xfId="0" applyFont="1" applyBorder="1" applyAlignment="1">
      <alignment vertical="top" wrapText="1"/>
    </xf>
    <xf numFmtId="0" fontId="2" fillId="0" borderId="10" xfId="0" applyFont="1" applyBorder="1" applyAlignment="1">
      <alignment horizontal="right" vertical="top" wrapText="1"/>
    </xf>
    <xf numFmtId="181" fontId="2" fillId="0" borderId="10" xfId="0" applyNumberFormat="1" applyFont="1" applyBorder="1" applyAlignment="1">
      <alignment vertical="top" wrapText="1"/>
    </xf>
    <xf numFmtId="181" fontId="2" fillId="0" borderId="10" xfId="0" applyNumberFormat="1" applyFont="1" applyBorder="1" applyAlignment="1">
      <alignment horizontal="right" vertical="top" wrapText="1"/>
    </xf>
    <xf numFmtId="187" fontId="2" fillId="0" borderId="11" xfId="0" applyNumberFormat="1" applyFont="1" applyBorder="1" applyAlignment="1">
      <alignment horizontal="right" vertical="center" wrapText="1"/>
    </xf>
    <xf numFmtId="186" fontId="14" fillId="0" borderId="26" xfId="0" applyNumberFormat="1" applyFont="1" applyBorder="1" applyAlignment="1">
      <alignment/>
    </xf>
    <xf numFmtId="186" fontId="15" fillId="0" borderId="29" xfId="0" applyNumberFormat="1" applyFont="1" applyBorder="1" applyAlignment="1">
      <alignment horizontal="right"/>
    </xf>
    <xf numFmtId="181" fontId="4" fillId="0" borderId="10" xfId="0" applyNumberFormat="1" applyFont="1" applyBorder="1" applyAlignment="1">
      <alignment vertical="top" wrapText="1"/>
    </xf>
    <xf numFmtId="181" fontId="4" fillId="0" borderId="10" xfId="0" applyNumberFormat="1" applyFont="1" applyBorder="1" applyAlignment="1">
      <alignment horizontal="right" vertical="top" wrapText="1"/>
    </xf>
    <xf numFmtId="186" fontId="14" fillId="0" borderId="30" xfId="0" applyNumberFormat="1" applyFont="1" applyBorder="1" applyAlignment="1">
      <alignment horizontal="right"/>
    </xf>
    <xf numFmtId="0" fontId="2" fillId="0" borderId="25" xfId="0" applyFont="1" applyBorder="1" applyAlignment="1">
      <alignment vertical="top" wrapText="1"/>
    </xf>
    <xf numFmtId="187" fontId="2" fillId="0" borderId="25" xfId="0" applyNumberFormat="1" applyFont="1" applyBorder="1" applyAlignment="1">
      <alignment horizontal="right" vertical="top" wrapText="1"/>
    </xf>
    <xf numFmtId="0" fontId="2" fillId="0" borderId="26" xfId="0" applyFont="1" applyBorder="1" applyAlignment="1">
      <alignment vertical="top" wrapText="1"/>
    </xf>
    <xf numFmtId="0" fontId="2" fillId="0" borderId="26" xfId="0" applyFont="1" applyBorder="1" applyAlignment="1">
      <alignment horizontal="right" vertical="top" wrapText="1"/>
    </xf>
    <xf numFmtId="178" fontId="2" fillId="0" borderId="26" xfId="0" applyNumberFormat="1" applyFont="1" applyBorder="1" applyAlignment="1">
      <alignment vertical="top" wrapText="1"/>
    </xf>
    <xf numFmtId="191" fontId="14" fillId="0" borderId="10" xfId="0" applyNumberFormat="1" applyFont="1" applyBorder="1" applyAlignment="1">
      <alignment horizontal="right"/>
    </xf>
    <xf numFmtId="191" fontId="15" fillId="0" borderId="10" xfId="0" applyNumberFormat="1" applyFont="1" applyBorder="1" applyAlignment="1">
      <alignment horizontal="right"/>
    </xf>
    <xf numFmtId="187" fontId="2" fillId="0" borderId="0" xfId="0" applyNumberFormat="1" applyFont="1" applyAlignment="1">
      <alignment vertical="top" wrapText="1"/>
    </xf>
    <xf numFmtId="6" fontId="5" fillId="0" borderId="0" xfId="57" applyFont="1" applyAlignment="1">
      <alignment vertical="top"/>
    </xf>
    <xf numFmtId="6" fontId="0" fillId="0" borderId="0" xfId="57" applyFont="1" applyAlignment="1">
      <alignment vertical="top"/>
    </xf>
    <xf numFmtId="0" fontId="5" fillId="0" borderId="0" xfId="0" applyFont="1" applyAlignment="1">
      <alignment vertical="center"/>
    </xf>
    <xf numFmtId="0" fontId="6" fillId="0" borderId="0" xfId="0" applyFont="1" applyAlignment="1">
      <alignment vertical="center"/>
    </xf>
    <xf numFmtId="49" fontId="2" fillId="33" borderId="11" xfId="0" applyNumberFormat="1" applyFont="1" applyFill="1" applyBorder="1" applyAlignment="1">
      <alignment horizontal="distributed" vertical="center" wrapText="1"/>
    </xf>
    <xf numFmtId="49" fontId="2" fillId="33" borderId="12" xfId="0" applyNumberFormat="1" applyFont="1" applyFill="1" applyBorder="1" applyAlignment="1">
      <alignment horizontal="distributed" vertical="center" wrapText="1"/>
    </xf>
    <xf numFmtId="0" fontId="5" fillId="32" borderId="23" xfId="0" applyFont="1" applyFill="1" applyBorder="1" applyAlignment="1">
      <alignment horizontal="distributed" vertical="center" wrapText="1"/>
    </xf>
    <xf numFmtId="0" fontId="6" fillId="0" borderId="14" xfId="0" applyFont="1" applyBorder="1" applyAlignment="1">
      <alignment horizontal="distributed"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6" xfId="0" applyFont="1" applyFill="1" applyBorder="1" applyAlignment="1">
      <alignment horizontal="distributed" vertical="center" wrapText="1"/>
    </xf>
    <xf numFmtId="0" fontId="2" fillId="33" borderId="17" xfId="0" applyFont="1" applyFill="1" applyBorder="1" applyAlignment="1">
      <alignment horizontal="distributed" vertical="center" wrapText="1"/>
    </xf>
    <xf numFmtId="0" fontId="2" fillId="33" borderId="18" xfId="0" applyFont="1" applyFill="1" applyBorder="1" applyAlignment="1">
      <alignment horizontal="distributed" vertical="center" wrapText="1"/>
    </xf>
    <xf numFmtId="0" fontId="2" fillId="33" borderId="20" xfId="0" applyFont="1" applyFill="1" applyBorder="1" applyAlignment="1">
      <alignment horizontal="distributed" vertical="center" wrapText="1"/>
    </xf>
    <xf numFmtId="0" fontId="5" fillId="32" borderId="11" xfId="0" applyFont="1" applyFill="1" applyBorder="1" applyAlignment="1">
      <alignment horizontal="distributed" vertical="center" wrapText="1"/>
    </xf>
    <xf numFmtId="0" fontId="5" fillId="32" borderId="13" xfId="0" applyFont="1" applyFill="1" applyBorder="1" applyAlignment="1">
      <alignment horizontal="distributed" vertical="center" wrapText="1"/>
    </xf>
    <xf numFmtId="0" fontId="5" fillId="32" borderId="12" xfId="0" applyFont="1" applyFill="1" applyBorder="1" applyAlignment="1">
      <alignment horizontal="distributed" vertical="center" wrapText="1"/>
    </xf>
    <xf numFmtId="49" fontId="2" fillId="33" borderId="11"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0" fillId="0" borderId="0" xfId="0" applyAlignment="1">
      <alignment vertical="center"/>
    </xf>
    <xf numFmtId="0" fontId="2" fillId="33" borderId="16"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2" borderId="10" xfId="0" applyFont="1" applyFill="1" applyBorder="1" applyAlignment="1">
      <alignment horizontal="distributed" vertical="center" wrapText="1"/>
    </xf>
    <xf numFmtId="0" fontId="2" fillId="32" borderId="10" xfId="0" applyFont="1" applyFill="1" applyBorder="1" applyAlignment="1">
      <alignment horizontal="distributed" vertical="center"/>
    </xf>
    <xf numFmtId="49" fontId="2" fillId="33" borderId="11" xfId="0" applyNumberFormat="1" applyFont="1" applyFill="1" applyBorder="1" applyAlignment="1">
      <alignment horizontal="distributed" vertical="center" wrapText="1"/>
    </xf>
    <xf numFmtId="49" fontId="2" fillId="33" borderId="13" xfId="0" applyNumberFormat="1" applyFont="1" applyFill="1" applyBorder="1" applyAlignment="1">
      <alignment horizontal="distributed" vertical="center" wrapText="1"/>
    </xf>
    <xf numFmtId="49" fontId="2" fillId="33" borderId="12" xfId="0" applyNumberFormat="1" applyFont="1" applyFill="1" applyBorder="1" applyAlignment="1">
      <alignment horizontal="distributed" vertical="center" wrapText="1"/>
    </xf>
    <xf numFmtId="49" fontId="4" fillId="33" borderId="11" xfId="0" applyNumberFormat="1" applyFont="1" applyFill="1" applyBorder="1" applyAlignment="1">
      <alignment horizontal="distributed" vertical="center" wrapText="1"/>
    </xf>
    <xf numFmtId="49" fontId="4" fillId="33" borderId="13" xfId="0" applyNumberFormat="1" applyFont="1" applyFill="1" applyBorder="1" applyAlignment="1">
      <alignment horizontal="distributed" vertical="center" wrapText="1"/>
    </xf>
    <xf numFmtId="49" fontId="4" fillId="33" borderId="12" xfId="0" applyNumberFormat="1" applyFont="1" applyFill="1" applyBorder="1" applyAlignment="1">
      <alignment horizontal="distributed"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distributed" vertical="center" wrapText="1"/>
    </xf>
    <xf numFmtId="0" fontId="2" fillId="33" borderId="12" xfId="0" applyFont="1" applyFill="1" applyBorder="1" applyAlignment="1">
      <alignment horizontal="distributed" vertical="center" wrapText="1"/>
    </xf>
    <xf numFmtId="0" fontId="4" fillId="33" borderId="11" xfId="0" applyFont="1" applyFill="1" applyBorder="1" applyAlignment="1">
      <alignment horizontal="distributed" vertical="center" wrapText="1"/>
    </xf>
    <xf numFmtId="0" fontId="4" fillId="33" borderId="12" xfId="0" applyFont="1" applyFill="1" applyBorder="1" applyAlignment="1">
      <alignment horizontal="distributed" vertical="center" wrapText="1"/>
    </xf>
    <xf numFmtId="0" fontId="2" fillId="32" borderId="11" xfId="0" applyFont="1" applyFill="1" applyBorder="1" applyAlignment="1">
      <alignment horizontal="distributed" vertical="center" wrapText="1"/>
    </xf>
    <xf numFmtId="0" fontId="2" fillId="32" borderId="12" xfId="0" applyFont="1" applyFill="1" applyBorder="1" applyAlignment="1">
      <alignment horizontal="distributed" vertical="center" wrapText="1"/>
    </xf>
    <xf numFmtId="0" fontId="5" fillId="32" borderId="23" xfId="0" applyFont="1" applyFill="1" applyBorder="1" applyAlignment="1">
      <alignment horizontal="distributed" vertical="center" wrapText="1"/>
    </xf>
    <xf numFmtId="0" fontId="5" fillId="32" borderId="14" xfId="0" applyFont="1" applyFill="1" applyBorder="1" applyAlignment="1">
      <alignment horizontal="distributed" vertical="center" wrapText="1"/>
    </xf>
    <xf numFmtId="0" fontId="5" fillId="32" borderId="10" xfId="0" applyFont="1" applyFill="1" applyBorder="1" applyAlignment="1">
      <alignment horizontal="distributed" vertical="center" wrapText="1"/>
    </xf>
    <xf numFmtId="0" fontId="2" fillId="33" borderId="21" xfId="0" applyFont="1" applyFill="1" applyBorder="1" applyAlignment="1">
      <alignment horizontal="distributed" vertical="center" wrapText="1"/>
    </xf>
    <xf numFmtId="0" fontId="2" fillId="33" borderId="22" xfId="0" applyFont="1" applyFill="1" applyBorder="1" applyAlignment="1">
      <alignment horizontal="distributed" vertical="center" wrapText="1"/>
    </xf>
    <xf numFmtId="0" fontId="2" fillId="33" borderId="12" xfId="0" applyFont="1" applyFill="1" applyBorder="1" applyAlignment="1">
      <alignment horizontal="distributed" vertical="center" wrapText="1"/>
    </xf>
    <xf numFmtId="0" fontId="2" fillId="33" borderId="13" xfId="0" applyFont="1" applyFill="1" applyBorder="1" applyAlignment="1">
      <alignment horizontal="center" vertical="center" wrapText="1"/>
    </xf>
    <xf numFmtId="0" fontId="2" fillId="33" borderId="13" xfId="0" applyFont="1" applyFill="1" applyBorder="1" applyAlignment="1">
      <alignment horizontal="distributed" vertical="center" wrapText="1"/>
    </xf>
    <xf numFmtId="0" fontId="2" fillId="33" borderId="10" xfId="0" applyFont="1" applyFill="1" applyBorder="1" applyAlignment="1">
      <alignment horizontal="distributed" vertical="center" wrapText="1"/>
    </xf>
    <xf numFmtId="0" fontId="2" fillId="32" borderId="23" xfId="0" applyFont="1" applyFill="1" applyBorder="1" applyAlignment="1">
      <alignment horizontal="distributed" vertical="center" wrapText="1"/>
    </xf>
    <xf numFmtId="0" fontId="2" fillId="32" borderId="14" xfId="0" applyFont="1" applyFill="1" applyBorder="1" applyAlignment="1">
      <alignment horizontal="distributed" vertical="center" wrapText="1"/>
    </xf>
    <xf numFmtId="0" fontId="2" fillId="32" borderId="13" xfId="0" applyFont="1" applyFill="1" applyBorder="1" applyAlignment="1">
      <alignment horizontal="distributed" vertical="center" wrapText="1"/>
    </xf>
    <xf numFmtId="0" fontId="2" fillId="33" borderId="23" xfId="0" applyFont="1" applyFill="1" applyBorder="1" applyAlignment="1">
      <alignment horizontal="distributed" vertical="center" wrapText="1"/>
    </xf>
    <xf numFmtId="0" fontId="2" fillId="33" borderId="24" xfId="0" applyFont="1" applyFill="1" applyBorder="1" applyAlignment="1">
      <alignment horizontal="distributed" vertical="center" wrapText="1"/>
    </xf>
    <xf numFmtId="0" fontId="2" fillId="33" borderId="14" xfId="0" applyFont="1" applyFill="1" applyBorder="1" applyAlignment="1">
      <alignment horizontal="distributed" vertical="center" wrapText="1"/>
    </xf>
    <xf numFmtId="0" fontId="2" fillId="32" borderId="10" xfId="0" applyFont="1" applyFill="1" applyBorder="1" applyAlignment="1">
      <alignment horizontal="distributed" vertical="center" wrapText="1"/>
    </xf>
    <xf numFmtId="0" fontId="10" fillId="0" borderId="0" xfId="0" applyFont="1" applyAlignment="1">
      <alignment horizontal="left" vertical="center"/>
    </xf>
    <xf numFmtId="0" fontId="2" fillId="33" borderId="16"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2" borderId="16" xfId="0" applyFont="1" applyFill="1" applyBorder="1" applyAlignment="1">
      <alignment horizontal="distributed" vertical="center" wrapText="1"/>
    </xf>
    <xf numFmtId="0" fontId="2" fillId="32" borderId="17" xfId="0" applyFont="1" applyFill="1" applyBorder="1" applyAlignment="1">
      <alignment horizontal="distributed" vertical="center" wrapText="1"/>
    </xf>
    <xf numFmtId="0" fontId="2" fillId="32" borderId="18" xfId="0" applyFont="1" applyFill="1" applyBorder="1" applyAlignment="1">
      <alignment horizontal="distributed" vertical="center" wrapText="1"/>
    </xf>
    <xf numFmtId="0" fontId="2" fillId="32" borderId="20" xfId="0" applyFont="1" applyFill="1" applyBorder="1" applyAlignment="1">
      <alignment horizontal="distributed" vertical="center" wrapText="1"/>
    </xf>
    <xf numFmtId="0" fontId="2" fillId="32" borderId="16" xfId="0" applyFont="1" applyFill="1" applyBorder="1" applyAlignment="1">
      <alignment horizontal="distributed" vertical="center" wrapText="1"/>
    </xf>
    <xf numFmtId="0" fontId="2" fillId="32" borderId="17" xfId="0" applyFont="1" applyFill="1" applyBorder="1" applyAlignment="1">
      <alignment horizontal="distributed" vertical="center" wrapText="1"/>
    </xf>
    <xf numFmtId="0" fontId="2" fillId="32" borderId="18" xfId="0" applyFont="1" applyFill="1" applyBorder="1" applyAlignment="1">
      <alignment horizontal="distributed" vertical="center" wrapText="1"/>
    </xf>
    <xf numFmtId="0" fontId="2" fillId="32" borderId="20" xfId="0" applyFont="1" applyFill="1" applyBorder="1" applyAlignment="1">
      <alignment horizontal="distributed" vertical="center" wrapText="1"/>
    </xf>
    <xf numFmtId="0" fontId="2" fillId="32" borderId="24" xfId="0" applyFont="1" applyFill="1" applyBorder="1" applyAlignment="1">
      <alignment horizontal="distributed" vertical="center" wrapText="1"/>
    </xf>
    <xf numFmtId="49" fontId="2" fillId="33" borderId="16" xfId="0" applyNumberFormat="1" applyFont="1" applyFill="1" applyBorder="1" applyAlignment="1">
      <alignment horizontal="distributed" vertical="center" wrapText="1"/>
    </xf>
    <xf numFmtId="49" fontId="2" fillId="33" borderId="15" xfId="0" applyNumberFormat="1" applyFont="1" applyFill="1" applyBorder="1" applyAlignment="1">
      <alignment horizontal="distributed" vertical="center" wrapText="1"/>
    </xf>
    <xf numFmtId="49" fontId="2" fillId="33" borderId="17" xfId="0" applyNumberFormat="1" applyFont="1" applyFill="1" applyBorder="1" applyAlignment="1">
      <alignment horizontal="distributed" vertical="center" wrapText="1"/>
    </xf>
    <xf numFmtId="49" fontId="2" fillId="33" borderId="18" xfId="0" applyNumberFormat="1" applyFont="1" applyFill="1" applyBorder="1" applyAlignment="1">
      <alignment horizontal="distributed" vertical="center" wrapText="1"/>
    </xf>
    <xf numFmtId="49" fontId="2" fillId="33" borderId="19" xfId="0" applyNumberFormat="1" applyFont="1" applyFill="1" applyBorder="1" applyAlignment="1">
      <alignment horizontal="distributed" vertical="center" wrapText="1"/>
    </xf>
    <xf numFmtId="49" fontId="2" fillId="33" borderId="20" xfId="0" applyNumberFormat="1" applyFont="1" applyFill="1" applyBorder="1" applyAlignment="1">
      <alignment horizontal="distributed" vertical="center" wrapText="1"/>
    </xf>
    <xf numFmtId="189" fontId="2" fillId="0" borderId="23" xfId="0" applyNumberFormat="1" applyFont="1" applyBorder="1" applyAlignment="1">
      <alignment horizontal="right" vertical="center" wrapText="1"/>
    </xf>
    <xf numFmtId="189" fontId="2" fillId="0" borderId="14" xfId="0" applyNumberFormat="1" applyFont="1" applyBorder="1" applyAlignment="1">
      <alignment horizontal="right" vertical="center" wrapText="1"/>
    </xf>
    <xf numFmtId="49" fontId="4" fillId="33" borderId="16" xfId="0" applyNumberFormat="1" applyFont="1" applyFill="1" applyBorder="1" applyAlignment="1">
      <alignment horizontal="distributed" vertical="center" wrapText="1"/>
    </xf>
    <xf numFmtId="49" fontId="4" fillId="33" borderId="15" xfId="0" applyNumberFormat="1" applyFont="1" applyFill="1" applyBorder="1" applyAlignment="1">
      <alignment horizontal="distributed" vertical="center" wrapText="1"/>
    </xf>
    <xf numFmtId="49" fontId="4" fillId="33" borderId="17" xfId="0" applyNumberFormat="1" applyFont="1" applyFill="1" applyBorder="1" applyAlignment="1">
      <alignment horizontal="distributed" vertical="center" wrapText="1"/>
    </xf>
    <xf numFmtId="49" fontId="4" fillId="33" borderId="18" xfId="0" applyNumberFormat="1" applyFont="1" applyFill="1" applyBorder="1" applyAlignment="1">
      <alignment horizontal="distributed" vertical="center" wrapText="1"/>
    </xf>
    <xf numFmtId="49" fontId="4" fillId="33" borderId="19" xfId="0" applyNumberFormat="1" applyFont="1" applyFill="1" applyBorder="1" applyAlignment="1">
      <alignment horizontal="distributed" vertical="center" wrapText="1"/>
    </xf>
    <xf numFmtId="49" fontId="4" fillId="33" borderId="20" xfId="0" applyNumberFormat="1" applyFont="1" applyFill="1" applyBorder="1" applyAlignment="1">
      <alignment horizontal="distributed" vertical="center" wrapText="1"/>
    </xf>
    <xf numFmtId="189" fontId="4" fillId="0" borderId="23" xfId="0" applyNumberFormat="1" applyFont="1" applyBorder="1" applyAlignment="1">
      <alignment horizontal="right" vertical="center" wrapText="1"/>
    </xf>
    <xf numFmtId="189" fontId="4" fillId="0" borderId="14" xfId="0" applyNumberFormat="1" applyFont="1" applyBorder="1" applyAlignment="1">
      <alignment horizontal="right" vertical="center" wrapText="1"/>
    </xf>
    <xf numFmtId="49" fontId="2" fillId="33" borderId="15" xfId="0" applyNumberFormat="1" applyFont="1" applyFill="1" applyBorder="1" applyAlignment="1">
      <alignment horizontal="center" vertical="center" wrapText="1"/>
    </xf>
    <xf numFmtId="49" fontId="2" fillId="33" borderId="19" xfId="0" applyNumberFormat="1" applyFont="1" applyFill="1" applyBorder="1" applyAlignment="1">
      <alignment horizontal="center" vertical="center" wrapText="1"/>
    </xf>
    <xf numFmtId="0" fontId="2" fillId="0" borderId="0" xfId="0" applyFont="1" applyAlignment="1">
      <alignment horizontal="left" vertical="center"/>
    </xf>
    <xf numFmtId="0" fontId="12" fillId="0" borderId="12" xfId="0" applyFont="1" applyBorder="1" applyAlignment="1">
      <alignment horizontal="distributed" vertical="center"/>
    </xf>
    <xf numFmtId="0" fontId="2" fillId="32" borderId="23" xfId="0" applyFont="1" applyFill="1" applyBorder="1" applyAlignment="1">
      <alignment horizontal="center" vertical="center" textRotation="255"/>
    </xf>
    <xf numFmtId="0" fontId="2" fillId="32" borderId="24" xfId="0" applyFont="1" applyFill="1" applyBorder="1" applyAlignment="1">
      <alignment horizontal="center" vertical="center" textRotation="255"/>
    </xf>
    <xf numFmtId="0" fontId="2" fillId="32" borderId="14" xfId="0" applyFont="1" applyFill="1" applyBorder="1" applyAlignment="1">
      <alignment horizontal="center" vertical="center" textRotation="255"/>
    </xf>
    <xf numFmtId="0" fontId="12" fillId="32" borderId="24" xfId="0" applyFont="1" applyFill="1" applyBorder="1" applyAlignment="1">
      <alignment/>
    </xf>
    <xf numFmtId="0" fontId="12" fillId="32" borderId="14" xfId="0" applyFont="1" applyFill="1" applyBorder="1" applyAlignment="1">
      <alignment/>
    </xf>
    <xf numFmtId="0" fontId="2" fillId="32" borderId="10" xfId="0" applyFont="1" applyFill="1" applyBorder="1" applyAlignment="1">
      <alignment horizontal="center" vertical="center" textRotation="255"/>
    </xf>
    <xf numFmtId="0" fontId="12" fillId="32" borderId="10" xfId="0" applyFont="1" applyFill="1" applyBorder="1" applyAlignment="1">
      <alignment/>
    </xf>
    <xf numFmtId="0" fontId="2" fillId="32" borderId="11"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2" xfId="0" applyFont="1" applyFill="1" applyBorder="1" applyAlignment="1">
      <alignment horizontal="center" vertical="center" wrapText="1"/>
    </xf>
    <xf numFmtId="49" fontId="4" fillId="33" borderId="10" xfId="0" applyNumberFormat="1" applyFont="1" applyFill="1" applyBorder="1" applyAlignment="1">
      <alignment horizontal="distributed" vertical="center" wrapText="1"/>
    </xf>
    <xf numFmtId="0" fontId="2" fillId="32" borderId="11" xfId="0" applyFont="1" applyFill="1" applyBorder="1" applyAlignment="1">
      <alignment horizontal="center" vertical="center" shrinkToFit="1"/>
    </xf>
    <xf numFmtId="0" fontId="2" fillId="32" borderId="13" xfId="0" applyFont="1" applyFill="1" applyBorder="1" applyAlignment="1">
      <alignment horizontal="center" vertical="center" shrinkToFit="1"/>
    </xf>
    <xf numFmtId="0" fontId="2" fillId="32" borderId="12" xfId="0" applyFont="1" applyFill="1" applyBorder="1" applyAlignment="1">
      <alignment horizontal="center" vertical="center" shrinkToFit="1"/>
    </xf>
    <xf numFmtId="49" fontId="2" fillId="33" borderId="10" xfId="0" applyNumberFormat="1" applyFont="1" applyFill="1" applyBorder="1" applyAlignment="1">
      <alignment horizontal="distributed" vertical="center" wrapText="1"/>
    </xf>
    <xf numFmtId="0" fontId="5" fillId="32" borderId="24" xfId="0" applyFont="1" applyFill="1" applyBorder="1" applyAlignment="1">
      <alignment horizontal="distributed" vertical="center" wrapText="1"/>
    </xf>
    <xf numFmtId="0" fontId="5" fillId="32" borderId="14" xfId="0" applyFont="1" applyFill="1" applyBorder="1" applyAlignment="1">
      <alignment horizontal="distributed" vertical="center" wrapText="1"/>
    </xf>
    <xf numFmtId="0" fontId="7" fillId="32" borderId="23" xfId="0" applyFont="1" applyFill="1" applyBorder="1" applyAlignment="1">
      <alignment horizontal="distributed" vertical="center" wrapText="1"/>
    </xf>
    <xf numFmtId="0" fontId="7" fillId="32" borderId="24" xfId="0" applyFont="1" applyFill="1" applyBorder="1" applyAlignment="1">
      <alignment horizontal="distributed" vertical="center" wrapText="1"/>
    </xf>
    <xf numFmtId="0" fontId="7" fillId="32" borderId="14" xfId="0" applyFont="1" applyFill="1" applyBorder="1" applyAlignment="1">
      <alignment horizontal="distributed" vertical="center" wrapText="1"/>
    </xf>
    <xf numFmtId="0" fontId="7" fillId="32" borderId="23" xfId="0" applyFont="1" applyFill="1" applyBorder="1" applyAlignment="1">
      <alignment horizontal="distributed" vertical="center" wrapText="1"/>
    </xf>
    <xf numFmtId="0" fontId="7" fillId="32" borderId="24" xfId="0" applyFont="1" applyFill="1" applyBorder="1" applyAlignment="1">
      <alignment horizontal="distributed" vertical="center" wrapText="1"/>
    </xf>
    <xf numFmtId="0" fontId="7" fillId="32" borderId="14" xfId="0" applyFont="1" applyFill="1" applyBorder="1" applyAlignment="1">
      <alignment horizontal="distributed" vertical="center" wrapText="1"/>
    </xf>
    <xf numFmtId="0" fontId="0" fillId="0" borderId="12" xfId="0" applyBorder="1" applyAlignment="1">
      <alignment/>
    </xf>
    <xf numFmtId="49" fontId="2" fillId="33" borderId="13" xfId="0" applyNumberFormat="1" applyFont="1" applyFill="1" applyBorder="1" applyAlignment="1">
      <alignment horizontal="distributed" vertical="center" wrapText="1"/>
    </xf>
    <xf numFmtId="49" fontId="4" fillId="33" borderId="11" xfId="0" applyNumberFormat="1" applyFont="1" applyFill="1" applyBorder="1" applyAlignment="1">
      <alignment horizontal="distributed" vertical="center" wrapText="1"/>
    </xf>
    <xf numFmtId="49" fontId="4" fillId="33" borderId="13" xfId="0" applyNumberFormat="1" applyFont="1" applyFill="1" applyBorder="1" applyAlignment="1">
      <alignment horizontal="distributed" vertical="center" wrapText="1"/>
    </xf>
    <xf numFmtId="49" fontId="2" fillId="33" borderId="31" xfId="0" applyNumberFormat="1" applyFont="1" applyFill="1" applyBorder="1" applyAlignment="1">
      <alignment horizontal="distributed" vertical="center" wrapText="1"/>
    </xf>
    <xf numFmtId="49" fontId="5" fillId="0" borderId="0" xfId="0" applyNumberFormat="1" applyFont="1" applyAlignment="1">
      <alignment vertical="top"/>
    </xf>
    <xf numFmtId="0" fontId="0" fillId="0" borderId="0" xfId="0" applyFont="1" applyAlignment="1">
      <alignment vertical="top"/>
    </xf>
    <xf numFmtId="0" fontId="5" fillId="32" borderId="23" xfId="0" applyFont="1" applyFill="1" applyBorder="1" applyAlignment="1">
      <alignment horizontal="distributed" vertical="center"/>
    </xf>
    <xf numFmtId="0" fontId="5" fillId="32" borderId="24" xfId="0" applyFont="1" applyFill="1" applyBorder="1" applyAlignment="1">
      <alignment horizontal="distributed" vertical="center"/>
    </xf>
    <xf numFmtId="0" fontId="5" fillId="32" borderId="14" xfId="0" applyFont="1" applyFill="1" applyBorder="1" applyAlignment="1">
      <alignment horizontal="distributed" vertical="center"/>
    </xf>
    <xf numFmtId="49" fontId="2" fillId="33" borderId="16"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49" fontId="12" fillId="0" borderId="19" xfId="0" applyNumberFormat="1" applyFont="1" applyBorder="1" applyAlignment="1">
      <alignment/>
    </xf>
    <xf numFmtId="0" fontId="0" fillId="0" borderId="19" xfId="0" applyBorder="1" applyAlignment="1">
      <alignment/>
    </xf>
    <xf numFmtId="0" fontId="0" fillId="0" borderId="0" xfId="0" applyAlignment="1">
      <alignment vertical="top"/>
    </xf>
    <xf numFmtId="49" fontId="5" fillId="0" borderId="0" xfId="0" applyNumberFormat="1" applyFont="1" applyAlignment="1">
      <alignment horizontal="left" vertical="top"/>
    </xf>
    <xf numFmtId="3" fontId="4" fillId="0" borderId="10" xfId="0" applyNumberFormat="1" applyFont="1" applyBorder="1" applyAlignment="1">
      <alignment/>
    </xf>
    <xf numFmtId="3" fontId="4" fillId="0" borderId="10" xfId="0" applyNumberFormat="1" applyFont="1" applyBorder="1" applyAlignment="1">
      <alignment horizontal="right"/>
    </xf>
    <xf numFmtId="3" fontId="4" fillId="0" borderId="10" xfId="0" applyNumberFormat="1" applyFont="1" applyFill="1" applyBorder="1" applyAlignment="1">
      <alignment horizontal="right"/>
    </xf>
    <xf numFmtId="3" fontId="4" fillId="0" borderId="10" xfId="0" applyNumberFormat="1" applyFont="1" applyFill="1" applyBorder="1" applyAlignment="1">
      <alignment/>
    </xf>
    <xf numFmtId="0" fontId="0"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第５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2"/>
  <sheetViews>
    <sheetView tabSelected="1" zoomScaleSheetLayoutView="120" workbookViewId="0" topLeftCell="A1">
      <selection activeCell="F41" sqref="F41"/>
    </sheetView>
  </sheetViews>
  <sheetFormatPr defaultColWidth="9.00390625" defaultRowHeight="12" customHeight="1"/>
  <cols>
    <col min="1" max="1" width="2.625" style="1" customWidth="1"/>
    <col min="2" max="2" width="3.875" style="1" customWidth="1"/>
    <col min="3" max="3" width="6.125" style="1" customWidth="1"/>
    <col min="4" max="10" width="9.375" style="1" customWidth="1"/>
    <col min="11" max="16384" width="9.00390625" style="1" customWidth="1"/>
  </cols>
  <sheetData>
    <row r="1" spans="2:3" ht="14.25" customHeight="1">
      <c r="B1" s="2" t="s">
        <v>15</v>
      </c>
      <c r="C1" s="2"/>
    </row>
    <row r="3" spans="2:8" ht="12" customHeight="1">
      <c r="B3" s="212" t="s">
        <v>0</v>
      </c>
      <c r="C3" s="213"/>
      <c r="D3" s="216" t="s">
        <v>8</v>
      </c>
      <c r="E3" s="217"/>
      <c r="F3" s="218"/>
      <c r="G3" s="208" t="s">
        <v>6</v>
      </c>
      <c r="H3" s="208" t="s">
        <v>7</v>
      </c>
    </row>
    <row r="4" spans="2:8" ht="12" customHeight="1">
      <c r="B4" s="214"/>
      <c r="C4" s="215"/>
      <c r="D4" s="5" t="s">
        <v>1</v>
      </c>
      <c r="E4" s="5" t="s">
        <v>2</v>
      </c>
      <c r="F4" s="5" t="s">
        <v>3</v>
      </c>
      <c r="G4" s="209"/>
      <c r="H4" s="209"/>
    </row>
    <row r="5" spans="2:8" ht="12" customHeight="1">
      <c r="B5" s="210"/>
      <c r="C5" s="211"/>
      <c r="D5" s="4" t="s">
        <v>4</v>
      </c>
      <c r="E5" s="4" t="s">
        <v>4</v>
      </c>
      <c r="F5" s="4" t="s">
        <v>4</v>
      </c>
      <c r="G5" s="4" t="s">
        <v>4</v>
      </c>
      <c r="H5" s="4" t="s">
        <v>5</v>
      </c>
    </row>
    <row r="6" spans="2:8" ht="12" customHeight="1">
      <c r="B6" s="206" t="s">
        <v>14</v>
      </c>
      <c r="C6" s="207"/>
      <c r="D6" s="7">
        <v>35207</v>
      </c>
      <c r="E6" s="7">
        <v>18025</v>
      </c>
      <c r="F6" s="7">
        <v>17083</v>
      </c>
      <c r="G6" s="7">
        <v>28913</v>
      </c>
      <c r="H6" s="11">
        <v>0.82</v>
      </c>
    </row>
    <row r="7" spans="2:8" ht="12" customHeight="1">
      <c r="B7" s="6"/>
      <c r="C7" s="12">
        <v>24</v>
      </c>
      <c r="D7" s="7">
        <v>34348</v>
      </c>
      <c r="E7" s="7">
        <v>17505</v>
      </c>
      <c r="F7" s="7">
        <v>16806</v>
      </c>
      <c r="G7" s="7">
        <v>33317</v>
      </c>
      <c r="H7" s="11">
        <v>0.97</v>
      </c>
    </row>
    <row r="8" spans="2:8" ht="12" customHeight="1">
      <c r="B8" s="6"/>
      <c r="C8" s="12">
        <v>25</v>
      </c>
      <c r="D8" s="7">
        <v>31121</v>
      </c>
      <c r="E8" s="7">
        <v>15511</v>
      </c>
      <c r="F8" s="7">
        <v>15591</v>
      </c>
      <c r="G8" s="7">
        <v>33287</v>
      </c>
      <c r="H8" s="11">
        <v>1.07</v>
      </c>
    </row>
    <row r="9" spans="2:8" ht="12" customHeight="1">
      <c r="B9" s="13" t="s">
        <v>13</v>
      </c>
      <c r="C9" s="12">
        <v>26</v>
      </c>
      <c r="D9" s="7">
        <v>27966</v>
      </c>
      <c r="E9" s="7">
        <v>13519</v>
      </c>
      <c r="F9" s="7">
        <v>14431</v>
      </c>
      <c r="G9" s="7">
        <v>32311</v>
      </c>
      <c r="H9" s="11">
        <v>1.16</v>
      </c>
    </row>
    <row r="10" spans="2:8" ht="12" customHeight="1">
      <c r="B10" s="13" t="s">
        <v>13</v>
      </c>
      <c r="C10" s="14">
        <v>27</v>
      </c>
      <c r="D10" s="9">
        <v>26595</v>
      </c>
      <c r="E10" s="9">
        <v>12789</v>
      </c>
      <c r="F10" s="9">
        <v>13786</v>
      </c>
      <c r="G10" s="9">
        <v>34005</v>
      </c>
      <c r="H10" s="10">
        <v>1.28</v>
      </c>
    </row>
    <row r="12" spans="1:10" ht="12" customHeight="1">
      <c r="A12" s="3"/>
      <c r="B12" s="3" t="s">
        <v>12</v>
      </c>
      <c r="C12" s="3"/>
      <c r="D12" s="3"/>
      <c r="E12" s="3"/>
      <c r="F12" s="3"/>
      <c r="G12" s="3"/>
      <c r="H12" s="3"/>
      <c r="I12" s="3"/>
      <c r="J12" s="3"/>
    </row>
    <row r="13" spans="1:10" ht="12" customHeight="1">
      <c r="A13" s="3"/>
      <c r="B13" s="204" t="s">
        <v>9</v>
      </c>
      <c r="C13" s="205"/>
      <c r="D13" s="205"/>
      <c r="E13" s="205"/>
      <c r="F13" s="205"/>
      <c r="G13" s="3"/>
      <c r="H13" s="3"/>
      <c r="I13" s="3"/>
      <c r="J13" s="3"/>
    </row>
    <row r="14" spans="1:10" ht="12" customHeight="1">
      <c r="A14" s="3"/>
      <c r="B14" s="204" t="s">
        <v>10</v>
      </c>
      <c r="C14" s="205"/>
      <c r="D14" s="205"/>
      <c r="E14" s="205"/>
      <c r="F14" s="205"/>
      <c r="G14" s="3"/>
      <c r="H14" s="3"/>
      <c r="I14" s="3"/>
      <c r="J14" s="3"/>
    </row>
    <row r="15" spans="1:10" ht="12" customHeight="1">
      <c r="A15" s="3"/>
      <c r="B15" s="204" t="s">
        <v>11</v>
      </c>
      <c r="C15" s="205"/>
      <c r="D15" s="205"/>
      <c r="E15" s="205"/>
      <c r="F15" s="205"/>
      <c r="G15" s="205"/>
      <c r="H15" s="205"/>
      <c r="I15" s="205"/>
      <c r="J15" s="205"/>
    </row>
    <row r="18" ht="12" customHeight="1">
      <c r="D18" s="15"/>
    </row>
    <row r="21" ht="12" customHeight="1">
      <c r="F21" s="8"/>
    </row>
    <row r="22" ht="12" customHeight="1">
      <c r="F22" s="8"/>
    </row>
  </sheetData>
  <sheetProtection/>
  <mergeCells count="9">
    <mergeCell ref="B14:F14"/>
    <mergeCell ref="B15:J15"/>
    <mergeCell ref="B6:C6"/>
    <mergeCell ref="G3:G4"/>
    <mergeCell ref="H3:H4"/>
    <mergeCell ref="B5:C5"/>
    <mergeCell ref="B3:C4"/>
    <mergeCell ref="D3:F3"/>
    <mergeCell ref="B13:F13"/>
  </mergeCells>
  <printOptions/>
  <pageMargins left="0.7874015748031497" right="0.7874015748031497" top="0.984251968503937" bottom="0.984251968503937" header="0.5118110236220472" footer="0.5118110236220472"/>
  <pageSetup horizontalDpi="300" verticalDpi="300" orientation="portrait" paperSize="9" scale="110" r:id="rId1"/>
  <headerFooter alignWithMargins="0">
    <oddHeader>&amp;L&amp;F</oddHeader>
  </headerFooter>
</worksheet>
</file>

<file path=xl/worksheets/sheet10.xml><?xml version="1.0" encoding="utf-8"?>
<worksheet xmlns="http://schemas.openxmlformats.org/spreadsheetml/2006/main" xmlns:r="http://schemas.openxmlformats.org/officeDocument/2006/relationships">
  <dimension ref="B1:P40"/>
  <sheetViews>
    <sheetView zoomScalePageLayoutView="0" workbookViewId="0" topLeftCell="A1">
      <selection activeCell="J19" sqref="J19"/>
    </sheetView>
  </sheetViews>
  <sheetFormatPr defaultColWidth="9.00390625" defaultRowHeight="12" customHeight="1"/>
  <cols>
    <col min="1" max="1" width="2.625" style="1" customWidth="1"/>
    <col min="2" max="2" width="4.875" style="1" customWidth="1"/>
    <col min="3" max="4" width="2.625" style="1" customWidth="1"/>
    <col min="5" max="5" width="1.875" style="1" customWidth="1"/>
    <col min="6" max="6" width="7.625" style="1" customWidth="1"/>
    <col min="7" max="7" width="10.625" style="1" customWidth="1"/>
    <col min="8" max="8" width="7.625" style="1" customWidth="1"/>
    <col min="9" max="9" width="11.625" style="1" customWidth="1"/>
    <col min="10" max="10" width="7.625" style="1" customWidth="1"/>
    <col min="11" max="11" width="11.625" style="1" customWidth="1"/>
    <col min="12" max="12" width="7.625" style="1" customWidth="1"/>
    <col min="13" max="13" width="11.625" style="1" customWidth="1"/>
    <col min="14" max="14" width="7.625" style="1" customWidth="1"/>
    <col min="15" max="15" width="11.625" style="1" customWidth="1"/>
    <col min="16" max="16" width="10.625" style="1" customWidth="1"/>
    <col min="17" max="17" width="1.00390625" style="1" customWidth="1"/>
    <col min="18" max="16384" width="9.00390625" style="1" customWidth="1"/>
  </cols>
  <sheetData>
    <row r="1" spans="2:5" ht="14.25" customHeight="1">
      <c r="B1" s="2" t="s">
        <v>169</v>
      </c>
      <c r="C1" s="2"/>
      <c r="D1" s="2"/>
      <c r="E1" s="2"/>
    </row>
    <row r="3" spans="2:16" ht="12" customHeight="1">
      <c r="B3" s="262" t="s">
        <v>17</v>
      </c>
      <c r="C3" s="263"/>
      <c r="D3" s="263"/>
      <c r="E3" s="264"/>
      <c r="F3" s="271" t="s">
        <v>24</v>
      </c>
      <c r="G3" s="272"/>
      <c r="H3" s="243" t="s">
        <v>141</v>
      </c>
      <c r="I3" s="256"/>
      <c r="J3" s="256"/>
      <c r="K3" s="256"/>
      <c r="L3" s="256"/>
      <c r="M3" s="244"/>
      <c r="N3" s="275" t="s">
        <v>142</v>
      </c>
      <c r="O3" s="276"/>
      <c r="P3" s="254" t="s">
        <v>143</v>
      </c>
    </row>
    <row r="4" spans="2:16" ht="12" customHeight="1">
      <c r="B4" s="265"/>
      <c r="C4" s="266"/>
      <c r="D4" s="266"/>
      <c r="E4" s="267"/>
      <c r="F4" s="273"/>
      <c r="G4" s="274"/>
      <c r="H4" s="243" t="s">
        <v>144</v>
      </c>
      <c r="I4" s="244"/>
      <c r="J4" s="243" t="s">
        <v>145</v>
      </c>
      <c r="K4" s="244"/>
      <c r="L4" s="243" t="s">
        <v>146</v>
      </c>
      <c r="M4" s="244"/>
      <c r="N4" s="277"/>
      <c r="O4" s="278"/>
      <c r="P4" s="279"/>
    </row>
    <row r="5" spans="2:16" ht="12" customHeight="1">
      <c r="B5" s="268"/>
      <c r="C5" s="269"/>
      <c r="D5" s="269"/>
      <c r="E5" s="270"/>
      <c r="F5" s="5" t="s">
        <v>147</v>
      </c>
      <c r="G5" s="5" t="s">
        <v>148</v>
      </c>
      <c r="H5" s="5" t="s">
        <v>147</v>
      </c>
      <c r="I5" s="5" t="s">
        <v>149</v>
      </c>
      <c r="J5" s="5" t="s">
        <v>147</v>
      </c>
      <c r="K5" s="5" t="s">
        <v>149</v>
      </c>
      <c r="L5" s="5" t="s">
        <v>147</v>
      </c>
      <c r="M5" s="5" t="s">
        <v>149</v>
      </c>
      <c r="N5" s="5" t="s">
        <v>147</v>
      </c>
      <c r="O5" s="5" t="s">
        <v>148</v>
      </c>
      <c r="P5" s="255"/>
    </row>
    <row r="6" spans="2:16" ht="12" customHeight="1">
      <c r="B6" s="33"/>
      <c r="C6" s="92"/>
      <c r="D6" s="92"/>
      <c r="E6" s="34"/>
      <c r="F6" s="4" t="s">
        <v>81</v>
      </c>
      <c r="G6" s="4" t="s">
        <v>28</v>
      </c>
      <c r="H6" s="4" t="s">
        <v>81</v>
      </c>
      <c r="I6" s="4" t="s">
        <v>28</v>
      </c>
      <c r="J6" s="4" t="s">
        <v>81</v>
      </c>
      <c r="K6" s="4" t="s">
        <v>28</v>
      </c>
      <c r="L6" s="4" t="s">
        <v>81</v>
      </c>
      <c r="M6" s="4" t="s">
        <v>28</v>
      </c>
      <c r="N6" s="4" t="s">
        <v>81</v>
      </c>
      <c r="O6" s="4" t="s">
        <v>28</v>
      </c>
      <c r="P6" s="53" t="s">
        <v>150</v>
      </c>
    </row>
    <row r="7" spans="2:16" ht="12" customHeight="1">
      <c r="B7" s="280" t="s">
        <v>151</v>
      </c>
      <c r="C7" s="281"/>
      <c r="D7" s="281"/>
      <c r="E7" s="282"/>
      <c r="F7" s="286">
        <v>2</v>
      </c>
      <c r="G7" s="286">
        <v>28</v>
      </c>
      <c r="H7" s="286" t="s">
        <v>84</v>
      </c>
      <c r="I7" s="286" t="s">
        <v>84</v>
      </c>
      <c r="J7" s="286" t="s">
        <v>84</v>
      </c>
      <c r="K7" s="286" t="s">
        <v>84</v>
      </c>
      <c r="L7" s="286" t="s">
        <v>84</v>
      </c>
      <c r="M7" s="286" t="s">
        <v>84</v>
      </c>
      <c r="N7" s="286">
        <v>2</v>
      </c>
      <c r="O7" s="286">
        <v>28</v>
      </c>
      <c r="P7" s="286" t="s">
        <v>84</v>
      </c>
    </row>
    <row r="8" spans="2:16" ht="12" customHeight="1">
      <c r="B8" s="283"/>
      <c r="C8" s="284"/>
      <c r="D8" s="284"/>
      <c r="E8" s="285"/>
      <c r="F8" s="287"/>
      <c r="G8" s="287"/>
      <c r="H8" s="287"/>
      <c r="I8" s="287"/>
      <c r="J8" s="287"/>
      <c r="K8" s="287"/>
      <c r="L8" s="287"/>
      <c r="M8" s="287"/>
      <c r="N8" s="287"/>
      <c r="O8" s="287"/>
      <c r="P8" s="287"/>
    </row>
    <row r="9" spans="2:16" s="40" customFormat="1" ht="12" customHeight="1">
      <c r="B9" s="288" t="s">
        <v>152</v>
      </c>
      <c r="C9" s="289"/>
      <c r="D9" s="289"/>
      <c r="E9" s="290"/>
      <c r="F9" s="294">
        <v>2</v>
      </c>
      <c r="G9" s="294">
        <v>79</v>
      </c>
      <c r="H9" s="294" t="s">
        <v>84</v>
      </c>
      <c r="I9" s="294" t="s">
        <v>84</v>
      </c>
      <c r="J9" s="294" t="s">
        <v>84</v>
      </c>
      <c r="K9" s="294" t="s">
        <v>84</v>
      </c>
      <c r="L9" s="294" t="s">
        <v>84</v>
      </c>
      <c r="M9" s="294" t="s">
        <v>84</v>
      </c>
      <c r="N9" s="294">
        <v>2</v>
      </c>
      <c r="O9" s="294">
        <v>79</v>
      </c>
      <c r="P9" s="294" t="s">
        <v>84</v>
      </c>
    </row>
    <row r="10" spans="2:16" s="40" customFormat="1" ht="12" customHeight="1">
      <c r="B10" s="291"/>
      <c r="C10" s="292"/>
      <c r="D10" s="292"/>
      <c r="E10" s="293"/>
      <c r="F10" s="295"/>
      <c r="G10" s="295"/>
      <c r="H10" s="295"/>
      <c r="I10" s="295"/>
      <c r="J10" s="295"/>
      <c r="K10" s="295"/>
      <c r="L10" s="295"/>
      <c r="M10" s="295"/>
      <c r="N10" s="295"/>
      <c r="O10" s="295"/>
      <c r="P10" s="295"/>
    </row>
    <row r="11" spans="2:16" ht="12" customHeight="1">
      <c r="B11" s="93"/>
      <c r="C11" s="296" t="s">
        <v>153</v>
      </c>
      <c r="D11" s="296" t="s">
        <v>17</v>
      </c>
      <c r="E11" s="95"/>
      <c r="F11" s="96">
        <v>1</v>
      </c>
      <c r="G11" s="96">
        <v>27</v>
      </c>
      <c r="H11" s="96" t="s">
        <v>84</v>
      </c>
      <c r="I11" s="96" t="s">
        <v>84</v>
      </c>
      <c r="J11" s="96" t="s">
        <v>84</v>
      </c>
      <c r="K11" s="96" t="s">
        <v>84</v>
      </c>
      <c r="L11" s="96" t="s">
        <v>84</v>
      </c>
      <c r="M11" s="96" t="s">
        <v>84</v>
      </c>
      <c r="N11" s="96">
        <v>1</v>
      </c>
      <c r="O11" s="96">
        <v>27</v>
      </c>
      <c r="P11" s="96" t="s">
        <v>84</v>
      </c>
    </row>
    <row r="12" spans="2:16" ht="12" customHeight="1">
      <c r="B12" s="97"/>
      <c r="C12" s="297"/>
      <c r="D12" s="297"/>
      <c r="E12" s="99"/>
      <c r="F12" s="100" t="s">
        <v>154</v>
      </c>
      <c r="G12" s="100" t="s">
        <v>154</v>
      </c>
      <c r="H12" s="96" t="s">
        <v>84</v>
      </c>
      <c r="I12" s="96" t="s">
        <v>84</v>
      </c>
      <c r="J12" s="96" t="s">
        <v>84</v>
      </c>
      <c r="K12" s="96" t="s">
        <v>84</v>
      </c>
      <c r="L12" s="96" t="s">
        <v>84</v>
      </c>
      <c r="M12" s="96" t="s">
        <v>84</v>
      </c>
      <c r="N12" s="100" t="s">
        <v>154</v>
      </c>
      <c r="O12" s="100" t="s">
        <v>154</v>
      </c>
      <c r="P12" s="96" t="s">
        <v>84</v>
      </c>
    </row>
    <row r="13" spans="2:16" ht="12" customHeight="1">
      <c r="B13" s="93"/>
      <c r="C13" s="296" t="s">
        <v>155</v>
      </c>
      <c r="D13" s="94"/>
      <c r="E13" s="101"/>
      <c r="F13" s="96">
        <v>1</v>
      </c>
      <c r="G13" s="96">
        <v>25</v>
      </c>
      <c r="H13" s="96" t="s">
        <v>84</v>
      </c>
      <c r="I13" s="96" t="s">
        <v>84</v>
      </c>
      <c r="J13" s="96" t="s">
        <v>84</v>
      </c>
      <c r="K13" s="96" t="s">
        <v>84</v>
      </c>
      <c r="L13" s="96" t="s">
        <v>84</v>
      </c>
      <c r="M13" s="96" t="s">
        <v>84</v>
      </c>
      <c r="N13" s="96">
        <v>1</v>
      </c>
      <c r="O13" s="96">
        <v>25</v>
      </c>
      <c r="P13" s="96" t="s">
        <v>84</v>
      </c>
    </row>
    <row r="14" spans="2:16" ht="12" customHeight="1">
      <c r="B14" s="97"/>
      <c r="C14" s="297"/>
      <c r="D14" s="98"/>
      <c r="E14" s="102"/>
      <c r="F14" s="96">
        <v>-1</v>
      </c>
      <c r="G14" s="96">
        <v>-25</v>
      </c>
      <c r="H14" s="96" t="s">
        <v>84</v>
      </c>
      <c r="I14" s="96" t="s">
        <v>84</v>
      </c>
      <c r="J14" s="96" t="s">
        <v>84</v>
      </c>
      <c r="K14" s="96" t="s">
        <v>84</v>
      </c>
      <c r="L14" s="96" t="s">
        <v>84</v>
      </c>
      <c r="M14" s="96" t="s">
        <v>84</v>
      </c>
      <c r="N14" s="96">
        <v>-1</v>
      </c>
      <c r="O14" s="96">
        <v>-25</v>
      </c>
      <c r="P14" s="96" t="s">
        <v>84</v>
      </c>
    </row>
    <row r="15" spans="2:16" ht="12" customHeight="1">
      <c r="B15" s="93"/>
      <c r="C15" s="296" t="s">
        <v>156</v>
      </c>
      <c r="D15" s="94"/>
      <c r="E15" s="101"/>
      <c r="F15" s="96">
        <v>1</v>
      </c>
      <c r="G15" s="96">
        <v>25</v>
      </c>
      <c r="H15" s="96" t="s">
        <v>84</v>
      </c>
      <c r="I15" s="96" t="s">
        <v>84</v>
      </c>
      <c r="J15" s="96" t="s">
        <v>84</v>
      </c>
      <c r="K15" s="96" t="s">
        <v>84</v>
      </c>
      <c r="L15" s="96" t="s">
        <v>84</v>
      </c>
      <c r="M15" s="96" t="s">
        <v>84</v>
      </c>
      <c r="N15" s="96">
        <v>1</v>
      </c>
      <c r="O15" s="96">
        <v>25</v>
      </c>
      <c r="P15" s="96" t="s">
        <v>84</v>
      </c>
    </row>
    <row r="16" spans="2:16" ht="12" customHeight="1">
      <c r="B16" s="97"/>
      <c r="C16" s="297"/>
      <c r="D16" s="98"/>
      <c r="E16" s="102"/>
      <c r="F16" s="96" t="s">
        <v>157</v>
      </c>
      <c r="G16" s="96" t="s">
        <v>157</v>
      </c>
      <c r="H16" s="96" t="s">
        <v>84</v>
      </c>
      <c r="I16" s="96" t="s">
        <v>84</v>
      </c>
      <c r="J16" s="96" t="s">
        <v>84</v>
      </c>
      <c r="K16" s="96" t="s">
        <v>84</v>
      </c>
      <c r="L16" s="96" t="s">
        <v>84</v>
      </c>
      <c r="M16" s="96" t="s">
        <v>84</v>
      </c>
      <c r="N16" s="96" t="s">
        <v>157</v>
      </c>
      <c r="O16" s="96" t="s">
        <v>157</v>
      </c>
      <c r="P16" s="96" t="s">
        <v>84</v>
      </c>
    </row>
    <row r="17" spans="2:16" ht="12" customHeight="1">
      <c r="B17" s="93"/>
      <c r="C17" s="296" t="s">
        <v>158</v>
      </c>
      <c r="D17" s="94"/>
      <c r="E17" s="101"/>
      <c r="F17" s="96">
        <v>1</v>
      </c>
      <c r="G17" s="96">
        <v>25</v>
      </c>
      <c r="H17" s="96" t="s">
        <v>84</v>
      </c>
      <c r="I17" s="96" t="s">
        <v>84</v>
      </c>
      <c r="J17" s="96" t="s">
        <v>84</v>
      </c>
      <c r="K17" s="96" t="s">
        <v>84</v>
      </c>
      <c r="L17" s="96" t="s">
        <v>84</v>
      </c>
      <c r="M17" s="96" t="s">
        <v>84</v>
      </c>
      <c r="N17" s="96">
        <v>1</v>
      </c>
      <c r="O17" s="96">
        <v>25</v>
      </c>
      <c r="P17" s="96" t="s">
        <v>84</v>
      </c>
    </row>
    <row r="18" spans="2:16" ht="12" customHeight="1">
      <c r="B18" s="97"/>
      <c r="C18" s="297"/>
      <c r="D18" s="98"/>
      <c r="E18" s="102"/>
      <c r="F18" s="96" t="s">
        <v>157</v>
      </c>
      <c r="G18" s="96" t="s">
        <v>157</v>
      </c>
      <c r="H18" s="96" t="s">
        <v>84</v>
      </c>
      <c r="I18" s="96" t="s">
        <v>84</v>
      </c>
      <c r="J18" s="96" t="s">
        <v>84</v>
      </c>
      <c r="K18" s="96" t="s">
        <v>84</v>
      </c>
      <c r="L18" s="96" t="s">
        <v>84</v>
      </c>
      <c r="M18" s="96" t="s">
        <v>84</v>
      </c>
      <c r="N18" s="96" t="s">
        <v>157</v>
      </c>
      <c r="O18" s="96" t="s">
        <v>157</v>
      </c>
      <c r="P18" s="96" t="s">
        <v>84</v>
      </c>
    </row>
    <row r="19" spans="2:16" ht="12" customHeight="1">
      <c r="B19" s="93"/>
      <c r="C19" s="296" t="s">
        <v>159</v>
      </c>
      <c r="D19" s="94"/>
      <c r="E19" s="101"/>
      <c r="F19" s="100" t="s">
        <v>160</v>
      </c>
      <c r="G19" s="100" t="s">
        <v>160</v>
      </c>
      <c r="H19" s="96" t="s">
        <v>84</v>
      </c>
      <c r="I19" s="96" t="s">
        <v>84</v>
      </c>
      <c r="J19" s="96" t="s">
        <v>84</v>
      </c>
      <c r="K19" s="96" t="s">
        <v>84</v>
      </c>
      <c r="L19" s="96" t="s">
        <v>84</v>
      </c>
      <c r="M19" s="96" t="s">
        <v>84</v>
      </c>
      <c r="N19" s="100" t="s">
        <v>160</v>
      </c>
      <c r="O19" s="100" t="s">
        <v>160</v>
      </c>
      <c r="P19" s="96" t="s">
        <v>84</v>
      </c>
    </row>
    <row r="20" spans="2:16" ht="12" customHeight="1">
      <c r="B20" s="97"/>
      <c r="C20" s="297"/>
      <c r="D20" s="98"/>
      <c r="E20" s="102"/>
      <c r="F20" s="100" t="s">
        <v>84</v>
      </c>
      <c r="G20" s="100" t="s">
        <v>84</v>
      </c>
      <c r="H20" s="96" t="s">
        <v>84</v>
      </c>
      <c r="I20" s="96" t="s">
        <v>84</v>
      </c>
      <c r="J20" s="96" t="s">
        <v>84</v>
      </c>
      <c r="K20" s="96" t="s">
        <v>84</v>
      </c>
      <c r="L20" s="96" t="s">
        <v>84</v>
      </c>
      <c r="M20" s="96" t="s">
        <v>84</v>
      </c>
      <c r="N20" s="100" t="s">
        <v>84</v>
      </c>
      <c r="O20" s="100" t="s">
        <v>84</v>
      </c>
      <c r="P20" s="96" t="s">
        <v>84</v>
      </c>
    </row>
    <row r="21" spans="2:16" ht="12" customHeight="1">
      <c r="B21" s="93"/>
      <c r="C21" s="296" t="s">
        <v>161</v>
      </c>
      <c r="D21" s="94"/>
      <c r="E21" s="101"/>
      <c r="F21" s="96">
        <v>1</v>
      </c>
      <c r="G21" s="96">
        <v>54</v>
      </c>
      <c r="H21" s="96" t="s">
        <v>84</v>
      </c>
      <c r="I21" s="96" t="s">
        <v>84</v>
      </c>
      <c r="J21" s="96" t="s">
        <v>84</v>
      </c>
      <c r="K21" s="96" t="s">
        <v>84</v>
      </c>
      <c r="L21" s="96" t="s">
        <v>84</v>
      </c>
      <c r="M21" s="96" t="s">
        <v>84</v>
      </c>
      <c r="N21" s="96">
        <v>1</v>
      </c>
      <c r="O21" s="96">
        <v>54</v>
      </c>
      <c r="P21" s="96" t="s">
        <v>84</v>
      </c>
    </row>
    <row r="22" spans="2:16" ht="12" customHeight="1">
      <c r="B22" s="97"/>
      <c r="C22" s="297"/>
      <c r="D22" s="98"/>
      <c r="E22" s="102"/>
      <c r="F22" s="96">
        <v>-1</v>
      </c>
      <c r="G22" s="96">
        <v>-54</v>
      </c>
      <c r="H22" s="96" t="s">
        <v>84</v>
      </c>
      <c r="I22" s="96" t="s">
        <v>84</v>
      </c>
      <c r="J22" s="96" t="s">
        <v>84</v>
      </c>
      <c r="K22" s="96" t="s">
        <v>84</v>
      </c>
      <c r="L22" s="96" t="s">
        <v>84</v>
      </c>
      <c r="M22" s="96" t="s">
        <v>84</v>
      </c>
      <c r="N22" s="96">
        <v>-1</v>
      </c>
      <c r="O22" s="96">
        <v>-54</v>
      </c>
      <c r="P22" s="96" t="s">
        <v>84</v>
      </c>
    </row>
    <row r="23" spans="2:16" ht="12" customHeight="1">
      <c r="B23" s="93"/>
      <c r="C23" s="296" t="s">
        <v>162</v>
      </c>
      <c r="D23" s="94"/>
      <c r="E23" s="101"/>
      <c r="F23" s="96">
        <v>1</v>
      </c>
      <c r="G23" s="96">
        <v>54</v>
      </c>
      <c r="H23" s="96" t="s">
        <v>84</v>
      </c>
      <c r="I23" s="96" t="s">
        <v>84</v>
      </c>
      <c r="J23" s="96" t="s">
        <v>84</v>
      </c>
      <c r="K23" s="96" t="s">
        <v>84</v>
      </c>
      <c r="L23" s="96" t="s">
        <v>84</v>
      </c>
      <c r="M23" s="96" t="s">
        <v>84</v>
      </c>
      <c r="N23" s="96">
        <v>1</v>
      </c>
      <c r="O23" s="96">
        <v>54</v>
      </c>
      <c r="P23" s="96" t="s">
        <v>84</v>
      </c>
    </row>
    <row r="24" spans="2:16" ht="12" customHeight="1">
      <c r="B24" s="97"/>
      <c r="C24" s="297"/>
      <c r="D24" s="98"/>
      <c r="E24" s="102"/>
      <c r="F24" s="96" t="s">
        <v>157</v>
      </c>
      <c r="G24" s="96" t="s">
        <v>157</v>
      </c>
      <c r="H24" s="96" t="s">
        <v>84</v>
      </c>
      <c r="I24" s="96" t="s">
        <v>84</v>
      </c>
      <c r="J24" s="96" t="s">
        <v>84</v>
      </c>
      <c r="K24" s="96" t="s">
        <v>84</v>
      </c>
      <c r="L24" s="96" t="s">
        <v>84</v>
      </c>
      <c r="M24" s="96" t="s">
        <v>84</v>
      </c>
      <c r="N24" s="96" t="s">
        <v>157</v>
      </c>
      <c r="O24" s="96" t="s">
        <v>157</v>
      </c>
      <c r="P24" s="96" t="s">
        <v>84</v>
      </c>
    </row>
    <row r="25" spans="2:16" ht="12" customHeight="1">
      <c r="B25" s="93"/>
      <c r="C25" s="296" t="s">
        <v>163</v>
      </c>
      <c r="D25" s="94"/>
      <c r="E25" s="101"/>
      <c r="F25" s="96">
        <v>1</v>
      </c>
      <c r="G25" s="96">
        <v>54</v>
      </c>
      <c r="H25" s="96" t="s">
        <v>84</v>
      </c>
      <c r="I25" s="96" t="s">
        <v>84</v>
      </c>
      <c r="J25" s="96" t="s">
        <v>84</v>
      </c>
      <c r="K25" s="96" t="s">
        <v>84</v>
      </c>
      <c r="L25" s="96" t="s">
        <v>84</v>
      </c>
      <c r="M25" s="96" t="s">
        <v>84</v>
      </c>
      <c r="N25" s="96">
        <v>1</v>
      </c>
      <c r="O25" s="96">
        <v>54</v>
      </c>
      <c r="P25" s="96" t="s">
        <v>84</v>
      </c>
    </row>
    <row r="26" spans="2:16" ht="12" customHeight="1">
      <c r="B26" s="97"/>
      <c r="C26" s="297"/>
      <c r="D26" s="98"/>
      <c r="E26" s="102"/>
      <c r="F26" s="96" t="s">
        <v>157</v>
      </c>
      <c r="G26" s="96" t="s">
        <v>157</v>
      </c>
      <c r="H26" s="96" t="s">
        <v>84</v>
      </c>
      <c r="I26" s="96" t="s">
        <v>84</v>
      </c>
      <c r="J26" s="96" t="s">
        <v>84</v>
      </c>
      <c r="K26" s="96" t="s">
        <v>84</v>
      </c>
      <c r="L26" s="96" t="s">
        <v>84</v>
      </c>
      <c r="M26" s="96" t="s">
        <v>84</v>
      </c>
      <c r="N26" s="96" t="s">
        <v>157</v>
      </c>
      <c r="O26" s="96" t="s">
        <v>157</v>
      </c>
      <c r="P26" s="96" t="s">
        <v>84</v>
      </c>
    </row>
    <row r="27" spans="2:16" ht="12" customHeight="1">
      <c r="B27" s="93"/>
      <c r="C27" s="296" t="s">
        <v>164</v>
      </c>
      <c r="D27" s="94"/>
      <c r="E27" s="101"/>
      <c r="F27" s="96" t="s">
        <v>84</v>
      </c>
      <c r="G27" s="96" t="s">
        <v>84</v>
      </c>
      <c r="H27" s="96" t="s">
        <v>84</v>
      </c>
      <c r="I27" s="96" t="s">
        <v>84</v>
      </c>
      <c r="J27" s="96" t="s">
        <v>84</v>
      </c>
      <c r="K27" s="96" t="s">
        <v>84</v>
      </c>
      <c r="L27" s="96" t="s">
        <v>84</v>
      </c>
      <c r="M27" s="96" t="s">
        <v>84</v>
      </c>
      <c r="N27" s="96" t="s">
        <v>84</v>
      </c>
      <c r="O27" s="96" t="s">
        <v>84</v>
      </c>
      <c r="P27" s="96" t="s">
        <v>84</v>
      </c>
    </row>
    <row r="28" spans="2:16" ht="12" customHeight="1">
      <c r="B28" s="97"/>
      <c r="C28" s="297"/>
      <c r="D28" s="98"/>
      <c r="E28" s="102"/>
      <c r="F28" s="96" t="s">
        <v>84</v>
      </c>
      <c r="G28" s="96" t="s">
        <v>84</v>
      </c>
      <c r="H28" s="96" t="s">
        <v>84</v>
      </c>
      <c r="I28" s="96" t="s">
        <v>84</v>
      </c>
      <c r="J28" s="96" t="s">
        <v>84</v>
      </c>
      <c r="K28" s="96" t="s">
        <v>84</v>
      </c>
      <c r="L28" s="96" t="s">
        <v>84</v>
      </c>
      <c r="M28" s="96" t="s">
        <v>84</v>
      </c>
      <c r="N28" s="96" t="s">
        <v>84</v>
      </c>
      <c r="O28" s="96" t="s">
        <v>84</v>
      </c>
      <c r="P28" s="96" t="s">
        <v>84</v>
      </c>
    </row>
    <row r="29" spans="2:16" ht="12" customHeight="1">
      <c r="B29" s="93"/>
      <c r="C29" s="296">
        <v>10</v>
      </c>
      <c r="D29" s="94"/>
      <c r="E29" s="101"/>
      <c r="F29" s="96" t="s">
        <v>84</v>
      </c>
      <c r="G29" s="96" t="s">
        <v>84</v>
      </c>
      <c r="H29" s="96" t="s">
        <v>84</v>
      </c>
      <c r="I29" s="96" t="s">
        <v>84</v>
      </c>
      <c r="J29" s="96" t="s">
        <v>84</v>
      </c>
      <c r="K29" s="96" t="s">
        <v>84</v>
      </c>
      <c r="L29" s="96" t="s">
        <v>84</v>
      </c>
      <c r="M29" s="96" t="s">
        <v>84</v>
      </c>
      <c r="N29" s="96" t="s">
        <v>84</v>
      </c>
      <c r="O29" s="96" t="s">
        <v>84</v>
      </c>
      <c r="P29" s="96" t="s">
        <v>84</v>
      </c>
    </row>
    <row r="30" spans="2:16" ht="12" customHeight="1">
      <c r="B30" s="97"/>
      <c r="C30" s="297"/>
      <c r="D30" s="98"/>
      <c r="E30" s="102"/>
      <c r="F30" s="96" t="s">
        <v>84</v>
      </c>
      <c r="G30" s="96" t="s">
        <v>84</v>
      </c>
      <c r="H30" s="96" t="s">
        <v>84</v>
      </c>
      <c r="I30" s="96" t="s">
        <v>84</v>
      </c>
      <c r="J30" s="96" t="s">
        <v>84</v>
      </c>
      <c r="K30" s="96" t="s">
        <v>84</v>
      </c>
      <c r="L30" s="96" t="s">
        <v>84</v>
      </c>
      <c r="M30" s="96" t="s">
        <v>84</v>
      </c>
      <c r="N30" s="96" t="s">
        <v>84</v>
      </c>
      <c r="O30" s="96" t="s">
        <v>84</v>
      </c>
      <c r="P30" s="96" t="s">
        <v>84</v>
      </c>
    </row>
    <row r="31" spans="2:16" ht="12" customHeight="1">
      <c r="B31" s="93"/>
      <c r="C31" s="296">
        <v>11</v>
      </c>
      <c r="D31" s="94"/>
      <c r="E31" s="103"/>
      <c r="F31" s="96" t="s">
        <v>84</v>
      </c>
      <c r="G31" s="96" t="s">
        <v>84</v>
      </c>
      <c r="H31" s="96" t="s">
        <v>84</v>
      </c>
      <c r="I31" s="96" t="s">
        <v>84</v>
      </c>
      <c r="J31" s="96" t="s">
        <v>84</v>
      </c>
      <c r="K31" s="96" t="s">
        <v>84</v>
      </c>
      <c r="L31" s="96" t="s">
        <v>84</v>
      </c>
      <c r="M31" s="96" t="s">
        <v>84</v>
      </c>
      <c r="N31" s="96" t="s">
        <v>84</v>
      </c>
      <c r="O31" s="96" t="s">
        <v>84</v>
      </c>
      <c r="P31" s="96" t="s">
        <v>84</v>
      </c>
    </row>
    <row r="32" spans="2:16" ht="12" customHeight="1">
      <c r="B32" s="97"/>
      <c r="C32" s="297"/>
      <c r="D32" s="98"/>
      <c r="E32" s="104"/>
      <c r="F32" s="96" t="s">
        <v>84</v>
      </c>
      <c r="G32" s="96" t="s">
        <v>84</v>
      </c>
      <c r="H32" s="96" t="s">
        <v>84</v>
      </c>
      <c r="I32" s="96" t="s">
        <v>84</v>
      </c>
      <c r="J32" s="96" t="s">
        <v>84</v>
      </c>
      <c r="K32" s="96" t="s">
        <v>84</v>
      </c>
      <c r="L32" s="96" t="s">
        <v>84</v>
      </c>
      <c r="M32" s="96" t="s">
        <v>84</v>
      </c>
      <c r="N32" s="96" t="s">
        <v>84</v>
      </c>
      <c r="O32" s="96" t="s">
        <v>84</v>
      </c>
      <c r="P32" s="96" t="s">
        <v>84</v>
      </c>
    </row>
    <row r="33" spans="2:16" ht="12" customHeight="1">
      <c r="B33" s="105"/>
      <c r="C33" s="296">
        <v>12</v>
      </c>
      <c r="D33" s="106"/>
      <c r="E33" s="107"/>
      <c r="F33" s="96" t="s">
        <v>84</v>
      </c>
      <c r="G33" s="96" t="s">
        <v>84</v>
      </c>
      <c r="H33" s="96" t="s">
        <v>84</v>
      </c>
      <c r="I33" s="96" t="s">
        <v>84</v>
      </c>
      <c r="J33" s="96" t="s">
        <v>84</v>
      </c>
      <c r="K33" s="96" t="s">
        <v>84</v>
      </c>
      <c r="L33" s="96" t="s">
        <v>84</v>
      </c>
      <c r="M33" s="96" t="s">
        <v>84</v>
      </c>
      <c r="N33" s="96" t="s">
        <v>84</v>
      </c>
      <c r="O33" s="96" t="s">
        <v>84</v>
      </c>
      <c r="P33" s="96" t="s">
        <v>84</v>
      </c>
    </row>
    <row r="34" spans="2:16" ht="12" customHeight="1">
      <c r="B34" s="108"/>
      <c r="C34" s="297"/>
      <c r="D34" s="98"/>
      <c r="E34" s="102"/>
      <c r="F34" s="96" t="s">
        <v>84</v>
      </c>
      <c r="G34" s="96" t="s">
        <v>84</v>
      </c>
      <c r="H34" s="96" t="s">
        <v>84</v>
      </c>
      <c r="I34" s="96" t="s">
        <v>84</v>
      </c>
      <c r="J34" s="96" t="s">
        <v>84</v>
      </c>
      <c r="K34" s="96" t="s">
        <v>84</v>
      </c>
      <c r="L34" s="96" t="s">
        <v>84</v>
      </c>
      <c r="M34" s="96" t="s">
        <v>84</v>
      </c>
      <c r="N34" s="96" t="s">
        <v>84</v>
      </c>
      <c r="O34" s="96" t="s">
        <v>84</v>
      </c>
      <c r="P34" s="96" t="s">
        <v>84</v>
      </c>
    </row>
    <row r="36" spans="2:5" ht="12" customHeight="1">
      <c r="B36" s="3" t="s">
        <v>165</v>
      </c>
      <c r="C36" s="3"/>
      <c r="D36" s="3"/>
      <c r="E36" s="3"/>
    </row>
    <row r="37" ht="12" customHeight="1">
      <c r="B37" s="3" t="s">
        <v>166</v>
      </c>
    </row>
    <row r="38" ht="12" customHeight="1">
      <c r="B38" s="3" t="s">
        <v>167</v>
      </c>
    </row>
    <row r="39" ht="12" customHeight="1">
      <c r="B39" s="3" t="s">
        <v>168</v>
      </c>
    </row>
    <row r="40" spans="6:11" ht="12" customHeight="1">
      <c r="F40" s="298"/>
      <c r="G40" s="298"/>
      <c r="H40" s="298"/>
      <c r="I40" s="298"/>
      <c r="J40" s="298"/>
      <c r="K40" s="298"/>
    </row>
  </sheetData>
  <sheetProtection/>
  <mergeCells count="46">
    <mergeCell ref="C33:C34"/>
    <mergeCell ref="F40:K40"/>
    <mergeCell ref="C21:C22"/>
    <mergeCell ref="C23:C24"/>
    <mergeCell ref="C25:C26"/>
    <mergeCell ref="C27:C28"/>
    <mergeCell ref="C29:C30"/>
    <mergeCell ref="C31:C32"/>
    <mergeCell ref="C11:C12"/>
    <mergeCell ref="D11:D12"/>
    <mergeCell ref="C13:C14"/>
    <mergeCell ref="C15:C16"/>
    <mergeCell ref="C17:C18"/>
    <mergeCell ref="C19:C20"/>
    <mergeCell ref="K9:K10"/>
    <mergeCell ref="L9:L10"/>
    <mergeCell ref="M9:M10"/>
    <mergeCell ref="N9:N10"/>
    <mergeCell ref="O9:O10"/>
    <mergeCell ref="P9:P10"/>
    <mergeCell ref="B9:E10"/>
    <mergeCell ref="F9:F10"/>
    <mergeCell ref="G9:G10"/>
    <mergeCell ref="H9:H10"/>
    <mergeCell ref="I9:I10"/>
    <mergeCell ref="J9:J10"/>
    <mergeCell ref="K7:K8"/>
    <mergeCell ref="L7:L8"/>
    <mergeCell ref="M7:M8"/>
    <mergeCell ref="N7:N8"/>
    <mergeCell ref="O7:O8"/>
    <mergeCell ref="P7:P8"/>
    <mergeCell ref="B7:E8"/>
    <mergeCell ref="F7:F8"/>
    <mergeCell ref="G7:G8"/>
    <mergeCell ref="H7:H8"/>
    <mergeCell ref="I7:I8"/>
    <mergeCell ref="J7:J8"/>
    <mergeCell ref="B3:E5"/>
    <mergeCell ref="F3:G4"/>
    <mergeCell ref="H3:M3"/>
    <mergeCell ref="N3:O4"/>
    <mergeCell ref="P3:P5"/>
    <mergeCell ref="H4:I4"/>
    <mergeCell ref="J4:K4"/>
    <mergeCell ref="L4:M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P61"/>
  <sheetViews>
    <sheetView zoomScalePageLayoutView="0" workbookViewId="0" topLeftCell="A1">
      <selection activeCell="P10" sqref="P10"/>
    </sheetView>
  </sheetViews>
  <sheetFormatPr defaultColWidth="9.00390625" defaultRowHeight="13.5"/>
  <cols>
    <col min="1" max="1" width="2.625" style="109" customWidth="1"/>
    <col min="2" max="2" width="30.875" style="109" customWidth="1"/>
    <col min="3" max="3" width="7.625" style="109" customWidth="1"/>
    <col min="4" max="4" width="9.375" style="109" customWidth="1"/>
    <col min="5" max="5" width="7.625" style="109" customWidth="1"/>
    <col min="6" max="6" width="9.125" style="109" customWidth="1"/>
    <col min="7" max="7" width="7.625" style="109" customWidth="1"/>
    <col min="8" max="8" width="8.625" style="109" customWidth="1"/>
    <col min="9" max="9" width="7.625" style="109" customWidth="1"/>
    <col min="10" max="10" width="8.625" style="109" customWidth="1"/>
    <col min="11" max="11" width="7.625" style="109" customWidth="1"/>
    <col min="12" max="12" width="8.625" style="109" customWidth="1"/>
    <col min="13" max="13" width="7.625" style="109" customWidth="1"/>
    <col min="14" max="14" width="8.625" style="109" customWidth="1"/>
    <col min="15" max="16384" width="9.00390625" style="109" customWidth="1"/>
  </cols>
  <sheetData>
    <row r="1" spans="2:14" ht="14.25" customHeight="1">
      <c r="B1" s="2" t="s">
        <v>202</v>
      </c>
      <c r="C1" s="1"/>
      <c r="D1" s="1"/>
      <c r="E1" s="1"/>
      <c r="F1" s="1"/>
      <c r="G1" s="1"/>
      <c r="H1" s="1" t="s">
        <v>170</v>
      </c>
      <c r="I1" s="1"/>
      <c r="J1" s="1"/>
      <c r="K1" s="1"/>
      <c r="L1" s="1"/>
      <c r="M1" s="1"/>
      <c r="N1" s="1"/>
    </row>
    <row r="2" spans="2:14" ht="12" customHeight="1">
      <c r="B2" s="1"/>
      <c r="C2" s="1"/>
      <c r="D2" s="1"/>
      <c r="E2" s="1"/>
      <c r="F2" s="1"/>
      <c r="G2" s="1"/>
      <c r="H2" s="1"/>
      <c r="I2" s="1"/>
      <c r="J2" s="1"/>
      <c r="K2" s="1"/>
      <c r="L2" s="1"/>
      <c r="M2" s="1"/>
      <c r="N2" s="1"/>
    </row>
    <row r="3" spans="2:14" ht="12" customHeight="1">
      <c r="B3" s="257" t="s">
        <v>102</v>
      </c>
      <c r="C3" s="229" t="s">
        <v>24</v>
      </c>
      <c r="D3" s="229"/>
      <c r="E3" s="229" t="s">
        <v>171</v>
      </c>
      <c r="F3" s="229"/>
      <c r="G3" s="260" t="s">
        <v>203</v>
      </c>
      <c r="H3" s="260"/>
      <c r="I3" s="260" t="s">
        <v>172</v>
      </c>
      <c r="J3" s="260"/>
      <c r="K3" s="229" t="s">
        <v>173</v>
      </c>
      <c r="L3" s="229"/>
      <c r="M3" s="229" t="s">
        <v>174</v>
      </c>
      <c r="N3" s="229"/>
    </row>
    <row r="4" spans="2:14" ht="12" customHeight="1">
      <c r="B4" s="258"/>
      <c r="C4" s="229"/>
      <c r="D4" s="229"/>
      <c r="E4" s="229"/>
      <c r="F4" s="229"/>
      <c r="G4" s="260"/>
      <c r="H4" s="260"/>
      <c r="I4" s="260"/>
      <c r="J4" s="260"/>
      <c r="K4" s="229"/>
      <c r="L4" s="229"/>
      <c r="M4" s="229"/>
      <c r="N4" s="229"/>
    </row>
    <row r="5" spans="2:14" ht="12" customHeight="1">
      <c r="B5" s="258"/>
      <c r="C5" s="5" t="s">
        <v>175</v>
      </c>
      <c r="D5" s="5" t="s">
        <v>176</v>
      </c>
      <c r="E5" s="5" t="s">
        <v>175</v>
      </c>
      <c r="F5" s="5" t="s">
        <v>176</v>
      </c>
      <c r="G5" s="5" t="s">
        <v>175</v>
      </c>
      <c r="H5" s="5" t="s">
        <v>176</v>
      </c>
      <c r="I5" s="5" t="s">
        <v>175</v>
      </c>
      <c r="J5" s="5" t="s">
        <v>176</v>
      </c>
      <c r="K5" s="5" t="s">
        <v>175</v>
      </c>
      <c r="L5" s="5" t="s">
        <v>176</v>
      </c>
      <c r="M5" s="5" t="s">
        <v>175</v>
      </c>
      <c r="N5" s="5" t="s">
        <v>176</v>
      </c>
    </row>
    <row r="6" spans="2:14" ht="12" customHeight="1">
      <c r="B6" s="51"/>
      <c r="C6" s="4"/>
      <c r="D6" s="4" t="s">
        <v>28</v>
      </c>
      <c r="E6" s="4"/>
      <c r="F6" s="4" t="s">
        <v>28</v>
      </c>
      <c r="G6" s="4"/>
      <c r="H6" s="4" t="s">
        <v>28</v>
      </c>
      <c r="I6" s="4"/>
      <c r="J6" s="4" t="s">
        <v>28</v>
      </c>
      <c r="K6" s="4"/>
      <c r="L6" s="4" t="s">
        <v>28</v>
      </c>
      <c r="M6" s="4"/>
      <c r="N6" s="4" t="s">
        <v>28</v>
      </c>
    </row>
    <row r="7" spans="2:14" ht="16.5" customHeight="1">
      <c r="B7" s="79" t="s">
        <v>177</v>
      </c>
      <c r="C7" s="110">
        <v>705</v>
      </c>
      <c r="D7" s="110">
        <v>134275</v>
      </c>
      <c r="E7" s="111">
        <v>608</v>
      </c>
      <c r="F7" s="111">
        <v>113187</v>
      </c>
      <c r="G7" s="111">
        <v>1</v>
      </c>
      <c r="H7" s="111">
        <v>3</v>
      </c>
      <c r="I7" s="111">
        <v>13</v>
      </c>
      <c r="J7" s="111">
        <v>2020</v>
      </c>
      <c r="K7" s="111">
        <v>17</v>
      </c>
      <c r="L7" s="111">
        <v>1164</v>
      </c>
      <c r="M7" s="111">
        <v>66</v>
      </c>
      <c r="N7" s="111">
        <v>17901</v>
      </c>
    </row>
    <row r="8" spans="2:16" s="112" customFormat="1" ht="16.5" customHeight="1">
      <c r="B8" s="113" t="s">
        <v>178</v>
      </c>
      <c r="C8" s="114">
        <v>703</v>
      </c>
      <c r="D8" s="114">
        <v>134460</v>
      </c>
      <c r="E8" s="115">
        <v>610</v>
      </c>
      <c r="F8" s="115">
        <v>114094</v>
      </c>
      <c r="G8" s="115">
        <v>1</v>
      </c>
      <c r="H8" s="115">
        <v>5</v>
      </c>
      <c r="I8" s="115">
        <v>13</v>
      </c>
      <c r="J8" s="115">
        <v>2000</v>
      </c>
      <c r="K8" s="114">
        <v>14</v>
      </c>
      <c r="L8" s="114">
        <v>650</v>
      </c>
      <c r="M8" s="114">
        <v>65</v>
      </c>
      <c r="N8" s="114">
        <v>17711</v>
      </c>
      <c r="O8" s="116"/>
      <c r="P8" s="116"/>
    </row>
    <row r="9" spans="2:16" ht="16.5" customHeight="1">
      <c r="B9" s="79" t="s">
        <v>179</v>
      </c>
      <c r="C9" s="110">
        <v>4</v>
      </c>
      <c r="D9" s="110">
        <v>127</v>
      </c>
      <c r="E9" s="117" t="s">
        <v>180</v>
      </c>
      <c r="F9" s="117" t="s">
        <v>180</v>
      </c>
      <c r="G9" s="117" t="s">
        <v>180</v>
      </c>
      <c r="H9" s="117" t="s">
        <v>180</v>
      </c>
      <c r="I9" s="117" t="s">
        <v>180</v>
      </c>
      <c r="J9" s="117" t="s">
        <v>180</v>
      </c>
      <c r="K9" s="117">
        <v>4</v>
      </c>
      <c r="L9" s="117">
        <v>127</v>
      </c>
      <c r="M9" s="117" t="s">
        <v>180</v>
      </c>
      <c r="N9" s="117" t="s">
        <v>180</v>
      </c>
      <c r="O9" s="116"/>
      <c r="P9" s="116"/>
    </row>
    <row r="10" spans="2:16" ht="16.5" customHeight="1">
      <c r="B10" s="79" t="s">
        <v>181</v>
      </c>
      <c r="C10" s="110">
        <v>1</v>
      </c>
      <c r="D10" s="110">
        <v>71</v>
      </c>
      <c r="E10" s="117">
        <v>1</v>
      </c>
      <c r="F10" s="117">
        <v>71</v>
      </c>
      <c r="G10" s="117" t="s">
        <v>180</v>
      </c>
      <c r="H10" s="117" t="s">
        <v>180</v>
      </c>
      <c r="I10" s="117" t="s">
        <v>180</v>
      </c>
      <c r="J10" s="117" t="s">
        <v>180</v>
      </c>
      <c r="K10" s="117" t="s">
        <v>180</v>
      </c>
      <c r="L10" s="117" t="s">
        <v>180</v>
      </c>
      <c r="M10" s="117" t="s">
        <v>180</v>
      </c>
      <c r="N10" s="117" t="s">
        <v>180</v>
      </c>
      <c r="O10" s="116"/>
      <c r="P10" s="116"/>
    </row>
    <row r="11" spans="2:16" ht="16.5" customHeight="1">
      <c r="B11" s="79" t="s">
        <v>182</v>
      </c>
      <c r="C11" s="117" t="s">
        <v>180</v>
      </c>
      <c r="D11" s="117" t="s">
        <v>180</v>
      </c>
      <c r="E11" s="117" t="s">
        <v>180</v>
      </c>
      <c r="F11" s="117" t="s">
        <v>180</v>
      </c>
      <c r="G11" s="117" t="s">
        <v>180</v>
      </c>
      <c r="H11" s="117" t="s">
        <v>180</v>
      </c>
      <c r="I11" s="117" t="s">
        <v>180</v>
      </c>
      <c r="J11" s="117" t="s">
        <v>180</v>
      </c>
      <c r="K11" s="117" t="s">
        <v>180</v>
      </c>
      <c r="L11" s="117" t="s">
        <v>180</v>
      </c>
      <c r="M11" s="117" t="s">
        <v>180</v>
      </c>
      <c r="N11" s="117" t="s">
        <v>180</v>
      </c>
      <c r="O11" s="116"/>
      <c r="P11" s="116"/>
    </row>
    <row r="12" spans="2:16" ht="16.5" customHeight="1">
      <c r="B12" s="79" t="s">
        <v>183</v>
      </c>
      <c r="C12" s="110">
        <v>21</v>
      </c>
      <c r="D12" s="110">
        <v>4609</v>
      </c>
      <c r="E12" s="117">
        <v>21</v>
      </c>
      <c r="F12" s="117">
        <v>4609</v>
      </c>
      <c r="G12" s="117" t="s">
        <v>180</v>
      </c>
      <c r="H12" s="117" t="s">
        <v>180</v>
      </c>
      <c r="I12" s="117" t="s">
        <v>180</v>
      </c>
      <c r="J12" s="117" t="s">
        <v>180</v>
      </c>
      <c r="K12" s="117" t="s">
        <v>180</v>
      </c>
      <c r="L12" s="117" t="s">
        <v>180</v>
      </c>
      <c r="M12" s="117" t="s">
        <v>180</v>
      </c>
      <c r="N12" s="117" t="s">
        <v>180</v>
      </c>
      <c r="O12" s="116"/>
      <c r="P12" s="116"/>
    </row>
    <row r="13" spans="2:16" ht="16.5" customHeight="1">
      <c r="B13" s="79" t="s">
        <v>184</v>
      </c>
      <c r="C13" s="110">
        <v>238</v>
      </c>
      <c r="D13" s="110">
        <v>62447</v>
      </c>
      <c r="E13" s="117">
        <v>238</v>
      </c>
      <c r="F13" s="117">
        <v>62447</v>
      </c>
      <c r="G13" s="117" t="s">
        <v>180</v>
      </c>
      <c r="H13" s="117" t="s">
        <v>180</v>
      </c>
      <c r="I13" s="117" t="s">
        <v>180</v>
      </c>
      <c r="J13" s="117" t="s">
        <v>180</v>
      </c>
      <c r="K13" s="117" t="s">
        <v>180</v>
      </c>
      <c r="L13" s="117" t="s">
        <v>180</v>
      </c>
      <c r="M13" s="117" t="s">
        <v>180</v>
      </c>
      <c r="N13" s="117" t="s">
        <v>180</v>
      </c>
      <c r="O13" s="116"/>
      <c r="P13" s="116"/>
    </row>
    <row r="14" spans="2:16" ht="16.5" customHeight="1">
      <c r="B14" s="79" t="s">
        <v>185</v>
      </c>
      <c r="C14" s="110">
        <v>26</v>
      </c>
      <c r="D14" s="110">
        <v>2442</v>
      </c>
      <c r="E14" s="117">
        <v>19</v>
      </c>
      <c r="F14" s="117">
        <v>1873</v>
      </c>
      <c r="G14" s="117" t="s">
        <v>180</v>
      </c>
      <c r="H14" s="117" t="s">
        <v>180</v>
      </c>
      <c r="I14" s="117">
        <v>6</v>
      </c>
      <c r="J14" s="117">
        <v>460</v>
      </c>
      <c r="K14" s="117" t="s">
        <v>180</v>
      </c>
      <c r="L14" s="117" t="s">
        <v>180</v>
      </c>
      <c r="M14" s="117">
        <v>1</v>
      </c>
      <c r="N14" s="117">
        <v>109</v>
      </c>
      <c r="O14" s="116"/>
      <c r="P14" s="116"/>
    </row>
    <row r="15" spans="2:16" ht="16.5" customHeight="1">
      <c r="B15" s="79" t="s">
        <v>186</v>
      </c>
      <c r="C15" s="110">
        <v>18</v>
      </c>
      <c r="D15" s="110">
        <v>2268</v>
      </c>
      <c r="E15" s="117">
        <v>18</v>
      </c>
      <c r="F15" s="117">
        <v>2268</v>
      </c>
      <c r="G15" s="117" t="s">
        <v>180</v>
      </c>
      <c r="H15" s="117" t="s">
        <v>180</v>
      </c>
      <c r="I15" s="117" t="s">
        <v>180</v>
      </c>
      <c r="J15" s="117" t="s">
        <v>180</v>
      </c>
      <c r="K15" s="117" t="s">
        <v>180</v>
      </c>
      <c r="L15" s="117" t="s">
        <v>180</v>
      </c>
      <c r="M15" s="117" t="s">
        <v>180</v>
      </c>
      <c r="N15" s="117" t="s">
        <v>180</v>
      </c>
      <c r="O15" s="116"/>
      <c r="P15" s="116"/>
    </row>
    <row r="16" spans="2:16" ht="16.5" customHeight="1">
      <c r="B16" s="79" t="s">
        <v>187</v>
      </c>
      <c r="C16" s="110">
        <v>103</v>
      </c>
      <c r="D16" s="110">
        <v>10406</v>
      </c>
      <c r="E16" s="117">
        <v>103</v>
      </c>
      <c r="F16" s="117">
        <v>10406</v>
      </c>
      <c r="G16" s="117" t="s">
        <v>180</v>
      </c>
      <c r="H16" s="117" t="s">
        <v>180</v>
      </c>
      <c r="I16" s="117" t="s">
        <v>180</v>
      </c>
      <c r="J16" s="117" t="s">
        <v>180</v>
      </c>
      <c r="K16" s="117" t="s">
        <v>180</v>
      </c>
      <c r="L16" s="117" t="s">
        <v>180</v>
      </c>
      <c r="M16" s="117" t="s">
        <v>180</v>
      </c>
      <c r="N16" s="117" t="s">
        <v>180</v>
      </c>
      <c r="O16" s="116"/>
      <c r="P16" s="116"/>
    </row>
    <row r="17" spans="2:16" ht="16.5" customHeight="1">
      <c r="B17" s="79" t="s">
        <v>188</v>
      </c>
      <c r="C17" s="110">
        <v>73</v>
      </c>
      <c r="D17" s="110">
        <v>12392</v>
      </c>
      <c r="E17" s="117">
        <v>73</v>
      </c>
      <c r="F17" s="117">
        <v>12392</v>
      </c>
      <c r="G17" s="117" t="s">
        <v>180</v>
      </c>
      <c r="H17" s="117" t="s">
        <v>180</v>
      </c>
      <c r="I17" s="117" t="s">
        <v>180</v>
      </c>
      <c r="J17" s="117" t="s">
        <v>180</v>
      </c>
      <c r="K17" s="117" t="s">
        <v>180</v>
      </c>
      <c r="L17" s="117" t="s">
        <v>180</v>
      </c>
      <c r="M17" s="117" t="s">
        <v>180</v>
      </c>
      <c r="N17" s="117" t="s">
        <v>180</v>
      </c>
      <c r="O17" s="116"/>
      <c r="P17" s="116"/>
    </row>
    <row r="18" spans="2:16" ht="16.5" customHeight="1">
      <c r="B18" s="79" t="s">
        <v>189</v>
      </c>
      <c r="C18" s="110">
        <v>35</v>
      </c>
      <c r="D18" s="110">
        <v>9523</v>
      </c>
      <c r="E18" s="117">
        <v>35</v>
      </c>
      <c r="F18" s="117">
        <v>9523</v>
      </c>
      <c r="G18" s="117" t="s">
        <v>180</v>
      </c>
      <c r="H18" s="117" t="s">
        <v>180</v>
      </c>
      <c r="I18" s="117" t="s">
        <v>180</v>
      </c>
      <c r="J18" s="117" t="s">
        <v>180</v>
      </c>
      <c r="K18" s="117" t="s">
        <v>180</v>
      </c>
      <c r="L18" s="117" t="s">
        <v>180</v>
      </c>
      <c r="M18" s="117" t="s">
        <v>180</v>
      </c>
      <c r="N18" s="117" t="s">
        <v>180</v>
      </c>
      <c r="O18" s="116"/>
      <c r="P18" s="116"/>
    </row>
    <row r="19" spans="2:16" ht="16.5" customHeight="1">
      <c r="B19" s="79" t="s">
        <v>190</v>
      </c>
      <c r="C19" s="117" t="s">
        <v>180</v>
      </c>
      <c r="D19" s="117" t="s">
        <v>180</v>
      </c>
      <c r="E19" s="117" t="s">
        <v>180</v>
      </c>
      <c r="F19" s="117" t="s">
        <v>180</v>
      </c>
      <c r="G19" s="117" t="s">
        <v>180</v>
      </c>
      <c r="H19" s="117" t="s">
        <v>180</v>
      </c>
      <c r="I19" s="117" t="s">
        <v>180</v>
      </c>
      <c r="J19" s="117" t="s">
        <v>180</v>
      </c>
      <c r="K19" s="117" t="s">
        <v>180</v>
      </c>
      <c r="L19" s="117" t="s">
        <v>180</v>
      </c>
      <c r="M19" s="117" t="s">
        <v>180</v>
      </c>
      <c r="N19" s="117" t="s">
        <v>180</v>
      </c>
      <c r="O19" s="116"/>
      <c r="P19" s="116"/>
    </row>
    <row r="20" spans="2:16" ht="16.5" customHeight="1">
      <c r="B20" s="79" t="s">
        <v>191</v>
      </c>
      <c r="C20" s="110">
        <v>7</v>
      </c>
      <c r="D20" s="110">
        <v>203</v>
      </c>
      <c r="E20" s="117">
        <v>7</v>
      </c>
      <c r="F20" s="117">
        <v>203</v>
      </c>
      <c r="G20" s="117" t="s">
        <v>180</v>
      </c>
      <c r="H20" s="117" t="s">
        <v>180</v>
      </c>
      <c r="I20" s="117" t="s">
        <v>180</v>
      </c>
      <c r="J20" s="117" t="s">
        <v>180</v>
      </c>
      <c r="K20" s="117" t="s">
        <v>180</v>
      </c>
      <c r="L20" s="117" t="s">
        <v>180</v>
      </c>
      <c r="M20" s="117" t="s">
        <v>180</v>
      </c>
      <c r="N20" s="117" t="s">
        <v>180</v>
      </c>
      <c r="O20" s="116"/>
      <c r="P20" s="116"/>
    </row>
    <row r="21" spans="2:16" ht="16.5" customHeight="1">
      <c r="B21" s="79" t="s">
        <v>192</v>
      </c>
      <c r="C21" s="110">
        <v>3</v>
      </c>
      <c r="D21" s="110">
        <v>89</v>
      </c>
      <c r="E21" s="117">
        <v>3</v>
      </c>
      <c r="F21" s="117">
        <v>89</v>
      </c>
      <c r="G21" s="117" t="s">
        <v>180</v>
      </c>
      <c r="H21" s="117" t="s">
        <v>180</v>
      </c>
      <c r="I21" s="117" t="s">
        <v>180</v>
      </c>
      <c r="J21" s="117" t="s">
        <v>180</v>
      </c>
      <c r="K21" s="117" t="s">
        <v>180</v>
      </c>
      <c r="L21" s="117" t="s">
        <v>180</v>
      </c>
      <c r="M21" s="117" t="s">
        <v>180</v>
      </c>
      <c r="N21" s="117" t="s">
        <v>180</v>
      </c>
      <c r="O21" s="116"/>
      <c r="P21" s="116"/>
    </row>
    <row r="22" spans="2:16" ht="16.5" customHeight="1">
      <c r="B22" s="79" t="s">
        <v>193</v>
      </c>
      <c r="C22" s="110">
        <v>7</v>
      </c>
      <c r="D22" s="110">
        <v>329</v>
      </c>
      <c r="E22" s="117">
        <v>4</v>
      </c>
      <c r="F22" s="117">
        <v>179</v>
      </c>
      <c r="G22" s="117" t="s">
        <v>180</v>
      </c>
      <c r="H22" s="117" t="s">
        <v>180</v>
      </c>
      <c r="I22" s="117">
        <v>2</v>
      </c>
      <c r="J22" s="117">
        <v>140</v>
      </c>
      <c r="K22" s="117" t="s">
        <v>180</v>
      </c>
      <c r="L22" s="117" t="s">
        <v>180</v>
      </c>
      <c r="M22" s="117">
        <v>1</v>
      </c>
      <c r="N22" s="117">
        <v>10</v>
      </c>
      <c r="O22" s="116"/>
      <c r="P22" s="116"/>
    </row>
    <row r="23" spans="2:16" ht="16.5" customHeight="1">
      <c r="B23" s="79" t="s">
        <v>194</v>
      </c>
      <c r="C23" s="110">
        <v>43</v>
      </c>
      <c r="D23" s="110">
        <v>2798</v>
      </c>
      <c r="E23" s="117">
        <v>13</v>
      </c>
      <c r="F23" s="117">
        <v>664</v>
      </c>
      <c r="G23" s="117" t="s">
        <v>180</v>
      </c>
      <c r="H23" s="117" t="s">
        <v>180</v>
      </c>
      <c r="I23" s="117">
        <v>1</v>
      </c>
      <c r="J23" s="117">
        <v>7</v>
      </c>
      <c r="K23" s="117" t="s">
        <v>180</v>
      </c>
      <c r="L23" s="117" t="s">
        <v>180</v>
      </c>
      <c r="M23" s="117">
        <v>29</v>
      </c>
      <c r="N23" s="117">
        <v>2127</v>
      </c>
      <c r="O23" s="116"/>
      <c r="P23" s="116"/>
    </row>
    <row r="24" spans="2:16" ht="16.5" customHeight="1">
      <c r="B24" s="79" t="s">
        <v>195</v>
      </c>
      <c r="C24" s="110">
        <v>59</v>
      </c>
      <c r="D24" s="110">
        <v>8738</v>
      </c>
      <c r="E24" s="117">
        <v>52</v>
      </c>
      <c r="F24" s="117">
        <v>6354</v>
      </c>
      <c r="G24" s="117" t="s">
        <v>180</v>
      </c>
      <c r="H24" s="117" t="s">
        <v>180</v>
      </c>
      <c r="I24" s="117">
        <v>2</v>
      </c>
      <c r="J24" s="117">
        <v>1021</v>
      </c>
      <c r="K24" s="117">
        <v>1</v>
      </c>
      <c r="L24" s="117">
        <v>23</v>
      </c>
      <c r="M24" s="117">
        <v>4</v>
      </c>
      <c r="N24" s="117">
        <v>1340</v>
      </c>
      <c r="O24" s="116"/>
      <c r="P24" s="116"/>
    </row>
    <row r="25" spans="2:16" ht="16.5" customHeight="1">
      <c r="B25" s="79" t="s">
        <v>196</v>
      </c>
      <c r="C25" s="110">
        <v>16</v>
      </c>
      <c r="D25" s="110">
        <v>2527</v>
      </c>
      <c r="E25" s="117">
        <v>16</v>
      </c>
      <c r="F25" s="117">
        <v>2527</v>
      </c>
      <c r="G25" s="117" t="s">
        <v>180</v>
      </c>
      <c r="H25" s="117" t="s">
        <v>180</v>
      </c>
      <c r="I25" s="117" t="s">
        <v>180</v>
      </c>
      <c r="J25" s="117" t="s">
        <v>180</v>
      </c>
      <c r="K25" s="117" t="s">
        <v>180</v>
      </c>
      <c r="L25" s="117" t="s">
        <v>180</v>
      </c>
      <c r="M25" s="117" t="s">
        <v>180</v>
      </c>
      <c r="N25" s="117" t="s">
        <v>180</v>
      </c>
      <c r="O25" s="116"/>
      <c r="P25" s="116"/>
    </row>
    <row r="26" spans="2:16" ht="16.5" customHeight="1">
      <c r="B26" s="79" t="s">
        <v>197</v>
      </c>
      <c r="C26" s="110">
        <v>5</v>
      </c>
      <c r="D26" s="110">
        <v>276</v>
      </c>
      <c r="E26" s="117">
        <v>3</v>
      </c>
      <c r="F26" s="117">
        <v>253</v>
      </c>
      <c r="G26" s="117">
        <v>1</v>
      </c>
      <c r="H26" s="117">
        <v>5</v>
      </c>
      <c r="I26" s="117" t="s">
        <v>180</v>
      </c>
      <c r="J26" s="117" t="s">
        <v>180</v>
      </c>
      <c r="K26" s="117" t="s">
        <v>180</v>
      </c>
      <c r="L26" s="117" t="s">
        <v>180</v>
      </c>
      <c r="M26" s="117">
        <v>1</v>
      </c>
      <c r="N26" s="117">
        <v>18</v>
      </c>
      <c r="O26" s="116"/>
      <c r="P26" s="116"/>
    </row>
    <row r="27" spans="2:16" ht="16.5" customHeight="1">
      <c r="B27" s="79" t="s">
        <v>198</v>
      </c>
      <c r="C27" s="110">
        <v>41</v>
      </c>
      <c r="D27" s="110">
        <v>15126</v>
      </c>
      <c r="E27" s="117">
        <v>1</v>
      </c>
      <c r="F27" s="117">
        <v>147</v>
      </c>
      <c r="G27" s="117" t="s">
        <v>199</v>
      </c>
      <c r="H27" s="117" t="s">
        <v>199</v>
      </c>
      <c r="I27" s="117">
        <v>2</v>
      </c>
      <c r="J27" s="117">
        <v>372</v>
      </c>
      <c r="K27" s="117">
        <v>9</v>
      </c>
      <c r="L27" s="117">
        <v>500</v>
      </c>
      <c r="M27" s="117">
        <v>29</v>
      </c>
      <c r="N27" s="117">
        <v>14107</v>
      </c>
      <c r="O27" s="116"/>
      <c r="P27" s="116"/>
    </row>
    <row r="28" spans="2:16" ht="16.5" customHeight="1">
      <c r="B28" s="79" t="s">
        <v>200</v>
      </c>
      <c r="C28" s="110">
        <v>3</v>
      </c>
      <c r="D28" s="110">
        <v>89</v>
      </c>
      <c r="E28" s="117">
        <v>3</v>
      </c>
      <c r="F28" s="117">
        <v>89</v>
      </c>
      <c r="G28" s="117" t="s">
        <v>199</v>
      </c>
      <c r="H28" s="117" t="s">
        <v>199</v>
      </c>
      <c r="I28" s="117" t="s">
        <v>199</v>
      </c>
      <c r="J28" s="117" t="s">
        <v>199</v>
      </c>
      <c r="K28" s="117" t="s">
        <v>199</v>
      </c>
      <c r="L28" s="117" t="s">
        <v>199</v>
      </c>
      <c r="M28" s="117" t="s">
        <v>199</v>
      </c>
      <c r="N28" s="117" t="s">
        <v>199</v>
      </c>
      <c r="O28" s="116"/>
      <c r="P28" s="116"/>
    </row>
    <row r="29" spans="2:14" ht="12" customHeight="1">
      <c r="B29" s="1"/>
      <c r="C29" s="118"/>
      <c r="D29" s="118"/>
      <c r="E29" s="1"/>
      <c r="F29" s="1"/>
      <c r="G29" s="1"/>
      <c r="H29" s="1"/>
      <c r="I29" s="1"/>
      <c r="J29" s="1"/>
      <c r="K29" s="1"/>
      <c r="L29" s="1"/>
      <c r="M29" s="1"/>
      <c r="N29" s="1"/>
    </row>
    <row r="30" spans="2:14" ht="12" customHeight="1">
      <c r="B30" s="3" t="s">
        <v>165</v>
      </c>
      <c r="C30" s="50"/>
      <c r="D30" s="50"/>
      <c r="E30" s="50"/>
      <c r="F30" s="50"/>
      <c r="G30" s="50"/>
      <c r="H30" s="50"/>
      <c r="I30" s="50"/>
      <c r="J30" s="50"/>
      <c r="K30" s="50"/>
      <c r="L30" s="50"/>
      <c r="M30" s="50"/>
      <c r="N30" s="50"/>
    </row>
    <row r="31" spans="2:14" ht="12" customHeight="1">
      <c r="B31" s="3" t="s">
        <v>201</v>
      </c>
      <c r="C31" s="50"/>
      <c r="D31" s="50"/>
      <c r="E31" s="119"/>
      <c r="F31" s="119"/>
      <c r="G31" s="119"/>
      <c r="H31" s="119"/>
      <c r="I31" s="119"/>
      <c r="J31" s="119"/>
      <c r="K31" s="119"/>
      <c r="L31" s="119"/>
      <c r="M31" s="119"/>
      <c r="N31" s="119"/>
    </row>
    <row r="32" spans="2:14" ht="12" customHeight="1">
      <c r="B32" s="1"/>
      <c r="C32" s="50"/>
      <c r="D32" s="50"/>
      <c r="E32" s="119"/>
      <c r="F32" s="119"/>
      <c r="G32" s="119"/>
      <c r="H32" s="119"/>
      <c r="I32" s="119"/>
      <c r="J32" s="119"/>
      <c r="K32" s="119"/>
      <c r="L32" s="119"/>
      <c r="M32" s="119"/>
      <c r="N32" s="119"/>
    </row>
    <row r="33" spans="3:14" ht="12" customHeight="1">
      <c r="C33" s="50"/>
      <c r="D33" s="50"/>
      <c r="E33" s="120"/>
      <c r="F33" s="120"/>
      <c r="G33" s="120"/>
      <c r="H33" s="120"/>
      <c r="I33" s="120"/>
      <c r="J33" s="120"/>
      <c r="K33" s="120"/>
      <c r="L33" s="120"/>
      <c r="M33" s="120"/>
      <c r="N33" s="120"/>
    </row>
    <row r="34" spans="3:14" ht="12" customHeight="1">
      <c r="C34" s="50"/>
      <c r="D34" s="50"/>
      <c r="E34" s="120"/>
      <c r="F34" s="120"/>
      <c r="G34" s="120"/>
      <c r="H34" s="120"/>
      <c r="I34" s="120"/>
      <c r="J34" s="120"/>
      <c r="K34" s="120"/>
      <c r="L34" s="120"/>
      <c r="M34" s="120"/>
      <c r="N34" s="120"/>
    </row>
    <row r="35" spans="3:14" ht="12" customHeight="1">
      <c r="C35" s="50"/>
      <c r="D35" s="50"/>
      <c r="E35" s="120"/>
      <c r="F35" s="120"/>
      <c r="G35" s="120"/>
      <c r="H35" s="120"/>
      <c r="I35" s="120"/>
      <c r="J35" s="120"/>
      <c r="K35" s="120"/>
      <c r="L35" s="120"/>
      <c r="M35" s="120"/>
      <c r="N35" s="120"/>
    </row>
    <row r="36" spans="3:14" ht="12" customHeight="1">
      <c r="C36" s="50"/>
      <c r="D36" s="50"/>
      <c r="E36" s="120"/>
      <c r="F36" s="120"/>
      <c r="G36" s="120"/>
      <c r="H36" s="120"/>
      <c r="I36" s="120"/>
      <c r="J36" s="120"/>
      <c r="K36" s="120"/>
      <c r="L36" s="120"/>
      <c r="M36" s="120"/>
      <c r="N36" s="120"/>
    </row>
    <row r="37" spans="3:14" ht="12" customHeight="1">
      <c r="C37" s="50"/>
      <c r="D37" s="50"/>
      <c r="E37" s="120"/>
      <c r="F37" s="120"/>
      <c r="G37" s="120"/>
      <c r="H37" s="120"/>
      <c r="I37" s="120"/>
      <c r="J37" s="120"/>
      <c r="K37" s="120"/>
      <c r="L37" s="120"/>
      <c r="M37" s="120"/>
      <c r="N37" s="120"/>
    </row>
    <row r="38" spans="3:14" ht="12" customHeight="1">
      <c r="C38" s="50"/>
      <c r="D38" s="50"/>
      <c r="E38" s="120"/>
      <c r="F38" s="120"/>
      <c r="G38" s="120"/>
      <c r="H38" s="120"/>
      <c r="I38" s="120"/>
      <c r="J38" s="120"/>
      <c r="K38" s="120"/>
      <c r="L38" s="120"/>
      <c r="M38" s="120"/>
      <c r="N38" s="120"/>
    </row>
    <row r="39" spans="3:14" ht="12" customHeight="1">
      <c r="C39" s="50"/>
      <c r="D39" s="50"/>
      <c r="E39" s="120"/>
      <c r="F39" s="120"/>
      <c r="G39" s="120"/>
      <c r="H39" s="120"/>
      <c r="I39" s="120"/>
      <c r="J39" s="120"/>
      <c r="K39" s="120"/>
      <c r="L39" s="120"/>
      <c r="M39" s="120"/>
      <c r="N39" s="120"/>
    </row>
    <row r="40" spans="3:14" ht="12" customHeight="1">
      <c r="C40" s="50"/>
      <c r="D40" s="50"/>
      <c r="E40" s="120"/>
      <c r="F40" s="120"/>
      <c r="G40" s="120"/>
      <c r="H40" s="120"/>
      <c r="I40" s="120"/>
      <c r="J40" s="120"/>
      <c r="K40" s="120"/>
      <c r="L40" s="120"/>
      <c r="M40" s="120"/>
      <c r="N40" s="120"/>
    </row>
    <row r="41" spans="3:14" ht="12" customHeight="1">
      <c r="C41" s="50"/>
      <c r="D41" s="50"/>
      <c r="E41" s="120"/>
      <c r="F41" s="120"/>
      <c r="G41" s="120"/>
      <c r="H41" s="120"/>
      <c r="I41" s="120"/>
      <c r="J41" s="120"/>
      <c r="K41" s="120"/>
      <c r="L41" s="120"/>
      <c r="M41" s="120"/>
      <c r="N41" s="120"/>
    </row>
    <row r="42" spans="3:14" ht="12" customHeight="1">
      <c r="C42" s="50"/>
      <c r="D42" s="50"/>
      <c r="E42" s="120"/>
      <c r="F42" s="120"/>
      <c r="G42" s="120"/>
      <c r="H42" s="120"/>
      <c r="I42" s="120"/>
      <c r="J42" s="120"/>
      <c r="K42" s="120"/>
      <c r="L42" s="120"/>
      <c r="M42" s="120"/>
      <c r="N42" s="120"/>
    </row>
    <row r="43" spans="3:14" ht="12" customHeight="1">
      <c r="C43" s="50"/>
      <c r="D43" s="50"/>
      <c r="E43" s="120"/>
      <c r="F43" s="120"/>
      <c r="G43" s="120"/>
      <c r="H43" s="120"/>
      <c r="I43" s="120"/>
      <c r="J43" s="120"/>
      <c r="K43" s="120"/>
      <c r="L43" s="120"/>
      <c r="M43" s="120"/>
      <c r="N43" s="120"/>
    </row>
    <row r="44" spans="3:14" ht="12" customHeight="1">
      <c r="C44" s="50"/>
      <c r="D44" s="50"/>
      <c r="E44" s="120"/>
      <c r="F44" s="120"/>
      <c r="G44" s="120"/>
      <c r="H44" s="120"/>
      <c r="I44" s="120"/>
      <c r="J44" s="120"/>
      <c r="K44" s="120"/>
      <c r="L44" s="120"/>
      <c r="M44" s="120"/>
      <c r="N44" s="120"/>
    </row>
    <row r="45" spans="3:4" ht="12" customHeight="1">
      <c r="C45" s="50"/>
      <c r="D45" s="50"/>
    </row>
    <row r="46" spans="3:4" ht="12" customHeight="1">
      <c r="C46" s="50"/>
      <c r="D46" s="50"/>
    </row>
    <row r="47" spans="3:4" ht="12" customHeight="1">
      <c r="C47" s="50"/>
      <c r="D47" s="50"/>
    </row>
    <row r="48" spans="3:4" ht="12" customHeight="1">
      <c r="C48" s="50"/>
      <c r="D48" s="50"/>
    </row>
    <row r="49" spans="3:4" ht="12" customHeight="1">
      <c r="C49" s="50"/>
      <c r="D49" s="50"/>
    </row>
    <row r="50" spans="3:4" ht="12" customHeight="1">
      <c r="C50" s="50"/>
      <c r="D50" s="50"/>
    </row>
    <row r="51" spans="3:4" ht="12" customHeight="1">
      <c r="C51" s="50"/>
      <c r="D51" s="50"/>
    </row>
    <row r="52" spans="3:4" ht="12" customHeight="1">
      <c r="C52" s="50"/>
      <c r="D52" s="120"/>
    </row>
    <row r="53" spans="3:4" ht="12" customHeight="1">
      <c r="C53" s="50"/>
      <c r="D53" s="120"/>
    </row>
    <row r="54" ht="12" customHeight="1">
      <c r="C54" s="50"/>
    </row>
    <row r="55" ht="12" customHeight="1">
      <c r="C55" s="50"/>
    </row>
    <row r="56" ht="12" customHeight="1">
      <c r="C56" s="120"/>
    </row>
    <row r="57" ht="12" customHeight="1">
      <c r="C57" s="120"/>
    </row>
    <row r="58" ht="12" customHeight="1">
      <c r="C58" s="120"/>
    </row>
    <row r="59" ht="12" customHeight="1">
      <c r="C59" s="120"/>
    </row>
    <row r="60" ht="12" customHeight="1">
      <c r="C60" s="120"/>
    </row>
    <row r="61" ht="12" customHeight="1">
      <c r="C61" s="120"/>
    </row>
  </sheetData>
  <sheetProtection/>
  <mergeCells count="7">
    <mergeCell ref="M3:N4"/>
    <mergeCell ref="B3:B5"/>
    <mergeCell ref="C3:D4"/>
    <mergeCell ref="E3:F4"/>
    <mergeCell ref="G3:H4"/>
    <mergeCell ref="I3:J4"/>
    <mergeCell ref="K3:L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W63"/>
  <sheetViews>
    <sheetView zoomScalePageLayoutView="0" workbookViewId="0" topLeftCell="A1">
      <selection activeCell="D13" sqref="D13"/>
    </sheetView>
  </sheetViews>
  <sheetFormatPr defaultColWidth="9.00390625" defaultRowHeight="13.5"/>
  <cols>
    <col min="1" max="1" width="2.625" style="1" customWidth="1"/>
    <col min="2" max="2" width="30.875" style="1" customWidth="1"/>
    <col min="3" max="3" width="6.625" style="1" customWidth="1"/>
    <col min="4" max="4" width="8.625" style="1" customWidth="1"/>
    <col min="5" max="5" width="5.625" style="1" customWidth="1"/>
    <col min="6" max="6" width="8.625" style="1" customWidth="1"/>
    <col min="7" max="7" width="5.625" style="1" customWidth="1"/>
    <col min="8" max="8" width="8.625" style="1" customWidth="1"/>
    <col min="9" max="9" width="5.625" style="1" customWidth="1"/>
    <col min="10" max="10" width="8.625" style="1" customWidth="1"/>
    <col min="11" max="11" width="5.625" style="1" customWidth="1"/>
    <col min="12" max="12" width="7.625" style="1" customWidth="1"/>
    <col min="13" max="13" width="5.625" style="1" customWidth="1"/>
    <col min="14" max="14" width="8.625" style="1" customWidth="1"/>
    <col min="15" max="15" width="5.625" style="1" customWidth="1"/>
    <col min="16" max="16" width="8.625" style="1" customWidth="1"/>
    <col min="17" max="17" width="5.625" style="1" customWidth="1"/>
    <col min="18" max="18" width="8.625" style="1" customWidth="1"/>
    <col min="19" max="19" width="5.50390625" style="1" customWidth="1"/>
    <col min="20" max="20" width="8.625" style="1" customWidth="1"/>
    <col min="21" max="21" width="0.5" style="1" customWidth="1"/>
    <col min="22" max="16384" width="9.00390625" style="1" customWidth="1"/>
  </cols>
  <sheetData>
    <row r="1" spans="2:9" ht="15" customHeight="1">
      <c r="B1" s="2" t="s">
        <v>234</v>
      </c>
      <c r="I1" s="1" t="s">
        <v>204</v>
      </c>
    </row>
    <row r="2" ht="12" customHeight="1"/>
    <row r="3" spans="2:20" ht="12" customHeight="1">
      <c r="B3" s="257" t="s">
        <v>102</v>
      </c>
      <c r="C3" s="243" t="s">
        <v>24</v>
      </c>
      <c r="D3" s="244"/>
      <c r="E3" s="243" t="s">
        <v>205</v>
      </c>
      <c r="F3" s="299"/>
      <c r="G3" s="243" t="s">
        <v>105</v>
      </c>
      <c r="H3" s="244"/>
      <c r="I3" s="243" t="s">
        <v>206</v>
      </c>
      <c r="J3" s="244"/>
      <c r="K3" s="243" t="s">
        <v>207</v>
      </c>
      <c r="L3" s="244"/>
      <c r="M3" s="229" t="s">
        <v>107</v>
      </c>
      <c r="N3" s="229"/>
      <c r="O3" s="230" t="s">
        <v>208</v>
      </c>
      <c r="P3" s="230"/>
      <c r="Q3" s="230" t="s">
        <v>99</v>
      </c>
      <c r="R3" s="230"/>
      <c r="S3" s="230" t="s">
        <v>209</v>
      </c>
      <c r="T3" s="230"/>
    </row>
    <row r="4" spans="2:20" ht="12" customHeight="1">
      <c r="B4" s="258"/>
      <c r="C4" s="300" t="s">
        <v>175</v>
      </c>
      <c r="D4" s="254" t="s">
        <v>210</v>
      </c>
      <c r="E4" s="300" t="s">
        <v>175</v>
      </c>
      <c r="F4" s="254" t="s">
        <v>210</v>
      </c>
      <c r="G4" s="300" t="s">
        <v>175</v>
      </c>
      <c r="H4" s="254" t="s">
        <v>210</v>
      </c>
      <c r="I4" s="300" t="s">
        <v>175</v>
      </c>
      <c r="J4" s="254" t="s">
        <v>210</v>
      </c>
      <c r="K4" s="300" t="s">
        <v>175</v>
      </c>
      <c r="L4" s="254" t="s">
        <v>210</v>
      </c>
      <c r="M4" s="305" t="s">
        <v>175</v>
      </c>
      <c r="N4" s="229" t="s">
        <v>210</v>
      </c>
      <c r="O4" s="305" t="s">
        <v>175</v>
      </c>
      <c r="P4" s="229" t="s">
        <v>210</v>
      </c>
      <c r="Q4" s="305" t="s">
        <v>175</v>
      </c>
      <c r="R4" s="229" t="s">
        <v>210</v>
      </c>
      <c r="S4" s="305" t="s">
        <v>175</v>
      </c>
      <c r="T4" s="229" t="s">
        <v>210</v>
      </c>
    </row>
    <row r="5" spans="2:20" ht="12" customHeight="1">
      <c r="B5" s="258"/>
      <c r="C5" s="301"/>
      <c r="D5" s="303"/>
      <c r="E5" s="301"/>
      <c r="F5" s="303"/>
      <c r="G5" s="301"/>
      <c r="H5" s="303"/>
      <c r="I5" s="301"/>
      <c r="J5" s="303"/>
      <c r="K5" s="301"/>
      <c r="L5" s="303"/>
      <c r="M5" s="305"/>
      <c r="N5" s="306"/>
      <c r="O5" s="305"/>
      <c r="P5" s="306"/>
      <c r="Q5" s="305"/>
      <c r="R5" s="306"/>
      <c r="S5" s="305"/>
      <c r="T5" s="306"/>
    </row>
    <row r="6" spans="2:20" ht="12" customHeight="1">
      <c r="B6" s="259"/>
      <c r="C6" s="302"/>
      <c r="D6" s="304"/>
      <c r="E6" s="302"/>
      <c r="F6" s="304"/>
      <c r="G6" s="302"/>
      <c r="H6" s="304"/>
      <c r="I6" s="302"/>
      <c r="J6" s="304"/>
      <c r="K6" s="302"/>
      <c r="L6" s="304"/>
      <c r="M6" s="305"/>
      <c r="N6" s="306"/>
      <c r="O6" s="305"/>
      <c r="P6" s="306"/>
      <c r="Q6" s="305"/>
      <c r="R6" s="306"/>
      <c r="S6" s="305"/>
      <c r="T6" s="306"/>
    </row>
    <row r="7" spans="2:20" ht="15.75" customHeight="1">
      <c r="B7" s="51"/>
      <c r="C7" s="4"/>
      <c r="D7" s="4" t="s">
        <v>28</v>
      </c>
      <c r="E7" s="4"/>
      <c r="F7" s="4" t="s">
        <v>28</v>
      </c>
      <c r="G7" s="4"/>
      <c r="H7" s="4" t="s">
        <v>28</v>
      </c>
      <c r="I7" s="4"/>
      <c r="J7" s="4" t="s">
        <v>28</v>
      </c>
      <c r="K7" s="4"/>
      <c r="L7" s="4" t="s">
        <v>28</v>
      </c>
      <c r="M7" s="4"/>
      <c r="N7" s="4" t="s">
        <v>28</v>
      </c>
      <c r="O7" s="4"/>
      <c r="P7" s="4" t="s">
        <v>28</v>
      </c>
      <c r="Q7" s="4"/>
      <c r="R7" s="4" t="s">
        <v>28</v>
      </c>
      <c r="S7" s="4"/>
      <c r="T7" s="4" t="s">
        <v>28</v>
      </c>
    </row>
    <row r="8" spans="2:20" ht="15.75" customHeight="1">
      <c r="B8" s="79" t="s">
        <v>177</v>
      </c>
      <c r="C8" s="121">
        <v>705</v>
      </c>
      <c r="D8" s="121">
        <v>134275</v>
      </c>
      <c r="E8" s="111">
        <v>29</v>
      </c>
      <c r="F8" s="111">
        <v>342</v>
      </c>
      <c r="G8" s="111">
        <v>105</v>
      </c>
      <c r="H8" s="111">
        <v>3249</v>
      </c>
      <c r="I8" s="111">
        <v>124</v>
      </c>
      <c r="J8" s="111">
        <v>12767</v>
      </c>
      <c r="K8" s="111">
        <v>48</v>
      </c>
      <c r="L8" s="111">
        <v>8808</v>
      </c>
      <c r="M8" s="111">
        <v>62</v>
      </c>
      <c r="N8" s="111">
        <v>14334</v>
      </c>
      <c r="O8" s="111">
        <v>227</v>
      </c>
      <c r="P8" s="111">
        <v>68807</v>
      </c>
      <c r="Q8" s="111">
        <v>12</v>
      </c>
      <c r="R8" s="111">
        <v>4603</v>
      </c>
      <c r="S8" s="111">
        <v>98</v>
      </c>
      <c r="T8" s="111">
        <v>21365</v>
      </c>
    </row>
    <row r="9" spans="2:23" s="122" customFormat="1" ht="15.75" customHeight="1">
      <c r="B9" s="113" t="s">
        <v>178</v>
      </c>
      <c r="C9" s="123">
        <v>703</v>
      </c>
      <c r="D9" s="123">
        <v>134460</v>
      </c>
      <c r="E9" s="123">
        <v>29</v>
      </c>
      <c r="F9" s="124">
        <v>317</v>
      </c>
      <c r="G9" s="123">
        <v>105</v>
      </c>
      <c r="H9" s="123">
        <v>3168</v>
      </c>
      <c r="I9" s="123">
        <v>117</v>
      </c>
      <c r="J9" s="123">
        <v>11742</v>
      </c>
      <c r="K9" s="123">
        <v>48</v>
      </c>
      <c r="L9" s="123">
        <v>9031</v>
      </c>
      <c r="M9" s="123">
        <v>67</v>
      </c>
      <c r="N9" s="123">
        <v>14962</v>
      </c>
      <c r="O9" s="123">
        <v>232</v>
      </c>
      <c r="P9" s="123">
        <v>70281</v>
      </c>
      <c r="Q9" s="123">
        <v>11</v>
      </c>
      <c r="R9" s="123">
        <v>4446</v>
      </c>
      <c r="S9" s="123">
        <v>94</v>
      </c>
      <c r="T9" s="123">
        <v>20513</v>
      </c>
      <c r="U9" s="50">
        <v>0</v>
      </c>
      <c r="V9" s="125"/>
      <c r="W9" s="125"/>
    </row>
    <row r="10" spans="2:23" ht="15.75" customHeight="1">
      <c r="B10" s="126" t="s">
        <v>211</v>
      </c>
      <c r="C10" s="127">
        <v>4</v>
      </c>
      <c r="D10" s="127">
        <v>127</v>
      </c>
      <c r="E10" s="127" t="s">
        <v>180</v>
      </c>
      <c r="F10" s="127" t="s">
        <v>180</v>
      </c>
      <c r="G10" s="127" t="s">
        <v>180</v>
      </c>
      <c r="H10" s="127" t="s">
        <v>180</v>
      </c>
      <c r="I10" s="127" t="s">
        <v>180</v>
      </c>
      <c r="J10" s="127" t="s">
        <v>180</v>
      </c>
      <c r="K10" s="127" t="s">
        <v>180</v>
      </c>
      <c r="L10" s="127" t="s">
        <v>180</v>
      </c>
      <c r="M10" s="127" t="s">
        <v>180</v>
      </c>
      <c r="N10" s="127" t="s">
        <v>180</v>
      </c>
      <c r="O10" s="127" t="s">
        <v>180</v>
      </c>
      <c r="P10" s="127" t="s">
        <v>180</v>
      </c>
      <c r="Q10" s="127" t="s">
        <v>180</v>
      </c>
      <c r="R10" s="127" t="s">
        <v>180</v>
      </c>
      <c r="S10" s="117">
        <v>4</v>
      </c>
      <c r="T10" s="117">
        <v>127</v>
      </c>
      <c r="V10" s="125"/>
      <c r="W10" s="125"/>
    </row>
    <row r="11" spans="2:23" ht="15.75" customHeight="1">
      <c r="B11" s="126" t="s">
        <v>212</v>
      </c>
      <c r="C11" s="127">
        <v>1</v>
      </c>
      <c r="D11" s="127">
        <v>71</v>
      </c>
      <c r="E11" s="127" t="s">
        <v>180</v>
      </c>
      <c r="F11" s="127" t="s">
        <v>180</v>
      </c>
      <c r="G11" s="127" t="s">
        <v>180</v>
      </c>
      <c r="H11" s="127" t="s">
        <v>180</v>
      </c>
      <c r="I11" s="127" t="s">
        <v>180</v>
      </c>
      <c r="J11" s="127" t="s">
        <v>180</v>
      </c>
      <c r="K11" s="127" t="s">
        <v>180</v>
      </c>
      <c r="L11" s="127" t="s">
        <v>180</v>
      </c>
      <c r="M11" s="127" t="s">
        <v>180</v>
      </c>
      <c r="N11" s="127" t="s">
        <v>180</v>
      </c>
      <c r="O11" s="127">
        <v>1</v>
      </c>
      <c r="P11" s="127">
        <v>71</v>
      </c>
      <c r="Q11" s="127" t="s">
        <v>180</v>
      </c>
      <c r="R11" s="127" t="s">
        <v>180</v>
      </c>
      <c r="S11" s="127" t="s">
        <v>180</v>
      </c>
      <c r="T11" s="127" t="s">
        <v>180</v>
      </c>
      <c r="V11" s="125"/>
      <c r="W11" s="125"/>
    </row>
    <row r="12" spans="2:23" ht="15.75" customHeight="1">
      <c r="B12" s="126" t="s">
        <v>213</v>
      </c>
      <c r="C12" s="127" t="s">
        <v>180</v>
      </c>
      <c r="D12" s="127" t="s">
        <v>180</v>
      </c>
      <c r="E12" s="127" t="s">
        <v>180</v>
      </c>
      <c r="F12" s="127" t="s">
        <v>180</v>
      </c>
      <c r="G12" s="127" t="s">
        <v>180</v>
      </c>
      <c r="H12" s="127" t="s">
        <v>180</v>
      </c>
      <c r="I12" s="127" t="s">
        <v>180</v>
      </c>
      <c r="J12" s="127" t="s">
        <v>180</v>
      </c>
      <c r="K12" s="127" t="s">
        <v>180</v>
      </c>
      <c r="L12" s="127" t="s">
        <v>180</v>
      </c>
      <c r="M12" s="127" t="s">
        <v>180</v>
      </c>
      <c r="N12" s="127" t="s">
        <v>180</v>
      </c>
      <c r="O12" s="127" t="s">
        <v>180</v>
      </c>
      <c r="P12" s="127" t="s">
        <v>180</v>
      </c>
      <c r="Q12" s="127" t="s">
        <v>180</v>
      </c>
      <c r="R12" s="127" t="s">
        <v>180</v>
      </c>
      <c r="S12" s="127" t="s">
        <v>180</v>
      </c>
      <c r="T12" s="127" t="s">
        <v>180</v>
      </c>
      <c r="V12" s="125"/>
      <c r="W12" s="125"/>
    </row>
    <row r="13" spans="2:23" ht="15.75" customHeight="1">
      <c r="B13" s="126" t="s">
        <v>214</v>
      </c>
      <c r="C13" s="127">
        <v>21</v>
      </c>
      <c r="D13" s="127">
        <v>4609</v>
      </c>
      <c r="E13" s="127">
        <v>1</v>
      </c>
      <c r="F13" s="117">
        <v>7</v>
      </c>
      <c r="G13" s="117">
        <v>8</v>
      </c>
      <c r="H13" s="117">
        <v>155</v>
      </c>
      <c r="I13" s="117">
        <v>3</v>
      </c>
      <c r="J13" s="117">
        <v>210</v>
      </c>
      <c r="K13" s="127"/>
      <c r="L13" s="127"/>
      <c r="M13" s="127"/>
      <c r="N13" s="127"/>
      <c r="O13" s="117">
        <v>6</v>
      </c>
      <c r="P13" s="117">
        <v>503</v>
      </c>
      <c r="Q13" s="117">
        <v>3</v>
      </c>
      <c r="R13" s="117">
        <v>3734</v>
      </c>
      <c r="S13" s="127" t="s">
        <v>180</v>
      </c>
      <c r="T13" s="127" t="s">
        <v>180</v>
      </c>
      <c r="V13" s="125"/>
      <c r="W13" s="125"/>
    </row>
    <row r="14" spans="2:23" ht="15.75" customHeight="1">
      <c r="B14" s="126" t="s">
        <v>215</v>
      </c>
      <c r="C14" s="127">
        <v>238</v>
      </c>
      <c r="D14" s="127">
        <v>62447</v>
      </c>
      <c r="E14" s="127">
        <v>11</v>
      </c>
      <c r="F14" s="117">
        <v>138</v>
      </c>
      <c r="G14" s="117">
        <v>42</v>
      </c>
      <c r="H14" s="117">
        <v>1405</v>
      </c>
      <c r="I14" s="117">
        <v>47</v>
      </c>
      <c r="J14" s="117">
        <v>4445</v>
      </c>
      <c r="K14" s="117">
        <v>32</v>
      </c>
      <c r="L14" s="117">
        <v>5438</v>
      </c>
      <c r="M14" s="117">
        <v>35</v>
      </c>
      <c r="N14" s="117">
        <v>8364</v>
      </c>
      <c r="O14" s="117">
        <v>70</v>
      </c>
      <c r="P14" s="117">
        <v>42501</v>
      </c>
      <c r="Q14" s="117">
        <v>1</v>
      </c>
      <c r="R14" s="117">
        <v>156</v>
      </c>
      <c r="S14" s="127" t="s">
        <v>180</v>
      </c>
      <c r="T14" s="127" t="s">
        <v>180</v>
      </c>
      <c r="V14" s="125"/>
      <c r="W14" s="125"/>
    </row>
    <row r="15" spans="2:23" ht="15.75" customHeight="1">
      <c r="B15" s="126" t="s">
        <v>216</v>
      </c>
      <c r="C15" s="127">
        <v>26</v>
      </c>
      <c r="D15" s="127">
        <v>2442</v>
      </c>
      <c r="E15" s="127">
        <v>1</v>
      </c>
      <c r="F15" s="117">
        <v>13</v>
      </c>
      <c r="G15" s="117">
        <v>2</v>
      </c>
      <c r="H15" s="117">
        <v>85</v>
      </c>
      <c r="I15" s="117">
        <v>1</v>
      </c>
      <c r="J15" s="117">
        <v>18</v>
      </c>
      <c r="K15" s="127" t="s">
        <v>180</v>
      </c>
      <c r="L15" s="127" t="s">
        <v>180</v>
      </c>
      <c r="M15" s="127" t="s">
        <v>180</v>
      </c>
      <c r="N15" s="127" t="s">
        <v>180</v>
      </c>
      <c r="O15" s="117">
        <v>14</v>
      </c>
      <c r="P15" s="117">
        <v>1710</v>
      </c>
      <c r="Q15" s="117">
        <v>1</v>
      </c>
      <c r="R15" s="117">
        <v>47</v>
      </c>
      <c r="S15" s="117">
        <v>7</v>
      </c>
      <c r="T15" s="117">
        <v>569</v>
      </c>
      <c r="V15" s="125"/>
      <c r="W15" s="125"/>
    </row>
    <row r="16" spans="2:23" ht="15.75" customHeight="1">
      <c r="B16" s="126" t="s">
        <v>217</v>
      </c>
      <c r="C16" s="127">
        <v>18</v>
      </c>
      <c r="D16" s="127">
        <v>2268</v>
      </c>
      <c r="E16" s="127" t="s">
        <v>180</v>
      </c>
      <c r="F16" s="127" t="s">
        <v>180</v>
      </c>
      <c r="G16" s="117">
        <v>3</v>
      </c>
      <c r="H16" s="117">
        <v>96</v>
      </c>
      <c r="I16" s="117">
        <v>2</v>
      </c>
      <c r="J16" s="117">
        <v>180</v>
      </c>
      <c r="K16" s="127" t="s">
        <v>180</v>
      </c>
      <c r="L16" s="127" t="s">
        <v>180</v>
      </c>
      <c r="M16" s="117">
        <v>1</v>
      </c>
      <c r="N16" s="117">
        <v>531</v>
      </c>
      <c r="O16" s="117">
        <v>12</v>
      </c>
      <c r="P16" s="117">
        <v>1461</v>
      </c>
      <c r="Q16" s="127" t="s">
        <v>180</v>
      </c>
      <c r="R16" s="127" t="s">
        <v>180</v>
      </c>
      <c r="S16" s="127" t="s">
        <v>180</v>
      </c>
      <c r="T16" s="127" t="s">
        <v>180</v>
      </c>
      <c r="V16" s="125"/>
      <c r="W16" s="125"/>
    </row>
    <row r="17" spans="2:23" ht="15.75" customHeight="1">
      <c r="B17" s="126" t="s">
        <v>218</v>
      </c>
      <c r="C17" s="127">
        <v>103</v>
      </c>
      <c r="D17" s="127">
        <v>10406</v>
      </c>
      <c r="E17" s="127">
        <v>4</v>
      </c>
      <c r="F17" s="117">
        <v>35</v>
      </c>
      <c r="G17" s="117">
        <v>20</v>
      </c>
      <c r="H17" s="117">
        <v>586</v>
      </c>
      <c r="I17" s="117">
        <v>15</v>
      </c>
      <c r="J17" s="117">
        <v>991</v>
      </c>
      <c r="K17" s="117">
        <v>5</v>
      </c>
      <c r="L17" s="117">
        <v>665</v>
      </c>
      <c r="M17" s="117">
        <v>6</v>
      </c>
      <c r="N17" s="117">
        <v>529</v>
      </c>
      <c r="O17" s="117">
        <v>52</v>
      </c>
      <c r="P17" s="117">
        <v>7395</v>
      </c>
      <c r="Q17" s="117">
        <v>1</v>
      </c>
      <c r="R17" s="117">
        <v>205</v>
      </c>
      <c r="S17" s="127" t="s">
        <v>180</v>
      </c>
      <c r="T17" s="127" t="s">
        <v>180</v>
      </c>
      <c r="V17" s="125"/>
      <c r="W17" s="125"/>
    </row>
    <row r="18" spans="2:23" ht="15.75" customHeight="1">
      <c r="B18" s="126" t="s">
        <v>219</v>
      </c>
      <c r="C18" s="127">
        <v>73</v>
      </c>
      <c r="D18" s="127">
        <v>12392</v>
      </c>
      <c r="E18" s="127">
        <v>2</v>
      </c>
      <c r="F18" s="117">
        <v>12</v>
      </c>
      <c r="G18" s="117">
        <v>8</v>
      </c>
      <c r="H18" s="117">
        <v>236</v>
      </c>
      <c r="I18" s="117">
        <v>13</v>
      </c>
      <c r="J18" s="117">
        <v>1977</v>
      </c>
      <c r="K18" s="127" t="s">
        <v>180</v>
      </c>
      <c r="L18" s="127" t="s">
        <v>180</v>
      </c>
      <c r="M18" s="117">
        <v>16</v>
      </c>
      <c r="N18" s="117">
        <v>3228</v>
      </c>
      <c r="O18" s="117">
        <v>33</v>
      </c>
      <c r="P18" s="117">
        <v>6753</v>
      </c>
      <c r="Q18" s="117">
        <v>1</v>
      </c>
      <c r="R18" s="117">
        <v>186</v>
      </c>
      <c r="S18" s="127" t="s">
        <v>180</v>
      </c>
      <c r="T18" s="127" t="s">
        <v>180</v>
      </c>
      <c r="V18" s="125"/>
      <c r="W18" s="125"/>
    </row>
    <row r="19" spans="2:23" ht="15.75" customHeight="1">
      <c r="B19" s="126" t="s">
        <v>220</v>
      </c>
      <c r="C19" s="127">
        <v>35</v>
      </c>
      <c r="D19" s="127">
        <v>9523</v>
      </c>
      <c r="E19" s="127" t="s">
        <v>180</v>
      </c>
      <c r="F19" s="127" t="s">
        <v>180</v>
      </c>
      <c r="G19" s="117">
        <v>2</v>
      </c>
      <c r="H19" s="117">
        <v>100</v>
      </c>
      <c r="I19" s="117">
        <v>5</v>
      </c>
      <c r="J19" s="117">
        <v>510</v>
      </c>
      <c r="K19" s="117">
        <v>1</v>
      </c>
      <c r="L19" s="117">
        <v>276</v>
      </c>
      <c r="M19" s="127" t="s">
        <v>180</v>
      </c>
      <c r="N19" s="127" t="s">
        <v>180</v>
      </c>
      <c r="O19" s="117">
        <v>27</v>
      </c>
      <c r="P19" s="117">
        <v>8637</v>
      </c>
      <c r="Q19" s="127" t="s">
        <v>180</v>
      </c>
      <c r="R19" s="127" t="s">
        <v>180</v>
      </c>
      <c r="S19" s="127" t="s">
        <v>180</v>
      </c>
      <c r="T19" s="127" t="s">
        <v>180</v>
      </c>
      <c r="V19" s="125"/>
      <c r="W19" s="125"/>
    </row>
    <row r="20" spans="2:23" ht="15.75" customHeight="1">
      <c r="B20" s="126" t="s">
        <v>221</v>
      </c>
      <c r="C20" s="127" t="s">
        <v>180</v>
      </c>
      <c r="D20" s="127" t="s">
        <v>180</v>
      </c>
      <c r="E20" s="127" t="s">
        <v>180</v>
      </c>
      <c r="F20" s="127" t="s">
        <v>180</v>
      </c>
      <c r="G20" s="127" t="s">
        <v>180</v>
      </c>
      <c r="H20" s="127" t="s">
        <v>180</v>
      </c>
      <c r="I20" s="127" t="s">
        <v>180</v>
      </c>
      <c r="J20" s="127" t="s">
        <v>180</v>
      </c>
      <c r="K20" s="127" t="s">
        <v>180</v>
      </c>
      <c r="L20" s="127" t="s">
        <v>180</v>
      </c>
      <c r="M20" s="127" t="s">
        <v>180</v>
      </c>
      <c r="N20" s="127" t="s">
        <v>180</v>
      </c>
      <c r="O20" s="127" t="s">
        <v>180</v>
      </c>
      <c r="P20" s="127" t="s">
        <v>180</v>
      </c>
      <c r="Q20" s="127" t="s">
        <v>180</v>
      </c>
      <c r="R20" s="127" t="s">
        <v>180</v>
      </c>
      <c r="S20" s="127" t="s">
        <v>180</v>
      </c>
      <c r="T20" s="127" t="s">
        <v>180</v>
      </c>
      <c r="V20" s="125"/>
      <c r="W20" s="125"/>
    </row>
    <row r="21" spans="2:23" ht="15.75" customHeight="1">
      <c r="B21" s="126" t="s">
        <v>222</v>
      </c>
      <c r="C21" s="127">
        <v>7</v>
      </c>
      <c r="D21" s="127">
        <v>203</v>
      </c>
      <c r="E21" s="127" t="s">
        <v>180</v>
      </c>
      <c r="F21" s="127" t="s">
        <v>180</v>
      </c>
      <c r="G21" s="127" t="s">
        <v>180</v>
      </c>
      <c r="H21" s="127" t="s">
        <v>180</v>
      </c>
      <c r="I21" s="117">
        <v>1</v>
      </c>
      <c r="J21" s="117">
        <v>10</v>
      </c>
      <c r="K21" s="127" t="s">
        <v>180</v>
      </c>
      <c r="L21" s="127" t="s">
        <v>180</v>
      </c>
      <c r="M21" s="117">
        <v>2</v>
      </c>
      <c r="N21" s="117">
        <v>159</v>
      </c>
      <c r="O21" s="117">
        <v>4</v>
      </c>
      <c r="P21" s="117">
        <v>34</v>
      </c>
      <c r="Q21" s="127" t="s">
        <v>180</v>
      </c>
      <c r="R21" s="127" t="s">
        <v>180</v>
      </c>
      <c r="S21" s="127" t="s">
        <v>180</v>
      </c>
      <c r="T21" s="127" t="s">
        <v>180</v>
      </c>
      <c r="V21" s="125"/>
      <c r="W21" s="125"/>
    </row>
    <row r="22" spans="2:23" ht="15.75" customHeight="1">
      <c r="B22" s="126" t="s">
        <v>223</v>
      </c>
      <c r="C22" s="127">
        <v>3</v>
      </c>
      <c r="D22" s="127">
        <v>89</v>
      </c>
      <c r="E22" s="127" t="s">
        <v>180</v>
      </c>
      <c r="F22" s="127" t="s">
        <v>180</v>
      </c>
      <c r="G22" s="117">
        <v>2</v>
      </c>
      <c r="H22" s="117">
        <v>42</v>
      </c>
      <c r="I22" s="127" t="s">
        <v>180</v>
      </c>
      <c r="J22" s="127" t="s">
        <v>180</v>
      </c>
      <c r="K22" s="127" t="s">
        <v>180</v>
      </c>
      <c r="L22" s="127" t="s">
        <v>180</v>
      </c>
      <c r="M22" s="117">
        <v>1</v>
      </c>
      <c r="N22" s="117">
        <v>47</v>
      </c>
      <c r="O22" s="127" t="s">
        <v>180</v>
      </c>
      <c r="P22" s="127" t="s">
        <v>180</v>
      </c>
      <c r="Q22" s="127" t="s">
        <v>180</v>
      </c>
      <c r="R22" s="127" t="s">
        <v>180</v>
      </c>
      <c r="S22" s="127" t="s">
        <v>180</v>
      </c>
      <c r="T22" s="127" t="s">
        <v>180</v>
      </c>
      <c r="V22" s="125"/>
      <c r="W22" s="125"/>
    </row>
    <row r="23" spans="2:23" ht="15.75" customHeight="1">
      <c r="B23" s="126" t="s">
        <v>224</v>
      </c>
      <c r="C23" s="127">
        <v>7</v>
      </c>
      <c r="D23" s="127">
        <v>329</v>
      </c>
      <c r="E23" s="127">
        <v>2</v>
      </c>
      <c r="F23" s="117">
        <v>19</v>
      </c>
      <c r="G23" s="117">
        <v>1</v>
      </c>
      <c r="H23" s="117">
        <v>3</v>
      </c>
      <c r="I23" s="127" t="s">
        <v>180</v>
      </c>
      <c r="J23" s="127" t="s">
        <v>180</v>
      </c>
      <c r="K23" s="127" t="s">
        <v>180</v>
      </c>
      <c r="L23" s="127" t="s">
        <v>180</v>
      </c>
      <c r="M23" s="127" t="s">
        <v>180</v>
      </c>
      <c r="N23" s="127" t="s">
        <v>180</v>
      </c>
      <c r="O23" s="117">
        <v>1</v>
      </c>
      <c r="P23" s="117">
        <v>157</v>
      </c>
      <c r="Q23" s="127" t="s">
        <v>180</v>
      </c>
      <c r="R23" s="127" t="s">
        <v>180</v>
      </c>
      <c r="S23" s="117">
        <v>3</v>
      </c>
      <c r="T23" s="117">
        <v>150</v>
      </c>
      <c r="V23" s="125"/>
      <c r="W23" s="125"/>
    </row>
    <row r="24" spans="2:23" ht="15.75" customHeight="1">
      <c r="B24" s="126" t="s">
        <v>225</v>
      </c>
      <c r="C24" s="127">
        <v>43</v>
      </c>
      <c r="D24" s="127">
        <v>2798</v>
      </c>
      <c r="E24" s="127">
        <v>2</v>
      </c>
      <c r="F24" s="117">
        <v>3</v>
      </c>
      <c r="G24" s="117">
        <v>4</v>
      </c>
      <c r="H24" s="117">
        <v>115</v>
      </c>
      <c r="I24" s="117">
        <v>3</v>
      </c>
      <c r="J24" s="117">
        <v>73</v>
      </c>
      <c r="K24" s="127" t="s">
        <v>180</v>
      </c>
      <c r="L24" s="127" t="s">
        <v>180</v>
      </c>
      <c r="M24" s="127" t="s">
        <v>180</v>
      </c>
      <c r="N24" s="127" t="s">
        <v>180</v>
      </c>
      <c r="O24" s="117">
        <v>4</v>
      </c>
      <c r="P24" s="117">
        <v>473</v>
      </c>
      <c r="Q24" s="127" t="s">
        <v>180</v>
      </c>
      <c r="R24" s="127" t="s">
        <v>180</v>
      </c>
      <c r="S24" s="117">
        <v>30</v>
      </c>
      <c r="T24" s="117">
        <v>2134</v>
      </c>
      <c r="V24" s="125"/>
      <c r="W24" s="125"/>
    </row>
    <row r="25" spans="2:23" ht="15.75" customHeight="1">
      <c r="B25" s="126" t="s">
        <v>226</v>
      </c>
      <c r="C25" s="127">
        <v>59</v>
      </c>
      <c r="D25" s="127">
        <v>8738</v>
      </c>
      <c r="E25" s="127">
        <v>6</v>
      </c>
      <c r="F25" s="117">
        <v>90</v>
      </c>
      <c r="G25" s="117">
        <v>8</v>
      </c>
      <c r="H25" s="117">
        <v>218</v>
      </c>
      <c r="I25" s="117">
        <v>19</v>
      </c>
      <c r="J25" s="117">
        <v>2237</v>
      </c>
      <c r="K25" s="117">
        <v>5</v>
      </c>
      <c r="L25" s="117">
        <v>1285</v>
      </c>
      <c r="M25" s="117">
        <v>6</v>
      </c>
      <c r="N25" s="117">
        <v>2104</v>
      </c>
      <c r="O25" s="117">
        <v>7</v>
      </c>
      <c r="P25" s="117">
        <v>391</v>
      </c>
      <c r="Q25" s="117">
        <v>1</v>
      </c>
      <c r="R25" s="117">
        <v>29</v>
      </c>
      <c r="S25" s="117">
        <v>7</v>
      </c>
      <c r="T25" s="117">
        <v>2384</v>
      </c>
      <c r="V25" s="125"/>
      <c r="W25" s="125"/>
    </row>
    <row r="26" spans="2:23" ht="15.75" customHeight="1">
      <c r="B26" s="126" t="s">
        <v>227</v>
      </c>
      <c r="C26" s="127">
        <v>16</v>
      </c>
      <c r="D26" s="127">
        <v>2527</v>
      </c>
      <c r="E26" s="127" t="s">
        <v>180</v>
      </c>
      <c r="F26" s="127" t="s">
        <v>180</v>
      </c>
      <c r="G26" s="117">
        <v>3</v>
      </c>
      <c r="H26" s="117">
        <v>69</v>
      </c>
      <c r="I26" s="117">
        <v>8</v>
      </c>
      <c r="J26" s="117">
        <v>1091</v>
      </c>
      <c r="K26" s="117">
        <v>5</v>
      </c>
      <c r="L26" s="117">
        <v>1367</v>
      </c>
      <c r="M26" s="127" t="s">
        <v>180</v>
      </c>
      <c r="N26" s="127" t="s">
        <v>180</v>
      </c>
      <c r="O26" s="127" t="s">
        <v>180</v>
      </c>
      <c r="P26" s="127" t="s">
        <v>180</v>
      </c>
      <c r="Q26" s="127" t="s">
        <v>180</v>
      </c>
      <c r="R26" s="127" t="s">
        <v>180</v>
      </c>
      <c r="S26" s="127" t="s">
        <v>180</v>
      </c>
      <c r="T26" s="127" t="s">
        <v>180</v>
      </c>
      <c r="V26" s="125"/>
      <c r="W26" s="125"/>
    </row>
    <row r="27" spans="2:23" ht="15.75" customHeight="1">
      <c r="B27" s="126" t="s">
        <v>228</v>
      </c>
      <c r="C27" s="127">
        <v>5</v>
      </c>
      <c r="D27" s="127">
        <v>276</v>
      </c>
      <c r="E27" s="127" t="s">
        <v>180</v>
      </c>
      <c r="F27" s="127" t="s">
        <v>180</v>
      </c>
      <c r="G27" s="117">
        <v>2</v>
      </c>
      <c r="H27" s="117">
        <v>58</v>
      </c>
      <c r="I27" s="127" t="s">
        <v>180</v>
      </c>
      <c r="J27" s="127" t="s">
        <v>180</v>
      </c>
      <c r="K27" s="127" t="s">
        <v>180</v>
      </c>
      <c r="L27" s="127" t="s">
        <v>180</v>
      </c>
      <c r="M27" s="127" t="s">
        <v>180</v>
      </c>
      <c r="N27" s="127" t="s">
        <v>180</v>
      </c>
      <c r="O27" s="117">
        <v>1</v>
      </c>
      <c r="P27" s="117">
        <v>195</v>
      </c>
      <c r="Q27" s="127" t="s">
        <v>180</v>
      </c>
      <c r="R27" s="127" t="s">
        <v>180</v>
      </c>
      <c r="S27" s="117">
        <v>2</v>
      </c>
      <c r="T27" s="117">
        <v>23</v>
      </c>
      <c r="V27" s="125"/>
      <c r="W27" s="125"/>
    </row>
    <row r="28" spans="2:23" ht="15.75" customHeight="1">
      <c r="B28" s="126" t="s">
        <v>229</v>
      </c>
      <c r="C28" s="127">
        <v>41</v>
      </c>
      <c r="D28" s="127">
        <v>15126</v>
      </c>
      <c r="E28" s="127" t="s">
        <v>199</v>
      </c>
      <c r="F28" s="127" t="s">
        <v>199</v>
      </c>
      <c r="G28" s="127" t="s">
        <v>199</v>
      </c>
      <c r="H28" s="127" t="s">
        <v>199</v>
      </c>
      <c r="I28" s="127" t="s">
        <v>199</v>
      </c>
      <c r="J28" s="127" t="s">
        <v>199</v>
      </c>
      <c r="K28" s="127" t="s">
        <v>199</v>
      </c>
      <c r="L28" s="127" t="s">
        <v>199</v>
      </c>
      <c r="M28" s="127" t="s">
        <v>199</v>
      </c>
      <c r="N28" s="127" t="s">
        <v>199</v>
      </c>
      <c r="O28" s="127" t="s">
        <v>199</v>
      </c>
      <c r="P28" s="127" t="s">
        <v>199</v>
      </c>
      <c r="Q28" s="127" t="s">
        <v>199</v>
      </c>
      <c r="R28" s="127" t="s">
        <v>199</v>
      </c>
      <c r="S28" s="117">
        <v>41</v>
      </c>
      <c r="T28" s="117">
        <v>15126</v>
      </c>
      <c r="V28" s="125"/>
      <c r="W28" s="125"/>
    </row>
    <row r="29" spans="2:23" ht="15.75" customHeight="1">
      <c r="B29" s="126" t="s">
        <v>230</v>
      </c>
      <c r="C29" s="127">
        <v>3</v>
      </c>
      <c r="D29" s="127">
        <v>89</v>
      </c>
      <c r="E29" s="127" t="s">
        <v>199</v>
      </c>
      <c r="F29" s="127" t="s">
        <v>199</v>
      </c>
      <c r="G29" s="127" t="s">
        <v>199</v>
      </c>
      <c r="H29" s="127" t="s">
        <v>199</v>
      </c>
      <c r="I29" s="127" t="s">
        <v>199</v>
      </c>
      <c r="J29" s="127" t="s">
        <v>199</v>
      </c>
      <c r="K29" s="127" t="s">
        <v>199</v>
      </c>
      <c r="L29" s="127" t="s">
        <v>199</v>
      </c>
      <c r="M29" s="127" t="s">
        <v>199</v>
      </c>
      <c r="N29" s="127" t="s">
        <v>199</v>
      </c>
      <c r="O29" s="127" t="s">
        <v>199</v>
      </c>
      <c r="P29" s="127" t="s">
        <v>199</v>
      </c>
      <c r="Q29" s="117">
        <v>3</v>
      </c>
      <c r="R29" s="117">
        <v>89</v>
      </c>
      <c r="S29" s="127" t="s">
        <v>199</v>
      </c>
      <c r="T29" s="127" t="s">
        <v>199</v>
      </c>
      <c r="V29" s="125"/>
      <c r="W29" s="125"/>
    </row>
    <row r="30" spans="3:4" ht="12" customHeight="1">
      <c r="C30" s="50"/>
      <c r="D30" s="50"/>
    </row>
    <row r="31" spans="2:10" ht="12" customHeight="1">
      <c r="B31" s="3" t="s">
        <v>165</v>
      </c>
      <c r="H31" s="128"/>
      <c r="I31" s="109"/>
      <c r="J31" s="109"/>
    </row>
    <row r="32" ht="12" customHeight="1">
      <c r="B32" s="3" t="s">
        <v>231</v>
      </c>
    </row>
    <row r="33" ht="12" customHeight="1">
      <c r="B33" s="3" t="s">
        <v>232</v>
      </c>
    </row>
    <row r="34" ht="12" customHeight="1">
      <c r="B34" s="3" t="s">
        <v>233</v>
      </c>
    </row>
    <row r="35" ht="12" customHeight="1"/>
    <row r="36" spans="3:21" ht="12" customHeight="1">
      <c r="C36" s="50"/>
      <c r="D36" s="50"/>
      <c r="E36" s="50"/>
      <c r="F36" s="50"/>
      <c r="G36" s="50"/>
      <c r="H36" s="50"/>
      <c r="I36" s="50"/>
      <c r="J36" s="50"/>
      <c r="K36" s="50"/>
      <c r="L36" s="50"/>
      <c r="M36" s="50"/>
      <c r="N36" s="50"/>
      <c r="O36" s="50"/>
      <c r="P36" s="50"/>
      <c r="Q36" s="50"/>
      <c r="R36" s="50"/>
      <c r="S36" s="50"/>
      <c r="T36" s="50"/>
      <c r="U36" s="50">
        <f>SUM(U10:U29)</f>
        <v>0</v>
      </c>
    </row>
    <row r="37" spans="3:21" ht="12" customHeight="1">
      <c r="C37" s="50"/>
      <c r="D37" s="50"/>
      <c r="E37" s="50"/>
      <c r="F37" s="50"/>
      <c r="G37" s="50"/>
      <c r="H37" s="50"/>
      <c r="I37" s="50"/>
      <c r="J37" s="50"/>
      <c r="K37" s="50"/>
      <c r="L37" s="50"/>
      <c r="M37" s="50"/>
      <c r="N37" s="50"/>
      <c r="O37" s="50"/>
      <c r="P37" s="50"/>
      <c r="Q37" s="50"/>
      <c r="R37" s="50"/>
      <c r="S37" s="50"/>
      <c r="T37" s="50"/>
      <c r="U37" s="50"/>
    </row>
    <row r="38" spans="3:4" ht="12" customHeight="1">
      <c r="C38" s="50"/>
      <c r="D38" s="50"/>
    </row>
    <row r="39" spans="3:4" ht="12" customHeight="1">
      <c r="C39" s="50"/>
      <c r="D39" s="50"/>
    </row>
    <row r="40" spans="3:4" ht="12" customHeight="1">
      <c r="C40" s="50"/>
      <c r="D40" s="50"/>
    </row>
    <row r="41" spans="3:4" ht="12" customHeight="1">
      <c r="C41" s="50"/>
      <c r="D41" s="50"/>
    </row>
    <row r="42" spans="3:4" ht="12" customHeight="1">
      <c r="C42" s="50"/>
      <c r="D42" s="50"/>
    </row>
    <row r="43" spans="3:4" ht="12" customHeight="1">
      <c r="C43" s="50"/>
      <c r="D43" s="50"/>
    </row>
    <row r="44" spans="3:12" ht="12" customHeight="1">
      <c r="C44" s="50"/>
      <c r="D44" s="50"/>
      <c r="L44" s="129"/>
    </row>
    <row r="45" spans="3:4" ht="12" customHeight="1">
      <c r="C45" s="50"/>
      <c r="D45" s="50"/>
    </row>
    <row r="46" spans="3:4" ht="12" customHeight="1">
      <c r="C46" s="50"/>
      <c r="D46" s="50"/>
    </row>
    <row r="47" spans="3:4" ht="12" customHeight="1">
      <c r="C47" s="50"/>
      <c r="D47" s="50"/>
    </row>
    <row r="48" spans="3:4" ht="12" customHeight="1">
      <c r="C48" s="50"/>
      <c r="D48" s="50"/>
    </row>
    <row r="49" spans="3:4" ht="12" customHeight="1">
      <c r="C49" s="50"/>
      <c r="D49" s="50"/>
    </row>
    <row r="50" spans="3:4" ht="12" customHeight="1">
      <c r="C50" s="50"/>
      <c r="D50" s="50"/>
    </row>
    <row r="51" spans="3:4" ht="12" customHeight="1">
      <c r="C51" s="50"/>
      <c r="D51" s="50"/>
    </row>
    <row r="52" spans="3:4" ht="12" customHeight="1">
      <c r="C52" s="50"/>
      <c r="D52" s="50"/>
    </row>
    <row r="53" spans="3:4" ht="12" customHeight="1">
      <c r="C53" s="50"/>
      <c r="D53" s="50"/>
    </row>
    <row r="54" spans="3:4" ht="12" customHeight="1">
      <c r="C54" s="50"/>
      <c r="D54" s="50"/>
    </row>
    <row r="55" spans="3:4" ht="12" customHeight="1">
      <c r="C55" s="50"/>
      <c r="D55" s="50"/>
    </row>
    <row r="56" spans="3:4" ht="12" customHeight="1">
      <c r="C56" s="50"/>
      <c r="D56" s="50"/>
    </row>
    <row r="57" spans="3:4" ht="12" customHeight="1">
      <c r="C57" s="50"/>
      <c r="D57" s="50"/>
    </row>
    <row r="58" ht="12" customHeight="1">
      <c r="C58" s="50"/>
    </row>
    <row r="59" ht="12" customHeight="1">
      <c r="C59" s="50"/>
    </row>
    <row r="60" ht="12" customHeight="1">
      <c r="C60" s="50"/>
    </row>
    <row r="61" ht="12" customHeight="1">
      <c r="C61" s="50"/>
    </row>
    <row r="62" ht="12" customHeight="1">
      <c r="C62" s="130"/>
    </row>
    <row r="63" ht="12" customHeight="1">
      <c r="C63" s="130"/>
    </row>
  </sheetData>
  <sheetProtection/>
  <mergeCells count="28">
    <mergeCell ref="S4:S6"/>
    <mergeCell ref="T4:T6"/>
    <mergeCell ref="M4:M6"/>
    <mergeCell ref="N4:N6"/>
    <mergeCell ref="O4:O6"/>
    <mergeCell ref="P4:P6"/>
    <mergeCell ref="Q4:Q6"/>
    <mergeCell ref="R4:R6"/>
    <mergeCell ref="M3:N3"/>
    <mergeCell ref="O3:P3"/>
    <mergeCell ref="Q3:R3"/>
    <mergeCell ref="S3:T3"/>
    <mergeCell ref="C4:C6"/>
    <mergeCell ref="D4:D6"/>
    <mergeCell ref="E4:E6"/>
    <mergeCell ref="F4:F6"/>
    <mergeCell ref="G4:G6"/>
    <mergeCell ref="H4:H6"/>
    <mergeCell ref="B3:B6"/>
    <mergeCell ref="C3:D3"/>
    <mergeCell ref="E3:F3"/>
    <mergeCell ref="G3:H3"/>
    <mergeCell ref="I3:J3"/>
    <mergeCell ref="K3:L3"/>
    <mergeCell ref="I4:I6"/>
    <mergeCell ref="J4:J6"/>
    <mergeCell ref="K4:K6"/>
    <mergeCell ref="L4:L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AX25"/>
  <sheetViews>
    <sheetView zoomScalePageLayoutView="0" workbookViewId="0" topLeftCell="A1">
      <selection activeCell="K38" sqref="K38"/>
    </sheetView>
  </sheetViews>
  <sheetFormatPr defaultColWidth="9.00390625" defaultRowHeight="13.5"/>
  <cols>
    <col min="1" max="1" width="2.625" style="1" customWidth="1"/>
    <col min="2" max="2" width="6.25390625" style="1" customWidth="1"/>
    <col min="3" max="3" width="2.50390625" style="1" customWidth="1"/>
    <col min="4" max="5" width="2.00390625" style="1" customWidth="1"/>
    <col min="6" max="50" width="9.875" style="1" customWidth="1"/>
    <col min="51" max="16384" width="9.00390625" style="1" customWidth="1"/>
  </cols>
  <sheetData>
    <row r="1" spans="2:5" ht="14.25" customHeight="1">
      <c r="B1" s="2" t="s">
        <v>235</v>
      </c>
      <c r="C1" s="2"/>
      <c r="D1" s="2"/>
      <c r="E1" s="2"/>
    </row>
    <row r="2" ht="12" customHeight="1"/>
    <row r="3" spans="2:50" ht="12" customHeight="1">
      <c r="B3" s="223" t="s">
        <v>17</v>
      </c>
      <c r="C3" s="224"/>
      <c r="D3" s="224"/>
      <c r="E3" s="225"/>
      <c r="F3" s="229" t="s">
        <v>236</v>
      </c>
      <c r="G3" s="229"/>
      <c r="H3" s="229"/>
      <c r="I3" s="229" t="s">
        <v>43</v>
      </c>
      <c r="J3" s="229"/>
      <c r="K3" s="229"/>
      <c r="L3" s="229" t="s">
        <v>44</v>
      </c>
      <c r="M3" s="229"/>
      <c r="N3" s="229"/>
      <c r="O3" s="229" t="s">
        <v>237</v>
      </c>
      <c r="P3" s="229"/>
      <c r="Q3" s="229"/>
      <c r="R3" s="229" t="s">
        <v>238</v>
      </c>
      <c r="S3" s="229"/>
      <c r="T3" s="229"/>
      <c r="U3" s="229" t="s">
        <v>239</v>
      </c>
      <c r="V3" s="229"/>
      <c r="W3" s="229"/>
      <c r="X3" s="229" t="s">
        <v>240</v>
      </c>
      <c r="Y3" s="229"/>
      <c r="Z3" s="229"/>
      <c r="AA3" s="229" t="s">
        <v>241</v>
      </c>
      <c r="AB3" s="229"/>
      <c r="AC3" s="229"/>
      <c r="AD3" s="307" t="s">
        <v>242</v>
      </c>
      <c r="AE3" s="308"/>
      <c r="AF3" s="309"/>
      <c r="AG3" s="229" t="s">
        <v>243</v>
      </c>
      <c r="AH3" s="229"/>
      <c r="AI3" s="229"/>
      <c r="AJ3" s="243" t="s">
        <v>244</v>
      </c>
      <c r="AK3" s="256"/>
      <c r="AL3" s="244"/>
      <c r="AM3" s="229" t="s">
        <v>245</v>
      </c>
      <c r="AN3" s="229"/>
      <c r="AO3" s="229"/>
      <c r="AP3" s="229" t="s">
        <v>246</v>
      </c>
      <c r="AQ3" s="229"/>
      <c r="AR3" s="229"/>
      <c r="AS3" s="229" t="s">
        <v>247</v>
      </c>
      <c r="AT3" s="229"/>
      <c r="AU3" s="229"/>
      <c r="AV3" s="311" t="s">
        <v>248</v>
      </c>
      <c r="AW3" s="312"/>
      <c r="AX3" s="313"/>
    </row>
    <row r="4" spans="2:50" ht="12" customHeight="1">
      <c r="B4" s="226"/>
      <c r="C4" s="227"/>
      <c r="D4" s="227"/>
      <c r="E4" s="228"/>
      <c r="F4" s="5" t="s">
        <v>249</v>
      </c>
      <c r="G4" s="5" t="s">
        <v>250</v>
      </c>
      <c r="H4" s="5" t="s">
        <v>39</v>
      </c>
      <c r="I4" s="5" t="s">
        <v>249</v>
      </c>
      <c r="J4" s="5" t="s">
        <v>250</v>
      </c>
      <c r="K4" s="5" t="s">
        <v>39</v>
      </c>
      <c r="L4" s="5" t="s">
        <v>249</v>
      </c>
      <c r="M4" s="5" t="s">
        <v>250</v>
      </c>
      <c r="N4" s="5" t="s">
        <v>39</v>
      </c>
      <c r="O4" s="5" t="s">
        <v>249</v>
      </c>
      <c r="P4" s="5" t="s">
        <v>250</v>
      </c>
      <c r="Q4" s="5" t="s">
        <v>39</v>
      </c>
      <c r="R4" s="5" t="s">
        <v>249</v>
      </c>
      <c r="S4" s="5" t="s">
        <v>250</v>
      </c>
      <c r="T4" s="5" t="s">
        <v>39</v>
      </c>
      <c r="U4" s="5" t="s">
        <v>249</v>
      </c>
      <c r="V4" s="5" t="s">
        <v>250</v>
      </c>
      <c r="W4" s="5" t="s">
        <v>39</v>
      </c>
      <c r="X4" s="5" t="s">
        <v>249</v>
      </c>
      <c r="Y4" s="5" t="s">
        <v>250</v>
      </c>
      <c r="Z4" s="5" t="s">
        <v>39</v>
      </c>
      <c r="AA4" s="5" t="s">
        <v>249</v>
      </c>
      <c r="AB4" s="5" t="s">
        <v>250</v>
      </c>
      <c r="AC4" s="5" t="s">
        <v>39</v>
      </c>
      <c r="AD4" s="5" t="s">
        <v>249</v>
      </c>
      <c r="AE4" s="5" t="s">
        <v>250</v>
      </c>
      <c r="AF4" s="5" t="s">
        <v>39</v>
      </c>
      <c r="AG4" s="5" t="s">
        <v>249</v>
      </c>
      <c r="AH4" s="5" t="s">
        <v>250</v>
      </c>
      <c r="AI4" s="5" t="s">
        <v>39</v>
      </c>
      <c r="AJ4" s="5" t="s">
        <v>249</v>
      </c>
      <c r="AK4" s="5" t="s">
        <v>250</v>
      </c>
      <c r="AL4" s="5" t="s">
        <v>39</v>
      </c>
      <c r="AM4" s="5" t="s">
        <v>249</v>
      </c>
      <c r="AN4" s="5" t="s">
        <v>250</v>
      </c>
      <c r="AO4" s="5" t="s">
        <v>39</v>
      </c>
      <c r="AP4" s="5" t="s">
        <v>249</v>
      </c>
      <c r="AQ4" s="5" t="s">
        <v>250</v>
      </c>
      <c r="AR4" s="5" t="s">
        <v>39</v>
      </c>
      <c r="AS4" s="5" t="s">
        <v>249</v>
      </c>
      <c r="AT4" s="5" t="s">
        <v>250</v>
      </c>
      <c r="AU4" s="5" t="s">
        <v>39</v>
      </c>
      <c r="AV4" s="5" t="s">
        <v>249</v>
      </c>
      <c r="AW4" s="5" t="s">
        <v>250</v>
      </c>
      <c r="AX4" s="5" t="s">
        <v>39</v>
      </c>
    </row>
    <row r="5" spans="2:50" ht="12" customHeight="1">
      <c r="B5" s="210"/>
      <c r="C5" s="251"/>
      <c r="D5" s="251"/>
      <c r="E5" s="211"/>
      <c r="F5" s="4" t="s">
        <v>251</v>
      </c>
      <c r="G5" s="4" t="s">
        <v>251</v>
      </c>
      <c r="H5" s="4" t="s">
        <v>251</v>
      </c>
      <c r="I5" s="4" t="s">
        <v>251</v>
      </c>
      <c r="J5" s="4" t="s">
        <v>251</v>
      </c>
      <c r="K5" s="4" t="s">
        <v>251</v>
      </c>
      <c r="L5" s="4" t="s">
        <v>251</v>
      </c>
      <c r="M5" s="4" t="s">
        <v>251</v>
      </c>
      <c r="N5" s="4" t="s">
        <v>251</v>
      </c>
      <c r="O5" s="4" t="s">
        <v>251</v>
      </c>
      <c r="P5" s="4" t="s">
        <v>251</v>
      </c>
      <c r="Q5" s="4" t="s">
        <v>251</v>
      </c>
      <c r="R5" s="4" t="s">
        <v>251</v>
      </c>
      <c r="S5" s="4" t="s">
        <v>251</v>
      </c>
      <c r="T5" s="4" t="s">
        <v>251</v>
      </c>
      <c r="U5" s="4" t="s">
        <v>251</v>
      </c>
      <c r="V5" s="4" t="s">
        <v>251</v>
      </c>
      <c r="W5" s="4" t="s">
        <v>251</v>
      </c>
      <c r="X5" s="4" t="s">
        <v>251</v>
      </c>
      <c r="Y5" s="4" t="s">
        <v>251</v>
      </c>
      <c r="Z5" s="4" t="s">
        <v>251</v>
      </c>
      <c r="AA5" s="4" t="s">
        <v>251</v>
      </c>
      <c r="AB5" s="4" t="s">
        <v>251</v>
      </c>
      <c r="AC5" s="4" t="s">
        <v>251</v>
      </c>
      <c r="AD5" s="4" t="s">
        <v>251</v>
      </c>
      <c r="AE5" s="4" t="s">
        <v>251</v>
      </c>
      <c r="AF5" s="4" t="s">
        <v>251</v>
      </c>
      <c r="AG5" s="4" t="s">
        <v>251</v>
      </c>
      <c r="AH5" s="4" t="s">
        <v>251</v>
      </c>
      <c r="AI5" s="4" t="s">
        <v>251</v>
      </c>
      <c r="AJ5" s="4" t="s">
        <v>251</v>
      </c>
      <c r="AK5" s="4" t="s">
        <v>251</v>
      </c>
      <c r="AL5" s="4" t="s">
        <v>251</v>
      </c>
      <c r="AM5" s="4" t="s">
        <v>251</v>
      </c>
      <c r="AN5" s="4" t="s">
        <v>251</v>
      </c>
      <c r="AO5" s="4" t="s">
        <v>251</v>
      </c>
      <c r="AP5" s="4" t="s">
        <v>251</v>
      </c>
      <c r="AQ5" s="4" t="s">
        <v>251</v>
      </c>
      <c r="AR5" s="4" t="s">
        <v>251</v>
      </c>
      <c r="AS5" s="4" t="s">
        <v>251</v>
      </c>
      <c r="AT5" s="4" t="s">
        <v>251</v>
      </c>
      <c r="AU5" s="4" t="s">
        <v>251</v>
      </c>
      <c r="AV5" s="4" t="s">
        <v>251</v>
      </c>
      <c r="AW5" s="4" t="s">
        <v>251</v>
      </c>
      <c r="AX5" s="4" t="s">
        <v>251</v>
      </c>
    </row>
    <row r="6" spans="2:50" ht="12" customHeight="1">
      <c r="B6" s="314" t="s">
        <v>252</v>
      </c>
      <c r="C6" s="314"/>
      <c r="D6" s="314"/>
      <c r="E6" s="314"/>
      <c r="F6" s="131">
        <v>332571</v>
      </c>
      <c r="G6" s="131">
        <v>405925</v>
      </c>
      <c r="H6" s="131">
        <v>222026</v>
      </c>
      <c r="I6" s="131">
        <v>450447</v>
      </c>
      <c r="J6" s="131">
        <v>469614</v>
      </c>
      <c r="K6" s="131">
        <v>339428</v>
      </c>
      <c r="L6" s="131">
        <v>374265</v>
      </c>
      <c r="M6" s="131">
        <v>426342</v>
      </c>
      <c r="N6" s="131">
        <v>221568</v>
      </c>
      <c r="O6" s="131">
        <v>521567</v>
      </c>
      <c r="P6" s="131">
        <v>545873</v>
      </c>
      <c r="Q6" s="131">
        <v>402507</v>
      </c>
      <c r="R6" s="131">
        <v>386736</v>
      </c>
      <c r="S6" s="131">
        <v>466747</v>
      </c>
      <c r="T6" s="131">
        <v>237185</v>
      </c>
      <c r="U6" s="131">
        <v>305418</v>
      </c>
      <c r="V6" s="131">
        <v>347509</v>
      </c>
      <c r="W6" s="131">
        <v>169050</v>
      </c>
      <c r="X6" s="131">
        <v>267827</v>
      </c>
      <c r="Y6" s="131">
        <v>408201</v>
      </c>
      <c r="Z6" s="131">
        <v>147537</v>
      </c>
      <c r="AA6" s="132">
        <v>467181</v>
      </c>
      <c r="AB6" s="132">
        <v>611313</v>
      </c>
      <c r="AC6" s="131">
        <v>307423</v>
      </c>
      <c r="AD6" s="131">
        <v>415786</v>
      </c>
      <c r="AE6" s="131">
        <v>500218</v>
      </c>
      <c r="AF6" s="131">
        <v>242195</v>
      </c>
      <c r="AG6" s="131">
        <v>153893</v>
      </c>
      <c r="AH6" s="131">
        <v>206252</v>
      </c>
      <c r="AI6" s="131">
        <v>119910</v>
      </c>
      <c r="AJ6" s="131">
        <v>247045</v>
      </c>
      <c r="AK6" s="131">
        <v>322518</v>
      </c>
      <c r="AL6" s="131">
        <v>180262</v>
      </c>
      <c r="AM6" s="131">
        <v>419428</v>
      </c>
      <c r="AN6" s="131">
        <v>490461</v>
      </c>
      <c r="AO6" s="131">
        <v>331539</v>
      </c>
      <c r="AP6" s="131">
        <v>342837</v>
      </c>
      <c r="AQ6" s="131">
        <v>418245</v>
      </c>
      <c r="AR6" s="131">
        <v>300253</v>
      </c>
      <c r="AS6" s="132">
        <v>353901</v>
      </c>
      <c r="AT6" s="131">
        <v>383504</v>
      </c>
      <c r="AU6" s="131">
        <v>289881</v>
      </c>
      <c r="AV6" s="131">
        <v>189506</v>
      </c>
      <c r="AW6" s="131">
        <v>229384</v>
      </c>
      <c r="AX6" s="131">
        <v>142425</v>
      </c>
    </row>
    <row r="7" spans="2:50" ht="12" customHeight="1">
      <c r="B7" s="310" t="s">
        <v>253</v>
      </c>
      <c r="C7" s="310"/>
      <c r="D7" s="310"/>
      <c r="E7" s="310"/>
      <c r="F7" s="133">
        <v>332859</v>
      </c>
      <c r="G7" s="133">
        <v>411223</v>
      </c>
      <c r="H7" s="133">
        <v>219925</v>
      </c>
      <c r="I7" s="133">
        <v>423947</v>
      </c>
      <c r="J7" s="133">
        <v>447534</v>
      </c>
      <c r="K7" s="133">
        <v>255786</v>
      </c>
      <c r="L7" s="133">
        <v>363370</v>
      </c>
      <c r="M7" s="133">
        <v>415576</v>
      </c>
      <c r="N7" s="133">
        <v>213921</v>
      </c>
      <c r="O7" s="134" t="s">
        <v>254</v>
      </c>
      <c r="P7" s="134" t="s">
        <v>254</v>
      </c>
      <c r="Q7" s="134" t="s">
        <v>254</v>
      </c>
      <c r="R7" s="133">
        <v>479398</v>
      </c>
      <c r="S7" s="133">
        <v>503396</v>
      </c>
      <c r="T7" s="133">
        <v>359799</v>
      </c>
      <c r="U7" s="133">
        <v>380530</v>
      </c>
      <c r="V7" s="133">
        <v>424733</v>
      </c>
      <c r="W7" s="133">
        <v>185182</v>
      </c>
      <c r="X7" s="133">
        <v>245611</v>
      </c>
      <c r="Y7" s="133">
        <v>387008</v>
      </c>
      <c r="Z7" s="133">
        <v>142633</v>
      </c>
      <c r="AA7" s="135">
        <v>412704</v>
      </c>
      <c r="AB7" s="135">
        <v>647566</v>
      </c>
      <c r="AC7" s="133">
        <v>268419</v>
      </c>
      <c r="AD7" s="133">
        <v>536852</v>
      </c>
      <c r="AE7" s="133">
        <v>589259</v>
      </c>
      <c r="AF7" s="133">
        <v>287656</v>
      </c>
      <c r="AG7" s="134">
        <v>140755</v>
      </c>
      <c r="AH7" s="134">
        <v>198175</v>
      </c>
      <c r="AI7" s="134">
        <v>105017</v>
      </c>
      <c r="AJ7" s="134">
        <v>181024</v>
      </c>
      <c r="AK7" s="134">
        <v>244021</v>
      </c>
      <c r="AL7" s="134">
        <v>134501</v>
      </c>
      <c r="AM7" s="133">
        <v>472686</v>
      </c>
      <c r="AN7" s="133">
        <v>541401</v>
      </c>
      <c r="AO7" s="133">
        <v>417395</v>
      </c>
      <c r="AP7" s="133">
        <v>333006</v>
      </c>
      <c r="AQ7" s="133">
        <v>446890</v>
      </c>
      <c r="AR7" s="133">
        <v>277264</v>
      </c>
      <c r="AS7" s="135">
        <v>321775</v>
      </c>
      <c r="AT7" s="133">
        <v>376515</v>
      </c>
      <c r="AU7" s="133">
        <v>216540</v>
      </c>
      <c r="AV7" s="133">
        <v>204690</v>
      </c>
      <c r="AW7" s="133">
        <v>247605</v>
      </c>
      <c r="AX7" s="133">
        <v>139912</v>
      </c>
    </row>
    <row r="8" spans="2:50" ht="12" customHeight="1">
      <c r="B8" s="18"/>
      <c r="C8" s="24" t="s">
        <v>255</v>
      </c>
      <c r="D8" s="19" t="s">
        <v>256</v>
      </c>
      <c r="E8" s="20"/>
      <c r="F8" s="136">
        <v>274184</v>
      </c>
      <c r="G8" s="136">
        <v>338314</v>
      </c>
      <c r="H8" s="136">
        <v>184175</v>
      </c>
      <c r="I8" s="136">
        <v>412937</v>
      </c>
      <c r="J8" s="136">
        <v>441070</v>
      </c>
      <c r="K8" s="136">
        <v>211644</v>
      </c>
      <c r="L8" s="136">
        <v>297739</v>
      </c>
      <c r="M8" s="136">
        <v>338788</v>
      </c>
      <c r="N8" s="136">
        <v>179542</v>
      </c>
      <c r="O8" s="137" t="s">
        <v>254</v>
      </c>
      <c r="P8" s="137" t="s">
        <v>254</v>
      </c>
      <c r="Q8" s="137" t="s">
        <v>254</v>
      </c>
      <c r="R8" s="136">
        <v>406135</v>
      </c>
      <c r="S8" s="136">
        <v>429569</v>
      </c>
      <c r="T8" s="136">
        <v>278291</v>
      </c>
      <c r="U8" s="136">
        <v>295164</v>
      </c>
      <c r="V8" s="136">
        <v>332360</v>
      </c>
      <c r="W8" s="136">
        <v>154917</v>
      </c>
      <c r="X8" s="136">
        <v>198418</v>
      </c>
      <c r="Y8" s="136">
        <v>294692</v>
      </c>
      <c r="Z8" s="136">
        <v>128674</v>
      </c>
      <c r="AA8" s="138">
        <v>322374</v>
      </c>
      <c r="AB8" s="138">
        <v>484593</v>
      </c>
      <c r="AC8" s="136">
        <v>219372</v>
      </c>
      <c r="AD8" s="136">
        <v>395138</v>
      </c>
      <c r="AE8" s="136">
        <v>433397</v>
      </c>
      <c r="AF8" s="136">
        <v>209430</v>
      </c>
      <c r="AG8" s="131">
        <v>130041</v>
      </c>
      <c r="AH8" s="131">
        <v>181180</v>
      </c>
      <c r="AI8" s="131">
        <v>97846</v>
      </c>
      <c r="AJ8" s="131">
        <v>174298</v>
      </c>
      <c r="AK8" s="131">
        <v>233080</v>
      </c>
      <c r="AL8" s="131">
        <v>133665</v>
      </c>
      <c r="AM8" s="136">
        <v>366355</v>
      </c>
      <c r="AN8" s="136">
        <v>423530</v>
      </c>
      <c r="AO8" s="136">
        <v>325127</v>
      </c>
      <c r="AP8" s="136">
        <v>285020</v>
      </c>
      <c r="AQ8" s="136">
        <v>396860</v>
      </c>
      <c r="AR8" s="136">
        <v>230936</v>
      </c>
      <c r="AS8" s="138">
        <v>244843</v>
      </c>
      <c r="AT8" s="136">
        <v>283539</v>
      </c>
      <c r="AU8" s="136">
        <v>167132</v>
      </c>
      <c r="AV8" s="136">
        <v>175587</v>
      </c>
      <c r="AW8" s="136">
        <v>218499</v>
      </c>
      <c r="AX8" s="136">
        <v>117159</v>
      </c>
    </row>
    <row r="9" spans="2:50" ht="12" customHeight="1">
      <c r="B9" s="18"/>
      <c r="C9" s="24" t="s">
        <v>257</v>
      </c>
      <c r="D9" s="19"/>
      <c r="E9" s="20"/>
      <c r="F9" s="136">
        <v>272572</v>
      </c>
      <c r="G9" s="136">
        <v>334332</v>
      </c>
      <c r="H9" s="136">
        <v>184967</v>
      </c>
      <c r="I9" s="136">
        <v>356541</v>
      </c>
      <c r="J9" s="136">
        <v>379168</v>
      </c>
      <c r="K9" s="136">
        <v>195367</v>
      </c>
      <c r="L9" s="136">
        <v>295278</v>
      </c>
      <c r="M9" s="136">
        <v>333751</v>
      </c>
      <c r="N9" s="136">
        <v>185350</v>
      </c>
      <c r="O9" s="137" t="s">
        <v>254</v>
      </c>
      <c r="P9" s="137" t="s">
        <v>254</v>
      </c>
      <c r="Q9" s="137" t="s">
        <v>254</v>
      </c>
      <c r="R9" s="136">
        <v>398303</v>
      </c>
      <c r="S9" s="136">
        <v>420873</v>
      </c>
      <c r="T9" s="136">
        <v>276186</v>
      </c>
      <c r="U9" s="136">
        <v>318620</v>
      </c>
      <c r="V9" s="136">
        <v>353935</v>
      </c>
      <c r="W9" s="136">
        <v>162222</v>
      </c>
      <c r="X9" s="136">
        <v>189671</v>
      </c>
      <c r="Y9" s="136">
        <v>280860</v>
      </c>
      <c r="Z9" s="136">
        <v>121260</v>
      </c>
      <c r="AA9" s="138">
        <v>315258</v>
      </c>
      <c r="AB9" s="138">
        <v>478072</v>
      </c>
      <c r="AC9" s="136">
        <v>213609</v>
      </c>
      <c r="AD9" s="136">
        <v>396687</v>
      </c>
      <c r="AE9" s="136">
        <v>435880</v>
      </c>
      <c r="AF9" s="136">
        <v>206098</v>
      </c>
      <c r="AG9" s="131">
        <v>122046</v>
      </c>
      <c r="AH9" s="131">
        <v>169642</v>
      </c>
      <c r="AI9" s="131">
        <v>93224</v>
      </c>
      <c r="AJ9" s="131">
        <v>166727</v>
      </c>
      <c r="AK9" s="131">
        <v>232711</v>
      </c>
      <c r="AL9" s="131">
        <v>121322</v>
      </c>
      <c r="AM9" s="136">
        <v>368253</v>
      </c>
      <c r="AN9" s="136">
        <v>427217</v>
      </c>
      <c r="AO9" s="136">
        <v>325671</v>
      </c>
      <c r="AP9" s="136">
        <v>284393</v>
      </c>
      <c r="AQ9" s="136">
        <v>393127</v>
      </c>
      <c r="AR9" s="136">
        <v>231691</v>
      </c>
      <c r="AS9" s="138">
        <v>247942</v>
      </c>
      <c r="AT9" s="136">
        <v>288702</v>
      </c>
      <c r="AU9" s="136">
        <v>166083</v>
      </c>
      <c r="AV9" s="136">
        <v>186898</v>
      </c>
      <c r="AW9" s="136">
        <v>225801</v>
      </c>
      <c r="AX9" s="136">
        <v>132422</v>
      </c>
    </row>
    <row r="10" spans="2:50" ht="12" customHeight="1">
      <c r="B10" s="18"/>
      <c r="C10" s="24" t="s">
        <v>258</v>
      </c>
      <c r="D10" s="19"/>
      <c r="E10" s="20"/>
      <c r="F10" s="136">
        <v>285319</v>
      </c>
      <c r="G10" s="136">
        <v>349426</v>
      </c>
      <c r="H10" s="136">
        <v>192761</v>
      </c>
      <c r="I10" s="136">
        <v>427687</v>
      </c>
      <c r="J10" s="136">
        <v>449154</v>
      </c>
      <c r="K10" s="136">
        <v>274712</v>
      </c>
      <c r="L10" s="136">
        <v>298981</v>
      </c>
      <c r="M10" s="136">
        <v>337580</v>
      </c>
      <c r="N10" s="136">
        <v>185027</v>
      </c>
      <c r="O10" s="137" t="s">
        <v>254</v>
      </c>
      <c r="P10" s="137" t="s">
        <v>254</v>
      </c>
      <c r="Q10" s="137" t="s">
        <v>254</v>
      </c>
      <c r="R10" s="136">
        <v>435397</v>
      </c>
      <c r="S10" s="136">
        <v>458361</v>
      </c>
      <c r="T10" s="136">
        <v>312650</v>
      </c>
      <c r="U10" s="136">
        <v>331524</v>
      </c>
      <c r="V10" s="136">
        <v>367367</v>
      </c>
      <c r="W10" s="136">
        <v>164229</v>
      </c>
      <c r="X10" s="136">
        <v>211977</v>
      </c>
      <c r="Y10" s="136">
        <v>324062</v>
      </c>
      <c r="Z10" s="136">
        <v>129491</v>
      </c>
      <c r="AA10" s="138">
        <v>325183</v>
      </c>
      <c r="AB10" s="138">
        <v>483514</v>
      </c>
      <c r="AC10" s="136">
        <v>224462</v>
      </c>
      <c r="AD10" s="136">
        <v>447323</v>
      </c>
      <c r="AE10" s="136">
        <v>489969</v>
      </c>
      <c r="AF10" s="136">
        <v>238702</v>
      </c>
      <c r="AG10" s="131">
        <v>130645</v>
      </c>
      <c r="AH10" s="131">
        <v>180384</v>
      </c>
      <c r="AI10" s="131">
        <v>99131</v>
      </c>
      <c r="AJ10" s="131">
        <v>161542</v>
      </c>
      <c r="AK10" s="131">
        <v>224919</v>
      </c>
      <c r="AL10" s="131">
        <v>117486</v>
      </c>
      <c r="AM10" s="136">
        <v>405220</v>
      </c>
      <c r="AN10" s="136">
        <v>481882</v>
      </c>
      <c r="AO10" s="136">
        <v>350826</v>
      </c>
      <c r="AP10" s="136">
        <v>294900</v>
      </c>
      <c r="AQ10" s="136">
        <v>397185</v>
      </c>
      <c r="AR10" s="136">
        <v>245653</v>
      </c>
      <c r="AS10" s="138">
        <v>306861</v>
      </c>
      <c r="AT10" s="136">
        <v>356392</v>
      </c>
      <c r="AU10" s="136">
        <v>207797</v>
      </c>
      <c r="AV10" s="136">
        <v>185185</v>
      </c>
      <c r="AW10" s="136">
        <v>224743</v>
      </c>
      <c r="AX10" s="136">
        <v>127073</v>
      </c>
    </row>
    <row r="11" spans="2:50" ht="12" customHeight="1">
      <c r="B11" s="18"/>
      <c r="C11" s="24" t="s">
        <v>259</v>
      </c>
      <c r="D11" s="19"/>
      <c r="E11" s="20"/>
      <c r="F11" s="136">
        <v>282435</v>
      </c>
      <c r="G11" s="136">
        <v>344301</v>
      </c>
      <c r="H11" s="136">
        <v>192758</v>
      </c>
      <c r="I11" s="136">
        <v>356665</v>
      </c>
      <c r="J11" s="136">
        <v>377406</v>
      </c>
      <c r="K11" s="136">
        <v>208714</v>
      </c>
      <c r="L11" s="136">
        <v>303486</v>
      </c>
      <c r="M11" s="136">
        <v>343548</v>
      </c>
      <c r="N11" s="136">
        <v>188546</v>
      </c>
      <c r="O11" s="137" t="s">
        <v>254</v>
      </c>
      <c r="P11" s="137" t="s">
        <v>254</v>
      </c>
      <c r="Q11" s="137" t="s">
        <v>254</v>
      </c>
      <c r="R11" s="136">
        <v>381542</v>
      </c>
      <c r="S11" s="136">
        <v>399880</v>
      </c>
      <c r="T11" s="136">
        <v>288337</v>
      </c>
      <c r="U11" s="136">
        <v>331378</v>
      </c>
      <c r="V11" s="136">
        <v>365334</v>
      </c>
      <c r="W11" s="136">
        <v>175803</v>
      </c>
      <c r="X11" s="136">
        <v>208235</v>
      </c>
      <c r="Y11" s="136">
        <v>317149</v>
      </c>
      <c r="Z11" s="136">
        <v>129944</v>
      </c>
      <c r="AA11" s="138">
        <v>321754</v>
      </c>
      <c r="AB11" s="138">
        <v>481221</v>
      </c>
      <c r="AC11" s="136">
        <v>227074</v>
      </c>
      <c r="AD11" s="136">
        <v>419241</v>
      </c>
      <c r="AE11" s="136">
        <v>456281</v>
      </c>
      <c r="AF11" s="136">
        <v>240274</v>
      </c>
      <c r="AG11" s="131">
        <v>138525</v>
      </c>
      <c r="AH11" s="131">
        <v>191353</v>
      </c>
      <c r="AI11" s="131">
        <v>105334</v>
      </c>
      <c r="AJ11" s="131">
        <v>169511</v>
      </c>
      <c r="AK11" s="131">
        <v>233480</v>
      </c>
      <c r="AL11" s="131">
        <v>124412</v>
      </c>
      <c r="AM11" s="136">
        <v>379578</v>
      </c>
      <c r="AN11" s="136">
        <v>440119</v>
      </c>
      <c r="AO11" s="136">
        <v>331690</v>
      </c>
      <c r="AP11" s="136">
        <v>292433</v>
      </c>
      <c r="AQ11" s="136">
        <v>392084</v>
      </c>
      <c r="AR11" s="136">
        <v>244106</v>
      </c>
      <c r="AS11" s="138">
        <v>243863</v>
      </c>
      <c r="AT11" s="136">
        <v>278119</v>
      </c>
      <c r="AU11" s="136">
        <v>176481</v>
      </c>
      <c r="AV11" s="136">
        <v>199592</v>
      </c>
      <c r="AW11" s="136">
        <v>234958</v>
      </c>
      <c r="AX11" s="136">
        <v>141703</v>
      </c>
    </row>
    <row r="12" spans="2:50" ht="12" customHeight="1">
      <c r="B12" s="18"/>
      <c r="C12" s="24" t="s">
        <v>260</v>
      </c>
      <c r="D12" s="19"/>
      <c r="E12" s="20"/>
      <c r="F12" s="136">
        <v>279747</v>
      </c>
      <c r="G12" s="136">
        <v>341972</v>
      </c>
      <c r="H12" s="136">
        <v>189445</v>
      </c>
      <c r="I12" s="136">
        <v>591855</v>
      </c>
      <c r="J12" s="136">
        <v>630663</v>
      </c>
      <c r="K12" s="136">
        <v>314205</v>
      </c>
      <c r="L12" s="136">
        <v>294824</v>
      </c>
      <c r="M12" s="136">
        <v>334489</v>
      </c>
      <c r="N12" s="136">
        <v>183005</v>
      </c>
      <c r="O12" s="137" t="s">
        <v>254</v>
      </c>
      <c r="P12" s="137" t="s">
        <v>254</v>
      </c>
      <c r="Q12" s="137" t="s">
        <v>254</v>
      </c>
      <c r="R12" s="136">
        <v>399736</v>
      </c>
      <c r="S12" s="136">
        <v>425801</v>
      </c>
      <c r="T12" s="136">
        <v>286278</v>
      </c>
      <c r="U12" s="136">
        <v>301820</v>
      </c>
      <c r="V12" s="136">
        <v>332602</v>
      </c>
      <c r="W12" s="136">
        <v>159332</v>
      </c>
      <c r="X12" s="136">
        <v>207291</v>
      </c>
      <c r="Y12" s="136">
        <v>311051</v>
      </c>
      <c r="Z12" s="136">
        <v>130698</v>
      </c>
      <c r="AA12" s="138">
        <v>319415</v>
      </c>
      <c r="AB12" s="138">
        <v>481263</v>
      </c>
      <c r="AC12" s="136">
        <v>221088</v>
      </c>
      <c r="AD12" s="136">
        <v>394690</v>
      </c>
      <c r="AE12" s="136">
        <v>430607</v>
      </c>
      <c r="AF12" s="136">
        <v>224309</v>
      </c>
      <c r="AG12" s="131">
        <v>132946</v>
      </c>
      <c r="AH12" s="131">
        <v>184891</v>
      </c>
      <c r="AI12" s="131">
        <v>100742</v>
      </c>
      <c r="AJ12" s="131">
        <v>170858</v>
      </c>
      <c r="AK12" s="131">
        <v>226207</v>
      </c>
      <c r="AL12" s="131">
        <v>129941</v>
      </c>
      <c r="AM12" s="136">
        <v>346773</v>
      </c>
      <c r="AN12" s="136">
        <v>385533</v>
      </c>
      <c r="AO12" s="136">
        <v>313916</v>
      </c>
      <c r="AP12" s="136">
        <v>288356</v>
      </c>
      <c r="AQ12" s="136">
        <v>382381</v>
      </c>
      <c r="AR12" s="136">
        <v>241952</v>
      </c>
      <c r="AS12" s="138">
        <v>243445</v>
      </c>
      <c r="AT12" s="136">
        <v>280186</v>
      </c>
      <c r="AU12" s="136">
        <v>172373</v>
      </c>
      <c r="AV12" s="136">
        <v>177970</v>
      </c>
      <c r="AW12" s="136">
        <v>209993</v>
      </c>
      <c r="AX12" s="136">
        <v>127123</v>
      </c>
    </row>
    <row r="13" spans="2:50" ht="12" customHeight="1">
      <c r="B13" s="18"/>
      <c r="C13" s="24" t="s">
        <v>261</v>
      </c>
      <c r="D13" s="19"/>
      <c r="E13" s="20"/>
      <c r="F13" s="136">
        <v>455494</v>
      </c>
      <c r="G13" s="136">
        <v>559267</v>
      </c>
      <c r="H13" s="136">
        <v>304499</v>
      </c>
      <c r="I13" s="136">
        <v>425427</v>
      </c>
      <c r="J13" s="136">
        <v>445196</v>
      </c>
      <c r="K13" s="136">
        <v>283894</v>
      </c>
      <c r="L13" s="136">
        <v>442592</v>
      </c>
      <c r="M13" s="136">
        <v>507649</v>
      </c>
      <c r="N13" s="136">
        <v>255984</v>
      </c>
      <c r="O13" s="137" t="s">
        <v>254</v>
      </c>
      <c r="P13" s="137" t="s">
        <v>254</v>
      </c>
      <c r="Q13" s="137" t="s">
        <v>254</v>
      </c>
      <c r="R13" s="136">
        <v>600385</v>
      </c>
      <c r="S13" s="136">
        <v>619765</v>
      </c>
      <c r="T13" s="136">
        <v>515768</v>
      </c>
      <c r="U13" s="136">
        <v>659204</v>
      </c>
      <c r="V13" s="136">
        <v>751453</v>
      </c>
      <c r="W13" s="136">
        <v>260804</v>
      </c>
      <c r="X13" s="136">
        <v>290207</v>
      </c>
      <c r="Y13" s="136">
        <v>461200</v>
      </c>
      <c r="Z13" s="136">
        <v>162209</v>
      </c>
      <c r="AA13" s="138">
        <v>823199</v>
      </c>
      <c r="AB13" s="138">
        <v>1424716</v>
      </c>
      <c r="AC13" s="136">
        <v>453042</v>
      </c>
      <c r="AD13" s="136">
        <v>784821</v>
      </c>
      <c r="AE13" s="136">
        <v>870410</v>
      </c>
      <c r="AF13" s="136">
        <v>381031</v>
      </c>
      <c r="AG13" s="131">
        <v>145154</v>
      </c>
      <c r="AH13" s="131">
        <v>202945</v>
      </c>
      <c r="AI13" s="131">
        <v>109163</v>
      </c>
      <c r="AJ13" s="131">
        <v>198434</v>
      </c>
      <c r="AK13" s="131">
        <v>256114</v>
      </c>
      <c r="AL13" s="131">
        <v>154306</v>
      </c>
      <c r="AM13" s="136">
        <v>1015573</v>
      </c>
      <c r="AN13" s="136">
        <v>1202346</v>
      </c>
      <c r="AO13" s="136">
        <v>858475</v>
      </c>
      <c r="AP13" s="136">
        <v>439348</v>
      </c>
      <c r="AQ13" s="136">
        <v>584644</v>
      </c>
      <c r="AR13" s="136">
        <v>366738</v>
      </c>
      <c r="AS13" s="138">
        <v>353867</v>
      </c>
      <c r="AT13" s="136">
        <v>408138</v>
      </c>
      <c r="AU13" s="136">
        <v>249683</v>
      </c>
      <c r="AV13" s="136">
        <v>229171</v>
      </c>
      <c r="AW13" s="136">
        <v>277837</v>
      </c>
      <c r="AX13" s="136">
        <v>154957</v>
      </c>
    </row>
    <row r="14" spans="2:50" ht="12" customHeight="1">
      <c r="B14" s="18"/>
      <c r="C14" s="24" t="s">
        <v>262</v>
      </c>
      <c r="D14" s="19"/>
      <c r="E14" s="20"/>
      <c r="F14" s="136">
        <v>396615</v>
      </c>
      <c r="G14" s="136">
        <v>509839</v>
      </c>
      <c r="H14" s="136">
        <v>235287</v>
      </c>
      <c r="I14" s="136">
        <v>335519</v>
      </c>
      <c r="J14" s="136">
        <v>352384</v>
      </c>
      <c r="K14" s="136">
        <v>214899</v>
      </c>
      <c r="L14" s="136">
        <v>518378</v>
      </c>
      <c r="M14" s="136">
        <v>603971</v>
      </c>
      <c r="N14" s="136">
        <v>278254</v>
      </c>
      <c r="O14" s="137" t="s">
        <v>254</v>
      </c>
      <c r="P14" s="137" t="s">
        <v>254</v>
      </c>
      <c r="Q14" s="137" t="s">
        <v>254</v>
      </c>
      <c r="R14" s="136">
        <v>489462</v>
      </c>
      <c r="S14" s="136">
        <v>521183</v>
      </c>
      <c r="T14" s="136">
        <v>351050</v>
      </c>
      <c r="U14" s="136">
        <v>358364</v>
      </c>
      <c r="V14" s="136">
        <v>395549</v>
      </c>
      <c r="W14" s="136">
        <v>181123</v>
      </c>
      <c r="X14" s="136">
        <v>345748</v>
      </c>
      <c r="Y14" s="136">
        <v>595003</v>
      </c>
      <c r="Z14" s="136">
        <v>173959</v>
      </c>
      <c r="AA14" s="138">
        <v>368305</v>
      </c>
      <c r="AB14" s="138">
        <v>528200</v>
      </c>
      <c r="AC14" s="136">
        <v>269321</v>
      </c>
      <c r="AD14" s="136">
        <v>700213</v>
      </c>
      <c r="AE14" s="136">
        <v>770099</v>
      </c>
      <c r="AF14" s="136">
        <v>373218</v>
      </c>
      <c r="AG14" s="131">
        <v>158263</v>
      </c>
      <c r="AH14" s="131">
        <v>232455</v>
      </c>
      <c r="AI14" s="131">
        <v>112834</v>
      </c>
      <c r="AJ14" s="131">
        <v>199066</v>
      </c>
      <c r="AK14" s="131">
        <v>270077</v>
      </c>
      <c r="AL14" s="131">
        <v>144469</v>
      </c>
      <c r="AM14" s="136">
        <v>344528</v>
      </c>
      <c r="AN14" s="136">
        <v>382728</v>
      </c>
      <c r="AO14" s="136">
        <v>312204</v>
      </c>
      <c r="AP14" s="136">
        <v>340239</v>
      </c>
      <c r="AQ14" s="136">
        <v>456092</v>
      </c>
      <c r="AR14" s="136">
        <v>282891</v>
      </c>
      <c r="AS14" s="138">
        <v>535776</v>
      </c>
      <c r="AT14" s="136">
        <v>635562</v>
      </c>
      <c r="AU14" s="136">
        <v>345470</v>
      </c>
      <c r="AV14" s="136">
        <v>245520</v>
      </c>
      <c r="AW14" s="136">
        <v>307304</v>
      </c>
      <c r="AX14" s="136">
        <v>158858</v>
      </c>
    </row>
    <row r="15" spans="2:50" ht="12" customHeight="1">
      <c r="B15" s="18"/>
      <c r="C15" s="24" t="s">
        <v>263</v>
      </c>
      <c r="D15" s="19"/>
      <c r="E15" s="20"/>
      <c r="F15" s="136">
        <v>283177</v>
      </c>
      <c r="G15" s="136">
        <v>348079</v>
      </c>
      <c r="H15" s="136">
        <v>189465</v>
      </c>
      <c r="I15" s="136">
        <v>414647</v>
      </c>
      <c r="J15" s="136">
        <v>431817</v>
      </c>
      <c r="K15" s="136">
        <v>292049</v>
      </c>
      <c r="L15" s="136">
        <v>308194</v>
      </c>
      <c r="M15" s="136">
        <v>351450</v>
      </c>
      <c r="N15" s="136">
        <v>183909</v>
      </c>
      <c r="O15" s="137" t="s">
        <v>254</v>
      </c>
      <c r="P15" s="137" t="s">
        <v>254</v>
      </c>
      <c r="Q15" s="137" t="s">
        <v>254</v>
      </c>
      <c r="R15" s="136">
        <v>396908</v>
      </c>
      <c r="S15" s="136">
        <v>416809</v>
      </c>
      <c r="T15" s="136">
        <v>294344</v>
      </c>
      <c r="U15" s="136">
        <v>324650</v>
      </c>
      <c r="V15" s="136">
        <v>359418</v>
      </c>
      <c r="W15" s="136">
        <v>167174</v>
      </c>
      <c r="X15" s="136">
        <v>222090</v>
      </c>
      <c r="Y15" s="136">
        <v>340915</v>
      </c>
      <c r="Z15" s="136">
        <v>135837</v>
      </c>
      <c r="AA15" s="138">
        <v>321047</v>
      </c>
      <c r="AB15" s="138">
        <v>479188</v>
      </c>
      <c r="AC15" s="136">
        <v>222823</v>
      </c>
      <c r="AD15" s="136">
        <v>399100</v>
      </c>
      <c r="AE15" s="136">
        <v>436651</v>
      </c>
      <c r="AF15" s="136">
        <v>223758</v>
      </c>
      <c r="AG15" s="131">
        <v>147006</v>
      </c>
      <c r="AH15" s="131">
        <v>199541</v>
      </c>
      <c r="AI15" s="131">
        <v>114363</v>
      </c>
      <c r="AJ15" s="131">
        <v>191467</v>
      </c>
      <c r="AK15" s="131">
        <v>256899</v>
      </c>
      <c r="AL15" s="131">
        <v>140789</v>
      </c>
      <c r="AM15" s="136">
        <v>339852</v>
      </c>
      <c r="AN15" s="136">
        <v>381847</v>
      </c>
      <c r="AO15" s="136">
        <v>304450</v>
      </c>
      <c r="AP15" s="136">
        <v>282974</v>
      </c>
      <c r="AQ15" s="136">
        <v>379783</v>
      </c>
      <c r="AR15" s="136">
        <v>235393</v>
      </c>
      <c r="AS15" s="138">
        <v>253479</v>
      </c>
      <c r="AT15" s="136">
        <v>294221</v>
      </c>
      <c r="AU15" s="136">
        <v>176660</v>
      </c>
      <c r="AV15" s="136">
        <v>177855</v>
      </c>
      <c r="AW15" s="136">
        <v>212734</v>
      </c>
      <c r="AX15" s="136">
        <v>127995</v>
      </c>
    </row>
    <row r="16" spans="2:50" ht="12" customHeight="1">
      <c r="B16" s="18"/>
      <c r="C16" s="24" t="s">
        <v>264</v>
      </c>
      <c r="D16" s="19"/>
      <c r="E16" s="20"/>
      <c r="F16" s="136">
        <v>277504</v>
      </c>
      <c r="G16" s="136">
        <v>339207</v>
      </c>
      <c r="H16" s="136">
        <v>187769</v>
      </c>
      <c r="I16" s="136">
        <v>352872</v>
      </c>
      <c r="J16" s="136">
        <v>373749</v>
      </c>
      <c r="K16" s="136">
        <v>203674</v>
      </c>
      <c r="L16" s="136">
        <v>292787</v>
      </c>
      <c r="M16" s="136">
        <v>330991</v>
      </c>
      <c r="N16" s="136">
        <v>182814</v>
      </c>
      <c r="O16" s="137" t="s">
        <v>254</v>
      </c>
      <c r="P16" s="137" t="s">
        <v>254</v>
      </c>
      <c r="Q16" s="137" t="s">
        <v>254</v>
      </c>
      <c r="R16" s="136">
        <v>390988</v>
      </c>
      <c r="S16" s="136">
        <v>411909</v>
      </c>
      <c r="T16" s="136">
        <v>284476</v>
      </c>
      <c r="U16" s="136">
        <v>319541</v>
      </c>
      <c r="V16" s="136">
        <v>352426</v>
      </c>
      <c r="W16" s="136">
        <v>175086</v>
      </c>
      <c r="X16" s="136">
        <v>216203</v>
      </c>
      <c r="Y16" s="136">
        <v>334118</v>
      </c>
      <c r="Z16" s="136">
        <v>130168</v>
      </c>
      <c r="AA16" s="138">
        <v>319961</v>
      </c>
      <c r="AB16" s="138">
        <v>475924</v>
      </c>
      <c r="AC16" s="136">
        <v>223251</v>
      </c>
      <c r="AD16" s="136">
        <v>516798</v>
      </c>
      <c r="AE16" s="136">
        <v>570356</v>
      </c>
      <c r="AF16" s="136">
        <v>265500</v>
      </c>
      <c r="AG16" s="131">
        <v>138386</v>
      </c>
      <c r="AH16" s="131">
        <v>194491</v>
      </c>
      <c r="AI16" s="131">
        <v>102717</v>
      </c>
      <c r="AJ16" s="131">
        <v>176200</v>
      </c>
      <c r="AK16" s="131">
        <v>234223</v>
      </c>
      <c r="AL16" s="131">
        <v>131432</v>
      </c>
      <c r="AM16" s="136">
        <v>344182</v>
      </c>
      <c r="AN16" s="136">
        <v>385013</v>
      </c>
      <c r="AO16" s="136">
        <v>310078</v>
      </c>
      <c r="AP16" s="136">
        <v>281728</v>
      </c>
      <c r="AQ16" s="136">
        <v>379400</v>
      </c>
      <c r="AR16" s="136">
        <v>233692</v>
      </c>
      <c r="AS16" s="138">
        <v>244990</v>
      </c>
      <c r="AT16" s="136">
        <v>289039</v>
      </c>
      <c r="AU16" s="136">
        <v>162275</v>
      </c>
      <c r="AV16" s="136">
        <v>190019</v>
      </c>
      <c r="AW16" s="136">
        <v>226759</v>
      </c>
      <c r="AX16" s="136">
        <v>134167</v>
      </c>
    </row>
    <row r="17" spans="2:50" ht="12" customHeight="1">
      <c r="B17" s="18"/>
      <c r="C17" s="24">
        <v>10</v>
      </c>
      <c r="D17" s="19"/>
      <c r="E17" s="20"/>
      <c r="F17" s="136">
        <v>273324</v>
      </c>
      <c r="G17" s="136">
        <v>332883</v>
      </c>
      <c r="H17" s="136">
        <v>186522</v>
      </c>
      <c r="I17" s="136">
        <v>334720</v>
      </c>
      <c r="J17" s="136">
        <v>352730</v>
      </c>
      <c r="K17" s="136">
        <v>205337</v>
      </c>
      <c r="L17" s="136">
        <v>292419</v>
      </c>
      <c r="M17" s="136">
        <v>331971</v>
      </c>
      <c r="N17" s="136">
        <v>179068</v>
      </c>
      <c r="O17" s="137" t="s">
        <v>254</v>
      </c>
      <c r="P17" s="137" t="s">
        <v>254</v>
      </c>
      <c r="Q17" s="137" t="s">
        <v>254</v>
      </c>
      <c r="R17" s="136">
        <v>397100</v>
      </c>
      <c r="S17" s="136">
        <v>415042</v>
      </c>
      <c r="T17" s="136">
        <v>304118</v>
      </c>
      <c r="U17" s="136">
        <v>316489</v>
      </c>
      <c r="V17" s="136">
        <v>350954</v>
      </c>
      <c r="W17" s="136">
        <v>166084</v>
      </c>
      <c r="X17" s="136">
        <v>203146</v>
      </c>
      <c r="Y17" s="136">
        <v>307980</v>
      </c>
      <c r="Z17" s="136">
        <v>126390</v>
      </c>
      <c r="AA17" s="138">
        <v>326254</v>
      </c>
      <c r="AB17" s="138">
        <v>485306</v>
      </c>
      <c r="AC17" s="136">
        <v>228769</v>
      </c>
      <c r="AD17" s="136">
        <v>396540</v>
      </c>
      <c r="AE17" s="136">
        <v>433408</v>
      </c>
      <c r="AF17" s="136">
        <v>226186</v>
      </c>
      <c r="AG17" s="131">
        <v>135023</v>
      </c>
      <c r="AH17" s="131">
        <v>188275</v>
      </c>
      <c r="AI17" s="131">
        <v>101971</v>
      </c>
      <c r="AJ17" s="131">
        <v>174191</v>
      </c>
      <c r="AK17" s="131">
        <v>227169</v>
      </c>
      <c r="AL17" s="131">
        <v>133448</v>
      </c>
      <c r="AM17" s="136">
        <v>353170</v>
      </c>
      <c r="AN17" s="136">
        <v>397479</v>
      </c>
      <c r="AO17" s="136">
        <v>316189</v>
      </c>
      <c r="AP17" s="136">
        <v>279715</v>
      </c>
      <c r="AQ17" s="136">
        <v>377052</v>
      </c>
      <c r="AR17" s="136">
        <v>231860</v>
      </c>
      <c r="AS17" s="138">
        <v>253333</v>
      </c>
      <c r="AT17" s="136">
        <v>296144</v>
      </c>
      <c r="AU17" s="136">
        <v>173192</v>
      </c>
      <c r="AV17" s="136">
        <v>193382</v>
      </c>
      <c r="AW17" s="136">
        <v>229547</v>
      </c>
      <c r="AX17" s="136">
        <v>135189</v>
      </c>
    </row>
    <row r="18" spans="2:50" ht="12" customHeight="1">
      <c r="B18" s="18"/>
      <c r="C18" s="24">
        <v>11</v>
      </c>
      <c r="D18" s="19"/>
      <c r="E18" s="20"/>
      <c r="F18" s="136">
        <v>284203</v>
      </c>
      <c r="G18" s="136">
        <v>348515</v>
      </c>
      <c r="H18" s="136">
        <v>191149</v>
      </c>
      <c r="I18" s="136">
        <v>341249</v>
      </c>
      <c r="J18" s="136">
        <v>360328</v>
      </c>
      <c r="K18" s="136">
        <v>205630</v>
      </c>
      <c r="L18" s="136">
        <v>314080</v>
      </c>
      <c r="M18" s="136">
        <v>358708</v>
      </c>
      <c r="N18" s="136">
        <v>187419</v>
      </c>
      <c r="O18" s="137" t="s">
        <v>254</v>
      </c>
      <c r="P18" s="137" t="s">
        <v>254</v>
      </c>
      <c r="Q18" s="137" t="s">
        <v>254</v>
      </c>
      <c r="R18" s="136">
        <v>391550</v>
      </c>
      <c r="S18" s="136">
        <v>411887</v>
      </c>
      <c r="T18" s="136">
        <v>287791</v>
      </c>
      <c r="U18" s="136">
        <v>322954</v>
      </c>
      <c r="V18" s="136">
        <v>359866</v>
      </c>
      <c r="W18" s="136">
        <v>167229</v>
      </c>
      <c r="X18" s="136">
        <v>221735</v>
      </c>
      <c r="Y18" s="136">
        <v>344460</v>
      </c>
      <c r="Z18" s="136">
        <v>132542</v>
      </c>
      <c r="AA18" s="138">
        <v>315658</v>
      </c>
      <c r="AB18" s="138">
        <v>481828</v>
      </c>
      <c r="AC18" s="136">
        <v>217665</v>
      </c>
      <c r="AD18" s="136">
        <v>399095</v>
      </c>
      <c r="AE18" s="136">
        <v>433820</v>
      </c>
      <c r="AF18" s="136">
        <v>227565</v>
      </c>
      <c r="AG18" s="131">
        <v>136399</v>
      </c>
      <c r="AH18" s="131">
        <v>193084</v>
      </c>
      <c r="AI18" s="131">
        <v>101349</v>
      </c>
      <c r="AJ18" s="131">
        <v>180055</v>
      </c>
      <c r="AK18" s="131">
        <v>231540</v>
      </c>
      <c r="AL18" s="131">
        <v>140937</v>
      </c>
      <c r="AM18" s="136">
        <v>344634</v>
      </c>
      <c r="AN18" s="136">
        <v>384551</v>
      </c>
      <c r="AO18" s="136">
        <v>311248</v>
      </c>
      <c r="AP18" s="136">
        <v>288486</v>
      </c>
      <c r="AQ18" s="136">
        <v>385742</v>
      </c>
      <c r="AR18" s="136">
        <v>240927</v>
      </c>
      <c r="AS18" s="138">
        <v>244017</v>
      </c>
      <c r="AT18" s="136">
        <v>288954</v>
      </c>
      <c r="AU18" s="136">
        <v>160311</v>
      </c>
      <c r="AV18" s="136">
        <v>190669</v>
      </c>
      <c r="AW18" s="136">
        <v>224487</v>
      </c>
      <c r="AX18" s="136">
        <v>135838</v>
      </c>
    </row>
    <row r="19" spans="2:50" ht="12" customHeight="1">
      <c r="B19" s="18"/>
      <c r="C19" s="24">
        <v>12</v>
      </c>
      <c r="D19" s="19"/>
      <c r="E19" s="20"/>
      <c r="F19" s="136">
        <v>628855</v>
      </c>
      <c r="G19" s="136">
        <v>787834</v>
      </c>
      <c r="H19" s="136">
        <v>399353</v>
      </c>
      <c r="I19" s="136">
        <v>733795</v>
      </c>
      <c r="J19" s="136">
        <v>774027</v>
      </c>
      <c r="K19" s="136">
        <v>452952</v>
      </c>
      <c r="L19" s="136">
        <v>695709</v>
      </c>
      <c r="M19" s="136">
        <v>808646</v>
      </c>
      <c r="N19" s="136">
        <v>373587</v>
      </c>
      <c r="O19" s="137" t="s">
        <v>254</v>
      </c>
      <c r="P19" s="137" t="s">
        <v>254</v>
      </c>
      <c r="Q19" s="137" t="s">
        <v>254</v>
      </c>
      <c r="R19" s="136">
        <v>1115287</v>
      </c>
      <c r="S19" s="136">
        <v>1163836</v>
      </c>
      <c r="T19" s="136">
        <v>865148</v>
      </c>
      <c r="U19" s="136">
        <v>715019</v>
      </c>
      <c r="V19" s="136">
        <v>811559</v>
      </c>
      <c r="W19" s="136">
        <v>293247</v>
      </c>
      <c r="X19" s="136">
        <v>433086</v>
      </c>
      <c r="Y19" s="136">
        <v>742949</v>
      </c>
      <c r="Z19" s="136">
        <v>209456</v>
      </c>
      <c r="AA19" s="138">
        <v>879317</v>
      </c>
      <c r="AB19" s="138">
        <v>1512685</v>
      </c>
      <c r="AC19" s="136">
        <v>500796</v>
      </c>
      <c r="AD19" s="136">
        <v>1147025</v>
      </c>
      <c r="AE19" s="136">
        <v>1265760</v>
      </c>
      <c r="AF19" s="136">
        <v>598665</v>
      </c>
      <c r="AG19" s="131">
        <v>174321</v>
      </c>
      <c r="AH19" s="131">
        <v>259587</v>
      </c>
      <c r="AI19" s="131">
        <v>121335</v>
      </c>
      <c r="AJ19" s="131">
        <v>210707</v>
      </c>
      <c r="AK19" s="131">
        <v>299918</v>
      </c>
      <c r="AL19" s="131">
        <v>144224</v>
      </c>
      <c r="AM19" s="136">
        <v>1044927</v>
      </c>
      <c r="AN19" s="136">
        <v>1159508</v>
      </c>
      <c r="AO19" s="136">
        <v>949202</v>
      </c>
      <c r="AP19" s="136">
        <v>630849</v>
      </c>
      <c r="AQ19" s="136">
        <v>827826</v>
      </c>
      <c r="AR19" s="136">
        <v>535036</v>
      </c>
      <c r="AS19" s="138">
        <v>680947</v>
      </c>
      <c r="AT19" s="136">
        <v>816954</v>
      </c>
      <c r="AU19" s="136">
        <v>429503</v>
      </c>
      <c r="AV19" s="136">
        <v>306484</v>
      </c>
      <c r="AW19" s="136">
        <v>379065</v>
      </c>
      <c r="AX19" s="136">
        <v>190524</v>
      </c>
    </row>
    <row r="20" spans="6:50" ht="12" customHeight="1">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row>
    <row r="21" spans="2:5" ht="12" customHeight="1">
      <c r="B21" s="3" t="s">
        <v>267</v>
      </c>
      <c r="C21" s="3"/>
      <c r="D21" s="3"/>
      <c r="E21" s="3"/>
    </row>
    <row r="22" spans="2:3" ht="12" customHeight="1">
      <c r="B22" s="3" t="s">
        <v>265</v>
      </c>
      <c r="C22" s="3"/>
    </row>
    <row r="23" ht="12" customHeight="1">
      <c r="B23" s="3" t="s">
        <v>266</v>
      </c>
    </row>
    <row r="24" ht="12" customHeight="1"/>
    <row r="25" ht="12" customHeight="1">
      <c r="F25" s="15"/>
    </row>
  </sheetData>
  <sheetProtection/>
  <mergeCells count="19">
    <mergeCell ref="B7:E7"/>
    <mergeCell ref="AM3:AO3"/>
    <mergeCell ref="AP3:AR3"/>
    <mergeCell ref="AS3:AU3"/>
    <mergeCell ref="AV3:AX3"/>
    <mergeCell ref="B5:E5"/>
    <mergeCell ref="B6:E6"/>
    <mergeCell ref="U3:W3"/>
    <mergeCell ref="X3:Z3"/>
    <mergeCell ref="AA3:AC3"/>
    <mergeCell ref="AD3:AF3"/>
    <mergeCell ref="AG3:AI3"/>
    <mergeCell ref="AJ3:AL3"/>
    <mergeCell ref="B3:E4"/>
    <mergeCell ref="F3:H3"/>
    <mergeCell ref="I3:K3"/>
    <mergeCell ref="L3:N3"/>
    <mergeCell ref="O3:Q3"/>
    <mergeCell ref="R3:T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BP25"/>
  <sheetViews>
    <sheetView zoomScalePageLayoutView="0" workbookViewId="0" topLeftCell="A1">
      <selection activeCell="I26" sqref="I26"/>
    </sheetView>
  </sheetViews>
  <sheetFormatPr defaultColWidth="9.00390625" defaultRowHeight="13.5"/>
  <cols>
    <col min="1" max="1" width="2.625" style="1" customWidth="1"/>
    <col min="2" max="2" width="8.125" style="1" customWidth="1"/>
    <col min="3" max="3" width="2.625" style="1" customWidth="1"/>
    <col min="4" max="4" width="2.875" style="1" customWidth="1"/>
    <col min="5" max="5" width="2.25390625" style="1" customWidth="1"/>
    <col min="6" max="16" width="11.125" style="1" bestFit="1" customWidth="1"/>
    <col min="17" max="17" width="9.00390625" style="1" customWidth="1"/>
    <col min="18" max="20" width="9.375" style="1" bestFit="1" customWidth="1"/>
    <col min="21" max="22" width="9.875" style="1" bestFit="1" customWidth="1"/>
    <col min="23" max="23" width="9.375" style="1" bestFit="1" customWidth="1"/>
    <col min="24" max="26" width="9.375" style="1" customWidth="1"/>
    <col min="27" max="39" width="9.375" style="1" bestFit="1" customWidth="1"/>
    <col min="40" max="40" width="9.875" style="1" bestFit="1" customWidth="1"/>
    <col min="41" max="45" width="9.375" style="1" bestFit="1" customWidth="1"/>
    <col min="46" max="46" width="9.875" style="1" bestFit="1" customWidth="1"/>
    <col min="47" max="47" width="9.375" style="1" bestFit="1" customWidth="1"/>
    <col min="48" max="49" width="9.875" style="1" bestFit="1" customWidth="1"/>
    <col min="50" max="50" width="9.375" style="1" bestFit="1" customWidth="1"/>
    <col min="51" max="56" width="9.375" style="1" customWidth="1"/>
    <col min="57" max="57" width="9.375" style="1" bestFit="1" customWidth="1"/>
    <col min="58" max="58" width="9.875" style="1" bestFit="1" customWidth="1"/>
    <col min="59" max="62" width="9.375" style="1" bestFit="1" customWidth="1"/>
    <col min="63" max="65" width="9.375" style="1" customWidth="1"/>
    <col min="66" max="68" width="9.375" style="1" bestFit="1" customWidth="1"/>
    <col min="69" max="16384" width="9.00390625" style="1" customWidth="1"/>
  </cols>
  <sheetData>
    <row r="1" spans="2:5" ht="14.25" customHeight="1">
      <c r="B1" s="2" t="s">
        <v>370</v>
      </c>
      <c r="C1" s="2"/>
      <c r="D1" s="2"/>
      <c r="E1" s="2"/>
    </row>
    <row r="2" ht="12" customHeight="1"/>
    <row r="3" spans="2:68" ht="12" customHeight="1">
      <c r="B3" s="223" t="s">
        <v>17</v>
      </c>
      <c r="C3" s="224"/>
      <c r="D3" s="224"/>
      <c r="E3" s="225"/>
      <c r="F3" s="229" t="s">
        <v>268</v>
      </c>
      <c r="G3" s="229"/>
      <c r="H3" s="229"/>
      <c r="I3" s="229" t="s">
        <v>269</v>
      </c>
      <c r="J3" s="229"/>
      <c r="K3" s="229"/>
      <c r="L3" s="229" t="s">
        <v>270</v>
      </c>
      <c r="M3" s="229"/>
      <c r="N3" s="229"/>
      <c r="O3" s="229" t="s">
        <v>271</v>
      </c>
      <c r="P3" s="229"/>
      <c r="Q3" s="229"/>
      <c r="R3" s="229" t="s">
        <v>272</v>
      </c>
      <c r="S3" s="229"/>
      <c r="T3" s="229"/>
      <c r="U3" s="229" t="s">
        <v>273</v>
      </c>
      <c r="V3" s="229"/>
      <c r="W3" s="229"/>
      <c r="X3" s="243" t="s">
        <v>274</v>
      </c>
      <c r="Y3" s="256"/>
      <c r="Z3" s="244"/>
      <c r="AA3" s="229" t="s">
        <v>275</v>
      </c>
      <c r="AB3" s="229"/>
      <c r="AC3" s="229"/>
      <c r="AD3" s="229" t="s">
        <v>276</v>
      </c>
      <c r="AE3" s="229"/>
      <c r="AF3" s="229"/>
      <c r="AG3" s="229" t="s">
        <v>277</v>
      </c>
      <c r="AH3" s="229"/>
      <c r="AI3" s="229"/>
      <c r="AJ3" s="229" t="s">
        <v>278</v>
      </c>
      <c r="AK3" s="229"/>
      <c r="AL3" s="229"/>
      <c r="AM3" s="229" t="s">
        <v>279</v>
      </c>
      <c r="AN3" s="229"/>
      <c r="AO3" s="229"/>
      <c r="AP3" s="229" t="s">
        <v>280</v>
      </c>
      <c r="AQ3" s="229"/>
      <c r="AR3" s="229"/>
      <c r="AS3" s="229" t="s">
        <v>281</v>
      </c>
      <c r="AT3" s="229"/>
      <c r="AU3" s="229"/>
      <c r="AV3" s="229" t="s">
        <v>282</v>
      </c>
      <c r="AW3" s="229"/>
      <c r="AX3" s="229"/>
      <c r="AY3" s="229" t="s">
        <v>283</v>
      </c>
      <c r="AZ3" s="229"/>
      <c r="BA3" s="229"/>
      <c r="BB3" s="229" t="s">
        <v>284</v>
      </c>
      <c r="BC3" s="229"/>
      <c r="BD3" s="229"/>
      <c r="BE3" s="229" t="s">
        <v>285</v>
      </c>
      <c r="BF3" s="229"/>
      <c r="BG3" s="229"/>
      <c r="BH3" s="229" t="s">
        <v>286</v>
      </c>
      <c r="BI3" s="229"/>
      <c r="BJ3" s="229"/>
      <c r="BK3" s="229" t="s">
        <v>287</v>
      </c>
      <c r="BL3" s="229"/>
      <c r="BM3" s="229"/>
      <c r="BN3" s="229" t="s">
        <v>288</v>
      </c>
      <c r="BO3" s="229"/>
      <c r="BP3" s="229"/>
    </row>
    <row r="4" spans="2:68" ht="12" customHeight="1">
      <c r="B4" s="226"/>
      <c r="C4" s="227"/>
      <c r="D4" s="227"/>
      <c r="E4" s="228"/>
      <c r="F4" s="5" t="s">
        <v>249</v>
      </c>
      <c r="G4" s="5" t="s">
        <v>250</v>
      </c>
      <c r="H4" s="5" t="s">
        <v>39</v>
      </c>
      <c r="I4" s="5" t="s">
        <v>249</v>
      </c>
      <c r="J4" s="5" t="s">
        <v>250</v>
      </c>
      <c r="K4" s="5" t="s">
        <v>39</v>
      </c>
      <c r="L4" s="5" t="s">
        <v>249</v>
      </c>
      <c r="M4" s="5" t="s">
        <v>250</v>
      </c>
      <c r="N4" s="5" t="s">
        <v>39</v>
      </c>
      <c r="O4" s="5" t="s">
        <v>249</v>
      </c>
      <c r="P4" s="5" t="s">
        <v>250</v>
      </c>
      <c r="Q4" s="5" t="s">
        <v>39</v>
      </c>
      <c r="R4" s="5" t="s">
        <v>249</v>
      </c>
      <c r="S4" s="5" t="s">
        <v>250</v>
      </c>
      <c r="T4" s="5" t="s">
        <v>39</v>
      </c>
      <c r="U4" s="5" t="s">
        <v>249</v>
      </c>
      <c r="V4" s="5" t="s">
        <v>250</v>
      </c>
      <c r="W4" s="5" t="s">
        <v>39</v>
      </c>
      <c r="X4" s="5" t="s">
        <v>249</v>
      </c>
      <c r="Y4" s="5" t="s">
        <v>38</v>
      </c>
      <c r="Z4" s="5" t="s">
        <v>39</v>
      </c>
      <c r="AA4" s="5" t="s">
        <v>249</v>
      </c>
      <c r="AB4" s="5" t="s">
        <v>250</v>
      </c>
      <c r="AC4" s="5" t="s">
        <v>39</v>
      </c>
      <c r="AD4" s="5" t="s">
        <v>249</v>
      </c>
      <c r="AE4" s="5" t="s">
        <v>250</v>
      </c>
      <c r="AF4" s="5" t="s">
        <v>39</v>
      </c>
      <c r="AG4" s="5" t="s">
        <v>249</v>
      </c>
      <c r="AH4" s="5" t="s">
        <v>250</v>
      </c>
      <c r="AI4" s="5" t="s">
        <v>39</v>
      </c>
      <c r="AJ4" s="5" t="s">
        <v>249</v>
      </c>
      <c r="AK4" s="5" t="s">
        <v>250</v>
      </c>
      <c r="AL4" s="5" t="s">
        <v>39</v>
      </c>
      <c r="AM4" s="5" t="s">
        <v>249</v>
      </c>
      <c r="AN4" s="5" t="s">
        <v>250</v>
      </c>
      <c r="AO4" s="5" t="s">
        <v>39</v>
      </c>
      <c r="AP4" s="5" t="s">
        <v>249</v>
      </c>
      <c r="AQ4" s="5" t="s">
        <v>250</v>
      </c>
      <c r="AR4" s="5" t="s">
        <v>39</v>
      </c>
      <c r="AS4" s="5" t="s">
        <v>249</v>
      </c>
      <c r="AT4" s="5" t="s">
        <v>250</v>
      </c>
      <c r="AU4" s="5" t="s">
        <v>39</v>
      </c>
      <c r="AV4" s="5" t="s">
        <v>249</v>
      </c>
      <c r="AW4" s="5" t="s">
        <v>250</v>
      </c>
      <c r="AX4" s="5" t="s">
        <v>39</v>
      </c>
      <c r="AY4" s="5" t="s">
        <v>249</v>
      </c>
      <c r="AZ4" s="5" t="s">
        <v>250</v>
      </c>
      <c r="BA4" s="5" t="s">
        <v>39</v>
      </c>
      <c r="BB4" s="5" t="s">
        <v>249</v>
      </c>
      <c r="BC4" s="5" t="s">
        <v>250</v>
      </c>
      <c r="BD4" s="5" t="s">
        <v>39</v>
      </c>
      <c r="BE4" s="5" t="s">
        <v>249</v>
      </c>
      <c r="BF4" s="5" t="s">
        <v>250</v>
      </c>
      <c r="BG4" s="5" t="s">
        <v>39</v>
      </c>
      <c r="BH4" s="5" t="s">
        <v>249</v>
      </c>
      <c r="BI4" s="5" t="s">
        <v>250</v>
      </c>
      <c r="BJ4" s="5" t="s">
        <v>39</v>
      </c>
      <c r="BK4" s="5" t="s">
        <v>249</v>
      </c>
      <c r="BL4" s="5" t="s">
        <v>250</v>
      </c>
      <c r="BM4" s="5" t="s">
        <v>39</v>
      </c>
      <c r="BN4" s="5" t="s">
        <v>249</v>
      </c>
      <c r="BO4" s="5" t="s">
        <v>250</v>
      </c>
      <c r="BP4" s="5" t="s">
        <v>39</v>
      </c>
    </row>
    <row r="5" spans="2:68" ht="12" customHeight="1">
      <c r="B5" s="210"/>
      <c r="C5" s="251"/>
      <c r="D5" s="251"/>
      <c r="E5" s="211"/>
      <c r="F5" s="4" t="s">
        <v>251</v>
      </c>
      <c r="G5" s="4" t="s">
        <v>251</v>
      </c>
      <c r="H5" s="4" t="s">
        <v>251</v>
      </c>
      <c r="I5" s="4" t="s">
        <v>251</v>
      </c>
      <c r="J5" s="4" t="s">
        <v>251</v>
      </c>
      <c r="K5" s="4" t="s">
        <v>251</v>
      </c>
      <c r="L5" s="4" t="s">
        <v>251</v>
      </c>
      <c r="M5" s="4" t="s">
        <v>251</v>
      </c>
      <c r="N5" s="4" t="s">
        <v>251</v>
      </c>
      <c r="O5" s="4" t="s">
        <v>251</v>
      </c>
      <c r="P5" s="4" t="s">
        <v>251</v>
      </c>
      <c r="Q5" s="4" t="s">
        <v>251</v>
      </c>
      <c r="R5" s="4" t="s">
        <v>251</v>
      </c>
      <c r="S5" s="4" t="s">
        <v>251</v>
      </c>
      <c r="T5" s="4" t="s">
        <v>251</v>
      </c>
      <c r="U5" s="4" t="s">
        <v>251</v>
      </c>
      <c r="V5" s="4" t="s">
        <v>251</v>
      </c>
      <c r="W5" s="4" t="s">
        <v>251</v>
      </c>
      <c r="X5" s="4" t="s">
        <v>251</v>
      </c>
      <c r="Y5" s="4" t="s">
        <v>251</v>
      </c>
      <c r="Z5" s="4" t="s">
        <v>251</v>
      </c>
      <c r="AA5" s="4" t="s">
        <v>251</v>
      </c>
      <c r="AB5" s="4" t="s">
        <v>251</v>
      </c>
      <c r="AC5" s="4" t="s">
        <v>251</v>
      </c>
      <c r="AD5" s="4" t="s">
        <v>251</v>
      </c>
      <c r="AE5" s="4" t="s">
        <v>251</v>
      </c>
      <c r="AF5" s="4" t="s">
        <v>251</v>
      </c>
      <c r="AG5" s="4" t="s">
        <v>251</v>
      </c>
      <c r="AH5" s="4" t="s">
        <v>251</v>
      </c>
      <c r="AI5" s="4" t="s">
        <v>251</v>
      </c>
      <c r="AJ5" s="4" t="s">
        <v>251</v>
      </c>
      <c r="AK5" s="4" t="s">
        <v>251</v>
      </c>
      <c r="AL5" s="4" t="s">
        <v>251</v>
      </c>
      <c r="AM5" s="4" t="s">
        <v>251</v>
      </c>
      <c r="AN5" s="4" t="s">
        <v>251</v>
      </c>
      <c r="AO5" s="4" t="s">
        <v>251</v>
      </c>
      <c r="AP5" s="4" t="s">
        <v>251</v>
      </c>
      <c r="AQ5" s="4" t="s">
        <v>251</v>
      </c>
      <c r="AR5" s="4" t="s">
        <v>251</v>
      </c>
      <c r="AS5" s="4" t="s">
        <v>251</v>
      </c>
      <c r="AT5" s="4" t="s">
        <v>251</v>
      </c>
      <c r="AU5" s="4" t="s">
        <v>251</v>
      </c>
      <c r="AV5" s="4" t="s">
        <v>251</v>
      </c>
      <c r="AW5" s="4" t="s">
        <v>251</v>
      </c>
      <c r="AX5" s="4" t="s">
        <v>251</v>
      </c>
      <c r="AY5" s="4" t="s">
        <v>251</v>
      </c>
      <c r="AZ5" s="4" t="s">
        <v>251</v>
      </c>
      <c r="BA5" s="4" t="s">
        <v>251</v>
      </c>
      <c r="BB5" s="4" t="s">
        <v>251</v>
      </c>
      <c r="BC5" s="4" t="s">
        <v>251</v>
      </c>
      <c r="BD5" s="4" t="s">
        <v>251</v>
      </c>
      <c r="BE5" s="4" t="s">
        <v>251</v>
      </c>
      <c r="BF5" s="4" t="s">
        <v>251</v>
      </c>
      <c r="BG5" s="4" t="s">
        <v>251</v>
      </c>
      <c r="BH5" s="4" t="s">
        <v>251</v>
      </c>
      <c r="BI5" s="4" t="s">
        <v>251</v>
      </c>
      <c r="BJ5" s="4" t="s">
        <v>251</v>
      </c>
      <c r="BK5" s="4" t="s">
        <v>251</v>
      </c>
      <c r="BL5" s="4" t="s">
        <v>251</v>
      </c>
      <c r="BM5" s="4" t="s">
        <v>251</v>
      </c>
      <c r="BN5" s="4" t="s">
        <v>251</v>
      </c>
      <c r="BO5" s="4" t="s">
        <v>251</v>
      </c>
      <c r="BP5" s="4" t="s">
        <v>251</v>
      </c>
    </row>
    <row r="6" spans="2:68" ht="12" customHeight="1">
      <c r="B6" s="314" t="s">
        <v>252</v>
      </c>
      <c r="C6" s="314"/>
      <c r="D6" s="314"/>
      <c r="E6" s="314"/>
      <c r="F6" s="136">
        <v>246382</v>
      </c>
      <c r="G6" s="136">
        <v>318461</v>
      </c>
      <c r="H6" s="136">
        <v>168154</v>
      </c>
      <c r="I6" s="137">
        <v>274577</v>
      </c>
      <c r="J6" s="137">
        <v>330049</v>
      </c>
      <c r="K6" s="137">
        <v>217899</v>
      </c>
      <c r="L6" s="137">
        <v>420912</v>
      </c>
      <c r="M6" s="137">
        <v>443430</v>
      </c>
      <c r="N6" s="137">
        <v>274103</v>
      </c>
      <c r="O6" s="141">
        <v>366374</v>
      </c>
      <c r="P6" s="137">
        <v>380619</v>
      </c>
      <c r="Q6" s="137">
        <v>275015</v>
      </c>
      <c r="R6" s="137">
        <v>360633</v>
      </c>
      <c r="S6" s="137">
        <v>392960</v>
      </c>
      <c r="T6" s="137">
        <v>233683</v>
      </c>
      <c r="U6" s="137">
        <v>285979</v>
      </c>
      <c r="V6" s="137">
        <v>324763</v>
      </c>
      <c r="W6" s="137">
        <v>225897</v>
      </c>
      <c r="X6" s="137">
        <v>451752</v>
      </c>
      <c r="Y6" s="137">
        <v>525947</v>
      </c>
      <c r="Z6" s="137">
        <v>297933</v>
      </c>
      <c r="AA6" s="136">
        <v>335130</v>
      </c>
      <c r="AB6" s="136">
        <v>403235</v>
      </c>
      <c r="AC6" s="136">
        <v>182932</v>
      </c>
      <c r="AD6" s="136">
        <v>326304</v>
      </c>
      <c r="AE6" s="136">
        <v>363163</v>
      </c>
      <c r="AF6" s="136">
        <v>215524</v>
      </c>
      <c r="AG6" s="137">
        <v>422381</v>
      </c>
      <c r="AH6" s="137">
        <v>453212</v>
      </c>
      <c r="AI6" s="137">
        <v>254255</v>
      </c>
      <c r="AJ6" s="138">
        <v>404930</v>
      </c>
      <c r="AK6" s="136">
        <v>467533</v>
      </c>
      <c r="AL6" s="136">
        <v>232410</v>
      </c>
      <c r="AM6" s="136">
        <v>378397</v>
      </c>
      <c r="AN6" s="138">
        <v>456431</v>
      </c>
      <c r="AO6" s="136">
        <v>198263</v>
      </c>
      <c r="AP6" s="136">
        <v>305923</v>
      </c>
      <c r="AQ6" s="136">
        <v>328270</v>
      </c>
      <c r="AR6" s="136">
        <v>202644</v>
      </c>
      <c r="AS6" s="137">
        <v>392700</v>
      </c>
      <c r="AT6" s="137">
        <v>419307</v>
      </c>
      <c r="AU6" s="137">
        <v>250905</v>
      </c>
      <c r="AV6" s="137">
        <v>353201</v>
      </c>
      <c r="AW6" s="137">
        <v>369794</v>
      </c>
      <c r="AX6" s="137">
        <v>247523</v>
      </c>
      <c r="AY6" s="137">
        <v>404807</v>
      </c>
      <c r="AZ6" s="137">
        <v>438256</v>
      </c>
      <c r="BA6" s="137">
        <v>279776</v>
      </c>
      <c r="BB6" s="137">
        <v>424774</v>
      </c>
      <c r="BC6" s="137">
        <v>474203</v>
      </c>
      <c r="BD6" s="137">
        <v>274225</v>
      </c>
      <c r="BE6" s="137">
        <v>408292</v>
      </c>
      <c r="BF6" s="137">
        <v>454020</v>
      </c>
      <c r="BG6" s="137">
        <v>242655</v>
      </c>
      <c r="BH6" s="137">
        <v>408584</v>
      </c>
      <c r="BI6" s="141">
        <v>470460</v>
      </c>
      <c r="BJ6" s="141">
        <v>255295</v>
      </c>
      <c r="BK6" s="137">
        <v>426197</v>
      </c>
      <c r="BL6" s="137">
        <v>465872</v>
      </c>
      <c r="BM6" s="137">
        <v>241525</v>
      </c>
      <c r="BN6" s="141">
        <v>367521</v>
      </c>
      <c r="BO6" s="141">
        <v>471960</v>
      </c>
      <c r="BP6" s="141">
        <v>208917</v>
      </c>
    </row>
    <row r="7" spans="2:68" s="40" customFormat="1" ht="12" customHeight="1">
      <c r="B7" s="310" t="s">
        <v>253</v>
      </c>
      <c r="C7" s="310"/>
      <c r="D7" s="310"/>
      <c r="E7" s="310"/>
      <c r="F7" s="343">
        <v>244220</v>
      </c>
      <c r="G7" s="343">
        <v>326561</v>
      </c>
      <c r="H7" s="343">
        <v>160152</v>
      </c>
      <c r="I7" s="344">
        <v>198116</v>
      </c>
      <c r="J7" s="344">
        <v>261119</v>
      </c>
      <c r="K7" s="344">
        <v>153698</v>
      </c>
      <c r="L7" s="344">
        <v>430739</v>
      </c>
      <c r="M7" s="344">
        <v>442720</v>
      </c>
      <c r="N7" s="344">
        <v>315408</v>
      </c>
      <c r="O7" s="345">
        <v>333608</v>
      </c>
      <c r="P7" s="344">
        <v>366765</v>
      </c>
      <c r="Q7" s="344">
        <v>224872</v>
      </c>
      <c r="R7" s="344">
        <v>289264</v>
      </c>
      <c r="S7" s="344">
        <v>344832</v>
      </c>
      <c r="T7" s="344">
        <v>162428</v>
      </c>
      <c r="U7" s="343">
        <v>427774</v>
      </c>
      <c r="V7" s="343">
        <v>450676</v>
      </c>
      <c r="W7" s="343">
        <v>311176</v>
      </c>
      <c r="X7" s="343">
        <v>474932</v>
      </c>
      <c r="Y7" s="343">
        <v>535330</v>
      </c>
      <c r="Z7" s="343">
        <v>313372</v>
      </c>
      <c r="AA7" s="343">
        <v>287145</v>
      </c>
      <c r="AB7" s="343">
        <v>349933</v>
      </c>
      <c r="AC7" s="343">
        <v>161338</v>
      </c>
      <c r="AD7" s="343">
        <v>299384</v>
      </c>
      <c r="AE7" s="343">
        <v>390480</v>
      </c>
      <c r="AF7" s="343">
        <v>187492</v>
      </c>
      <c r="AG7" s="344">
        <v>322323</v>
      </c>
      <c r="AH7" s="344">
        <v>356412</v>
      </c>
      <c r="AI7" s="344">
        <v>225841</v>
      </c>
      <c r="AJ7" s="345" t="s">
        <v>254</v>
      </c>
      <c r="AK7" s="344" t="s">
        <v>254</v>
      </c>
      <c r="AL7" s="344" t="s">
        <v>254</v>
      </c>
      <c r="AM7" s="343">
        <v>299121</v>
      </c>
      <c r="AN7" s="343">
        <v>327314</v>
      </c>
      <c r="AO7" s="343">
        <v>228464</v>
      </c>
      <c r="AP7" s="343">
        <v>325700</v>
      </c>
      <c r="AQ7" s="343">
        <v>343522</v>
      </c>
      <c r="AR7" s="343">
        <v>223871</v>
      </c>
      <c r="AS7" s="343">
        <v>385347</v>
      </c>
      <c r="AT7" s="343">
        <v>437033</v>
      </c>
      <c r="AU7" s="343">
        <v>243053</v>
      </c>
      <c r="AV7" s="343">
        <v>404920</v>
      </c>
      <c r="AW7" s="343">
        <v>427355</v>
      </c>
      <c r="AX7" s="343">
        <v>283399</v>
      </c>
      <c r="AY7" s="343">
        <v>349636</v>
      </c>
      <c r="AZ7" s="343">
        <v>393339</v>
      </c>
      <c r="BA7" s="343">
        <v>225992</v>
      </c>
      <c r="BB7" s="343">
        <v>506288</v>
      </c>
      <c r="BC7" s="343">
        <v>575181</v>
      </c>
      <c r="BD7" s="343">
        <v>264464</v>
      </c>
      <c r="BE7" s="343">
        <v>359876</v>
      </c>
      <c r="BF7" s="343">
        <v>401767</v>
      </c>
      <c r="BG7" s="343">
        <v>250258</v>
      </c>
      <c r="BH7" s="344">
        <v>388116</v>
      </c>
      <c r="BI7" s="345">
        <v>471655</v>
      </c>
      <c r="BJ7" s="345">
        <v>179269</v>
      </c>
      <c r="BK7" s="344">
        <v>405670</v>
      </c>
      <c r="BL7" s="344">
        <v>430418</v>
      </c>
      <c r="BM7" s="344">
        <v>252187</v>
      </c>
      <c r="BN7" s="346">
        <v>366743</v>
      </c>
      <c r="BO7" s="346">
        <v>421782</v>
      </c>
      <c r="BP7" s="346">
        <v>183100</v>
      </c>
    </row>
    <row r="8" spans="2:68" ht="12" customHeight="1">
      <c r="B8" s="18"/>
      <c r="C8" s="24" t="s">
        <v>289</v>
      </c>
      <c r="D8" s="19" t="s">
        <v>256</v>
      </c>
      <c r="E8" s="20"/>
      <c r="F8" s="136">
        <v>220199</v>
      </c>
      <c r="G8" s="136">
        <v>283370</v>
      </c>
      <c r="H8" s="136">
        <v>155020</v>
      </c>
      <c r="I8" s="137">
        <v>174525</v>
      </c>
      <c r="J8" s="137">
        <v>278284</v>
      </c>
      <c r="K8" s="137">
        <v>135603</v>
      </c>
      <c r="L8" s="137">
        <v>326699</v>
      </c>
      <c r="M8" s="137">
        <v>336345</v>
      </c>
      <c r="N8" s="137">
        <v>231186</v>
      </c>
      <c r="O8" s="141">
        <v>290003</v>
      </c>
      <c r="P8" s="137">
        <v>321568</v>
      </c>
      <c r="Q8" s="137">
        <v>186290</v>
      </c>
      <c r="R8" s="137">
        <v>254365</v>
      </c>
      <c r="S8" s="137">
        <v>313266</v>
      </c>
      <c r="T8" s="137">
        <v>135506</v>
      </c>
      <c r="U8" s="136">
        <v>334545</v>
      </c>
      <c r="V8" s="136">
        <v>349008</v>
      </c>
      <c r="W8" s="136">
        <v>259110</v>
      </c>
      <c r="X8" s="136">
        <v>414811</v>
      </c>
      <c r="Y8" s="136">
        <v>468407</v>
      </c>
      <c r="Z8" s="136">
        <v>254148</v>
      </c>
      <c r="AA8" s="136">
        <v>227772</v>
      </c>
      <c r="AB8" s="136">
        <v>270732</v>
      </c>
      <c r="AC8" s="136">
        <v>141539</v>
      </c>
      <c r="AD8" s="136">
        <v>251929</v>
      </c>
      <c r="AE8" s="136">
        <v>319429</v>
      </c>
      <c r="AF8" s="136">
        <v>175799</v>
      </c>
      <c r="AG8" s="137">
        <v>259689</v>
      </c>
      <c r="AH8" s="137">
        <v>285640</v>
      </c>
      <c r="AI8" s="137">
        <v>186027</v>
      </c>
      <c r="AJ8" s="141" t="s">
        <v>254</v>
      </c>
      <c r="AK8" s="137" t="s">
        <v>254</v>
      </c>
      <c r="AL8" s="137" t="s">
        <v>254</v>
      </c>
      <c r="AM8" s="136">
        <v>239488</v>
      </c>
      <c r="AN8" s="136">
        <v>261256</v>
      </c>
      <c r="AO8" s="136">
        <v>180155</v>
      </c>
      <c r="AP8" s="136">
        <v>284131</v>
      </c>
      <c r="AQ8" s="136">
        <v>299963</v>
      </c>
      <c r="AR8" s="136">
        <v>185704</v>
      </c>
      <c r="AS8" s="136">
        <v>306425</v>
      </c>
      <c r="AT8" s="136">
        <v>343018</v>
      </c>
      <c r="AU8" s="136">
        <v>195577</v>
      </c>
      <c r="AV8" s="136">
        <v>317280</v>
      </c>
      <c r="AW8" s="136">
        <v>337272</v>
      </c>
      <c r="AX8" s="136">
        <v>211292</v>
      </c>
      <c r="AY8" s="136">
        <v>278301</v>
      </c>
      <c r="AZ8" s="136">
        <v>312223</v>
      </c>
      <c r="BA8" s="136">
        <v>186109</v>
      </c>
      <c r="BB8" s="136">
        <v>373793</v>
      </c>
      <c r="BC8" s="136">
        <v>428340</v>
      </c>
      <c r="BD8" s="136">
        <v>191770</v>
      </c>
      <c r="BE8" s="136">
        <v>285746</v>
      </c>
      <c r="BF8" s="136">
        <v>317620</v>
      </c>
      <c r="BG8" s="136">
        <v>202524</v>
      </c>
      <c r="BH8" s="136">
        <v>300934</v>
      </c>
      <c r="BI8" s="138">
        <v>365914</v>
      </c>
      <c r="BJ8" s="138">
        <v>144061</v>
      </c>
      <c r="BK8" s="136">
        <v>336885</v>
      </c>
      <c r="BL8" s="136">
        <v>357589</v>
      </c>
      <c r="BM8" s="136">
        <v>202356</v>
      </c>
      <c r="BN8" s="138">
        <v>278689</v>
      </c>
      <c r="BO8" s="138">
        <v>320766</v>
      </c>
      <c r="BP8" s="138">
        <v>151737</v>
      </c>
    </row>
    <row r="9" spans="2:68" ht="12" customHeight="1">
      <c r="B9" s="18"/>
      <c r="C9" s="24" t="s">
        <v>290</v>
      </c>
      <c r="D9" s="19"/>
      <c r="E9" s="20"/>
      <c r="F9" s="136">
        <v>206338</v>
      </c>
      <c r="G9" s="136">
        <v>271093</v>
      </c>
      <c r="H9" s="136">
        <v>139411</v>
      </c>
      <c r="I9" s="137">
        <v>186594</v>
      </c>
      <c r="J9" s="137">
        <v>250818</v>
      </c>
      <c r="K9" s="137">
        <v>155206</v>
      </c>
      <c r="L9" s="137">
        <v>334423</v>
      </c>
      <c r="M9" s="137">
        <v>344050</v>
      </c>
      <c r="N9" s="137">
        <v>239392</v>
      </c>
      <c r="O9" s="141">
        <v>298574</v>
      </c>
      <c r="P9" s="137">
        <v>329058</v>
      </c>
      <c r="Q9" s="137">
        <v>198325</v>
      </c>
      <c r="R9" s="137">
        <v>266102</v>
      </c>
      <c r="S9" s="137">
        <v>324359</v>
      </c>
      <c r="T9" s="137">
        <v>149668</v>
      </c>
      <c r="U9" s="136">
        <v>347452</v>
      </c>
      <c r="V9" s="136">
        <v>362307</v>
      </c>
      <c r="W9" s="136">
        <v>269427</v>
      </c>
      <c r="X9" s="136">
        <v>346792</v>
      </c>
      <c r="Y9" s="136">
        <v>388770</v>
      </c>
      <c r="Z9" s="136">
        <v>250034</v>
      </c>
      <c r="AA9" s="136">
        <v>247991</v>
      </c>
      <c r="AB9" s="136">
        <v>291925</v>
      </c>
      <c r="AC9" s="136">
        <v>160471</v>
      </c>
      <c r="AD9" s="136">
        <v>245756</v>
      </c>
      <c r="AE9" s="136">
        <v>306199</v>
      </c>
      <c r="AF9" s="136">
        <v>177654</v>
      </c>
      <c r="AG9" s="137">
        <v>277836</v>
      </c>
      <c r="AH9" s="137">
        <v>304702</v>
      </c>
      <c r="AI9" s="137">
        <v>201816</v>
      </c>
      <c r="AJ9" s="141" t="s">
        <v>254</v>
      </c>
      <c r="AK9" s="137" t="s">
        <v>254</v>
      </c>
      <c r="AL9" s="137" t="s">
        <v>254</v>
      </c>
      <c r="AM9" s="136">
        <v>255419</v>
      </c>
      <c r="AN9" s="136">
        <v>273104</v>
      </c>
      <c r="AO9" s="136">
        <v>207912</v>
      </c>
      <c r="AP9" s="136">
        <v>297820</v>
      </c>
      <c r="AQ9" s="136">
        <v>312170</v>
      </c>
      <c r="AR9" s="136">
        <v>209440</v>
      </c>
      <c r="AS9" s="136">
        <v>304861</v>
      </c>
      <c r="AT9" s="136">
        <v>340486</v>
      </c>
      <c r="AU9" s="136">
        <v>197018</v>
      </c>
      <c r="AV9" s="136">
        <v>321258</v>
      </c>
      <c r="AW9" s="136">
        <v>339580</v>
      </c>
      <c r="AX9" s="136">
        <v>222911</v>
      </c>
      <c r="AY9" s="136">
        <v>291748</v>
      </c>
      <c r="AZ9" s="136">
        <v>328055</v>
      </c>
      <c r="BA9" s="136">
        <v>193090</v>
      </c>
      <c r="BB9" s="136">
        <v>369709</v>
      </c>
      <c r="BC9" s="136">
        <v>418485</v>
      </c>
      <c r="BD9" s="136">
        <v>206093</v>
      </c>
      <c r="BE9" s="136">
        <v>316978</v>
      </c>
      <c r="BF9" s="136">
        <v>354205</v>
      </c>
      <c r="BG9" s="136">
        <v>220063</v>
      </c>
      <c r="BH9" s="137">
        <v>308596</v>
      </c>
      <c r="BI9" s="141">
        <v>366314</v>
      </c>
      <c r="BJ9" s="141">
        <v>167914</v>
      </c>
      <c r="BK9" s="137">
        <v>314323</v>
      </c>
      <c r="BL9" s="137">
        <v>330875</v>
      </c>
      <c r="BM9" s="137">
        <v>206919</v>
      </c>
      <c r="BN9" s="138">
        <v>307283</v>
      </c>
      <c r="BO9" s="138">
        <v>342927</v>
      </c>
      <c r="BP9" s="138">
        <v>189782</v>
      </c>
    </row>
    <row r="10" spans="2:68" ht="12" customHeight="1">
      <c r="B10" s="18"/>
      <c r="C10" s="24" t="s">
        <v>291</v>
      </c>
      <c r="D10" s="19"/>
      <c r="E10" s="20"/>
      <c r="F10" s="136">
        <v>215873</v>
      </c>
      <c r="G10" s="136">
        <v>283503</v>
      </c>
      <c r="H10" s="136">
        <v>143872</v>
      </c>
      <c r="I10" s="137">
        <v>182075</v>
      </c>
      <c r="J10" s="137">
        <v>222774</v>
      </c>
      <c r="K10" s="137">
        <v>150717</v>
      </c>
      <c r="L10" s="137">
        <v>311519</v>
      </c>
      <c r="M10" s="137">
        <v>319823</v>
      </c>
      <c r="N10" s="137">
        <v>229670</v>
      </c>
      <c r="O10" s="141">
        <v>301387</v>
      </c>
      <c r="P10" s="137">
        <v>331596</v>
      </c>
      <c r="Q10" s="137">
        <v>202046</v>
      </c>
      <c r="R10" s="137">
        <v>254752</v>
      </c>
      <c r="S10" s="137">
        <v>312802</v>
      </c>
      <c r="T10" s="137">
        <v>139651</v>
      </c>
      <c r="U10" s="136">
        <v>388298</v>
      </c>
      <c r="V10" s="136">
        <v>407976</v>
      </c>
      <c r="W10" s="136">
        <v>284302</v>
      </c>
      <c r="X10" s="136">
        <v>370742</v>
      </c>
      <c r="Y10" s="136">
        <v>412797</v>
      </c>
      <c r="Z10" s="136">
        <v>247419</v>
      </c>
      <c r="AA10" s="136">
        <v>240746</v>
      </c>
      <c r="AB10" s="136">
        <v>285065</v>
      </c>
      <c r="AC10" s="136">
        <v>155725</v>
      </c>
      <c r="AD10" s="136">
        <v>276771</v>
      </c>
      <c r="AE10" s="136">
        <v>306750</v>
      </c>
      <c r="AF10" s="136">
        <v>182189</v>
      </c>
      <c r="AG10" s="137">
        <v>277782</v>
      </c>
      <c r="AH10" s="137">
        <v>307505</v>
      </c>
      <c r="AI10" s="137">
        <v>194451</v>
      </c>
      <c r="AJ10" s="141" t="s">
        <v>254</v>
      </c>
      <c r="AK10" s="137" t="s">
        <v>254</v>
      </c>
      <c r="AL10" s="137" t="s">
        <v>254</v>
      </c>
      <c r="AM10" s="136">
        <v>241132</v>
      </c>
      <c r="AN10" s="136">
        <v>260122</v>
      </c>
      <c r="AO10" s="136">
        <v>191378</v>
      </c>
      <c r="AP10" s="136">
        <v>297368</v>
      </c>
      <c r="AQ10" s="136">
        <v>314478</v>
      </c>
      <c r="AR10" s="136">
        <v>194256</v>
      </c>
      <c r="AS10" s="136">
        <v>320791</v>
      </c>
      <c r="AT10" s="136">
        <v>361781</v>
      </c>
      <c r="AU10" s="136">
        <v>199309</v>
      </c>
      <c r="AV10" s="136">
        <v>325656</v>
      </c>
      <c r="AW10" s="136">
        <v>345211</v>
      </c>
      <c r="AX10" s="136">
        <v>221040</v>
      </c>
      <c r="AY10" s="136">
        <v>276892</v>
      </c>
      <c r="AZ10" s="136">
        <v>311153</v>
      </c>
      <c r="BA10" s="136">
        <v>183417</v>
      </c>
      <c r="BB10" s="136">
        <v>389474</v>
      </c>
      <c r="BC10" s="136">
        <v>437719</v>
      </c>
      <c r="BD10" s="136">
        <v>230397</v>
      </c>
      <c r="BE10" s="136">
        <v>315128</v>
      </c>
      <c r="BF10" s="136">
        <v>351995</v>
      </c>
      <c r="BG10" s="136">
        <v>218818</v>
      </c>
      <c r="BH10" s="137">
        <v>309832</v>
      </c>
      <c r="BI10" s="141">
        <v>371491</v>
      </c>
      <c r="BJ10" s="141">
        <v>158479</v>
      </c>
      <c r="BK10" s="137">
        <v>314732</v>
      </c>
      <c r="BL10" s="137">
        <v>332084</v>
      </c>
      <c r="BM10" s="137">
        <v>203542</v>
      </c>
      <c r="BN10" s="138">
        <v>305107</v>
      </c>
      <c r="BO10" s="138">
        <v>348312</v>
      </c>
      <c r="BP10" s="138">
        <v>162338</v>
      </c>
    </row>
    <row r="11" spans="2:68" ht="12" customHeight="1">
      <c r="B11" s="18"/>
      <c r="C11" s="24" t="s">
        <v>292</v>
      </c>
      <c r="D11" s="19"/>
      <c r="E11" s="20"/>
      <c r="F11" s="136">
        <v>216232</v>
      </c>
      <c r="G11" s="136">
        <v>284549</v>
      </c>
      <c r="H11" s="136">
        <v>147341</v>
      </c>
      <c r="I11" s="137">
        <v>178326</v>
      </c>
      <c r="J11" s="137">
        <v>222310</v>
      </c>
      <c r="K11" s="137">
        <v>144292</v>
      </c>
      <c r="L11" s="137">
        <v>314732</v>
      </c>
      <c r="M11" s="137">
        <v>322767</v>
      </c>
      <c r="N11" s="137">
        <v>234835</v>
      </c>
      <c r="O11" s="141">
        <v>300502</v>
      </c>
      <c r="P11" s="137">
        <v>330758</v>
      </c>
      <c r="Q11" s="137">
        <v>201436</v>
      </c>
      <c r="R11" s="137">
        <v>260157</v>
      </c>
      <c r="S11" s="137">
        <v>313443</v>
      </c>
      <c r="T11" s="137">
        <v>157406</v>
      </c>
      <c r="U11" s="136">
        <v>354141</v>
      </c>
      <c r="V11" s="136">
        <v>371899</v>
      </c>
      <c r="W11" s="136">
        <v>261541</v>
      </c>
      <c r="X11" s="136">
        <v>351653</v>
      </c>
      <c r="Y11" s="136">
        <v>398122</v>
      </c>
      <c r="Z11" s="136">
        <v>244246</v>
      </c>
      <c r="AA11" s="136">
        <v>251474</v>
      </c>
      <c r="AB11" s="136">
        <v>298479</v>
      </c>
      <c r="AC11" s="136">
        <v>160376</v>
      </c>
      <c r="AD11" s="136">
        <v>266450</v>
      </c>
      <c r="AE11" s="136">
        <v>294569</v>
      </c>
      <c r="AF11" s="136">
        <v>179362</v>
      </c>
      <c r="AG11" s="137">
        <v>272228</v>
      </c>
      <c r="AH11" s="137">
        <v>299021</v>
      </c>
      <c r="AI11" s="137">
        <v>197353</v>
      </c>
      <c r="AJ11" s="141" t="s">
        <v>254</v>
      </c>
      <c r="AK11" s="137" t="s">
        <v>254</v>
      </c>
      <c r="AL11" s="137" t="s">
        <v>254</v>
      </c>
      <c r="AM11" s="136">
        <v>395163</v>
      </c>
      <c r="AN11" s="136">
        <v>420312</v>
      </c>
      <c r="AO11" s="136">
        <v>331640</v>
      </c>
      <c r="AP11" s="136">
        <v>309728</v>
      </c>
      <c r="AQ11" s="136">
        <v>329074</v>
      </c>
      <c r="AR11" s="136">
        <v>197393</v>
      </c>
      <c r="AS11" s="136">
        <v>288716</v>
      </c>
      <c r="AT11" s="136">
        <v>326509</v>
      </c>
      <c r="AU11" s="136">
        <v>191693</v>
      </c>
      <c r="AV11" s="136">
        <v>345615</v>
      </c>
      <c r="AW11" s="136">
        <v>367864</v>
      </c>
      <c r="AX11" s="136">
        <v>225531</v>
      </c>
      <c r="AY11" s="136">
        <v>286702</v>
      </c>
      <c r="AZ11" s="136">
        <v>319991</v>
      </c>
      <c r="BA11" s="136">
        <v>196902</v>
      </c>
      <c r="BB11" s="136">
        <v>397544</v>
      </c>
      <c r="BC11" s="136">
        <v>451066</v>
      </c>
      <c r="BD11" s="136">
        <v>215431</v>
      </c>
      <c r="BE11" s="136">
        <v>312965</v>
      </c>
      <c r="BF11" s="136">
        <v>347968</v>
      </c>
      <c r="BG11" s="136">
        <v>221551</v>
      </c>
      <c r="BH11" s="136">
        <v>329480</v>
      </c>
      <c r="BI11" s="138">
        <v>398373</v>
      </c>
      <c r="BJ11" s="138">
        <v>161005</v>
      </c>
      <c r="BK11" s="136">
        <v>319923</v>
      </c>
      <c r="BL11" s="136">
        <v>338373</v>
      </c>
      <c r="BM11" s="136">
        <v>204046</v>
      </c>
      <c r="BN11" s="138">
        <v>306218</v>
      </c>
      <c r="BO11" s="138">
        <v>346742</v>
      </c>
      <c r="BP11" s="138">
        <v>171615</v>
      </c>
    </row>
    <row r="12" spans="2:68" ht="12" customHeight="1">
      <c r="B12" s="18"/>
      <c r="C12" s="24" t="s">
        <v>293</v>
      </c>
      <c r="D12" s="19"/>
      <c r="E12" s="20"/>
      <c r="F12" s="136">
        <v>214244</v>
      </c>
      <c r="G12" s="136">
        <v>279022</v>
      </c>
      <c r="H12" s="138">
        <v>147732</v>
      </c>
      <c r="I12" s="137">
        <v>176726</v>
      </c>
      <c r="J12" s="137">
        <v>221941</v>
      </c>
      <c r="K12" s="137">
        <v>140703</v>
      </c>
      <c r="L12" s="137">
        <v>307604</v>
      </c>
      <c r="M12" s="137">
        <v>315504</v>
      </c>
      <c r="N12" s="137">
        <v>230418</v>
      </c>
      <c r="O12" s="141">
        <v>276373</v>
      </c>
      <c r="P12" s="137">
        <v>305171</v>
      </c>
      <c r="Q12" s="137">
        <v>183529</v>
      </c>
      <c r="R12" s="137">
        <v>235249</v>
      </c>
      <c r="S12" s="137">
        <v>289310</v>
      </c>
      <c r="T12" s="137">
        <v>134672</v>
      </c>
      <c r="U12" s="136">
        <v>345806</v>
      </c>
      <c r="V12" s="136">
        <v>362864</v>
      </c>
      <c r="W12" s="136">
        <v>258540</v>
      </c>
      <c r="X12" s="136">
        <v>387259</v>
      </c>
      <c r="Y12" s="136">
        <v>432636</v>
      </c>
      <c r="Z12" s="136">
        <v>253422</v>
      </c>
      <c r="AA12" s="136">
        <v>227529</v>
      </c>
      <c r="AB12" s="136">
        <v>272421</v>
      </c>
      <c r="AC12" s="136">
        <v>148647</v>
      </c>
      <c r="AD12" s="136">
        <v>236252</v>
      </c>
      <c r="AE12" s="136">
        <v>292025</v>
      </c>
      <c r="AF12" s="136">
        <v>174492</v>
      </c>
      <c r="AG12" s="137">
        <v>256004</v>
      </c>
      <c r="AH12" s="137">
        <v>279167</v>
      </c>
      <c r="AI12" s="137">
        <v>191104</v>
      </c>
      <c r="AJ12" s="141" t="s">
        <v>254</v>
      </c>
      <c r="AK12" s="137" t="s">
        <v>254</v>
      </c>
      <c r="AL12" s="137" t="s">
        <v>254</v>
      </c>
      <c r="AM12" s="136">
        <v>234735</v>
      </c>
      <c r="AN12" s="136">
        <v>257295</v>
      </c>
      <c r="AO12" s="136">
        <v>179848</v>
      </c>
      <c r="AP12" s="136">
        <v>279153</v>
      </c>
      <c r="AQ12" s="136">
        <v>293491</v>
      </c>
      <c r="AR12" s="136">
        <v>197915</v>
      </c>
      <c r="AS12" s="136">
        <v>290047</v>
      </c>
      <c r="AT12" s="136">
        <v>331126</v>
      </c>
      <c r="AU12" s="136">
        <v>184503</v>
      </c>
      <c r="AV12" s="136">
        <v>321104</v>
      </c>
      <c r="AW12" s="136">
        <v>340400</v>
      </c>
      <c r="AX12" s="136">
        <v>215979</v>
      </c>
      <c r="AY12" s="136">
        <v>403414</v>
      </c>
      <c r="AZ12" s="136">
        <v>481231</v>
      </c>
      <c r="BA12" s="136">
        <v>201381</v>
      </c>
      <c r="BB12" s="136">
        <v>376267</v>
      </c>
      <c r="BC12" s="136">
        <v>425891</v>
      </c>
      <c r="BD12" s="136">
        <v>203212</v>
      </c>
      <c r="BE12" s="136">
        <v>303775</v>
      </c>
      <c r="BF12" s="136">
        <v>329471</v>
      </c>
      <c r="BG12" s="136">
        <v>236749</v>
      </c>
      <c r="BH12" s="136">
        <v>293960</v>
      </c>
      <c r="BI12" s="138">
        <v>357469</v>
      </c>
      <c r="BJ12" s="138">
        <v>138735</v>
      </c>
      <c r="BK12" s="136">
        <v>310429</v>
      </c>
      <c r="BL12" s="136">
        <v>329615</v>
      </c>
      <c r="BM12" s="136">
        <v>191924</v>
      </c>
      <c r="BN12" s="138">
        <v>318689</v>
      </c>
      <c r="BO12" s="138">
        <v>367609</v>
      </c>
      <c r="BP12" s="138">
        <v>155700</v>
      </c>
    </row>
    <row r="13" spans="2:68" ht="12" customHeight="1">
      <c r="B13" s="18"/>
      <c r="C13" s="24" t="s">
        <v>294</v>
      </c>
      <c r="D13" s="19"/>
      <c r="E13" s="20"/>
      <c r="F13" s="136">
        <v>322542</v>
      </c>
      <c r="G13" s="136">
        <v>456790</v>
      </c>
      <c r="H13" s="136">
        <v>186048</v>
      </c>
      <c r="I13" s="137">
        <v>236867</v>
      </c>
      <c r="J13" s="137">
        <v>317777</v>
      </c>
      <c r="K13" s="137">
        <v>171514</v>
      </c>
      <c r="L13" s="137">
        <v>298003</v>
      </c>
      <c r="M13" s="137">
        <v>306119</v>
      </c>
      <c r="N13" s="137">
        <v>220235</v>
      </c>
      <c r="O13" s="141">
        <v>304816</v>
      </c>
      <c r="P13" s="137">
        <v>329851</v>
      </c>
      <c r="Q13" s="137">
        <v>204706</v>
      </c>
      <c r="R13" s="137">
        <v>384640</v>
      </c>
      <c r="S13" s="137">
        <v>493091</v>
      </c>
      <c r="T13" s="137">
        <v>179507</v>
      </c>
      <c r="U13" s="136">
        <v>336686</v>
      </c>
      <c r="V13" s="136">
        <v>352984</v>
      </c>
      <c r="W13" s="136">
        <v>253467</v>
      </c>
      <c r="X13" s="136">
        <v>713073</v>
      </c>
      <c r="Y13" s="136">
        <v>772988</v>
      </c>
      <c r="Z13" s="136">
        <v>537042</v>
      </c>
      <c r="AA13" s="136">
        <v>245405</v>
      </c>
      <c r="AB13" s="136">
        <v>289798</v>
      </c>
      <c r="AC13" s="136">
        <v>155209</v>
      </c>
      <c r="AD13" s="136">
        <v>561089</v>
      </c>
      <c r="AE13" s="136">
        <v>815262</v>
      </c>
      <c r="AF13" s="136">
        <v>260204</v>
      </c>
      <c r="AG13" s="137">
        <v>574404</v>
      </c>
      <c r="AH13" s="137">
        <v>645735</v>
      </c>
      <c r="AI13" s="137">
        <v>371747</v>
      </c>
      <c r="AJ13" s="141" t="s">
        <v>254</v>
      </c>
      <c r="AK13" s="137" t="s">
        <v>254</v>
      </c>
      <c r="AL13" s="137" t="s">
        <v>254</v>
      </c>
      <c r="AM13" s="136">
        <v>228322</v>
      </c>
      <c r="AN13" s="136">
        <v>250855</v>
      </c>
      <c r="AO13" s="136">
        <v>173222</v>
      </c>
      <c r="AP13" s="136">
        <v>439515</v>
      </c>
      <c r="AQ13" s="136">
        <v>464263</v>
      </c>
      <c r="AR13" s="136">
        <v>300159</v>
      </c>
      <c r="AS13" s="136">
        <v>291184</v>
      </c>
      <c r="AT13" s="136">
        <v>330610</v>
      </c>
      <c r="AU13" s="136">
        <v>189218</v>
      </c>
      <c r="AV13" s="136">
        <v>418557</v>
      </c>
      <c r="AW13" s="136">
        <v>449029</v>
      </c>
      <c r="AX13" s="136">
        <v>249423</v>
      </c>
      <c r="AY13" s="136">
        <v>352282</v>
      </c>
      <c r="AZ13" s="136">
        <v>402022</v>
      </c>
      <c r="BA13" s="136">
        <v>217529</v>
      </c>
      <c r="BB13" s="136">
        <v>1042309</v>
      </c>
      <c r="BC13" s="136">
        <v>1202557</v>
      </c>
      <c r="BD13" s="136">
        <v>483393</v>
      </c>
      <c r="BE13" s="136">
        <v>461458</v>
      </c>
      <c r="BF13" s="136">
        <v>506830</v>
      </c>
      <c r="BG13" s="136">
        <v>342623</v>
      </c>
      <c r="BH13" s="136">
        <v>740763</v>
      </c>
      <c r="BI13" s="138">
        <v>931579</v>
      </c>
      <c r="BJ13" s="138">
        <v>268816</v>
      </c>
      <c r="BK13" s="136">
        <v>388011</v>
      </c>
      <c r="BL13" s="136">
        <v>413420</v>
      </c>
      <c r="BM13" s="136">
        <v>231027</v>
      </c>
      <c r="BN13" s="138">
        <v>349335</v>
      </c>
      <c r="BO13" s="138">
        <v>374446</v>
      </c>
      <c r="BP13" s="138">
        <v>228948</v>
      </c>
    </row>
    <row r="14" spans="2:68" ht="12" customHeight="1">
      <c r="B14" s="18"/>
      <c r="C14" s="24" t="s">
        <v>295</v>
      </c>
      <c r="D14" s="19"/>
      <c r="E14" s="20"/>
      <c r="F14" s="136">
        <v>279343</v>
      </c>
      <c r="G14" s="136">
        <v>365619</v>
      </c>
      <c r="H14" s="136">
        <v>190580</v>
      </c>
      <c r="I14" s="137">
        <v>235290</v>
      </c>
      <c r="J14" s="137">
        <v>316631</v>
      </c>
      <c r="K14" s="137">
        <v>170606</v>
      </c>
      <c r="L14" s="137">
        <v>927623</v>
      </c>
      <c r="M14" s="137">
        <v>954146</v>
      </c>
      <c r="N14" s="137">
        <v>675510</v>
      </c>
      <c r="O14" s="141">
        <v>560169</v>
      </c>
      <c r="P14" s="137">
        <v>613188</v>
      </c>
      <c r="Q14" s="137">
        <v>392209</v>
      </c>
      <c r="R14" s="137">
        <v>388987</v>
      </c>
      <c r="S14" s="137">
        <v>477726</v>
      </c>
      <c r="T14" s="137">
        <v>216618</v>
      </c>
      <c r="U14" s="136">
        <v>777090</v>
      </c>
      <c r="V14" s="136">
        <v>826633</v>
      </c>
      <c r="W14" s="136">
        <v>526831</v>
      </c>
      <c r="X14" s="136">
        <v>501354</v>
      </c>
      <c r="Y14" s="136">
        <v>583910</v>
      </c>
      <c r="Z14" s="136">
        <v>313042</v>
      </c>
      <c r="AA14" s="136">
        <v>483749</v>
      </c>
      <c r="AB14" s="136">
        <v>628076</v>
      </c>
      <c r="AC14" s="136">
        <v>185111</v>
      </c>
      <c r="AD14" s="136">
        <v>320950</v>
      </c>
      <c r="AE14" s="136">
        <v>468261</v>
      </c>
      <c r="AF14" s="136">
        <v>184896</v>
      </c>
      <c r="AG14" s="137">
        <v>282192</v>
      </c>
      <c r="AH14" s="137">
        <v>307884</v>
      </c>
      <c r="AI14" s="137">
        <v>208370</v>
      </c>
      <c r="AJ14" s="141" t="s">
        <v>254</v>
      </c>
      <c r="AK14" s="137" t="s">
        <v>254</v>
      </c>
      <c r="AL14" s="137" t="s">
        <v>254</v>
      </c>
      <c r="AM14" s="136">
        <v>503128</v>
      </c>
      <c r="AN14" s="136">
        <v>562431</v>
      </c>
      <c r="AO14" s="136">
        <v>358102</v>
      </c>
      <c r="AP14" s="136">
        <v>323194</v>
      </c>
      <c r="AQ14" s="136">
        <v>338146</v>
      </c>
      <c r="AR14" s="136">
        <v>238991</v>
      </c>
      <c r="AS14" s="136">
        <v>817492</v>
      </c>
      <c r="AT14" s="136">
        <v>947667</v>
      </c>
      <c r="AU14" s="136">
        <v>474749</v>
      </c>
      <c r="AV14" s="136">
        <v>693375</v>
      </c>
      <c r="AW14" s="136">
        <v>714093</v>
      </c>
      <c r="AX14" s="136">
        <v>580741</v>
      </c>
      <c r="AY14" s="136">
        <v>490054</v>
      </c>
      <c r="AZ14" s="136">
        <v>549109</v>
      </c>
      <c r="BA14" s="136">
        <v>331921</v>
      </c>
      <c r="BB14" s="136">
        <v>424696</v>
      </c>
      <c r="BC14" s="136">
        <v>479021</v>
      </c>
      <c r="BD14" s="136">
        <v>235254</v>
      </c>
      <c r="BE14" s="136">
        <v>409293</v>
      </c>
      <c r="BF14" s="136">
        <v>472787</v>
      </c>
      <c r="BG14" s="136">
        <v>245616</v>
      </c>
      <c r="BH14" s="136">
        <v>317073</v>
      </c>
      <c r="BI14" s="138">
        <v>376272</v>
      </c>
      <c r="BJ14" s="138">
        <v>168896</v>
      </c>
      <c r="BK14" s="136">
        <v>755633</v>
      </c>
      <c r="BL14" s="136">
        <v>802966</v>
      </c>
      <c r="BM14" s="136">
        <v>464652</v>
      </c>
      <c r="BN14" s="138">
        <v>487808</v>
      </c>
      <c r="BO14" s="138">
        <v>573201</v>
      </c>
      <c r="BP14" s="138">
        <v>202892</v>
      </c>
    </row>
    <row r="15" spans="2:68" ht="12" customHeight="1">
      <c r="B15" s="18"/>
      <c r="C15" s="24" t="s">
        <v>296</v>
      </c>
      <c r="D15" s="19"/>
      <c r="E15" s="20"/>
      <c r="F15" s="136">
        <v>213879</v>
      </c>
      <c r="G15" s="136">
        <v>279285</v>
      </c>
      <c r="H15" s="136">
        <v>147800</v>
      </c>
      <c r="I15" s="137">
        <v>176388</v>
      </c>
      <c r="J15" s="137">
        <v>223954</v>
      </c>
      <c r="K15" s="137">
        <v>138526</v>
      </c>
      <c r="L15" s="137">
        <v>325506</v>
      </c>
      <c r="M15" s="137">
        <v>334748</v>
      </c>
      <c r="N15" s="137">
        <v>237990</v>
      </c>
      <c r="O15" s="141">
        <v>293528</v>
      </c>
      <c r="P15" s="137">
        <v>324573</v>
      </c>
      <c r="Q15" s="137">
        <v>195834</v>
      </c>
      <c r="R15" s="137">
        <v>230889</v>
      </c>
      <c r="S15" s="137">
        <v>281060</v>
      </c>
      <c r="T15" s="137">
        <v>135732</v>
      </c>
      <c r="U15" s="136">
        <v>345064</v>
      </c>
      <c r="V15" s="136">
        <v>363203</v>
      </c>
      <c r="W15" s="136">
        <v>254637</v>
      </c>
      <c r="X15" s="136">
        <v>486812</v>
      </c>
      <c r="Y15" s="136">
        <v>561059</v>
      </c>
      <c r="Z15" s="136">
        <v>273763</v>
      </c>
      <c r="AA15" s="136">
        <v>280868</v>
      </c>
      <c r="AB15" s="136">
        <v>340917</v>
      </c>
      <c r="AC15" s="136">
        <v>154682</v>
      </c>
      <c r="AD15" s="136">
        <v>214781</v>
      </c>
      <c r="AE15" s="136">
        <v>284789</v>
      </c>
      <c r="AF15" s="136">
        <v>150102</v>
      </c>
      <c r="AG15" s="137">
        <v>266535</v>
      </c>
      <c r="AH15" s="137">
        <v>290931</v>
      </c>
      <c r="AI15" s="137">
        <v>196005</v>
      </c>
      <c r="AJ15" s="141" t="s">
        <v>254</v>
      </c>
      <c r="AK15" s="137" t="s">
        <v>254</v>
      </c>
      <c r="AL15" s="137" t="s">
        <v>254</v>
      </c>
      <c r="AM15" s="136">
        <v>232120</v>
      </c>
      <c r="AN15" s="136">
        <v>252462</v>
      </c>
      <c r="AO15" s="136">
        <v>182698</v>
      </c>
      <c r="AP15" s="136">
        <v>286159</v>
      </c>
      <c r="AQ15" s="136">
        <v>300154</v>
      </c>
      <c r="AR15" s="136">
        <v>207067</v>
      </c>
      <c r="AS15" s="136">
        <v>379534</v>
      </c>
      <c r="AT15" s="136">
        <v>425689</v>
      </c>
      <c r="AU15" s="136">
        <v>255610</v>
      </c>
      <c r="AV15" s="136">
        <v>322329</v>
      </c>
      <c r="AW15" s="136">
        <v>344029</v>
      </c>
      <c r="AX15" s="136">
        <v>203279</v>
      </c>
      <c r="AY15" s="136">
        <v>278574</v>
      </c>
      <c r="AZ15" s="136">
        <v>310602</v>
      </c>
      <c r="BA15" s="136">
        <v>189657</v>
      </c>
      <c r="BB15" s="136">
        <v>397026</v>
      </c>
      <c r="BC15" s="136">
        <v>441023</v>
      </c>
      <c r="BD15" s="136">
        <v>215215</v>
      </c>
      <c r="BE15" s="136">
        <v>295746</v>
      </c>
      <c r="BF15" s="136">
        <v>328925</v>
      </c>
      <c r="BG15" s="136">
        <v>208185</v>
      </c>
      <c r="BH15" s="136">
        <v>306342</v>
      </c>
      <c r="BI15" s="138">
        <v>365659</v>
      </c>
      <c r="BJ15" s="138">
        <v>155789</v>
      </c>
      <c r="BK15" s="136">
        <v>337376</v>
      </c>
      <c r="BL15" s="136">
        <v>359388</v>
      </c>
      <c r="BM15" s="136">
        <v>201784</v>
      </c>
      <c r="BN15" s="138">
        <v>308174</v>
      </c>
      <c r="BO15" s="138">
        <v>351305</v>
      </c>
      <c r="BP15" s="138">
        <v>164110</v>
      </c>
    </row>
    <row r="16" spans="2:68" ht="12" customHeight="1">
      <c r="B16" s="18"/>
      <c r="C16" s="24" t="s">
        <v>297</v>
      </c>
      <c r="D16" s="19"/>
      <c r="E16" s="20"/>
      <c r="F16" s="136">
        <v>202388</v>
      </c>
      <c r="G16" s="136">
        <v>264665</v>
      </c>
      <c r="H16" s="136">
        <v>139370</v>
      </c>
      <c r="I16" s="137">
        <v>183219</v>
      </c>
      <c r="J16" s="137">
        <v>235248</v>
      </c>
      <c r="K16" s="137">
        <v>143716</v>
      </c>
      <c r="L16" s="137">
        <v>340763</v>
      </c>
      <c r="M16" s="137">
        <v>351059</v>
      </c>
      <c r="N16" s="137">
        <v>243429</v>
      </c>
      <c r="O16" s="141">
        <v>285976</v>
      </c>
      <c r="P16" s="137">
        <v>316588</v>
      </c>
      <c r="Q16" s="137">
        <v>189286</v>
      </c>
      <c r="R16" s="137">
        <v>252164</v>
      </c>
      <c r="S16" s="137">
        <v>272696</v>
      </c>
      <c r="T16" s="137">
        <v>169640</v>
      </c>
      <c r="U16" s="136">
        <v>348240</v>
      </c>
      <c r="V16" s="136">
        <v>364926</v>
      </c>
      <c r="W16" s="136">
        <v>264891</v>
      </c>
      <c r="X16" s="136">
        <v>373809</v>
      </c>
      <c r="Y16" s="136">
        <v>416884</v>
      </c>
      <c r="Z16" s="136">
        <v>249972</v>
      </c>
      <c r="AA16" s="136">
        <v>252368</v>
      </c>
      <c r="AB16" s="136">
        <v>297008</v>
      </c>
      <c r="AC16" s="136">
        <v>160599</v>
      </c>
      <c r="AD16" s="136">
        <v>238429</v>
      </c>
      <c r="AE16" s="136">
        <v>296591</v>
      </c>
      <c r="AF16" s="136">
        <v>166212</v>
      </c>
      <c r="AG16" s="137">
        <v>260027</v>
      </c>
      <c r="AH16" s="137">
        <v>282815</v>
      </c>
      <c r="AI16" s="137">
        <v>194578</v>
      </c>
      <c r="AJ16" s="141" t="s">
        <v>254</v>
      </c>
      <c r="AK16" s="137" t="s">
        <v>254</v>
      </c>
      <c r="AL16" s="137" t="s">
        <v>254</v>
      </c>
      <c r="AM16" s="136">
        <v>237110</v>
      </c>
      <c r="AN16" s="136">
        <v>260719</v>
      </c>
      <c r="AO16" s="136">
        <v>179627</v>
      </c>
      <c r="AP16" s="136">
        <v>290492</v>
      </c>
      <c r="AQ16" s="136">
        <v>304798</v>
      </c>
      <c r="AR16" s="136">
        <v>209132</v>
      </c>
      <c r="AS16" s="136">
        <v>287416</v>
      </c>
      <c r="AT16" s="136">
        <v>322969</v>
      </c>
      <c r="AU16" s="136">
        <v>190351</v>
      </c>
      <c r="AV16" s="136">
        <v>327345</v>
      </c>
      <c r="AW16" s="136">
        <v>344439</v>
      </c>
      <c r="AX16" s="136">
        <v>233362</v>
      </c>
      <c r="AY16" s="136">
        <v>289672</v>
      </c>
      <c r="AZ16" s="136">
        <v>321566</v>
      </c>
      <c r="BA16" s="136">
        <v>202018</v>
      </c>
      <c r="BB16" s="136">
        <v>378076</v>
      </c>
      <c r="BC16" s="136">
        <v>425556</v>
      </c>
      <c r="BD16" s="136">
        <v>209795</v>
      </c>
      <c r="BE16" s="136">
        <v>304343</v>
      </c>
      <c r="BF16" s="136">
        <v>337533</v>
      </c>
      <c r="BG16" s="136">
        <v>216617</v>
      </c>
      <c r="BH16" s="136">
        <v>311738</v>
      </c>
      <c r="BI16" s="138">
        <v>368903</v>
      </c>
      <c r="BJ16" s="138">
        <v>164773</v>
      </c>
      <c r="BK16" s="136">
        <v>313023</v>
      </c>
      <c r="BL16" s="136">
        <v>331087</v>
      </c>
      <c r="BM16" s="136">
        <v>201766</v>
      </c>
      <c r="BN16" s="138">
        <v>307872</v>
      </c>
      <c r="BO16" s="138">
        <v>349382</v>
      </c>
      <c r="BP16" s="138">
        <v>169272</v>
      </c>
    </row>
    <row r="17" spans="2:68" ht="12" customHeight="1">
      <c r="B17" s="18"/>
      <c r="C17" s="24">
        <v>10</v>
      </c>
      <c r="D17" s="19"/>
      <c r="E17" s="20"/>
      <c r="F17" s="136">
        <v>204027</v>
      </c>
      <c r="G17" s="136">
        <v>267180</v>
      </c>
      <c r="H17" s="136">
        <v>140238</v>
      </c>
      <c r="I17" s="137">
        <v>185774</v>
      </c>
      <c r="J17" s="137">
        <v>234749</v>
      </c>
      <c r="K17" s="137">
        <v>148901</v>
      </c>
      <c r="L17" s="137">
        <v>330201</v>
      </c>
      <c r="M17" s="137">
        <v>339482</v>
      </c>
      <c r="N17" s="137">
        <v>242888</v>
      </c>
      <c r="O17" s="141">
        <v>286753</v>
      </c>
      <c r="P17" s="137">
        <v>317447</v>
      </c>
      <c r="Q17" s="137">
        <v>188404</v>
      </c>
      <c r="R17" s="137">
        <v>255918</v>
      </c>
      <c r="S17" s="137">
        <v>274156</v>
      </c>
      <c r="T17" s="137">
        <v>180797</v>
      </c>
      <c r="U17" s="136">
        <v>345682</v>
      </c>
      <c r="V17" s="136">
        <v>362953</v>
      </c>
      <c r="W17" s="136">
        <v>259836</v>
      </c>
      <c r="X17" s="136">
        <v>382209</v>
      </c>
      <c r="Y17" s="136">
        <v>432170</v>
      </c>
      <c r="Z17" s="136">
        <v>239212</v>
      </c>
      <c r="AA17" s="136">
        <v>241547</v>
      </c>
      <c r="AB17" s="136">
        <v>285581</v>
      </c>
      <c r="AC17" s="136">
        <v>150880</v>
      </c>
      <c r="AD17" s="136">
        <v>253423</v>
      </c>
      <c r="AE17" s="136">
        <v>322521</v>
      </c>
      <c r="AF17" s="136">
        <v>168079</v>
      </c>
      <c r="AG17" s="137">
        <v>258951</v>
      </c>
      <c r="AH17" s="137">
        <v>282648</v>
      </c>
      <c r="AI17" s="137">
        <v>191848</v>
      </c>
      <c r="AJ17" s="141" t="s">
        <v>254</v>
      </c>
      <c r="AK17" s="137" t="s">
        <v>254</v>
      </c>
      <c r="AL17" s="137" t="s">
        <v>254</v>
      </c>
      <c r="AM17" s="136">
        <v>234910</v>
      </c>
      <c r="AN17" s="136">
        <v>258832</v>
      </c>
      <c r="AO17" s="136">
        <v>176467</v>
      </c>
      <c r="AP17" s="136">
        <v>284873</v>
      </c>
      <c r="AQ17" s="136">
        <v>300383</v>
      </c>
      <c r="AR17" s="136">
        <v>199300</v>
      </c>
      <c r="AS17" s="136">
        <v>290812</v>
      </c>
      <c r="AT17" s="136">
        <v>325159</v>
      </c>
      <c r="AU17" s="136">
        <v>195931</v>
      </c>
      <c r="AV17" s="136">
        <v>342474</v>
      </c>
      <c r="AW17" s="136">
        <v>362811</v>
      </c>
      <c r="AX17" s="136">
        <v>231842</v>
      </c>
      <c r="AY17" s="136">
        <v>281296</v>
      </c>
      <c r="AZ17" s="136">
        <v>316062</v>
      </c>
      <c r="BA17" s="136">
        <v>185927</v>
      </c>
      <c r="BB17" s="136">
        <v>374290</v>
      </c>
      <c r="BC17" s="136">
        <v>422034</v>
      </c>
      <c r="BD17" s="136">
        <v>205134</v>
      </c>
      <c r="BE17" s="136">
        <v>294765</v>
      </c>
      <c r="BF17" s="136">
        <v>328275</v>
      </c>
      <c r="BG17" s="136">
        <v>207123</v>
      </c>
      <c r="BH17" s="136">
        <v>304167</v>
      </c>
      <c r="BI17" s="138">
        <v>363438</v>
      </c>
      <c r="BJ17" s="138">
        <v>151199</v>
      </c>
      <c r="BK17" s="136">
        <v>317586</v>
      </c>
      <c r="BL17" s="136">
        <v>336321</v>
      </c>
      <c r="BM17" s="136">
        <v>202587</v>
      </c>
      <c r="BN17" s="138">
        <v>298013</v>
      </c>
      <c r="BO17" s="138">
        <v>347176</v>
      </c>
      <c r="BP17" s="138">
        <v>144110</v>
      </c>
    </row>
    <row r="18" spans="2:68" ht="12" customHeight="1">
      <c r="B18" s="18"/>
      <c r="C18" s="24">
        <v>11</v>
      </c>
      <c r="D18" s="19"/>
      <c r="E18" s="20"/>
      <c r="F18" s="136">
        <v>214418</v>
      </c>
      <c r="G18" s="136">
        <v>282800</v>
      </c>
      <c r="H18" s="136">
        <v>145018</v>
      </c>
      <c r="I18" s="137">
        <v>186594</v>
      </c>
      <c r="J18" s="137">
        <v>233871</v>
      </c>
      <c r="K18" s="137">
        <v>151021</v>
      </c>
      <c r="L18" s="137">
        <v>341630</v>
      </c>
      <c r="M18" s="137">
        <v>351678</v>
      </c>
      <c r="N18" s="137">
        <v>247408</v>
      </c>
      <c r="O18" s="141">
        <v>291096</v>
      </c>
      <c r="P18" s="137">
        <v>322391</v>
      </c>
      <c r="Q18" s="137">
        <v>190090</v>
      </c>
      <c r="R18" s="137">
        <v>262814</v>
      </c>
      <c r="S18" s="137">
        <v>321188</v>
      </c>
      <c r="T18" s="137">
        <v>150295</v>
      </c>
      <c r="U18" s="136">
        <v>352356</v>
      </c>
      <c r="V18" s="136">
        <v>369708</v>
      </c>
      <c r="W18" s="136">
        <v>266703</v>
      </c>
      <c r="X18" s="136">
        <v>350775</v>
      </c>
      <c r="Y18" s="136">
        <v>392604</v>
      </c>
      <c r="Z18" s="136">
        <v>256843</v>
      </c>
      <c r="AA18" s="136">
        <v>239216</v>
      </c>
      <c r="AB18" s="136">
        <v>282216</v>
      </c>
      <c r="AC18" s="136">
        <v>149824</v>
      </c>
      <c r="AD18" s="136">
        <v>282150</v>
      </c>
      <c r="AE18" s="136">
        <v>350243</v>
      </c>
      <c r="AF18" s="136">
        <v>198155</v>
      </c>
      <c r="AG18" s="137">
        <v>277199</v>
      </c>
      <c r="AH18" s="137">
        <v>303062</v>
      </c>
      <c r="AI18" s="137">
        <v>204512</v>
      </c>
      <c r="AJ18" s="141" t="s">
        <v>254</v>
      </c>
      <c r="AK18" s="137" t="s">
        <v>254</v>
      </c>
      <c r="AL18" s="137" t="s">
        <v>254</v>
      </c>
      <c r="AM18" s="136">
        <v>245638</v>
      </c>
      <c r="AN18" s="136">
        <v>271646</v>
      </c>
      <c r="AO18" s="136">
        <v>181548</v>
      </c>
      <c r="AP18" s="136">
        <v>410099</v>
      </c>
      <c r="AQ18" s="136">
        <v>441969</v>
      </c>
      <c r="AR18" s="136">
        <v>239365</v>
      </c>
      <c r="AS18" s="136">
        <v>298015</v>
      </c>
      <c r="AT18" s="136">
        <v>334723</v>
      </c>
      <c r="AU18" s="136">
        <v>196300</v>
      </c>
      <c r="AV18" s="136">
        <v>408927</v>
      </c>
      <c r="AW18" s="136">
        <v>440305</v>
      </c>
      <c r="AX18" s="136">
        <v>239410</v>
      </c>
      <c r="AY18" s="136">
        <v>351984</v>
      </c>
      <c r="AZ18" s="136">
        <v>387550</v>
      </c>
      <c r="BA18" s="136">
        <v>224971</v>
      </c>
      <c r="BB18" s="136">
        <v>373937</v>
      </c>
      <c r="BC18" s="136">
        <v>420655</v>
      </c>
      <c r="BD18" s="136">
        <v>207720</v>
      </c>
      <c r="BE18" s="136">
        <v>295696</v>
      </c>
      <c r="BF18" s="136">
        <v>329207</v>
      </c>
      <c r="BG18" s="136">
        <v>207822</v>
      </c>
      <c r="BH18" s="136">
        <v>304616</v>
      </c>
      <c r="BI18" s="138">
        <v>360328</v>
      </c>
      <c r="BJ18" s="138">
        <v>161053</v>
      </c>
      <c r="BK18" s="136">
        <v>342854</v>
      </c>
      <c r="BL18" s="136">
        <v>364715</v>
      </c>
      <c r="BM18" s="136">
        <v>211789</v>
      </c>
      <c r="BN18" s="138">
        <v>329446</v>
      </c>
      <c r="BO18" s="138">
        <v>379083</v>
      </c>
      <c r="BP18" s="138">
        <v>174170</v>
      </c>
    </row>
    <row r="19" spans="2:68" ht="12" customHeight="1">
      <c r="B19" s="18"/>
      <c r="C19" s="24">
        <v>12</v>
      </c>
      <c r="D19" s="19"/>
      <c r="E19" s="20"/>
      <c r="F19" s="136">
        <v>415131</v>
      </c>
      <c r="G19" s="136">
        <v>594807</v>
      </c>
      <c r="H19" s="136">
        <v>235653</v>
      </c>
      <c r="I19" s="137">
        <v>275738</v>
      </c>
      <c r="J19" s="137">
        <v>379504</v>
      </c>
      <c r="K19" s="137">
        <v>198482</v>
      </c>
      <c r="L19" s="137">
        <v>1030204</v>
      </c>
      <c r="M19" s="137">
        <v>1060233</v>
      </c>
      <c r="N19" s="137">
        <v>748602</v>
      </c>
      <c r="O19" s="141">
        <v>513427</v>
      </c>
      <c r="P19" s="137">
        <v>561472</v>
      </c>
      <c r="Q19" s="137">
        <v>359383</v>
      </c>
      <c r="R19" s="137">
        <v>423398</v>
      </c>
      <c r="S19" s="137">
        <v>468565</v>
      </c>
      <c r="T19" s="137">
        <v>240830</v>
      </c>
      <c r="U19" s="136">
        <v>861533</v>
      </c>
      <c r="V19" s="136">
        <v>919782</v>
      </c>
      <c r="W19" s="136">
        <v>570862</v>
      </c>
      <c r="X19" s="136">
        <v>1010182</v>
      </c>
      <c r="Y19" s="136">
        <v>1132193</v>
      </c>
      <c r="Z19" s="136">
        <v>664821</v>
      </c>
      <c r="AA19" s="136">
        <v>503602</v>
      </c>
      <c r="AB19" s="136">
        <v>643302</v>
      </c>
      <c r="AC19" s="136">
        <v>214438</v>
      </c>
      <c r="AD19" s="136">
        <v>430325</v>
      </c>
      <c r="AE19" s="136">
        <v>660801</v>
      </c>
      <c r="AF19" s="136">
        <v>224421</v>
      </c>
      <c r="AG19" s="137">
        <v>617397</v>
      </c>
      <c r="AH19" s="137">
        <v>703727</v>
      </c>
      <c r="AI19" s="137">
        <v>377432</v>
      </c>
      <c r="AJ19" s="141" t="s">
        <v>254</v>
      </c>
      <c r="AK19" s="137" t="s">
        <v>254</v>
      </c>
      <c r="AL19" s="137" t="s">
        <v>254</v>
      </c>
      <c r="AM19" s="136">
        <v>538743</v>
      </c>
      <c r="AN19" s="136">
        <v>596647</v>
      </c>
      <c r="AO19" s="136">
        <v>395155</v>
      </c>
      <c r="AP19" s="136">
        <v>401594</v>
      </c>
      <c r="AQ19" s="136">
        <v>421462</v>
      </c>
      <c r="AR19" s="136">
        <v>294529</v>
      </c>
      <c r="AS19" s="136">
        <v>754390</v>
      </c>
      <c r="AT19" s="136">
        <v>865642</v>
      </c>
      <c r="AU19" s="136">
        <v>443430</v>
      </c>
      <c r="AV19" s="136">
        <v>699880</v>
      </c>
      <c r="AW19" s="136">
        <v>727654</v>
      </c>
      <c r="AX19" s="136">
        <v>551823</v>
      </c>
      <c r="AY19" s="136">
        <v>624054</v>
      </c>
      <c r="AZ19" s="136">
        <v>673638</v>
      </c>
      <c r="BA19" s="136">
        <v>445835</v>
      </c>
      <c r="BB19" s="136">
        <v>1158349</v>
      </c>
      <c r="BC19" s="136">
        <v>1325093</v>
      </c>
      <c r="BD19" s="136">
        <v>564604</v>
      </c>
      <c r="BE19" s="136">
        <v>720963</v>
      </c>
      <c r="BF19" s="136">
        <v>813923</v>
      </c>
      <c r="BG19" s="136">
        <v>475734</v>
      </c>
      <c r="BH19" s="136">
        <v>836777</v>
      </c>
      <c r="BI19" s="138">
        <v>1038934</v>
      </c>
      <c r="BJ19" s="138">
        <v>315677</v>
      </c>
      <c r="BK19" s="136">
        <v>809907</v>
      </c>
      <c r="BL19" s="136">
        <v>865600</v>
      </c>
      <c r="BM19" s="136">
        <v>483461</v>
      </c>
      <c r="BN19" s="138">
        <v>813429</v>
      </c>
      <c r="BO19" s="138">
        <v>978237</v>
      </c>
      <c r="BP19" s="138">
        <v>295891</v>
      </c>
    </row>
    <row r="20" spans="6:68" ht="12" customHeight="1">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row>
    <row r="21" spans="2:5" ht="12" customHeight="1">
      <c r="B21" s="3" t="s">
        <v>267</v>
      </c>
      <c r="C21" s="3"/>
      <c r="D21" s="3"/>
      <c r="E21" s="3"/>
    </row>
    <row r="22" spans="2:7" ht="12" customHeight="1">
      <c r="B22" s="204" t="s">
        <v>298</v>
      </c>
      <c r="C22" s="347"/>
      <c r="D22" s="347"/>
      <c r="E22" s="347"/>
      <c r="F22" s="347"/>
      <c r="G22" s="347"/>
    </row>
    <row r="23" ht="12" customHeight="1">
      <c r="B23" s="3"/>
    </row>
    <row r="24" ht="12" customHeight="1"/>
    <row r="25" spans="6:68" ht="12" customHeight="1">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row>
  </sheetData>
  <sheetProtection/>
  <mergeCells count="26">
    <mergeCell ref="B3:E4"/>
    <mergeCell ref="F3:H3"/>
    <mergeCell ref="I3:K3"/>
    <mergeCell ref="L3:N3"/>
    <mergeCell ref="O3:Q3"/>
    <mergeCell ref="R3:T3"/>
    <mergeCell ref="AS3:AU3"/>
    <mergeCell ref="AV3:AX3"/>
    <mergeCell ref="AY3:BA3"/>
    <mergeCell ref="BB3:BD3"/>
    <mergeCell ref="U3:W3"/>
    <mergeCell ref="X3:Z3"/>
    <mergeCell ref="AA3:AC3"/>
    <mergeCell ref="AD3:AF3"/>
    <mergeCell ref="AG3:AI3"/>
    <mergeCell ref="AJ3:AL3"/>
    <mergeCell ref="B7:E7"/>
    <mergeCell ref="B22:G22"/>
    <mergeCell ref="BE3:BG3"/>
    <mergeCell ref="BH3:BJ3"/>
    <mergeCell ref="BK3:BM3"/>
    <mergeCell ref="BN3:BP3"/>
    <mergeCell ref="B5:E5"/>
    <mergeCell ref="B6:E6"/>
    <mergeCell ref="AM3:AO3"/>
    <mergeCell ref="AP3:AR3"/>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R42"/>
  <sheetViews>
    <sheetView zoomScalePageLayoutView="0" workbookViewId="0" topLeftCell="A1">
      <selection activeCell="H38" sqref="H38"/>
    </sheetView>
  </sheetViews>
  <sheetFormatPr defaultColWidth="9.00390625" defaultRowHeight="13.5"/>
  <cols>
    <col min="1" max="1" width="2.625" style="143" customWidth="1"/>
    <col min="2" max="2" width="8.625" style="145" customWidth="1"/>
    <col min="3" max="3" width="5.625" style="145" customWidth="1"/>
    <col min="4" max="17" width="9.875" style="143" customWidth="1"/>
    <col min="18" max="18" width="10.625" style="143" customWidth="1"/>
    <col min="19" max="16384" width="9.00390625" style="143" customWidth="1"/>
  </cols>
  <sheetData>
    <row r="1" spans="2:3" ht="14.25">
      <c r="B1" s="144" t="s">
        <v>334</v>
      </c>
      <c r="C1" s="144"/>
    </row>
    <row r="2" spans="2:3" ht="12" customHeight="1">
      <c r="B2" s="145" t="s">
        <v>299</v>
      </c>
      <c r="C2" s="143"/>
    </row>
    <row r="3" spans="2:18" s="146" customFormat="1" ht="12" customHeight="1">
      <c r="B3" s="333" t="s">
        <v>17</v>
      </c>
      <c r="C3" s="334"/>
      <c r="D3" s="208" t="s">
        <v>236</v>
      </c>
      <c r="E3" s="208" t="s">
        <v>43</v>
      </c>
      <c r="F3" s="208" t="s">
        <v>44</v>
      </c>
      <c r="G3" s="317" t="s">
        <v>300</v>
      </c>
      <c r="H3" s="208" t="s">
        <v>301</v>
      </c>
      <c r="I3" s="208" t="s">
        <v>239</v>
      </c>
      <c r="J3" s="208" t="s">
        <v>302</v>
      </c>
      <c r="K3" s="208" t="s">
        <v>241</v>
      </c>
      <c r="L3" s="208" t="s">
        <v>303</v>
      </c>
      <c r="M3" s="208" t="s">
        <v>304</v>
      </c>
      <c r="N3" s="330" t="s">
        <v>305</v>
      </c>
      <c r="O3" s="208" t="s">
        <v>306</v>
      </c>
      <c r="P3" s="208" t="s">
        <v>246</v>
      </c>
      <c r="Q3" s="208" t="s">
        <v>307</v>
      </c>
      <c r="R3" s="320" t="s">
        <v>308</v>
      </c>
    </row>
    <row r="4" spans="2:18" s="146" customFormat="1" ht="12">
      <c r="B4" s="335"/>
      <c r="C4" s="336"/>
      <c r="D4" s="315"/>
      <c r="E4" s="315"/>
      <c r="F4" s="315"/>
      <c r="G4" s="318"/>
      <c r="H4" s="315"/>
      <c r="I4" s="315"/>
      <c r="J4" s="315"/>
      <c r="K4" s="315"/>
      <c r="L4" s="315"/>
      <c r="M4" s="315"/>
      <c r="N4" s="331"/>
      <c r="O4" s="315"/>
      <c r="P4" s="315"/>
      <c r="Q4" s="315"/>
      <c r="R4" s="321"/>
    </row>
    <row r="5" spans="2:18" s="146" customFormat="1" ht="12">
      <c r="B5" s="337"/>
      <c r="C5" s="338"/>
      <c r="D5" s="316"/>
      <c r="E5" s="316"/>
      <c r="F5" s="316"/>
      <c r="G5" s="319"/>
      <c r="H5" s="316"/>
      <c r="I5" s="316"/>
      <c r="J5" s="316"/>
      <c r="K5" s="316"/>
      <c r="L5" s="316"/>
      <c r="M5" s="316"/>
      <c r="N5" s="332"/>
      <c r="O5" s="316"/>
      <c r="P5" s="316"/>
      <c r="Q5" s="316"/>
      <c r="R5" s="322"/>
    </row>
    <row r="6" spans="2:18" s="149" customFormat="1" ht="12" customHeight="1">
      <c r="B6" s="206" t="s">
        <v>309</v>
      </c>
      <c r="C6" s="323"/>
      <c r="D6" s="150"/>
      <c r="E6" s="150"/>
      <c r="F6" s="150"/>
      <c r="G6" s="150"/>
      <c r="H6" s="150"/>
      <c r="I6" s="150"/>
      <c r="J6" s="150"/>
      <c r="K6" s="150"/>
      <c r="L6" s="150"/>
      <c r="M6" s="150"/>
      <c r="N6" s="150"/>
      <c r="O6" s="150"/>
      <c r="P6" s="150"/>
      <c r="Q6" s="150"/>
      <c r="R6" s="150"/>
    </row>
    <row r="7" spans="2:18" s="149" customFormat="1" ht="12" customHeight="1">
      <c r="B7" s="206" t="s">
        <v>310</v>
      </c>
      <c r="C7" s="324"/>
      <c r="D7" s="151">
        <v>97.7</v>
      </c>
      <c r="E7" s="151">
        <v>98</v>
      </c>
      <c r="F7" s="151">
        <v>96.8</v>
      </c>
      <c r="G7" s="151">
        <v>99.5</v>
      </c>
      <c r="H7" s="152">
        <v>115.6</v>
      </c>
      <c r="I7" s="152">
        <v>95.5</v>
      </c>
      <c r="J7" s="152">
        <v>107.6</v>
      </c>
      <c r="K7" s="152">
        <v>92.4</v>
      </c>
      <c r="L7" s="152">
        <v>105.5</v>
      </c>
      <c r="M7" s="152">
        <v>89.6</v>
      </c>
      <c r="N7" s="153">
        <v>105.5</v>
      </c>
      <c r="O7" s="152">
        <v>101.9</v>
      </c>
      <c r="P7" s="152">
        <v>96.3</v>
      </c>
      <c r="Q7" s="152">
        <v>80.7</v>
      </c>
      <c r="R7" s="152">
        <v>96.6</v>
      </c>
    </row>
    <row r="8" spans="2:18" s="154" customFormat="1" ht="12" customHeight="1">
      <c r="B8" s="325" t="s">
        <v>311</v>
      </c>
      <c r="C8" s="326"/>
      <c r="D8" s="155">
        <v>99.7</v>
      </c>
      <c r="E8" s="155">
        <v>97.4</v>
      </c>
      <c r="F8" s="155">
        <v>96.6</v>
      </c>
      <c r="G8" s="156" t="s">
        <v>254</v>
      </c>
      <c r="H8" s="156">
        <v>113.7</v>
      </c>
      <c r="I8" s="157">
        <v>114.1</v>
      </c>
      <c r="J8" s="157">
        <v>108.2</v>
      </c>
      <c r="K8" s="157">
        <v>89.7</v>
      </c>
      <c r="L8" s="157">
        <v>117.8</v>
      </c>
      <c r="M8" s="157">
        <v>91.9</v>
      </c>
      <c r="N8" s="158">
        <v>93.2</v>
      </c>
      <c r="O8" s="157">
        <v>102</v>
      </c>
      <c r="P8" s="157">
        <v>96.5</v>
      </c>
      <c r="Q8" s="157">
        <v>83.5</v>
      </c>
      <c r="R8" s="157">
        <v>106.5</v>
      </c>
    </row>
    <row r="9" spans="2:18" s="149" customFormat="1" ht="12" customHeight="1">
      <c r="B9" s="159" t="s">
        <v>312</v>
      </c>
      <c r="C9" s="160" t="s">
        <v>17</v>
      </c>
      <c r="D9" s="161">
        <v>82.2</v>
      </c>
      <c r="E9" s="161">
        <v>94.9</v>
      </c>
      <c r="F9" s="161">
        <v>79.3</v>
      </c>
      <c r="G9" s="162" t="s">
        <v>254</v>
      </c>
      <c r="H9" s="162">
        <v>95.5</v>
      </c>
      <c r="I9" s="152">
        <v>88.5</v>
      </c>
      <c r="J9" s="152">
        <v>87.4</v>
      </c>
      <c r="K9" s="152">
        <v>70</v>
      </c>
      <c r="L9" s="152">
        <v>87.3</v>
      </c>
      <c r="M9" s="152">
        <v>84.9</v>
      </c>
      <c r="N9" s="153">
        <v>89.7</v>
      </c>
      <c r="O9" s="152">
        <v>79.3</v>
      </c>
      <c r="P9" s="152">
        <v>82.7</v>
      </c>
      <c r="Q9" s="152">
        <v>63.7</v>
      </c>
      <c r="R9" s="152">
        <v>91.3</v>
      </c>
    </row>
    <row r="10" spans="2:18" s="149" customFormat="1" ht="12" customHeight="1">
      <c r="B10" s="159" t="s">
        <v>313</v>
      </c>
      <c r="C10" s="160"/>
      <c r="D10" s="161">
        <v>81.7</v>
      </c>
      <c r="E10" s="161">
        <v>82</v>
      </c>
      <c r="F10" s="161">
        <v>78.6</v>
      </c>
      <c r="G10" s="162" t="s">
        <v>254</v>
      </c>
      <c r="H10" s="162">
        <v>93.7</v>
      </c>
      <c r="I10" s="152">
        <v>95.6</v>
      </c>
      <c r="J10" s="152">
        <v>83.6</v>
      </c>
      <c r="K10" s="152">
        <v>68.5</v>
      </c>
      <c r="L10" s="152">
        <v>87.7</v>
      </c>
      <c r="M10" s="152">
        <v>79.7</v>
      </c>
      <c r="N10" s="153">
        <v>85.8</v>
      </c>
      <c r="O10" s="152">
        <v>79.8</v>
      </c>
      <c r="P10" s="152">
        <v>82.5</v>
      </c>
      <c r="Q10" s="152">
        <v>64.5</v>
      </c>
      <c r="R10" s="152">
        <v>97.2</v>
      </c>
    </row>
    <row r="11" spans="2:18" s="149" customFormat="1" ht="12" customHeight="1">
      <c r="B11" s="159" t="s">
        <v>314</v>
      </c>
      <c r="C11" s="160"/>
      <c r="D11" s="161">
        <v>85.5</v>
      </c>
      <c r="E11" s="161">
        <v>98.3</v>
      </c>
      <c r="F11" s="161">
        <v>79.6</v>
      </c>
      <c r="G11" s="162" t="s">
        <v>254</v>
      </c>
      <c r="H11" s="162">
        <v>102.4</v>
      </c>
      <c r="I11" s="152">
        <v>99.5</v>
      </c>
      <c r="J11" s="152">
        <v>93.4</v>
      </c>
      <c r="K11" s="152">
        <v>70.6</v>
      </c>
      <c r="L11" s="152">
        <v>98.9</v>
      </c>
      <c r="M11" s="152">
        <v>85.3</v>
      </c>
      <c r="N11" s="153">
        <v>83.2</v>
      </c>
      <c r="O11" s="152">
        <v>87.8</v>
      </c>
      <c r="P11" s="152">
        <v>85.6</v>
      </c>
      <c r="Q11" s="152">
        <v>79.8</v>
      </c>
      <c r="R11" s="152">
        <v>96.3</v>
      </c>
    </row>
    <row r="12" spans="2:18" s="149" customFormat="1" ht="12" customHeight="1">
      <c r="B12" s="159" t="s">
        <v>315</v>
      </c>
      <c r="C12" s="160"/>
      <c r="D12" s="161">
        <v>84.6</v>
      </c>
      <c r="E12" s="161">
        <v>82</v>
      </c>
      <c r="F12" s="161">
        <v>80.8</v>
      </c>
      <c r="G12" s="162" t="s">
        <v>254</v>
      </c>
      <c r="H12" s="162">
        <v>89.7</v>
      </c>
      <c r="I12" s="152">
        <v>99.4</v>
      </c>
      <c r="J12" s="152">
        <v>91.7</v>
      </c>
      <c r="K12" s="152">
        <v>69.9</v>
      </c>
      <c r="L12" s="152">
        <v>92.7</v>
      </c>
      <c r="M12" s="152">
        <v>90.5</v>
      </c>
      <c r="N12" s="153">
        <v>87.3</v>
      </c>
      <c r="O12" s="152">
        <v>82.2</v>
      </c>
      <c r="P12" s="152">
        <v>84.9</v>
      </c>
      <c r="Q12" s="152">
        <v>63.4</v>
      </c>
      <c r="R12" s="152">
        <v>103.8</v>
      </c>
    </row>
    <row r="13" spans="2:18" s="149" customFormat="1" ht="12" customHeight="1">
      <c r="B13" s="159" t="s">
        <v>316</v>
      </c>
      <c r="C13" s="160"/>
      <c r="D13" s="161">
        <v>83.8</v>
      </c>
      <c r="E13" s="161">
        <v>136.1</v>
      </c>
      <c r="F13" s="161">
        <v>78.5</v>
      </c>
      <c r="G13" s="162" t="s">
        <v>254</v>
      </c>
      <c r="H13" s="162">
        <v>94</v>
      </c>
      <c r="I13" s="152">
        <v>90.5</v>
      </c>
      <c r="J13" s="152">
        <v>91.3</v>
      </c>
      <c r="K13" s="152">
        <v>69.4</v>
      </c>
      <c r="L13" s="152">
        <v>87.2</v>
      </c>
      <c r="M13" s="152">
        <v>86.8</v>
      </c>
      <c r="N13" s="153">
        <v>88</v>
      </c>
      <c r="O13" s="152">
        <v>75.1</v>
      </c>
      <c r="P13" s="152">
        <v>83.7</v>
      </c>
      <c r="Q13" s="152">
        <v>63.3</v>
      </c>
      <c r="R13" s="152">
        <v>92.5</v>
      </c>
    </row>
    <row r="14" spans="2:18" s="149" customFormat="1" ht="12" customHeight="1">
      <c r="B14" s="159" t="s">
        <v>317</v>
      </c>
      <c r="C14" s="160"/>
      <c r="D14" s="161">
        <v>135.8</v>
      </c>
      <c r="E14" s="161">
        <v>97.8</v>
      </c>
      <c r="F14" s="161">
        <v>117.8</v>
      </c>
      <c r="G14" s="162" t="s">
        <v>254</v>
      </c>
      <c r="H14" s="162">
        <v>141.2</v>
      </c>
      <c r="I14" s="152">
        <v>188.7</v>
      </c>
      <c r="J14" s="152">
        <v>127.9</v>
      </c>
      <c r="K14" s="152">
        <v>178.8</v>
      </c>
      <c r="L14" s="152">
        <v>173.4</v>
      </c>
      <c r="M14" s="152">
        <v>94.8</v>
      </c>
      <c r="N14" s="153">
        <v>102.1</v>
      </c>
      <c r="O14" s="152">
        <v>219.9</v>
      </c>
      <c r="P14" s="152">
        <v>127.5</v>
      </c>
      <c r="Q14" s="152">
        <v>92</v>
      </c>
      <c r="R14" s="152">
        <v>119.1</v>
      </c>
    </row>
    <row r="15" spans="2:18" s="149" customFormat="1" ht="12" customHeight="1">
      <c r="B15" s="159" t="s">
        <v>318</v>
      </c>
      <c r="C15" s="160"/>
      <c r="D15" s="161">
        <v>118.9</v>
      </c>
      <c r="E15" s="161">
        <v>77.1</v>
      </c>
      <c r="F15" s="161">
        <v>138</v>
      </c>
      <c r="G15" s="162" t="s">
        <v>254</v>
      </c>
      <c r="H15" s="162">
        <v>115.1</v>
      </c>
      <c r="I15" s="152">
        <v>107.5</v>
      </c>
      <c r="J15" s="152">
        <v>152.3</v>
      </c>
      <c r="K15" s="152">
        <v>80</v>
      </c>
      <c r="L15" s="152">
        <v>154.7</v>
      </c>
      <c r="M15" s="152">
        <v>103.4</v>
      </c>
      <c r="N15" s="153">
        <v>102.5</v>
      </c>
      <c r="O15" s="152">
        <v>74.6</v>
      </c>
      <c r="P15" s="152">
        <v>98.7</v>
      </c>
      <c r="Q15" s="152">
        <v>139.3</v>
      </c>
      <c r="R15" s="152">
        <v>127.6</v>
      </c>
    </row>
    <row r="16" spans="2:18" s="149" customFormat="1" ht="12" customHeight="1">
      <c r="B16" s="159" t="s">
        <v>319</v>
      </c>
      <c r="C16" s="160"/>
      <c r="D16" s="161">
        <v>84.9</v>
      </c>
      <c r="E16" s="161">
        <v>95.3</v>
      </c>
      <c r="F16" s="161">
        <v>82</v>
      </c>
      <c r="G16" s="162" t="s">
        <v>254</v>
      </c>
      <c r="H16" s="162">
        <v>93.3</v>
      </c>
      <c r="I16" s="152">
        <v>97.4</v>
      </c>
      <c r="J16" s="152">
        <v>97.8</v>
      </c>
      <c r="K16" s="152">
        <v>69.7</v>
      </c>
      <c r="L16" s="152">
        <v>88.2</v>
      </c>
      <c r="M16" s="152">
        <v>96</v>
      </c>
      <c r="N16" s="153">
        <v>98.6</v>
      </c>
      <c r="O16" s="152">
        <v>73.6</v>
      </c>
      <c r="P16" s="152">
        <v>82.1</v>
      </c>
      <c r="Q16" s="152">
        <v>65.9</v>
      </c>
      <c r="R16" s="152">
        <v>92.5</v>
      </c>
    </row>
    <row r="17" spans="2:18" s="149" customFormat="1" ht="12" customHeight="1">
      <c r="B17" s="159" t="s">
        <v>320</v>
      </c>
      <c r="C17" s="160"/>
      <c r="D17" s="161">
        <v>83.2</v>
      </c>
      <c r="E17" s="161">
        <v>81.1</v>
      </c>
      <c r="F17" s="161">
        <v>77.9</v>
      </c>
      <c r="G17" s="162" t="s">
        <v>254</v>
      </c>
      <c r="H17" s="162">
        <v>91.9</v>
      </c>
      <c r="I17" s="152">
        <v>95.9</v>
      </c>
      <c r="J17" s="152">
        <v>95.3</v>
      </c>
      <c r="K17" s="152">
        <v>69.5</v>
      </c>
      <c r="L17" s="152">
        <v>114.2</v>
      </c>
      <c r="M17" s="152">
        <v>90.4</v>
      </c>
      <c r="N17" s="153">
        <v>90.7</v>
      </c>
      <c r="O17" s="152">
        <v>74.5</v>
      </c>
      <c r="P17" s="152">
        <v>81.8</v>
      </c>
      <c r="Q17" s="152">
        <v>63.7</v>
      </c>
      <c r="R17" s="152">
        <v>98.8</v>
      </c>
    </row>
    <row r="18" spans="2:18" s="149" customFormat="1" ht="12" customHeight="1">
      <c r="B18" s="159" t="s">
        <v>321</v>
      </c>
      <c r="C18" s="160"/>
      <c r="D18" s="161">
        <v>81.9</v>
      </c>
      <c r="E18" s="161">
        <v>77</v>
      </c>
      <c r="F18" s="161">
        <v>77.8</v>
      </c>
      <c r="G18" s="162" t="s">
        <v>254</v>
      </c>
      <c r="H18" s="162">
        <v>93.4</v>
      </c>
      <c r="I18" s="152">
        <v>94.9</v>
      </c>
      <c r="J18" s="152">
        <v>89.5</v>
      </c>
      <c r="K18" s="152">
        <v>70.9</v>
      </c>
      <c r="L18" s="152">
        <v>87.6</v>
      </c>
      <c r="M18" s="152">
        <v>88.2</v>
      </c>
      <c r="N18" s="153">
        <v>89.7</v>
      </c>
      <c r="O18" s="152">
        <v>76.5</v>
      </c>
      <c r="P18" s="152">
        <v>81.2</v>
      </c>
      <c r="Q18" s="152">
        <v>65.9</v>
      </c>
      <c r="R18" s="152">
        <v>100.5</v>
      </c>
    </row>
    <row r="19" spans="2:18" s="149" customFormat="1" ht="12" customHeight="1">
      <c r="B19" s="159" t="s">
        <v>322</v>
      </c>
      <c r="C19" s="160"/>
      <c r="D19" s="161">
        <v>85.2</v>
      </c>
      <c r="E19" s="161">
        <v>78.5</v>
      </c>
      <c r="F19" s="161">
        <v>83.6</v>
      </c>
      <c r="G19" s="162" t="s">
        <v>254</v>
      </c>
      <c r="H19" s="162">
        <v>92.1</v>
      </c>
      <c r="I19" s="152">
        <v>96.9</v>
      </c>
      <c r="J19" s="152">
        <v>97.7</v>
      </c>
      <c r="K19" s="152">
        <v>68.6</v>
      </c>
      <c r="L19" s="152">
        <v>88.2</v>
      </c>
      <c r="M19" s="152">
        <v>89.1</v>
      </c>
      <c r="N19" s="153">
        <v>92.7</v>
      </c>
      <c r="O19" s="152">
        <v>74.6</v>
      </c>
      <c r="P19" s="152">
        <v>83.7</v>
      </c>
      <c r="Q19" s="152">
        <v>63.4</v>
      </c>
      <c r="R19" s="152">
        <v>99.1</v>
      </c>
    </row>
    <row r="20" spans="2:18" s="149" customFormat="1" ht="12" customHeight="1">
      <c r="B20" s="159">
        <v>12</v>
      </c>
      <c r="C20" s="160"/>
      <c r="D20" s="163">
        <v>188.5</v>
      </c>
      <c r="E20" s="163">
        <v>168.7</v>
      </c>
      <c r="F20" s="163">
        <v>185.2</v>
      </c>
      <c r="G20" s="164" t="s">
        <v>254</v>
      </c>
      <c r="H20" s="164">
        <v>262.3</v>
      </c>
      <c r="I20" s="152">
        <v>214.5</v>
      </c>
      <c r="J20" s="152">
        <v>190.8</v>
      </c>
      <c r="K20" s="152">
        <v>191</v>
      </c>
      <c r="L20" s="152">
        <v>253.5</v>
      </c>
      <c r="M20" s="152">
        <v>113.8</v>
      </c>
      <c r="N20" s="153">
        <v>108.5</v>
      </c>
      <c r="O20" s="152">
        <v>226.3</v>
      </c>
      <c r="P20" s="152">
        <v>183.1</v>
      </c>
      <c r="Q20" s="152">
        <v>177</v>
      </c>
      <c r="R20" s="152">
        <v>159.3</v>
      </c>
    </row>
    <row r="21" spans="2:18" s="149" customFormat="1" ht="12" customHeight="1">
      <c r="B21" s="206" t="s">
        <v>323</v>
      </c>
      <c r="C21" s="324"/>
      <c r="D21" s="150"/>
      <c r="E21" s="150"/>
      <c r="F21" s="150"/>
      <c r="G21" s="150"/>
      <c r="H21" s="150"/>
      <c r="I21" s="150"/>
      <c r="J21" s="150"/>
      <c r="K21" s="150"/>
      <c r="L21" s="150"/>
      <c r="M21" s="150"/>
      <c r="N21" s="150"/>
      <c r="O21" s="150"/>
      <c r="P21" s="150"/>
      <c r="Q21" s="150"/>
      <c r="R21" s="150"/>
    </row>
    <row r="22" spans="2:18" s="149" customFormat="1" ht="12" customHeight="1">
      <c r="B22" s="206" t="s">
        <v>310</v>
      </c>
      <c r="C22" s="327"/>
      <c r="D22" s="151">
        <v>98.1</v>
      </c>
      <c r="E22" s="151">
        <v>96</v>
      </c>
      <c r="F22" s="151">
        <v>97.1</v>
      </c>
      <c r="G22" s="152">
        <v>116.8</v>
      </c>
      <c r="H22" s="152">
        <v>113.5</v>
      </c>
      <c r="I22" s="152">
        <v>102</v>
      </c>
      <c r="J22" s="152">
        <v>101.3</v>
      </c>
      <c r="K22" s="152">
        <v>88.4</v>
      </c>
      <c r="L22" s="152">
        <v>103.4</v>
      </c>
      <c r="M22" s="152">
        <v>88.8</v>
      </c>
      <c r="N22" s="152">
        <v>102.2</v>
      </c>
      <c r="O22" s="152">
        <v>100.5</v>
      </c>
      <c r="P22" s="152">
        <v>100</v>
      </c>
      <c r="Q22" s="152">
        <v>85.6</v>
      </c>
      <c r="R22" s="152">
        <v>96</v>
      </c>
    </row>
    <row r="23" spans="2:18" s="154" customFormat="1" ht="12" customHeight="1">
      <c r="B23" s="325" t="s">
        <v>311</v>
      </c>
      <c r="C23" s="326"/>
      <c r="D23" s="155">
        <v>99.2</v>
      </c>
      <c r="E23" s="155">
        <v>95.1</v>
      </c>
      <c r="F23" s="155">
        <v>95.5</v>
      </c>
      <c r="G23" s="156" t="s">
        <v>254</v>
      </c>
      <c r="H23" s="156">
        <v>116.1</v>
      </c>
      <c r="I23" s="157">
        <v>113.7</v>
      </c>
      <c r="J23" s="157">
        <v>104.8</v>
      </c>
      <c r="K23" s="157">
        <v>86.3</v>
      </c>
      <c r="L23" s="157">
        <v>108.6</v>
      </c>
      <c r="M23" s="157">
        <v>91</v>
      </c>
      <c r="N23" s="157">
        <v>96.1</v>
      </c>
      <c r="O23" s="157">
        <v>100.5</v>
      </c>
      <c r="P23" s="157">
        <v>100.5</v>
      </c>
      <c r="Q23" s="157">
        <v>88.5</v>
      </c>
      <c r="R23" s="157">
        <v>102.3</v>
      </c>
    </row>
    <row r="24" spans="2:18" s="149" customFormat="1" ht="12" customHeight="1">
      <c r="B24" s="159" t="s">
        <v>312</v>
      </c>
      <c r="C24" s="160" t="s">
        <v>17</v>
      </c>
      <c r="D24" s="161">
        <v>97.5</v>
      </c>
      <c r="E24" s="161">
        <v>95.7</v>
      </c>
      <c r="F24" s="161">
        <v>94.1</v>
      </c>
      <c r="G24" s="162" t="s">
        <v>254</v>
      </c>
      <c r="H24" s="162">
        <v>118.9</v>
      </c>
      <c r="I24" s="152">
        <v>105.8</v>
      </c>
      <c r="J24" s="152">
        <v>100.2</v>
      </c>
      <c r="K24" s="152">
        <v>87</v>
      </c>
      <c r="L24" s="152">
        <v>107.4</v>
      </c>
      <c r="M24" s="152">
        <v>88.2</v>
      </c>
      <c r="N24" s="152">
        <v>96.6</v>
      </c>
      <c r="O24" s="152">
        <v>103.2</v>
      </c>
      <c r="P24" s="152">
        <v>101.3</v>
      </c>
      <c r="Q24" s="152">
        <v>87.6</v>
      </c>
      <c r="R24" s="152">
        <v>96.9</v>
      </c>
    </row>
    <row r="25" spans="2:18" s="149" customFormat="1" ht="12" customHeight="1">
      <c r="B25" s="159" t="s">
        <v>313</v>
      </c>
      <c r="C25" s="160"/>
      <c r="D25" s="161">
        <v>98.8</v>
      </c>
      <c r="E25" s="161">
        <v>98.7</v>
      </c>
      <c r="F25" s="161">
        <v>95.8</v>
      </c>
      <c r="G25" s="162" t="s">
        <v>254</v>
      </c>
      <c r="H25" s="162">
        <v>116.6</v>
      </c>
      <c r="I25" s="152">
        <v>115.2</v>
      </c>
      <c r="J25" s="152">
        <v>95.8</v>
      </c>
      <c r="K25" s="152">
        <v>85.4</v>
      </c>
      <c r="L25" s="152">
        <v>107.8</v>
      </c>
      <c r="M25" s="152">
        <v>82.8</v>
      </c>
      <c r="N25" s="152">
        <v>93.3</v>
      </c>
      <c r="O25" s="152">
        <v>103.8</v>
      </c>
      <c r="P25" s="152">
        <v>101.5</v>
      </c>
      <c r="Q25" s="152">
        <v>88.8</v>
      </c>
      <c r="R25" s="152">
        <v>103.4</v>
      </c>
    </row>
    <row r="26" spans="2:18" s="149" customFormat="1" ht="12" customHeight="1">
      <c r="B26" s="159" t="s">
        <v>314</v>
      </c>
      <c r="C26" s="160"/>
      <c r="D26" s="161">
        <v>99.5</v>
      </c>
      <c r="E26" s="161">
        <v>99.1</v>
      </c>
      <c r="F26" s="161">
        <v>96</v>
      </c>
      <c r="G26" s="162" t="s">
        <v>254</v>
      </c>
      <c r="H26" s="162">
        <v>120.4</v>
      </c>
      <c r="I26" s="152">
        <v>112.3</v>
      </c>
      <c r="J26" s="152">
        <v>102.5</v>
      </c>
      <c r="K26" s="152">
        <v>86.8</v>
      </c>
      <c r="L26" s="152">
        <v>110.3</v>
      </c>
      <c r="M26" s="152">
        <v>88.5</v>
      </c>
      <c r="N26" s="152">
        <v>90.4</v>
      </c>
      <c r="O26" s="152">
        <v>112.6</v>
      </c>
      <c r="P26" s="152">
        <v>98.1</v>
      </c>
      <c r="Q26" s="152">
        <v>91.7</v>
      </c>
      <c r="R26" s="152">
        <v>101.5</v>
      </c>
    </row>
    <row r="27" spans="2:18" s="149" customFormat="1" ht="12" customHeight="1">
      <c r="B27" s="159" t="s">
        <v>324</v>
      </c>
      <c r="C27" s="160"/>
      <c r="D27" s="161">
        <v>100.3</v>
      </c>
      <c r="E27" s="161">
        <v>96.4</v>
      </c>
      <c r="F27" s="161">
        <v>97.1</v>
      </c>
      <c r="G27" s="162" t="s">
        <v>254</v>
      </c>
      <c r="H27" s="162">
        <v>111.7</v>
      </c>
      <c r="I27" s="152">
        <v>115.1</v>
      </c>
      <c r="J27" s="152">
        <v>104.1</v>
      </c>
      <c r="K27" s="152">
        <v>86.5</v>
      </c>
      <c r="L27" s="152">
        <v>113.1</v>
      </c>
      <c r="M27" s="152">
        <v>93.6</v>
      </c>
      <c r="N27" s="152">
        <v>94.8</v>
      </c>
      <c r="O27" s="152">
        <v>106.7</v>
      </c>
      <c r="P27" s="152">
        <v>101.1</v>
      </c>
      <c r="Q27" s="152">
        <v>87.2</v>
      </c>
      <c r="R27" s="152">
        <v>102.3</v>
      </c>
    </row>
    <row r="28" spans="2:18" s="149" customFormat="1" ht="12" customHeight="1">
      <c r="B28" s="159" t="s">
        <v>325</v>
      </c>
      <c r="C28" s="160"/>
      <c r="D28" s="161">
        <v>97.5</v>
      </c>
      <c r="E28" s="161">
        <v>93.1</v>
      </c>
      <c r="F28" s="161">
        <v>94</v>
      </c>
      <c r="G28" s="162" t="s">
        <v>254</v>
      </c>
      <c r="H28" s="162">
        <v>116.2</v>
      </c>
      <c r="I28" s="152">
        <v>109.1</v>
      </c>
      <c r="J28" s="152">
        <v>103</v>
      </c>
      <c r="K28" s="152">
        <v>86.2</v>
      </c>
      <c r="L28" s="152">
        <v>106.8</v>
      </c>
      <c r="M28" s="152">
        <v>90.1</v>
      </c>
      <c r="N28" s="152">
        <v>95.2</v>
      </c>
      <c r="O28" s="152">
        <v>97.7</v>
      </c>
      <c r="P28" s="152">
        <v>100.5</v>
      </c>
      <c r="Q28" s="152">
        <v>87.1</v>
      </c>
      <c r="R28" s="152">
        <v>98.5</v>
      </c>
    </row>
    <row r="29" spans="2:18" s="149" customFormat="1" ht="12" customHeight="1">
      <c r="B29" s="159" t="s">
        <v>326</v>
      </c>
      <c r="C29" s="160"/>
      <c r="D29" s="161">
        <v>99.6</v>
      </c>
      <c r="E29" s="161">
        <v>94.5</v>
      </c>
      <c r="F29" s="161">
        <v>96.3</v>
      </c>
      <c r="G29" s="162" t="s">
        <v>254</v>
      </c>
      <c r="H29" s="162">
        <v>116.5</v>
      </c>
      <c r="I29" s="152">
        <v>116.1</v>
      </c>
      <c r="J29" s="152">
        <v>104.3</v>
      </c>
      <c r="K29" s="152">
        <v>84.6</v>
      </c>
      <c r="L29" s="152">
        <v>107.3</v>
      </c>
      <c r="M29" s="152">
        <v>90.2</v>
      </c>
      <c r="N29" s="152">
        <v>102</v>
      </c>
      <c r="O29" s="152">
        <v>98.4</v>
      </c>
      <c r="P29" s="152">
        <v>100.9</v>
      </c>
      <c r="Q29" s="152">
        <v>87</v>
      </c>
      <c r="R29" s="152">
        <v>101.8</v>
      </c>
    </row>
    <row r="30" spans="2:18" s="149" customFormat="1" ht="12" customHeight="1">
      <c r="B30" s="159" t="s">
        <v>327</v>
      </c>
      <c r="C30" s="160"/>
      <c r="D30" s="161">
        <v>99.9</v>
      </c>
      <c r="E30" s="161">
        <v>92.8</v>
      </c>
      <c r="F30" s="161">
        <v>96.2</v>
      </c>
      <c r="G30" s="162" t="s">
        <v>254</v>
      </c>
      <c r="H30" s="162">
        <v>114.9</v>
      </c>
      <c r="I30" s="152">
        <v>114</v>
      </c>
      <c r="J30" s="152">
        <v>108.9</v>
      </c>
      <c r="K30" s="152">
        <v>88.1</v>
      </c>
      <c r="L30" s="152">
        <v>110</v>
      </c>
      <c r="M30" s="152">
        <v>91.7</v>
      </c>
      <c r="N30" s="152">
        <v>96.4</v>
      </c>
      <c r="O30" s="152">
        <v>97.1</v>
      </c>
      <c r="P30" s="152">
        <v>101.2</v>
      </c>
      <c r="Q30" s="152">
        <v>87.8</v>
      </c>
      <c r="R30" s="152">
        <v>105.3</v>
      </c>
    </row>
    <row r="31" spans="2:18" s="149" customFormat="1" ht="12" customHeight="1">
      <c r="B31" s="159" t="s">
        <v>328</v>
      </c>
      <c r="C31" s="160"/>
      <c r="D31" s="161">
        <v>99.1</v>
      </c>
      <c r="E31" s="161">
        <v>94.1</v>
      </c>
      <c r="F31" s="161">
        <v>94.5</v>
      </c>
      <c r="G31" s="162" t="s">
        <v>254</v>
      </c>
      <c r="H31" s="162">
        <v>116.2</v>
      </c>
      <c r="I31" s="152">
        <v>113.9</v>
      </c>
      <c r="J31" s="152">
        <v>111.7</v>
      </c>
      <c r="K31" s="152">
        <v>86.6</v>
      </c>
      <c r="L31" s="152">
        <v>108.5</v>
      </c>
      <c r="M31" s="152">
        <v>96.9</v>
      </c>
      <c r="N31" s="152">
        <v>98.4</v>
      </c>
      <c r="O31" s="152">
        <v>95.8</v>
      </c>
      <c r="P31" s="152">
        <v>101</v>
      </c>
      <c r="Q31" s="152">
        <v>90.5</v>
      </c>
      <c r="R31" s="152">
        <v>98</v>
      </c>
    </row>
    <row r="32" spans="2:18" s="149" customFormat="1" ht="12" customHeight="1">
      <c r="B32" s="159" t="s">
        <v>329</v>
      </c>
      <c r="C32" s="160"/>
      <c r="D32" s="161">
        <v>99.4</v>
      </c>
      <c r="E32" s="161">
        <v>93.3</v>
      </c>
      <c r="F32" s="161">
        <v>95.8</v>
      </c>
      <c r="G32" s="162" t="s">
        <v>254</v>
      </c>
      <c r="H32" s="162">
        <v>114.4</v>
      </c>
      <c r="I32" s="152">
        <v>112.2</v>
      </c>
      <c r="J32" s="152">
        <v>109.4</v>
      </c>
      <c r="K32" s="152">
        <v>85.2</v>
      </c>
      <c r="L32" s="152">
        <v>107</v>
      </c>
      <c r="M32" s="152">
        <v>93.9</v>
      </c>
      <c r="N32" s="152">
        <v>98.6</v>
      </c>
      <c r="O32" s="152">
        <v>97</v>
      </c>
      <c r="P32" s="152">
        <v>100.6</v>
      </c>
      <c r="Q32" s="152">
        <v>87.6</v>
      </c>
      <c r="R32" s="152">
        <v>102.8</v>
      </c>
    </row>
    <row r="33" spans="2:18" s="149" customFormat="1" ht="12" customHeight="1">
      <c r="B33" s="159" t="s">
        <v>330</v>
      </c>
      <c r="C33" s="160"/>
      <c r="D33" s="161">
        <v>99.3</v>
      </c>
      <c r="E33" s="161">
        <v>93.1</v>
      </c>
      <c r="F33" s="161">
        <v>95.7</v>
      </c>
      <c r="G33" s="162" t="s">
        <v>254</v>
      </c>
      <c r="H33" s="162">
        <v>116.2</v>
      </c>
      <c r="I33" s="152">
        <v>113.8</v>
      </c>
      <c r="J33" s="152">
        <v>102.8</v>
      </c>
      <c r="K33" s="152">
        <v>88</v>
      </c>
      <c r="L33" s="152">
        <v>107.5</v>
      </c>
      <c r="M33" s="152">
        <v>91.6</v>
      </c>
      <c r="N33" s="152">
        <v>97.4</v>
      </c>
      <c r="O33" s="152">
        <v>99.2</v>
      </c>
      <c r="P33" s="152">
        <v>99.8</v>
      </c>
      <c r="Q33" s="152">
        <v>89.2</v>
      </c>
      <c r="R33" s="152">
        <v>107.2</v>
      </c>
    </row>
    <row r="34" spans="2:18" s="149" customFormat="1" ht="12" customHeight="1">
      <c r="B34" s="159" t="s">
        <v>331</v>
      </c>
      <c r="C34" s="160"/>
      <c r="D34" s="161">
        <v>99.3</v>
      </c>
      <c r="E34" s="161">
        <v>95</v>
      </c>
      <c r="F34" s="161">
        <v>95.7</v>
      </c>
      <c r="G34" s="162" t="s">
        <v>254</v>
      </c>
      <c r="H34" s="162">
        <v>114.6</v>
      </c>
      <c r="I34" s="152">
        <v>116.7</v>
      </c>
      <c r="J34" s="152">
        <v>103.1</v>
      </c>
      <c r="K34" s="152">
        <v>85.5</v>
      </c>
      <c r="L34" s="152">
        <v>108.5</v>
      </c>
      <c r="M34" s="152">
        <v>92</v>
      </c>
      <c r="N34" s="152">
        <v>98.6</v>
      </c>
      <c r="O34" s="152">
        <v>97.1</v>
      </c>
      <c r="P34" s="152">
        <v>100.1</v>
      </c>
      <c r="Q34" s="152">
        <v>87.3</v>
      </c>
      <c r="R34" s="152">
        <v>105.7</v>
      </c>
    </row>
    <row r="35" spans="2:18" s="149" customFormat="1" ht="12" customHeight="1">
      <c r="B35" s="159">
        <v>12</v>
      </c>
      <c r="C35" s="160"/>
      <c r="D35" s="161">
        <v>100</v>
      </c>
      <c r="E35" s="161">
        <v>95.2</v>
      </c>
      <c r="F35" s="161">
        <v>95.3</v>
      </c>
      <c r="G35" s="162" t="s">
        <v>254</v>
      </c>
      <c r="H35" s="162">
        <v>117</v>
      </c>
      <c r="I35" s="152">
        <v>120.4</v>
      </c>
      <c r="J35" s="152">
        <v>112.2</v>
      </c>
      <c r="K35" s="152">
        <v>86.2</v>
      </c>
      <c r="L35" s="152">
        <v>109</v>
      </c>
      <c r="M35" s="152">
        <v>92.9</v>
      </c>
      <c r="N35" s="152">
        <v>91.6</v>
      </c>
      <c r="O35" s="152">
        <v>96.9</v>
      </c>
      <c r="P35" s="152">
        <v>99.5</v>
      </c>
      <c r="Q35" s="152">
        <v>90</v>
      </c>
      <c r="R35" s="152">
        <v>104.2</v>
      </c>
    </row>
    <row r="36" spans="2:3" s="149" customFormat="1" ht="12" customHeight="1">
      <c r="B36" s="165"/>
      <c r="C36" s="165"/>
    </row>
    <row r="37" spans="2:3" s="149" customFormat="1" ht="12" customHeight="1">
      <c r="B37" s="166" t="s">
        <v>335</v>
      </c>
      <c r="C37" s="166"/>
    </row>
    <row r="38" spans="2:5" s="149" customFormat="1" ht="12" customHeight="1">
      <c r="B38" s="166" t="s">
        <v>332</v>
      </c>
      <c r="C38" s="167"/>
      <c r="D38" s="167"/>
      <c r="E38" s="167"/>
    </row>
    <row r="39" spans="2:7" s="149" customFormat="1" ht="12" customHeight="1">
      <c r="B39" s="328" t="s">
        <v>333</v>
      </c>
      <c r="C39" s="329"/>
      <c r="D39" s="329"/>
      <c r="E39" s="329"/>
      <c r="F39" s="329"/>
      <c r="G39" s="329"/>
    </row>
    <row r="40" spans="2:8" s="149" customFormat="1" ht="12" customHeight="1">
      <c r="B40" s="166"/>
      <c r="C40" s="168"/>
      <c r="D40" s="168"/>
      <c r="E40" s="168"/>
      <c r="F40" s="168"/>
      <c r="G40" s="168"/>
      <c r="H40" s="168"/>
    </row>
    <row r="41" spans="2:3" s="149" customFormat="1" ht="12" customHeight="1">
      <c r="B41" s="165"/>
      <c r="C41" s="165"/>
    </row>
    <row r="42" spans="2:3" ht="14.25">
      <c r="B42" s="144"/>
      <c r="C42" s="144"/>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sheetProtection/>
  <mergeCells count="23">
    <mergeCell ref="B8:C8"/>
    <mergeCell ref="B21:C21"/>
    <mergeCell ref="B22:C22"/>
    <mergeCell ref="B23:C23"/>
    <mergeCell ref="B39:G39"/>
    <mergeCell ref="O3:O5"/>
    <mergeCell ref="N3:N5"/>
    <mergeCell ref="B3:C5"/>
    <mergeCell ref="D3:D5"/>
    <mergeCell ref="E3:E5"/>
    <mergeCell ref="B6:C6"/>
    <mergeCell ref="B7:C7"/>
    <mergeCell ref="I3:I5"/>
    <mergeCell ref="J3:J5"/>
    <mergeCell ref="K3:K5"/>
    <mergeCell ref="L3:L5"/>
    <mergeCell ref="F3:F5"/>
    <mergeCell ref="G3:G5"/>
    <mergeCell ref="H3:H5"/>
    <mergeCell ref="P3:P5"/>
    <mergeCell ref="Q3:Q5"/>
    <mergeCell ref="R3:R5"/>
    <mergeCell ref="M3:M5"/>
  </mergeCells>
  <dataValidations count="1">
    <dataValidation allowBlank="1" showInputMessage="1" showErrorMessage="1" imeMode="off" sqref="D21:D22 G8:H35 F21:F22 I21:R21 F7 D6:R6 E8:E35"/>
  </dataValidation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1:R42"/>
  <sheetViews>
    <sheetView zoomScalePageLayoutView="0" workbookViewId="0" topLeftCell="A1">
      <selection activeCell="A37" activeCellId="1" sqref="A1:IV1 A37:IV37"/>
    </sheetView>
  </sheetViews>
  <sheetFormatPr defaultColWidth="9.00390625" defaultRowHeight="13.5"/>
  <cols>
    <col min="1" max="1" width="2.625" style="143" customWidth="1"/>
    <col min="2" max="2" width="8.625" style="145" customWidth="1"/>
    <col min="3" max="3" width="5.875" style="145" customWidth="1"/>
    <col min="4" max="18" width="9.875" style="143" customWidth="1"/>
    <col min="19" max="16384" width="9.00390625" style="143" customWidth="1"/>
  </cols>
  <sheetData>
    <row r="1" spans="2:3" ht="14.25">
      <c r="B1" s="144" t="s">
        <v>334</v>
      </c>
      <c r="C1" s="144"/>
    </row>
    <row r="2" spans="2:4" ht="12" customHeight="1">
      <c r="B2" s="339" t="s">
        <v>336</v>
      </c>
      <c r="C2" s="340"/>
      <c r="D2" s="340"/>
    </row>
    <row r="3" spans="2:18" s="146" customFormat="1" ht="12" customHeight="1">
      <c r="B3" s="333" t="s">
        <v>17</v>
      </c>
      <c r="C3" s="334"/>
      <c r="D3" s="208" t="s">
        <v>236</v>
      </c>
      <c r="E3" s="208" t="s">
        <v>43</v>
      </c>
      <c r="F3" s="208" t="s">
        <v>44</v>
      </c>
      <c r="G3" s="317" t="s">
        <v>300</v>
      </c>
      <c r="H3" s="208" t="s">
        <v>301</v>
      </c>
      <c r="I3" s="208" t="s">
        <v>239</v>
      </c>
      <c r="J3" s="208" t="s">
        <v>302</v>
      </c>
      <c r="K3" s="208" t="s">
        <v>241</v>
      </c>
      <c r="L3" s="208" t="s">
        <v>303</v>
      </c>
      <c r="M3" s="208" t="s">
        <v>304</v>
      </c>
      <c r="N3" s="330" t="s">
        <v>305</v>
      </c>
      <c r="O3" s="208" t="s">
        <v>306</v>
      </c>
      <c r="P3" s="208" t="s">
        <v>246</v>
      </c>
      <c r="Q3" s="208" t="s">
        <v>307</v>
      </c>
      <c r="R3" s="320" t="s">
        <v>337</v>
      </c>
    </row>
    <row r="4" spans="2:18" s="146" customFormat="1" ht="12">
      <c r="B4" s="335"/>
      <c r="C4" s="336"/>
      <c r="D4" s="315"/>
      <c r="E4" s="315"/>
      <c r="F4" s="315"/>
      <c r="G4" s="318"/>
      <c r="H4" s="315"/>
      <c r="I4" s="315"/>
      <c r="J4" s="315"/>
      <c r="K4" s="315"/>
      <c r="L4" s="315"/>
      <c r="M4" s="315"/>
      <c r="N4" s="331"/>
      <c r="O4" s="315"/>
      <c r="P4" s="315"/>
      <c r="Q4" s="315"/>
      <c r="R4" s="315"/>
    </row>
    <row r="5" spans="2:18" s="146" customFormat="1" ht="12">
      <c r="B5" s="337"/>
      <c r="C5" s="338"/>
      <c r="D5" s="316"/>
      <c r="E5" s="316"/>
      <c r="F5" s="316"/>
      <c r="G5" s="319"/>
      <c r="H5" s="316"/>
      <c r="I5" s="316"/>
      <c r="J5" s="316"/>
      <c r="K5" s="316"/>
      <c r="L5" s="316"/>
      <c r="M5" s="316"/>
      <c r="N5" s="332"/>
      <c r="O5" s="316"/>
      <c r="P5" s="316"/>
      <c r="Q5" s="316"/>
      <c r="R5" s="316"/>
    </row>
    <row r="6" spans="2:18" s="149" customFormat="1" ht="12" customHeight="1">
      <c r="B6" s="206" t="s">
        <v>309</v>
      </c>
      <c r="C6" s="207"/>
      <c r="D6" s="150"/>
      <c r="E6" s="150"/>
      <c r="F6" s="150"/>
      <c r="G6" s="150"/>
      <c r="H6" s="150"/>
      <c r="I6" s="150"/>
      <c r="J6" s="150"/>
      <c r="K6" s="150"/>
      <c r="L6" s="150"/>
      <c r="M6" s="150"/>
      <c r="N6" s="150"/>
      <c r="O6" s="150"/>
      <c r="P6" s="169"/>
      <c r="R6" s="170"/>
    </row>
    <row r="7" spans="2:18" s="149" customFormat="1" ht="12" customHeight="1">
      <c r="B7" s="206" t="s">
        <v>310</v>
      </c>
      <c r="C7" s="324"/>
      <c r="D7" s="171">
        <v>94.6</v>
      </c>
      <c r="E7" s="171">
        <v>94.9</v>
      </c>
      <c r="F7" s="171">
        <v>93.7</v>
      </c>
      <c r="G7" s="171">
        <v>96.3</v>
      </c>
      <c r="H7" s="152">
        <v>111.9</v>
      </c>
      <c r="I7" s="152">
        <v>92.4</v>
      </c>
      <c r="J7" s="152">
        <v>104.2</v>
      </c>
      <c r="K7" s="152">
        <v>89.4</v>
      </c>
      <c r="L7" s="152">
        <v>102.1</v>
      </c>
      <c r="M7" s="152">
        <v>86.7</v>
      </c>
      <c r="N7" s="152">
        <v>102.1</v>
      </c>
      <c r="O7" s="152">
        <v>98.6</v>
      </c>
      <c r="P7" s="172">
        <v>93.2</v>
      </c>
      <c r="Q7" s="173">
        <v>78.1</v>
      </c>
      <c r="R7" s="174">
        <v>93.5</v>
      </c>
    </row>
    <row r="8" spans="2:18" s="154" customFormat="1" ht="12" customHeight="1">
      <c r="B8" s="325" t="s">
        <v>311</v>
      </c>
      <c r="C8" s="326"/>
      <c r="D8" s="175">
        <v>95.5</v>
      </c>
      <c r="E8" s="176">
        <v>93.3</v>
      </c>
      <c r="F8" s="175">
        <v>92.5</v>
      </c>
      <c r="G8" s="177" t="s">
        <v>254</v>
      </c>
      <c r="H8" s="156">
        <v>108.9</v>
      </c>
      <c r="I8" s="157">
        <v>109.3</v>
      </c>
      <c r="J8" s="157">
        <v>103.6</v>
      </c>
      <c r="K8" s="157">
        <v>85.9</v>
      </c>
      <c r="L8" s="157">
        <v>112.8</v>
      </c>
      <c r="M8" s="157">
        <v>88</v>
      </c>
      <c r="N8" s="157">
        <v>89.3</v>
      </c>
      <c r="O8" s="157">
        <v>97.7</v>
      </c>
      <c r="P8" s="178">
        <v>92.4</v>
      </c>
      <c r="Q8" s="179">
        <v>80</v>
      </c>
      <c r="R8" s="180">
        <v>102</v>
      </c>
    </row>
    <row r="9" spans="2:18" s="149" customFormat="1" ht="12" customHeight="1">
      <c r="B9" s="159" t="s">
        <v>153</v>
      </c>
      <c r="C9" s="160" t="s">
        <v>17</v>
      </c>
      <c r="D9" s="171">
        <v>78.9</v>
      </c>
      <c r="E9" s="181">
        <v>91.1</v>
      </c>
      <c r="F9" s="171">
        <v>76.1</v>
      </c>
      <c r="G9" s="182" t="s">
        <v>254</v>
      </c>
      <c r="H9" s="162">
        <v>91.7</v>
      </c>
      <c r="I9" s="152">
        <v>84.9</v>
      </c>
      <c r="J9" s="152">
        <v>83.9</v>
      </c>
      <c r="K9" s="152">
        <v>67.2</v>
      </c>
      <c r="L9" s="152">
        <v>83.8</v>
      </c>
      <c r="M9" s="152">
        <v>81.5</v>
      </c>
      <c r="N9" s="152">
        <v>86.1</v>
      </c>
      <c r="O9" s="183">
        <v>76.1</v>
      </c>
      <c r="P9" s="182">
        <v>79.4</v>
      </c>
      <c r="Q9" s="184">
        <v>61.1</v>
      </c>
      <c r="R9" s="185">
        <v>87.6</v>
      </c>
    </row>
    <row r="10" spans="2:18" s="149" customFormat="1" ht="12" customHeight="1">
      <c r="B10" s="159" t="s">
        <v>338</v>
      </c>
      <c r="C10" s="160"/>
      <c r="D10" s="171">
        <v>78.5</v>
      </c>
      <c r="E10" s="181">
        <v>78.8</v>
      </c>
      <c r="F10" s="171">
        <v>75.5</v>
      </c>
      <c r="G10" s="182" t="s">
        <v>254</v>
      </c>
      <c r="H10" s="162">
        <v>90</v>
      </c>
      <c r="I10" s="152">
        <v>91.8</v>
      </c>
      <c r="J10" s="152">
        <v>80.3</v>
      </c>
      <c r="K10" s="152">
        <v>65.8</v>
      </c>
      <c r="L10" s="152">
        <v>84.2</v>
      </c>
      <c r="M10" s="152">
        <v>76.6</v>
      </c>
      <c r="N10" s="152">
        <v>82.4</v>
      </c>
      <c r="O10" s="183">
        <v>76.7</v>
      </c>
      <c r="P10" s="182">
        <v>79.3</v>
      </c>
      <c r="Q10" s="186">
        <v>62</v>
      </c>
      <c r="R10" s="187">
        <v>93.4</v>
      </c>
    </row>
    <row r="11" spans="2:18" s="149" customFormat="1" ht="12" customHeight="1">
      <c r="B11" s="159" t="s">
        <v>339</v>
      </c>
      <c r="C11" s="160"/>
      <c r="D11" s="171">
        <v>81.7</v>
      </c>
      <c r="E11" s="181">
        <v>94</v>
      </c>
      <c r="F11" s="171">
        <v>76.1</v>
      </c>
      <c r="G11" s="182" t="s">
        <v>254</v>
      </c>
      <c r="H11" s="162">
        <v>97.9</v>
      </c>
      <c r="I11" s="152">
        <v>95.1</v>
      </c>
      <c r="J11" s="152">
        <v>89.3</v>
      </c>
      <c r="K11" s="152">
        <v>67.5</v>
      </c>
      <c r="L11" s="152">
        <v>94.6</v>
      </c>
      <c r="M11" s="152">
        <v>81.5</v>
      </c>
      <c r="N11" s="152">
        <v>79.5</v>
      </c>
      <c r="O11" s="183">
        <v>83.9</v>
      </c>
      <c r="P11" s="182">
        <v>81.8</v>
      </c>
      <c r="Q11" s="186">
        <v>76.3</v>
      </c>
      <c r="R11" s="187">
        <v>92.1</v>
      </c>
    </row>
    <row r="12" spans="2:18" s="149" customFormat="1" ht="12" customHeight="1">
      <c r="B12" s="159" t="s">
        <v>340</v>
      </c>
      <c r="C12" s="160"/>
      <c r="D12" s="171">
        <v>80.9</v>
      </c>
      <c r="E12" s="181">
        <v>78.4</v>
      </c>
      <c r="F12" s="171">
        <v>77.2</v>
      </c>
      <c r="G12" s="182" t="s">
        <v>254</v>
      </c>
      <c r="H12" s="162">
        <v>85.8</v>
      </c>
      <c r="I12" s="152">
        <v>95</v>
      </c>
      <c r="J12" s="152">
        <v>87.7</v>
      </c>
      <c r="K12" s="152">
        <v>66.8</v>
      </c>
      <c r="L12" s="152">
        <v>88.6</v>
      </c>
      <c r="M12" s="152">
        <v>86.5</v>
      </c>
      <c r="N12" s="152">
        <v>83.5</v>
      </c>
      <c r="O12" s="183">
        <v>78.6</v>
      </c>
      <c r="P12" s="182">
        <v>81.2</v>
      </c>
      <c r="Q12" s="186">
        <v>60.6</v>
      </c>
      <c r="R12" s="187">
        <v>99.2</v>
      </c>
    </row>
    <row r="13" spans="2:18" s="149" customFormat="1" ht="12" customHeight="1">
      <c r="B13" s="159" t="s">
        <v>341</v>
      </c>
      <c r="C13" s="160"/>
      <c r="D13" s="171">
        <v>80</v>
      </c>
      <c r="E13" s="181">
        <v>129.9</v>
      </c>
      <c r="F13" s="171">
        <v>74.9</v>
      </c>
      <c r="G13" s="182" t="s">
        <v>254</v>
      </c>
      <c r="H13" s="162">
        <v>89.7</v>
      </c>
      <c r="I13" s="152">
        <v>86.4</v>
      </c>
      <c r="J13" s="152">
        <v>87.1</v>
      </c>
      <c r="K13" s="152">
        <v>66.2</v>
      </c>
      <c r="L13" s="152">
        <v>83.2</v>
      </c>
      <c r="M13" s="152">
        <v>82.8</v>
      </c>
      <c r="N13" s="152">
        <v>84</v>
      </c>
      <c r="O13" s="183">
        <v>71.7</v>
      </c>
      <c r="P13" s="182">
        <v>79.9</v>
      </c>
      <c r="Q13" s="186">
        <v>60.4</v>
      </c>
      <c r="R13" s="187">
        <v>88.3</v>
      </c>
    </row>
    <row r="14" spans="2:18" s="149" customFormat="1" ht="12" customHeight="1">
      <c r="B14" s="159" t="s">
        <v>342</v>
      </c>
      <c r="C14" s="160"/>
      <c r="D14" s="171">
        <v>129.7</v>
      </c>
      <c r="E14" s="181">
        <v>93.4</v>
      </c>
      <c r="F14" s="171">
        <v>112.5</v>
      </c>
      <c r="G14" s="182" t="s">
        <v>254</v>
      </c>
      <c r="H14" s="162">
        <v>134.9</v>
      </c>
      <c r="I14" s="152">
        <v>180.2</v>
      </c>
      <c r="J14" s="152">
        <v>122.2</v>
      </c>
      <c r="K14" s="152">
        <v>170.8</v>
      </c>
      <c r="L14" s="152">
        <v>165.6</v>
      </c>
      <c r="M14" s="152">
        <v>90.5</v>
      </c>
      <c r="N14" s="152">
        <v>97.5</v>
      </c>
      <c r="O14" s="183">
        <v>210</v>
      </c>
      <c r="P14" s="182">
        <v>121.8</v>
      </c>
      <c r="Q14" s="186">
        <v>87.9</v>
      </c>
      <c r="R14" s="187">
        <v>113.8</v>
      </c>
    </row>
    <row r="15" spans="2:18" s="149" customFormat="1" ht="12" customHeight="1">
      <c r="B15" s="159" t="s">
        <v>343</v>
      </c>
      <c r="C15" s="160"/>
      <c r="D15" s="171">
        <v>113.6</v>
      </c>
      <c r="E15" s="181">
        <v>73.6</v>
      </c>
      <c r="F15" s="171">
        <v>131.8</v>
      </c>
      <c r="G15" s="182" t="s">
        <v>254</v>
      </c>
      <c r="H15" s="162">
        <v>109.9</v>
      </c>
      <c r="I15" s="152">
        <v>102.7</v>
      </c>
      <c r="J15" s="152">
        <v>145.5</v>
      </c>
      <c r="K15" s="152">
        <v>76.4</v>
      </c>
      <c r="L15" s="152">
        <v>147.8</v>
      </c>
      <c r="M15" s="152">
        <v>98.8</v>
      </c>
      <c r="N15" s="152">
        <v>97.9</v>
      </c>
      <c r="O15" s="183">
        <v>71.3</v>
      </c>
      <c r="P15" s="182">
        <v>94.3</v>
      </c>
      <c r="Q15" s="186">
        <v>133</v>
      </c>
      <c r="R15" s="187">
        <v>121.9</v>
      </c>
    </row>
    <row r="16" spans="2:18" s="149" customFormat="1" ht="12" customHeight="1">
      <c r="B16" s="159" t="s">
        <v>344</v>
      </c>
      <c r="C16" s="160"/>
      <c r="D16" s="171">
        <v>81.5</v>
      </c>
      <c r="E16" s="181">
        <v>91.5</v>
      </c>
      <c r="F16" s="171">
        <v>78.7</v>
      </c>
      <c r="G16" s="182" t="s">
        <v>254</v>
      </c>
      <c r="H16" s="162">
        <v>89.5</v>
      </c>
      <c r="I16" s="152">
        <v>93.5</v>
      </c>
      <c r="J16" s="152">
        <v>93.9</v>
      </c>
      <c r="K16" s="152">
        <v>66.9</v>
      </c>
      <c r="L16" s="152">
        <v>84.6</v>
      </c>
      <c r="M16" s="152">
        <v>92.1</v>
      </c>
      <c r="N16" s="152">
        <v>94.6</v>
      </c>
      <c r="O16" s="183">
        <v>70.6</v>
      </c>
      <c r="P16" s="182">
        <v>78.8</v>
      </c>
      <c r="Q16" s="186">
        <v>63.2</v>
      </c>
      <c r="R16" s="187">
        <v>88.8</v>
      </c>
    </row>
    <row r="17" spans="2:18" s="149" customFormat="1" ht="12" customHeight="1">
      <c r="B17" s="159" t="s">
        <v>345</v>
      </c>
      <c r="C17" s="160"/>
      <c r="D17" s="171">
        <v>79.5</v>
      </c>
      <c r="E17" s="181">
        <v>77.5</v>
      </c>
      <c r="F17" s="171">
        <v>74.4</v>
      </c>
      <c r="G17" s="182" t="s">
        <v>254</v>
      </c>
      <c r="H17" s="162">
        <v>87.8</v>
      </c>
      <c r="I17" s="152">
        <v>91.6</v>
      </c>
      <c r="J17" s="152">
        <v>91</v>
      </c>
      <c r="K17" s="152">
        <v>66.4</v>
      </c>
      <c r="L17" s="152">
        <v>109.1</v>
      </c>
      <c r="M17" s="152">
        <v>86.3</v>
      </c>
      <c r="N17" s="152">
        <v>86.6</v>
      </c>
      <c r="O17" s="183">
        <v>71.2</v>
      </c>
      <c r="P17" s="182">
        <v>78.1</v>
      </c>
      <c r="Q17" s="186">
        <v>60.8</v>
      </c>
      <c r="R17" s="187">
        <v>94.4</v>
      </c>
    </row>
    <row r="18" spans="2:18" s="149" customFormat="1" ht="12" customHeight="1">
      <c r="B18" s="159" t="s">
        <v>346</v>
      </c>
      <c r="C18" s="160"/>
      <c r="D18" s="171">
        <v>78.4</v>
      </c>
      <c r="E18" s="181">
        <v>73.7</v>
      </c>
      <c r="F18" s="171">
        <v>74.4</v>
      </c>
      <c r="G18" s="182" t="s">
        <v>254</v>
      </c>
      <c r="H18" s="162">
        <v>89.4</v>
      </c>
      <c r="I18" s="152">
        <v>90.8</v>
      </c>
      <c r="J18" s="152">
        <v>85.6</v>
      </c>
      <c r="K18" s="152">
        <v>67.8</v>
      </c>
      <c r="L18" s="152">
        <v>83.8</v>
      </c>
      <c r="M18" s="152">
        <v>84.4</v>
      </c>
      <c r="N18" s="152">
        <v>85.8</v>
      </c>
      <c r="O18" s="183">
        <v>73.2</v>
      </c>
      <c r="P18" s="182">
        <v>77.7</v>
      </c>
      <c r="Q18" s="186">
        <v>63.1</v>
      </c>
      <c r="R18" s="187">
        <v>96.2</v>
      </c>
    </row>
    <row r="19" spans="2:18" s="149" customFormat="1" ht="12" customHeight="1">
      <c r="B19" s="159" t="s">
        <v>347</v>
      </c>
      <c r="C19" s="160"/>
      <c r="D19" s="171">
        <v>81.8</v>
      </c>
      <c r="E19" s="181">
        <v>75.4</v>
      </c>
      <c r="F19" s="171">
        <v>80.3</v>
      </c>
      <c r="G19" s="182" t="s">
        <v>254</v>
      </c>
      <c r="H19" s="162">
        <v>88.5</v>
      </c>
      <c r="I19" s="152">
        <v>93.1</v>
      </c>
      <c r="J19" s="152">
        <v>93.9</v>
      </c>
      <c r="K19" s="152">
        <v>65.9</v>
      </c>
      <c r="L19" s="152">
        <v>84.7</v>
      </c>
      <c r="M19" s="152">
        <v>85.6</v>
      </c>
      <c r="N19" s="152">
        <v>89</v>
      </c>
      <c r="O19" s="183">
        <v>71.7</v>
      </c>
      <c r="P19" s="182">
        <v>80.4</v>
      </c>
      <c r="Q19" s="186">
        <v>60.9</v>
      </c>
      <c r="R19" s="187">
        <v>95.2</v>
      </c>
    </row>
    <row r="20" spans="2:18" s="149" customFormat="1" ht="12" customHeight="1">
      <c r="B20" s="159">
        <v>12</v>
      </c>
      <c r="C20" s="160"/>
      <c r="D20" s="171">
        <v>181.4</v>
      </c>
      <c r="E20" s="181">
        <v>162.4</v>
      </c>
      <c r="F20" s="171">
        <v>178.2</v>
      </c>
      <c r="G20" s="182" t="s">
        <v>254</v>
      </c>
      <c r="H20" s="164">
        <v>252.5</v>
      </c>
      <c r="I20" s="152">
        <v>206.4</v>
      </c>
      <c r="J20" s="152">
        <v>183.6</v>
      </c>
      <c r="K20" s="152">
        <v>183.8</v>
      </c>
      <c r="L20" s="152">
        <v>244</v>
      </c>
      <c r="M20" s="152">
        <v>109.5</v>
      </c>
      <c r="N20" s="152">
        <v>104.4</v>
      </c>
      <c r="O20" s="183">
        <v>217.8</v>
      </c>
      <c r="P20" s="182">
        <v>176.2</v>
      </c>
      <c r="Q20" s="186">
        <v>170.4</v>
      </c>
      <c r="R20" s="187">
        <v>153.3</v>
      </c>
    </row>
    <row r="21" spans="2:18" s="149" customFormat="1" ht="12" customHeight="1">
      <c r="B21" s="206" t="s">
        <v>323</v>
      </c>
      <c r="C21" s="324"/>
      <c r="D21" s="169"/>
      <c r="E21" s="169"/>
      <c r="F21" s="169"/>
      <c r="G21" s="169"/>
      <c r="H21" s="150"/>
      <c r="I21" s="150"/>
      <c r="J21" s="150"/>
      <c r="K21" s="150"/>
      <c r="L21" s="150"/>
      <c r="M21" s="150"/>
      <c r="N21" s="150"/>
      <c r="O21" s="188"/>
      <c r="P21" s="150"/>
      <c r="Q21" s="186"/>
      <c r="R21" s="186"/>
    </row>
    <row r="22" spans="2:18" s="149" customFormat="1" ht="12" customHeight="1">
      <c r="B22" s="206" t="s">
        <v>310</v>
      </c>
      <c r="C22" s="327"/>
      <c r="D22" s="189">
        <v>95</v>
      </c>
      <c r="E22" s="189">
        <v>92.9</v>
      </c>
      <c r="F22" s="189">
        <v>94</v>
      </c>
      <c r="G22" s="172">
        <v>113.1</v>
      </c>
      <c r="H22" s="152">
        <v>109.9</v>
      </c>
      <c r="I22" s="152">
        <v>98.7</v>
      </c>
      <c r="J22" s="152">
        <v>98.1</v>
      </c>
      <c r="K22" s="152">
        <v>85.6</v>
      </c>
      <c r="L22" s="152">
        <v>100.1</v>
      </c>
      <c r="M22" s="152">
        <v>86</v>
      </c>
      <c r="N22" s="152">
        <v>98.9</v>
      </c>
      <c r="O22" s="183">
        <v>97.3</v>
      </c>
      <c r="P22" s="182">
        <v>96.8</v>
      </c>
      <c r="Q22" s="186">
        <v>82.9</v>
      </c>
      <c r="R22" s="187">
        <v>92.9</v>
      </c>
    </row>
    <row r="23" spans="2:18" s="154" customFormat="1" ht="12" customHeight="1">
      <c r="B23" s="325" t="s">
        <v>311</v>
      </c>
      <c r="C23" s="326"/>
      <c r="D23" s="155">
        <v>95</v>
      </c>
      <c r="E23" s="155">
        <v>91.1</v>
      </c>
      <c r="F23" s="155">
        <v>91.5</v>
      </c>
      <c r="G23" s="156" t="s">
        <v>254</v>
      </c>
      <c r="H23" s="156">
        <v>111.2</v>
      </c>
      <c r="I23" s="157">
        <v>108.9</v>
      </c>
      <c r="J23" s="157">
        <v>100.4</v>
      </c>
      <c r="K23" s="157">
        <v>82.7</v>
      </c>
      <c r="L23" s="157">
        <v>104</v>
      </c>
      <c r="M23" s="157">
        <v>87.2</v>
      </c>
      <c r="N23" s="157">
        <v>92</v>
      </c>
      <c r="O23" s="190">
        <v>96.3</v>
      </c>
      <c r="P23" s="177">
        <v>96.3</v>
      </c>
      <c r="Q23" s="191">
        <v>84.8</v>
      </c>
      <c r="R23" s="192">
        <v>98</v>
      </c>
    </row>
    <row r="24" spans="2:18" s="149" customFormat="1" ht="12" customHeight="1">
      <c r="B24" s="159" t="s">
        <v>348</v>
      </c>
      <c r="C24" s="160" t="s">
        <v>17</v>
      </c>
      <c r="D24" s="171">
        <v>93.6</v>
      </c>
      <c r="E24" s="161">
        <v>91.8</v>
      </c>
      <c r="F24" s="161">
        <v>90.3</v>
      </c>
      <c r="G24" s="162" t="s">
        <v>254</v>
      </c>
      <c r="H24" s="162">
        <v>114.1</v>
      </c>
      <c r="I24" s="152">
        <v>101.5</v>
      </c>
      <c r="J24" s="152">
        <v>96.2</v>
      </c>
      <c r="K24" s="152">
        <v>83.5</v>
      </c>
      <c r="L24" s="152">
        <v>103.1</v>
      </c>
      <c r="M24" s="152">
        <v>84.6</v>
      </c>
      <c r="N24" s="152">
        <v>92.7</v>
      </c>
      <c r="O24" s="183">
        <v>99</v>
      </c>
      <c r="P24" s="182">
        <v>97.2</v>
      </c>
      <c r="Q24" s="186">
        <v>84.1</v>
      </c>
      <c r="R24" s="187">
        <v>93</v>
      </c>
    </row>
    <row r="25" spans="2:18" s="149" customFormat="1" ht="12" customHeight="1">
      <c r="B25" s="159" t="s">
        <v>313</v>
      </c>
      <c r="C25" s="160"/>
      <c r="D25" s="171">
        <v>94.9</v>
      </c>
      <c r="E25" s="161">
        <v>94.8</v>
      </c>
      <c r="F25" s="161">
        <v>92</v>
      </c>
      <c r="G25" s="162" t="s">
        <v>254</v>
      </c>
      <c r="H25" s="162">
        <v>112</v>
      </c>
      <c r="I25" s="152">
        <v>110.7</v>
      </c>
      <c r="J25" s="152">
        <v>92</v>
      </c>
      <c r="K25" s="152">
        <v>82</v>
      </c>
      <c r="L25" s="152">
        <v>103.6</v>
      </c>
      <c r="M25" s="152">
        <v>79.5</v>
      </c>
      <c r="N25" s="152">
        <v>89.6</v>
      </c>
      <c r="O25" s="183">
        <v>99.7</v>
      </c>
      <c r="P25" s="182">
        <v>97.5</v>
      </c>
      <c r="Q25" s="186">
        <v>85.3</v>
      </c>
      <c r="R25" s="187">
        <v>99.3</v>
      </c>
    </row>
    <row r="26" spans="2:18" s="149" customFormat="1" ht="12" customHeight="1">
      <c r="B26" s="159" t="s">
        <v>314</v>
      </c>
      <c r="C26" s="160"/>
      <c r="D26" s="161">
        <v>95.1</v>
      </c>
      <c r="E26" s="161">
        <v>94.7</v>
      </c>
      <c r="F26" s="161">
        <v>91.8</v>
      </c>
      <c r="G26" s="162" t="s">
        <v>254</v>
      </c>
      <c r="H26" s="162">
        <v>115.1</v>
      </c>
      <c r="I26" s="152">
        <v>107.4</v>
      </c>
      <c r="J26" s="152">
        <v>98</v>
      </c>
      <c r="K26" s="152">
        <v>83</v>
      </c>
      <c r="L26" s="152">
        <v>105.4</v>
      </c>
      <c r="M26" s="152">
        <v>84.6</v>
      </c>
      <c r="N26" s="152">
        <v>86.4</v>
      </c>
      <c r="O26" s="183">
        <v>107.6</v>
      </c>
      <c r="P26" s="182">
        <v>93.8</v>
      </c>
      <c r="Q26" s="186">
        <v>87.7</v>
      </c>
      <c r="R26" s="187">
        <v>97</v>
      </c>
    </row>
    <row r="27" spans="2:18" s="149" customFormat="1" ht="12" customHeight="1">
      <c r="B27" s="159" t="s">
        <v>324</v>
      </c>
      <c r="C27" s="160"/>
      <c r="D27" s="161">
        <v>95.9</v>
      </c>
      <c r="E27" s="161">
        <v>92.2</v>
      </c>
      <c r="F27" s="161">
        <v>92.8</v>
      </c>
      <c r="G27" s="162" t="s">
        <v>254</v>
      </c>
      <c r="H27" s="162">
        <v>106.8</v>
      </c>
      <c r="I27" s="152">
        <v>110</v>
      </c>
      <c r="J27" s="152">
        <v>99.5</v>
      </c>
      <c r="K27" s="152">
        <v>82.7</v>
      </c>
      <c r="L27" s="152">
        <v>108.1</v>
      </c>
      <c r="M27" s="152">
        <v>89.5</v>
      </c>
      <c r="N27" s="152">
        <v>90.6</v>
      </c>
      <c r="O27" s="183">
        <v>102</v>
      </c>
      <c r="P27" s="182">
        <v>96.7</v>
      </c>
      <c r="Q27" s="186">
        <v>83.4</v>
      </c>
      <c r="R27" s="187">
        <v>97.8</v>
      </c>
    </row>
    <row r="28" spans="2:18" s="149" customFormat="1" ht="12" customHeight="1">
      <c r="B28" s="159" t="s">
        <v>325</v>
      </c>
      <c r="C28" s="160"/>
      <c r="D28" s="161">
        <v>93</v>
      </c>
      <c r="E28" s="161">
        <v>88.8</v>
      </c>
      <c r="F28" s="161">
        <v>89.7</v>
      </c>
      <c r="G28" s="162" t="s">
        <v>254</v>
      </c>
      <c r="H28" s="162">
        <v>110.9</v>
      </c>
      <c r="I28" s="152">
        <v>104.1</v>
      </c>
      <c r="J28" s="152">
        <v>98.3</v>
      </c>
      <c r="K28" s="152">
        <v>82.3</v>
      </c>
      <c r="L28" s="152">
        <v>101.9</v>
      </c>
      <c r="M28" s="152">
        <v>86</v>
      </c>
      <c r="N28" s="152">
        <v>90.8</v>
      </c>
      <c r="O28" s="183">
        <v>93.2</v>
      </c>
      <c r="P28" s="182">
        <v>95.9</v>
      </c>
      <c r="Q28" s="186">
        <v>83.1</v>
      </c>
      <c r="R28" s="187">
        <v>94</v>
      </c>
    </row>
    <row r="29" spans="2:18" s="149" customFormat="1" ht="12" customHeight="1">
      <c r="B29" s="159" t="s">
        <v>326</v>
      </c>
      <c r="C29" s="160"/>
      <c r="D29" s="161">
        <v>95.1</v>
      </c>
      <c r="E29" s="161">
        <v>90.3</v>
      </c>
      <c r="F29" s="161">
        <v>92</v>
      </c>
      <c r="G29" s="162" t="s">
        <v>254</v>
      </c>
      <c r="H29" s="162">
        <v>111.3</v>
      </c>
      <c r="I29" s="152">
        <v>110.9</v>
      </c>
      <c r="J29" s="152">
        <v>99.6</v>
      </c>
      <c r="K29" s="152">
        <v>80.8</v>
      </c>
      <c r="L29" s="152">
        <v>102.5</v>
      </c>
      <c r="M29" s="152">
        <v>86.2</v>
      </c>
      <c r="N29" s="152">
        <v>97.4</v>
      </c>
      <c r="O29" s="183">
        <v>94</v>
      </c>
      <c r="P29" s="182">
        <v>96.4</v>
      </c>
      <c r="Q29" s="186">
        <v>83.1</v>
      </c>
      <c r="R29" s="187">
        <v>97.2</v>
      </c>
    </row>
    <row r="30" spans="2:18" s="149" customFormat="1" ht="12" customHeight="1">
      <c r="B30" s="159" t="s">
        <v>327</v>
      </c>
      <c r="C30" s="160"/>
      <c r="D30" s="161">
        <v>95.4</v>
      </c>
      <c r="E30" s="161">
        <v>88.6</v>
      </c>
      <c r="F30" s="161">
        <v>91.9</v>
      </c>
      <c r="G30" s="162" t="s">
        <v>254</v>
      </c>
      <c r="H30" s="162">
        <v>109.7</v>
      </c>
      <c r="I30" s="152">
        <v>108.9</v>
      </c>
      <c r="J30" s="152">
        <v>104</v>
      </c>
      <c r="K30" s="152">
        <v>84.1</v>
      </c>
      <c r="L30" s="152">
        <v>105.1</v>
      </c>
      <c r="M30" s="152">
        <v>87.6</v>
      </c>
      <c r="N30" s="152">
        <v>92.1</v>
      </c>
      <c r="O30" s="183">
        <v>92.7</v>
      </c>
      <c r="P30" s="182">
        <v>96.7</v>
      </c>
      <c r="Q30" s="186">
        <v>83.9</v>
      </c>
      <c r="R30" s="187">
        <v>100.6</v>
      </c>
    </row>
    <row r="31" spans="2:18" s="149" customFormat="1" ht="12" customHeight="1">
      <c r="B31" s="159" t="s">
        <v>328</v>
      </c>
      <c r="C31" s="160"/>
      <c r="D31" s="161">
        <v>95.1</v>
      </c>
      <c r="E31" s="161">
        <v>90.3</v>
      </c>
      <c r="F31" s="161">
        <v>90.7</v>
      </c>
      <c r="G31" s="162" t="s">
        <v>254</v>
      </c>
      <c r="H31" s="162">
        <v>111.5</v>
      </c>
      <c r="I31" s="152">
        <v>109.3</v>
      </c>
      <c r="J31" s="152">
        <v>107.2</v>
      </c>
      <c r="K31" s="152">
        <v>83.1</v>
      </c>
      <c r="L31" s="152">
        <v>104.1</v>
      </c>
      <c r="M31" s="152">
        <v>93</v>
      </c>
      <c r="N31" s="152">
        <v>94.4</v>
      </c>
      <c r="O31" s="183">
        <v>91.9</v>
      </c>
      <c r="P31" s="182">
        <v>96.9</v>
      </c>
      <c r="Q31" s="186">
        <v>86.9</v>
      </c>
      <c r="R31" s="187">
        <v>94</v>
      </c>
    </row>
    <row r="32" spans="2:18" s="149" customFormat="1" ht="12" customHeight="1">
      <c r="B32" s="159" t="s">
        <v>329</v>
      </c>
      <c r="C32" s="160"/>
      <c r="D32" s="161">
        <v>94.9</v>
      </c>
      <c r="E32" s="161">
        <v>89.1</v>
      </c>
      <c r="F32" s="161">
        <v>91.5</v>
      </c>
      <c r="G32" s="162" t="s">
        <v>254</v>
      </c>
      <c r="H32" s="162">
        <v>109.3</v>
      </c>
      <c r="I32" s="152">
        <v>107.2</v>
      </c>
      <c r="J32" s="152">
        <v>104.5</v>
      </c>
      <c r="K32" s="152">
        <v>81.4</v>
      </c>
      <c r="L32" s="152">
        <v>102.2</v>
      </c>
      <c r="M32" s="152">
        <v>89.7</v>
      </c>
      <c r="N32" s="152">
        <v>94.2</v>
      </c>
      <c r="O32" s="152">
        <v>92.6</v>
      </c>
      <c r="P32" s="193">
        <v>96.1</v>
      </c>
      <c r="Q32" s="194">
        <v>83.7</v>
      </c>
      <c r="R32" s="195">
        <v>98.2</v>
      </c>
    </row>
    <row r="33" spans="2:18" s="149" customFormat="1" ht="12" customHeight="1">
      <c r="B33" s="159" t="s">
        <v>346</v>
      </c>
      <c r="C33" s="160"/>
      <c r="D33" s="161">
        <v>95</v>
      </c>
      <c r="E33" s="161">
        <v>89.1</v>
      </c>
      <c r="F33" s="161">
        <v>91.6</v>
      </c>
      <c r="G33" s="162" t="s">
        <v>254</v>
      </c>
      <c r="H33" s="162">
        <v>111.2</v>
      </c>
      <c r="I33" s="152">
        <v>108.9</v>
      </c>
      <c r="J33" s="152">
        <v>98.4</v>
      </c>
      <c r="K33" s="152">
        <v>84.2</v>
      </c>
      <c r="L33" s="152">
        <v>102.9</v>
      </c>
      <c r="M33" s="152">
        <v>87.7</v>
      </c>
      <c r="N33" s="152">
        <v>93.2</v>
      </c>
      <c r="O33" s="152">
        <v>94.9</v>
      </c>
      <c r="P33" s="152">
        <v>95.5</v>
      </c>
      <c r="Q33" s="196">
        <v>85.4</v>
      </c>
      <c r="R33" s="197">
        <v>102.6</v>
      </c>
    </row>
    <row r="34" spans="2:18" s="149" customFormat="1" ht="12" customHeight="1">
      <c r="B34" s="159" t="s">
        <v>347</v>
      </c>
      <c r="C34" s="160"/>
      <c r="D34" s="161">
        <v>95.4</v>
      </c>
      <c r="E34" s="161">
        <v>91.3</v>
      </c>
      <c r="F34" s="161">
        <v>91.9</v>
      </c>
      <c r="G34" s="162" t="s">
        <v>254</v>
      </c>
      <c r="H34" s="162">
        <v>110.1</v>
      </c>
      <c r="I34" s="152">
        <v>112.1</v>
      </c>
      <c r="J34" s="152">
        <v>99</v>
      </c>
      <c r="K34" s="152">
        <v>82.1</v>
      </c>
      <c r="L34" s="152">
        <v>104.2</v>
      </c>
      <c r="M34" s="152">
        <v>88.4</v>
      </c>
      <c r="N34" s="152">
        <v>94.7</v>
      </c>
      <c r="O34" s="152">
        <v>93.3</v>
      </c>
      <c r="P34" s="152">
        <v>96.2</v>
      </c>
      <c r="Q34" s="198">
        <v>83.9</v>
      </c>
      <c r="R34" s="174">
        <v>101.5</v>
      </c>
    </row>
    <row r="35" spans="2:18" s="149" customFormat="1" ht="12" customHeight="1">
      <c r="B35" s="159">
        <v>12</v>
      </c>
      <c r="C35" s="160"/>
      <c r="D35" s="161">
        <v>96.2</v>
      </c>
      <c r="E35" s="161">
        <v>91.6</v>
      </c>
      <c r="F35" s="161">
        <v>91.7</v>
      </c>
      <c r="G35" s="162" t="s">
        <v>254</v>
      </c>
      <c r="H35" s="162">
        <v>112.6</v>
      </c>
      <c r="I35" s="152">
        <v>115.9</v>
      </c>
      <c r="J35" s="152">
        <v>108</v>
      </c>
      <c r="K35" s="152">
        <v>83</v>
      </c>
      <c r="L35" s="152">
        <v>104.9</v>
      </c>
      <c r="M35" s="152">
        <v>89.4</v>
      </c>
      <c r="N35" s="152">
        <v>88.2</v>
      </c>
      <c r="O35" s="152">
        <v>93.3</v>
      </c>
      <c r="P35" s="152">
        <v>95.8</v>
      </c>
      <c r="Q35" s="196">
        <v>86.6</v>
      </c>
      <c r="R35" s="174">
        <v>100.3</v>
      </c>
    </row>
    <row r="36" spans="2:3" s="149" customFormat="1" ht="12" customHeight="1">
      <c r="B36" s="165"/>
      <c r="C36" s="165"/>
    </row>
    <row r="37" spans="2:3" s="149" customFormat="1" ht="12" customHeight="1">
      <c r="B37" s="166" t="s">
        <v>335</v>
      </c>
      <c r="C37" s="166"/>
    </row>
    <row r="38" spans="2:7" s="149" customFormat="1" ht="12" customHeight="1">
      <c r="B38" s="342" t="s">
        <v>332</v>
      </c>
      <c r="C38" s="342"/>
      <c r="D38" s="342"/>
      <c r="E38" s="342"/>
      <c r="F38" s="342"/>
      <c r="G38" s="342"/>
    </row>
    <row r="39" spans="2:7" s="149" customFormat="1" ht="12" customHeight="1">
      <c r="B39" s="166" t="s">
        <v>333</v>
      </c>
      <c r="C39" s="168"/>
      <c r="D39" s="168"/>
      <c r="E39" s="168"/>
      <c r="F39" s="168"/>
      <c r="G39" s="168"/>
    </row>
    <row r="40" spans="2:8" s="149" customFormat="1" ht="12" customHeight="1">
      <c r="B40" s="328" t="s">
        <v>349</v>
      </c>
      <c r="C40" s="341"/>
      <c r="D40" s="341"/>
      <c r="E40" s="341"/>
      <c r="F40" s="341"/>
      <c r="G40" s="341"/>
      <c r="H40" s="341"/>
    </row>
    <row r="41" spans="2:3" s="149" customFormat="1" ht="12" customHeight="1">
      <c r="B41" s="165"/>
      <c r="C41" s="165"/>
    </row>
    <row r="42" spans="2:3" ht="14.25">
      <c r="B42" s="144"/>
      <c r="C42" s="144"/>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sheetProtection/>
  <mergeCells count="25">
    <mergeCell ref="B40:H40"/>
    <mergeCell ref="B7:C7"/>
    <mergeCell ref="B8:C8"/>
    <mergeCell ref="B21:C21"/>
    <mergeCell ref="B22:C22"/>
    <mergeCell ref="B23:C23"/>
    <mergeCell ref="B38:G38"/>
    <mergeCell ref="N3:N5"/>
    <mergeCell ref="O3:O5"/>
    <mergeCell ref="P3:P5"/>
    <mergeCell ref="Q3:Q5"/>
    <mergeCell ref="R3:R5"/>
    <mergeCell ref="B6:C6"/>
    <mergeCell ref="H3:H5"/>
    <mergeCell ref="I3:I5"/>
    <mergeCell ref="J3:J5"/>
    <mergeCell ref="K3:K5"/>
    <mergeCell ref="L3:L5"/>
    <mergeCell ref="M3:M5"/>
    <mergeCell ref="B2:D2"/>
    <mergeCell ref="B3:C5"/>
    <mergeCell ref="D3:D5"/>
    <mergeCell ref="E3:E5"/>
    <mergeCell ref="F3:F5"/>
    <mergeCell ref="G3:G5"/>
  </mergeCells>
  <dataValidations count="1">
    <dataValidation allowBlank="1" showInputMessage="1" showErrorMessage="1" imeMode="off" sqref="E23:E35 F21 E8:E21 G23:G35 G8:G21 D21 D6:P6 H8:H35 I21:P21"/>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R27"/>
  <sheetViews>
    <sheetView zoomScalePageLayoutView="0" workbookViewId="0" topLeftCell="A1">
      <selection activeCell="I37" sqref="I37"/>
    </sheetView>
  </sheetViews>
  <sheetFormatPr defaultColWidth="9.00390625" defaultRowHeight="13.5"/>
  <cols>
    <col min="1" max="1" width="2.625" style="143" customWidth="1"/>
    <col min="2" max="2" width="8.625" style="145" customWidth="1"/>
    <col min="3" max="3" width="5.625" style="145" customWidth="1"/>
    <col min="4" max="12" width="9.875" style="143" customWidth="1"/>
    <col min="13" max="16384" width="9.00390625" style="143" customWidth="1"/>
  </cols>
  <sheetData>
    <row r="1" spans="2:3" ht="14.25">
      <c r="B1" s="144" t="s">
        <v>369</v>
      </c>
      <c r="C1" s="144"/>
    </row>
    <row r="2" ht="12" customHeight="1"/>
    <row r="3" spans="2:18" s="146" customFormat="1" ht="12" customHeight="1">
      <c r="B3" s="333" t="s">
        <v>17</v>
      </c>
      <c r="C3" s="334"/>
      <c r="D3" s="254" t="s">
        <v>236</v>
      </c>
      <c r="E3" s="254" t="s">
        <v>43</v>
      </c>
      <c r="F3" s="254" t="s">
        <v>44</v>
      </c>
      <c r="G3" s="254" t="s">
        <v>350</v>
      </c>
      <c r="H3" s="208" t="s">
        <v>301</v>
      </c>
      <c r="I3" s="208" t="s">
        <v>239</v>
      </c>
      <c r="J3" s="208" t="s">
        <v>302</v>
      </c>
      <c r="K3" s="208" t="s">
        <v>241</v>
      </c>
      <c r="L3" s="140"/>
      <c r="M3" s="208" t="s">
        <v>304</v>
      </c>
      <c r="N3" s="208" t="s">
        <v>305</v>
      </c>
      <c r="O3" s="208" t="s">
        <v>351</v>
      </c>
      <c r="P3" s="208" t="s">
        <v>352</v>
      </c>
      <c r="Q3" s="208" t="s">
        <v>353</v>
      </c>
      <c r="R3" s="208" t="s">
        <v>337</v>
      </c>
    </row>
    <row r="4" spans="2:18" s="146" customFormat="1" ht="31.5">
      <c r="B4" s="335"/>
      <c r="C4" s="336"/>
      <c r="D4" s="279"/>
      <c r="E4" s="279"/>
      <c r="F4" s="279"/>
      <c r="G4" s="279"/>
      <c r="H4" s="315"/>
      <c r="I4" s="315"/>
      <c r="J4" s="315"/>
      <c r="K4" s="315"/>
      <c r="L4" s="147" t="s">
        <v>303</v>
      </c>
      <c r="M4" s="315"/>
      <c r="N4" s="315"/>
      <c r="O4" s="315"/>
      <c r="P4" s="315"/>
      <c r="Q4" s="315"/>
      <c r="R4" s="315"/>
    </row>
    <row r="5" spans="2:18" s="146" customFormat="1" ht="12">
      <c r="B5" s="337"/>
      <c r="C5" s="338"/>
      <c r="D5" s="255"/>
      <c r="E5" s="255"/>
      <c r="F5" s="255"/>
      <c r="G5" s="255"/>
      <c r="H5" s="316"/>
      <c r="I5" s="316"/>
      <c r="J5" s="316"/>
      <c r="K5" s="316"/>
      <c r="L5" s="148"/>
      <c r="M5" s="316"/>
      <c r="N5" s="316"/>
      <c r="O5" s="316"/>
      <c r="P5" s="316"/>
      <c r="Q5" s="316"/>
      <c r="R5" s="316"/>
    </row>
    <row r="6" spans="2:18" s="149" customFormat="1" ht="12" customHeight="1">
      <c r="B6" s="206" t="s">
        <v>354</v>
      </c>
      <c r="C6" s="207"/>
      <c r="D6" s="185" t="s">
        <v>355</v>
      </c>
      <c r="E6" s="185" t="s">
        <v>355</v>
      </c>
      <c r="F6" s="185" t="s">
        <v>355</v>
      </c>
      <c r="G6" s="185" t="s">
        <v>355</v>
      </c>
      <c r="H6" s="185" t="s">
        <v>355</v>
      </c>
      <c r="I6" s="185" t="s">
        <v>355</v>
      </c>
      <c r="J6" s="185" t="s">
        <v>355</v>
      </c>
      <c r="K6" s="185" t="s">
        <v>355</v>
      </c>
      <c r="L6" s="185" t="s">
        <v>355</v>
      </c>
      <c r="M6" s="185" t="s">
        <v>355</v>
      </c>
      <c r="N6" s="185" t="s">
        <v>355</v>
      </c>
      <c r="O6" s="185" t="s">
        <v>355</v>
      </c>
      <c r="P6" s="185" t="s">
        <v>355</v>
      </c>
      <c r="Q6" s="185" t="s">
        <v>355</v>
      </c>
      <c r="R6" s="185" t="s">
        <v>355</v>
      </c>
    </row>
    <row r="7" spans="2:18" s="149" customFormat="1" ht="12" customHeight="1">
      <c r="B7" s="206" t="s">
        <v>310</v>
      </c>
      <c r="C7" s="324"/>
      <c r="D7" s="199">
        <v>154.6</v>
      </c>
      <c r="E7" s="199">
        <v>172.4</v>
      </c>
      <c r="F7" s="199">
        <v>170</v>
      </c>
      <c r="G7" s="199">
        <v>152.1</v>
      </c>
      <c r="H7" s="152">
        <v>156</v>
      </c>
      <c r="I7" s="152">
        <v>179.7</v>
      </c>
      <c r="J7" s="152">
        <v>138.9</v>
      </c>
      <c r="K7" s="152">
        <v>147.5</v>
      </c>
      <c r="L7" s="152">
        <v>158.7</v>
      </c>
      <c r="M7" s="152">
        <v>117.4</v>
      </c>
      <c r="N7" s="152">
        <v>162</v>
      </c>
      <c r="O7" s="152">
        <v>126.7</v>
      </c>
      <c r="P7" s="152">
        <v>143.9</v>
      </c>
      <c r="Q7" s="152">
        <v>145.8</v>
      </c>
      <c r="R7" s="152">
        <v>141.8</v>
      </c>
    </row>
    <row r="8" spans="2:18" s="154" customFormat="1" ht="12" customHeight="1">
      <c r="B8" s="325" t="s">
        <v>311</v>
      </c>
      <c r="C8" s="326"/>
      <c r="D8" s="200">
        <v>152.6</v>
      </c>
      <c r="E8" s="200">
        <v>169.7</v>
      </c>
      <c r="F8" s="200">
        <v>162.8</v>
      </c>
      <c r="G8" s="200" t="s">
        <v>254</v>
      </c>
      <c r="H8" s="156">
        <v>166.6</v>
      </c>
      <c r="I8" s="157">
        <v>179.4</v>
      </c>
      <c r="J8" s="157">
        <v>134.4</v>
      </c>
      <c r="K8" s="157">
        <v>141.7</v>
      </c>
      <c r="L8" s="157">
        <v>158.2</v>
      </c>
      <c r="M8" s="157">
        <v>120.8</v>
      </c>
      <c r="N8" s="157">
        <v>137.4</v>
      </c>
      <c r="O8" s="157">
        <v>147.1</v>
      </c>
      <c r="P8" s="157">
        <v>147.8</v>
      </c>
      <c r="Q8" s="157">
        <v>151.7</v>
      </c>
      <c r="R8" s="157">
        <v>141.3</v>
      </c>
    </row>
    <row r="9" spans="2:18" s="149" customFormat="1" ht="12" customHeight="1">
      <c r="B9" s="159" t="s">
        <v>356</v>
      </c>
      <c r="C9" s="27" t="s">
        <v>357</v>
      </c>
      <c r="D9" s="199">
        <v>142.8</v>
      </c>
      <c r="E9" s="199">
        <v>146.6</v>
      </c>
      <c r="F9" s="199">
        <v>146.6</v>
      </c>
      <c r="G9" s="199" t="s">
        <v>254</v>
      </c>
      <c r="H9" s="162">
        <v>165.1</v>
      </c>
      <c r="I9" s="152">
        <v>168.6</v>
      </c>
      <c r="J9" s="152">
        <v>137.2</v>
      </c>
      <c r="K9" s="152">
        <v>145</v>
      </c>
      <c r="L9" s="152">
        <v>147.2</v>
      </c>
      <c r="M9" s="152">
        <v>107.4</v>
      </c>
      <c r="N9" s="152">
        <v>134.2</v>
      </c>
      <c r="O9" s="152">
        <v>141.4</v>
      </c>
      <c r="P9" s="152">
        <v>139.3</v>
      </c>
      <c r="Q9" s="152">
        <v>142.6</v>
      </c>
      <c r="R9" s="152">
        <v>133.1</v>
      </c>
    </row>
    <row r="10" spans="2:18" s="149" customFormat="1" ht="12" customHeight="1">
      <c r="B10" s="159" t="s">
        <v>358</v>
      </c>
      <c r="C10" s="27"/>
      <c r="D10" s="199">
        <v>152.5</v>
      </c>
      <c r="E10" s="199">
        <v>184.4</v>
      </c>
      <c r="F10" s="199">
        <v>167.3</v>
      </c>
      <c r="G10" s="199" t="s">
        <v>254</v>
      </c>
      <c r="H10" s="162">
        <v>141.8</v>
      </c>
      <c r="I10" s="152">
        <v>171</v>
      </c>
      <c r="J10" s="152">
        <v>135</v>
      </c>
      <c r="K10" s="152">
        <v>133.1</v>
      </c>
      <c r="L10" s="152">
        <v>157</v>
      </c>
      <c r="M10" s="152">
        <v>111.9</v>
      </c>
      <c r="N10" s="152">
        <v>131.3</v>
      </c>
      <c r="O10" s="152">
        <v>149.6</v>
      </c>
      <c r="P10" s="152">
        <v>144.9</v>
      </c>
      <c r="Q10" s="152">
        <v>137.5</v>
      </c>
      <c r="R10" s="152">
        <v>142.9</v>
      </c>
    </row>
    <row r="11" spans="2:18" s="149" customFormat="1" ht="12" customHeight="1">
      <c r="B11" s="159" t="s">
        <v>359</v>
      </c>
      <c r="C11" s="27"/>
      <c r="D11" s="199">
        <v>153.5</v>
      </c>
      <c r="E11" s="199">
        <v>171.2</v>
      </c>
      <c r="F11" s="199">
        <v>165.6</v>
      </c>
      <c r="G11" s="199" t="s">
        <v>254</v>
      </c>
      <c r="H11" s="162">
        <v>180.7</v>
      </c>
      <c r="I11" s="152">
        <v>177.3</v>
      </c>
      <c r="J11" s="152">
        <v>129.5</v>
      </c>
      <c r="K11" s="152">
        <v>138.7</v>
      </c>
      <c r="L11" s="152">
        <v>172.2</v>
      </c>
      <c r="M11" s="152">
        <v>117</v>
      </c>
      <c r="N11" s="152">
        <v>132.6</v>
      </c>
      <c r="O11" s="152">
        <v>166.1</v>
      </c>
      <c r="P11" s="152">
        <v>144.2</v>
      </c>
      <c r="Q11" s="152">
        <v>159.4</v>
      </c>
      <c r="R11" s="152">
        <v>140.3</v>
      </c>
    </row>
    <row r="12" spans="2:18" s="149" customFormat="1" ht="12" customHeight="1">
      <c r="B12" s="159" t="s">
        <v>360</v>
      </c>
      <c r="C12" s="27"/>
      <c r="D12" s="199">
        <v>159.9</v>
      </c>
      <c r="E12" s="199">
        <v>178.2</v>
      </c>
      <c r="F12" s="199">
        <v>168.6</v>
      </c>
      <c r="G12" s="199" t="s">
        <v>254</v>
      </c>
      <c r="H12" s="162">
        <v>169.5</v>
      </c>
      <c r="I12" s="152">
        <v>187.1</v>
      </c>
      <c r="J12" s="152">
        <v>137.7</v>
      </c>
      <c r="K12" s="152">
        <v>148</v>
      </c>
      <c r="L12" s="152">
        <v>174.4</v>
      </c>
      <c r="M12" s="152">
        <v>128.8</v>
      </c>
      <c r="N12" s="152">
        <v>141.7</v>
      </c>
      <c r="O12" s="152">
        <v>176.4</v>
      </c>
      <c r="P12" s="152">
        <v>154.4</v>
      </c>
      <c r="Q12" s="152">
        <v>157</v>
      </c>
      <c r="R12" s="152">
        <v>145.7</v>
      </c>
    </row>
    <row r="13" spans="2:18" s="149" customFormat="1" ht="12" customHeight="1">
      <c r="B13" s="159" t="s">
        <v>361</v>
      </c>
      <c r="C13" s="27"/>
      <c r="D13" s="199">
        <v>144.2</v>
      </c>
      <c r="E13" s="199">
        <v>150.9</v>
      </c>
      <c r="F13" s="199">
        <v>148.9</v>
      </c>
      <c r="G13" s="199" t="s">
        <v>254</v>
      </c>
      <c r="H13" s="162">
        <v>165.5</v>
      </c>
      <c r="I13" s="152">
        <v>172.1</v>
      </c>
      <c r="J13" s="152">
        <v>131.8</v>
      </c>
      <c r="K13" s="152">
        <v>147.7</v>
      </c>
      <c r="L13" s="152">
        <v>140.6</v>
      </c>
      <c r="M13" s="152">
        <v>121.1</v>
      </c>
      <c r="N13" s="152">
        <v>138.6</v>
      </c>
      <c r="O13" s="152">
        <v>139.6</v>
      </c>
      <c r="P13" s="152">
        <v>143</v>
      </c>
      <c r="Q13" s="152">
        <v>139.5</v>
      </c>
      <c r="R13" s="152">
        <v>131.7</v>
      </c>
    </row>
    <row r="14" spans="2:18" s="149" customFormat="1" ht="12" customHeight="1">
      <c r="B14" s="159" t="s">
        <v>362</v>
      </c>
      <c r="C14" s="27"/>
      <c r="D14" s="199">
        <v>156.8</v>
      </c>
      <c r="E14" s="199">
        <v>176.4</v>
      </c>
      <c r="F14" s="199">
        <v>170.8</v>
      </c>
      <c r="G14" s="199" t="s">
        <v>254</v>
      </c>
      <c r="H14" s="162">
        <v>158.7</v>
      </c>
      <c r="I14" s="152">
        <v>176.8</v>
      </c>
      <c r="J14" s="152">
        <v>136.2</v>
      </c>
      <c r="K14" s="152">
        <v>137.3</v>
      </c>
      <c r="L14" s="152">
        <v>173.5</v>
      </c>
      <c r="M14" s="152">
        <v>122.3</v>
      </c>
      <c r="N14" s="152">
        <v>138.6</v>
      </c>
      <c r="O14" s="152">
        <v>147.8</v>
      </c>
      <c r="P14" s="152">
        <v>152.1</v>
      </c>
      <c r="Q14" s="152">
        <v>161.8</v>
      </c>
      <c r="R14" s="152">
        <v>144.8</v>
      </c>
    </row>
    <row r="15" spans="2:18" s="149" customFormat="1" ht="12" customHeight="1">
      <c r="B15" s="159" t="s">
        <v>363</v>
      </c>
      <c r="C15" s="27"/>
      <c r="D15" s="199">
        <v>158.5</v>
      </c>
      <c r="E15" s="199">
        <v>174</v>
      </c>
      <c r="F15" s="199">
        <v>171.4</v>
      </c>
      <c r="G15" s="199" t="s">
        <v>254</v>
      </c>
      <c r="H15" s="162">
        <v>182.3</v>
      </c>
      <c r="I15" s="152">
        <v>185.8</v>
      </c>
      <c r="J15" s="152">
        <v>136.4</v>
      </c>
      <c r="K15" s="152">
        <v>152.1</v>
      </c>
      <c r="L15" s="152">
        <v>167.3</v>
      </c>
      <c r="M15" s="152">
        <v>122.5</v>
      </c>
      <c r="N15" s="152">
        <v>138.1</v>
      </c>
      <c r="O15" s="152">
        <v>143</v>
      </c>
      <c r="P15" s="152">
        <v>154.5</v>
      </c>
      <c r="Q15" s="152">
        <v>163</v>
      </c>
      <c r="R15" s="152">
        <v>149</v>
      </c>
    </row>
    <row r="16" spans="2:18" s="149" customFormat="1" ht="12" customHeight="1">
      <c r="B16" s="159" t="s">
        <v>364</v>
      </c>
      <c r="C16" s="27"/>
      <c r="D16" s="199">
        <v>147.2</v>
      </c>
      <c r="E16" s="199">
        <v>168.3</v>
      </c>
      <c r="F16" s="199">
        <v>151.6</v>
      </c>
      <c r="G16" s="199" t="s">
        <v>254</v>
      </c>
      <c r="H16" s="162">
        <v>177.5</v>
      </c>
      <c r="I16" s="152">
        <v>178.6</v>
      </c>
      <c r="J16" s="152">
        <v>134.6</v>
      </c>
      <c r="K16" s="152">
        <v>146.9</v>
      </c>
      <c r="L16" s="152">
        <v>140.5</v>
      </c>
      <c r="M16" s="152">
        <v>130.2</v>
      </c>
      <c r="N16" s="152">
        <v>142.6</v>
      </c>
      <c r="O16" s="152">
        <v>110.2</v>
      </c>
      <c r="P16" s="152">
        <v>151.2</v>
      </c>
      <c r="Q16" s="152">
        <v>154.2</v>
      </c>
      <c r="R16" s="152">
        <v>138.5</v>
      </c>
    </row>
    <row r="17" spans="2:18" s="149" customFormat="1" ht="12" customHeight="1">
      <c r="B17" s="159" t="s">
        <v>365</v>
      </c>
      <c r="C17" s="27"/>
      <c r="D17" s="199">
        <v>154</v>
      </c>
      <c r="E17" s="199">
        <v>175.2</v>
      </c>
      <c r="F17" s="199">
        <v>166.2</v>
      </c>
      <c r="G17" s="199" t="s">
        <v>254</v>
      </c>
      <c r="H17" s="162">
        <v>155.5</v>
      </c>
      <c r="I17" s="152">
        <v>178.6</v>
      </c>
      <c r="J17" s="152">
        <v>133.9</v>
      </c>
      <c r="K17" s="152">
        <v>137.7</v>
      </c>
      <c r="L17" s="152">
        <v>150.8</v>
      </c>
      <c r="M17" s="152">
        <v>126.2</v>
      </c>
      <c r="N17" s="152">
        <v>140.2</v>
      </c>
      <c r="O17" s="152">
        <v>146.2</v>
      </c>
      <c r="P17" s="152">
        <v>150.7</v>
      </c>
      <c r="Q17" s="152">
        <v>145.6</v>
      </c>
      <c r="R17" s="152">
        <v>139.7</v>
      </c>
    </row>
    <row r="18" spans="2:18" s="149" customFormat="1" ht="12" customHeight="1">
      <c r="B18" s="159" t="s">
        <v>366</v>
      </c>
      <c r="C18" s="27"/>
      <c r="D18" s="199">
        <v>154</v>
      </c>
      <c r="E18" s="199">
        <v>155.7</v>
      </c>
      <c r="F18" s="199">
        <v>165.3</v>
      </c>
      <c r="G18" s="199" t="s">
        <v>254</v>
      </c>
      <c r="H18" s="162">
        <v>172.2</v>
      </c>
      <c r="I18" s="152">
        <v>179.4</v>
      </c>
      <c r="J18" s="152">
        <v>132.4</v>
      </c>
      <c r="K18" s="152">
        <v>139.4</v>
      </c>
      <c r="L18" s="152">
        <v>165.7</v>
      </c>
      <c r="M18" s="152">
        <v>119.2</v>
      </c>
      <c r="N18" s="152">
        <v>137.1</v>
      </c>
      <c r="O18" s="152">
        <v>159.2</v>
      </c>
      <c r="P18" s="152">
        <v>146.4</v>
      </c>
      <c r="Q18" s="152">
        <v>159.8</v>
      </c>
      <c r="R18" s="152">
        <v>145.6</v>
      </c>
    </row>
    <row r="19" spans="2:18" s="149" customFormat="1" ht="12" customHeight="1">
      <c r="B19" s="159" t="s">
        <v>367</v>
      </c>
      <c r="C19" s="27"/>
      <c r="D19" s="199">
        <v>155.9</v>
      </c>
      <c r="E19" s="199">
        <v>184.2</v>
      </c>
      <c r="F19" s="199">
        <v>169.5</v>
      </c>
      <c r="G19" s="199" t="s">
        <v>254</v>
      </c>
      <c r="H19" s="162">
        <v>171.1</v>
      </c>
      <c r="I19" s="152">
        <v>186.1</v>
      </c>
      <c r="J19" s="152">
        <v>133.9</v>
      </c>
      <c r="K19" s="152">
        <v>140</v>
      </c>
      <c r="L19" s="152">
        <v>156.6</v>
      </c>
      <c r="M19" s="152">
        <v>122.6</v>
      </c>
      <c r="N19" s="152">
        <v>142.5</v>
      </c>
      <c r="O19" s="152">
        <v>146.1</v>
      </c>
      <c r="P19" s="152">
        <v>146.6</v>
      </c>
      <c r="Q19" s="152">
        <v>146.4</v>
      </c>
      <c r="R19" s="152">
        <v>143.4</v>
      </c>
    </row>
    <row r="20" spans="2:18" s="149" customFormat="1" ht="12" customHeight="1">
      <c r="B20" s="159">
        <v>12</v>
      </c>
      <c r="C20" s="27"/>
      <c r="D20" s="182">
        <v>152.2</v>
      </c>
      <c r="E20" s="182">
        <v>171.3</v>
      </c>
      <c r="F20" s="182">
        <v>161.8</v>
      </c>
      <c r="G20" s="182" t="s">
        <v>254</v>
      </c>
      <c r="H20" s="164">
        <v>161.9</v>
      </c>
      <c r="I20" s="152">
        <v>189.3</v>
      </c>
      <c r="J20" s="152">
        <v>135</v>
      </c>
      <c r="K20" s="152">
        <v>134.1</v>
      </c>
      <c r="L20" s="152">
        <v>153.1</v>
      </c>
      <c r="M20" s="152">
        <v>119.8</v>
      </c>
      <c r="N20" s="152">
        <v>132.5</v>
      </c>
      <c r="O20" s="152">
        <v>143.1</v>
      </c>
      <c r="P20" s="152">
        <v>146.2</v>
      </c>
      <c r="Q20" s="152">
        <v>153.8</v>
      </c>
      <c r="R20" s="152">
        <v>141</v>
      </c>
    </row>
    <row r="21" spans="2:7" s="149" customFormat="1" ht="12" customHeight="1">
      <c r="B21" s="165"/>
      <c r="C21" s="165"/>
      <c r="D21" s="201"/>
      <c r="E21" s="201"/>
      <c r="F21" s="201"/>
      <c r="G21" s="201"/>
    </row>
    <row r="22" spans="2:3" s="149" customFormat="1" ht="12" customHeight="1">
      <c r="B22" s="166" t="s">
        <v>267</v>
      </c>
      <c r="C22" s="166"/>
    </row>
    <row r="23" spans="2:5" s="149" customFormat="1" ht="12" customHeight="1">
      <c r="B23" s="202" t="s">
        <v>368</v>
      </c>
      <c r="C23" s="203"/>
      <c r="D23" s="203"/>
      <c r="E23" s="203"/>
    </row>
    <row r="24" spans="2:3" s="149" customFormat="1" ht="12" customHeight="1">
      <c r="B24" s="165"/>
      <c r="C24" s="165"/>
    </row>
    <row r="25" spans="2:3" s="149" customFormat="1" ht="12" customHeight="1">
      <c r="B25" s="165"/>
      <c r="C25" s="165"/>
    </row>
    <row r="26" spans="2:3" s="149" customFormat="1" ht="12" customHeight="1">
      <c r="B26" s="165"/>
      <c r="C26" s="165"/>
    </row>
    <row r="27" spans="2:3" ht="14.25">
      <c r="B27" s="144"/>
      <c r="C27" s="144"/>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sheetData>
  <sheetProtection/>
  <mergeCells count="18">
    <mergeCell ref="P3:P5"/>
    <mergeCell ref="Q3:Q5"/>
    <mergeCell ref="R3:R5"/>
    <mergeCell ref="B6:C6"/>
    <mergeCell ref="B7:C7"/>
    <mergeCell ref="B8:C8"/>
    <mergeCell ref="I3:I5"/>
    <mergeCell ref="J3:J5"/>
    <mergeCell ref="K3:K5"/>
    <mergeCell ref="M3:M5"/>
    <mergeCell ref="N3:N5"/>
    <mergeCell ref="O3:O5"/>
    <mergeCell ref="B3:C5"/>
    <mergeCell ref="D3:D5"/>
    <mergeCell ref="E3:E5"/>
    <mergeCell ref="F3:F5"/>
    <mergeCell ref="G3:G5"/>
    <mergeCell ref="H3:H5"/>
  </mergeCells>
  <dataValidations count="1">
    <dataValidation allowBlank="1" showInputMessage="1" showErrorMessage="1" imeMode="off" sqref="D6:G20 H8:H20 H6:R6"/>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O40"/>
  <sheetViews>
    <sheetView zoomScalePageLayoutView="0" workbookViewId="0" topLeftCell="A1">
      <selection activeCell="G19" sqref="G19"/>
    </sheetView>
  </sheetViews>
  <sheetFormatPr defaultColWidth="9.00390625" defaultRowHeight="13.5"/>
  <cols>
    <col min="1" max="1" width="2.625" style="1" customWidth="1"/>
    <col min="2" max="2" width="1.75390625" style="1" customWidth="1"/>
    <col min="3" max="3" width="2.50390625" style="1" customWidth="1"/>
    <col min="4" max="4" width="5.75390625" style="1" customWidth="1"/>
    <col min="5" max="5" width="2.50390625" style="1" customWidth="1"/>
    <col min="6" max="6" width="9.00390625" style="1" customWidth="1"/>
    <col min="7" max="9" width="9.50390625" style="1" bestFit="1" customWidth="1"/>
    <col min="10" max="16384" width="9.00390625" style="1" customWidth="1"/>
  </cols>
  <sheetData>
    <row r="1" spans="2:6" ht="14.25" customHeight="1">
      <c r="B1" s="2" t="s">
        <v>16</v>
      </c>
      <c r="C1" s="2"/>
      <c r="D1" s="2"/>
      <c r="E1" s="2"/>
      <c r="F1" s="2"/>
    </row>
    <row r="2" ht="12" customHeight="1"/>
    <row r="3" spans="2:15" ht="12" customHeight="1">
      <c r="B3" s="223" t="s">
        <v>17</v>
      </c>
      <c r="C3" s="224"/>
      <c r="D3" s="224"/>
      <c r="E3" s="225"/>
      <c r="F3" s="229" t="s">
        <v>18</v>
      </c>
      <c r="G3" s="229"/>
      <c r="H3" s="229" t="s">
        <v>19</v>
      </c>
      <c r="I3" s="229"/>
      <c r="J3" s="229" t="s">
        <v>20</v>
      </c>
      <c r="K3" s="229"/>
      <c r="L3" s="229"/>
      <c r="M3" s="230" t="s">
        <v>21</v>
      </c>
      <c r="N3" s="230"/>
      <c r="O3" s="230"/>
    </row>
    <row r="4" spans="2:15" ht="12" customHeight="1">
      <c r="B4" s="226"/>
      <c r="C4" s="227"/>
      <c r="D4" s="227"/>
      <c r="E4" s="228"/>
      <c r="F4" s="5" t="s">
        <v>22</v>
      </c>
      <c r="G4" s="5" t="s">
        <v>23</v>
      </c>
      <c r="H4" s="5" t="s">
        <v>22</v>
      </c>
      <c r="I4" s="5" t="s">
        <v>23</v>
      </c>
      <c r="J4" s="5" t="s">
        <v>24</v>
      </c>
      <c r="K4" s="5" t="s">
        <v>25</v>
      </c>
      <c r="L4" s="5" t="s">
        <v>26</v>
      </c>
      <c r="M4" s="16" t="s">
        <v>24</v>
      </c>
      <c r="N4" s="16" t="s">
        <v>25</v>
      </c>
      <c r="O4" s="17" t="s">
        <v>27</v>
      </c>
    </row>
    <row r="5" spans="2:15" ht="12" customHeight="1">
      <c r="B5" s="226"/>
      <c r="C5" s="227"/>
      <c r="D5" s="227"/>
      <c r="E5" s="228"/>
      <c r="F5" s="4" t="s">
        <v>28</v>
      </c>
      <c r="G5" s="4" t="s">
        <v>28</v>
      </c>
      <c r="H5" s="4" t="s">
        <v>28</v>
      </c>
      <c r="I5" s="4" t="s">
        <v>28</v>
      </c>
      <c r="J5" s="4" t="s">
        <v>28</v>
      </c>
      <c r="K5" s="4" t="s">
        <v>28</v>
      </c>
      <c r="L5" s="4" t="s">
        <v>28</v>
      </c>
      <c r="M5" s="4" t="s">
        <v>28</v>
      </c>
      <c r="N5" s="4" t="s">
        <v>28</v>
      </c>
      <c r="O5" s="4" t="s">
        <v>28</v>
      </c>
    </row>
    <row r="6" spans="2:15" ht="12" customHeight="1">
      <c r="B6" s="231" t="s">
        <v>29</v>
      </c>
      <c r="C6" s="232"/>
      <c r="D6" s="232"/>
      <c r="E6" s="233"/>
      <c r="F6" s="21">
        <v>84359</v>
      </c>
      <c r="G6" s="21">
        <v>335589</v>
      </c>
      <c r="H6" s="21">
        <v>141639</v>
      </c>
      <c r="I6" s="21">
        <v>387730</v>
      </c>
      <c r="J6" s="21">
        <v>40285</v>
      </c>
      <c r="K6" s="21">
        <v>30233</v>
      </c>
      <c r="L6" s="22">
        <v>10052</v>
      </c>
      <c r="M6" s="21">
        <v>33169</v>
      </c>
      <c r="N6" s="21">
        <v>29683</v>
      </c>
      <c r="O6" s="21">
        <v>3486</v>
      </c>
    </row>
    <row r="7" spans="2:15" ht="12" customHeight="1">
      <c r="B7" s="234" t="s">
        <v>30</v>
      </c>
      <c r="C7" s="235"/>
      <c r="D7" s="235"/>
      <c r="E7" s="236"/>
      <c r="F7" s="23">
        <v>80402</v>
      </c>
      <c r="G7" s="23">
        <v>319145</v>
      </c>
      <c r="H7" s="23">
        <v>148477</v>
      </c>
      <c r="I7" s="23">
        <v>408056</v>
      </c>
      <c r="J7" s="23">
        <v>39182</v>
      </c>
      <c r="K7" s="23">
        <v>29279</v>
      </c>
      <c r="L7" s="23">
        <v>9903</v>
      </c>
      <c r="M7" s="23">
        <v>31865</v>
      </c>
      <c r="N7" s="23">
        <v>28613</v>
      </c>
      <c r="O7" s="23">
        <v>3252</v>
      </c>
    </row>
    <row r="8" spans="2:15" ht="12" customHeight="1">
      <c r="B8" s="219" t="s">
        <v>31</v>
      </c>
      <c r="C8" s="220"/>
      <c r="D8" s="220"/>
      <c r="E8" s="221"/>
      <c r="F8" s="21">
        <v>8982</v>
      </c>
      <c r="G8" s="21">
        <v>29750</v>
      </c>
      <c r="H8" s="25">
        <v>11964</v>
      </c>
      <c r="I8" s="25">
        <v>32806</v>
      </c>
      <c r="J8" s="25">
        <v>3898</v>
      </c>
      <c r="K8" s="25">
        <v>2940</v>
      </c>
      <c r="L8" s="25">
        <v>958</v>
      </c>
      <c r="M8" s="25">
        <v>3159</v>
      </c>
      <c r="N8" s="25">
        <v>2851</v>
      </c>
      <c r="O8" s="25">
        <v>308</v>
      </c>
    </row>
    <row r="9" spans="2:15" ht="12" customHeight="1">
      <c r="B9" s="18"/>
      <c r="C9" s="19"/>
      <c r="D9" s="26">
        <v>5</v>
      </c>
      <c r="E9" s="27"/>
      <c r="F9" s="21">
        <v>6694</v>
      </c>
      <c r="G9" s="25">
        <v>28739</v>
      </c>
      <c r="H9" s="25">
        <v>10801</v>
      </c>
      <c r="I9" s="25">
        <v>31552</v>
      </c>
      <c r="J9" s="25">
        <v>3288</v>
      </c>
      <c r="K9" s="25">
        <v>2447</v>
      </c>
      <c r="L9" s="25">
        <v>841</v>
      </c>
      <c r="M9" s="25">
        <v>2756</v>
      </c>
      <c r="N9" s="25">
        <v>2450</v>
      </c>
      <c r="O9" s="25">
        <v>306</v>
      </c>
    </row>
    <row r="10" spans="2:15" ht="12" customHeight="1">
      <c r="B10" s="18"/>
      <c r="C10" s="19"/>
      <c r="D10" s="26">
        <v>6</v>
      </c>
      <c r="E10" s="27"/>
      <c r="F10" s="21">
        <v>6931</v>
      </c>
      <c r="G10" s="25">
        <v>28372</v>
      </c>
      <c r="H10" s="25">
        <v>13126</v>
      </c>
      <c r="I10" s="25">
        <v>32684</v>
      </c>
      <c r="J10" s="25">
        <v>3643</v>
      </c>
      <c r="K10" s="25">
        <v>2727</v>
      </c>
      <c r="L10" s="25">
        <v>916</v>
      </c>
      <c r="M10" s="25">
        <v>2987</v>
      </c>
      <c r="N10" s="25">
        <v>2672</v>
      </c>
      <c r="O10" s="25">
        <v>315</v>
      </c>
    </row>
    <row r="11" spans="2:15" ht="12" customHeight="1">
      <c r="B11" s="18"/>
      <c r="C11" s="19"/>
      <c r="D11" s="26">
        <v>7</v>
      </c>
      <c r="E11" s="27"/>
      <c r="F11" s="21">
        <v>6218</v>
      </c>
      <c r="G11" s="25">
        <v>27089</v>
      </c>
      <c r="H11" s="25">
        <v>11982</v>
      </c>
      <c r="I11" s="25">
        <v>32981</v>
      </c>
      <c r="J11" s="25">
        <v>3377</v>
      </c>
      <c r="K11" s="25">
        <v>2495</v>
      </c>
      <c r="L11" s="25">
        <v>882</v>
      </c>
      <c r="M11" s="25">
        <v>2781</v>
      </c>
      <c r="N11" s="25">
        <v>2472</v>
      </c>
      <c r="O11" s="25">
        <v>309</v>
      </c>
    </row>
    <row r="12" spans="2:15" ht="12" customHeight="1">
      <c r="B12" s="18"/>
      <c r="C12" s="19"/>
      <c r="D12" s="26">
        <v>8</v>
      </c>
      <c r="E12" s="27"/>
      <c r="F12" s="21">
        <v>6112</v>
      </c>
      <c r="G12" s="25">
        <v>26454</v>
      </c>
      <c r="H12" s="25">
        <v>10535</v>
      </c>
      <c r="I12" s="25">
        <v>32181</v>
      </c>
      <c r="J12" s="25">
        <v>2803</v>
      </c>
      <c r="K12" s="25">
        <v>2086</v>
      </c>
      <c r="L12" s="25">
        <v>717</v>
      </c>
      <c r="M12" s="25">
        <v>2314</v>
      </c>
      <c r="N12" s="25">
        <v>2069</v>
      </c>
      <c r="O12" s="25">
        <v>245</v>
      </c>
    </row>
    <row r="13" spans="2:15" ht="12" customHeight="1">
      <c r="B13" s="18"/>
      <c r="C13" s="19"/>
      <c r="D13" s="26">
        <v>9</v>
      </c>
      <c r="E13" s="27"/>
      <c r="F13" s="21">
        <v>6481</v>
      </c>
      <c r="G13" s="25">
        <v>26264</v>
      </c>
      <c r="H13" s="25">
        <v>13002</v>
      </c>
      <c r="I13" s="25">
        <v>33402</v>
      </c>
      <c r="J13" s="25">
        <v>3253</v>
      </c>
      <c r="K13" s="25">
        <v>2401</v>
      </c>
      <c r="L13" s="25">
        <v>852</v>
      </c>
      <c r="M13" s="25">
        <v>2539</v>
      </c>
      <c r="N13" s="25">
        <v>2303</v>
      </c>
      <c r="O13" s="25">
        <v>236</v>
      </c>
    </row>
    <row r="14" spans="2:15" ht="12" customHeight="1">
      <c r="B14" s="18"/>
      <c r="C14" s="19"/>
      <c r="D14" s="26">
        <v>10</v>
      </c>
      <c r="E14" s="27"/>
      <c r="F14" s="21">
        <v>6968</v>
      </c>
      <c r="G14" s="25">
        <v>26735</v>
      </c>
      <c r="H14" s="25">
        <v>13561</v>
      </c>
      <c r="I14" s="25">
        <v>34719</v>
      </c>
      <c r="J14" s="25">
        <v>3447</v>
      </c>
      <c r="K14" s="25">
        <v>2561</v>
      </c>
      <c r="L14" s="25">
        <v>886</v>
      </c>
      <c r="M14" s="25">
        <v>2768</v>
      </c>
      <c r="N14" s="25">
        <v>2484</v>
      </c>
      <c r="O14" s="25">
        <v>284</v>
      </c>
    </row>
    <row r="15" spans="2:15" ht="12" customHeight="1">
      <c r="B15" s="18"/>
      <c r="C15" s="19"/>
      <c r="D15" s="28">
        <v>11</v>
      </c>
      <c r="E15" s="27"/>
      <c r="F15" s="21">
        <v>5831</v>
      </c>
      <c r="G15" s="25">
        <v>25801</v>
      </c>
      <c r="H15" s="25">
        <v>11326</v>
      </c>
      <c r="I15" s="25">
        <v>34952</v>
      </c>
      <c r="J15" s="25">
        <v>2936</v>
      </c>
      <c r="K15" s="25">
        <v>2191</v>
      </c>
      <c r="L15" s="25">
        <v>745</v>
      </c>
      <c r="M15" s="25">
        <v>2358</v>
      </c>
      <c r="N15" s="25">
        <v>2111</v>
      </c>
      <c r="O15" s="25">
        <v>247</v>
      </c>
    </row>
    <row r="16" spans="2:15" ht="12" customHeight="1">
      <c r="B16" s="18"/>
      <c r="C16" s="19"/>
      <c r="D16" s="28">
        <v>12</v>
      </c>
      <c r="E16" s="27"/>
      <c r="F16" s="21">
        <v>4862</v>
      </c>
      <c r="G16" s="25">
        <v>24060</v>
      </c>
      <c r="H16" s="25">
        <v>11301</v>
      </c>
      <c r="I16" s="25">
        <v>33707</v>
      </c>
      <c r="J16" s="25">
        <v>2663</v>
      </c>
      <c r="K16" s="25">
        <v>2019</v>
      </c>
      <c r="L16" s="25">
        <v>644</v>
      </c>
      <c r="M16" s="25">
        <v>2212</v>
      </c>
      <c r="N16" s="25">
        <v>1965</v>
      </c>
      <c r="O16" s="25">
        <v>247</v>
      </c>
    </row>
    <row r="17" spans="2:15" ht="12" customHeight="1">
      <c r="B17" s="219" t="s">
        <v>32</v>
      </c>
      <c r="C17" s="220"/>
      <c r="D17" s="220"/>
      <c r="E17" s="221"/>
      <c r="F17" s="21">
        <v>6509</v>
      </c>
      <c r="G17" s="25">
        <v>23599</v>
      </c>
      <c r="H17" s="25">
        <v>13461</v>
      </c>
      <c r="I17" s="25">
        <v>33982</v>
      </c>
      <c r="J17" s="25">
        <v>2453</v>
      </c>
      <c r="K17" s="25">
        <v>1841</v>
      </c>
      <c r="L17" s="25">
        <v>612</v>
      </c>
      <c r="M17" s="25">
        <v>1952</v>
      </c>
      <c r="N17" s="25">
        <v>1766</v>
      </c>
      <c r="O17" s="25">
        <v>186</v>
      </c>
    </row>
    <row r="18" spans="2:15" ht="12" customHeight="1">
      <c r="B18" s="18"/>
      <c r="C18" s="19"/>
      <c r="D18" s="26">
        <v>2</v>
      </c>
      <c r="E18" s="29"/>
      <c r="F18" s="21">
        <v>7649</v>
      </c>
      <c r="G18" s="25">
        <v>25390</v>
      </c>
      <c r="H18" s="25">
        <v>14154</v>
      </c>
      <c r="I18" s="25">
        <v>37121</v>
      </c>
      <c r="J18" s="25">
        <v>3253</v>
      </c>
      <c r="K18" s="25">
        <v>2463</v>
      </c>
      <c r="L18" s="25">
        <v>790</v>
      </c>
      <c r="M18" s="25">
        <v>2680</v>
      </c>
      <c r="N18" s="25">
        <v>2413</v>
      </c>
      <c r="O18" s="25">
        <v>267</v>
      </c>
    </row>
    <row r="19" spans="2:15" ht="12" customHeight="1">
      <c r="B19" s="18"/>
      <c r="C19" s="19"/>
      <c r="D19" s="26">
        <v>3</v>
      </c>
      <c r="E19" s="27"/>
      <c r="F19" s="7">
        <v>7165</v>
      </c>
      <c r="G19" s="7">
        <v>26892</v>
      </c>
      <c r="H19" s="7">
        <v>13264</v>
      </c>
      <c r="I19" s="7">
        <v>37969</v>
      </c>
      <c r="J19" s="7">
        <v>4168</v>
      </c>
      <c r="K19" s="25">
        <v>3108</v>
      </c>
      <c r="L19" s="25">
        <v>1060</v>
      </c>
      <c r="M19" s="25">
        <v>3359</v>
      </c>
      <c r="N19" s="25">
        <v>3057</v>
      </c>
      <c r="O19" s="25">
        <v>302</v>
      </c>
    </row>
    <row r="20" spans="6:15" ht="12" customHeight="1">
      <c r="F20" s="30"/>
      <c r="G20" s="30"/>
      <c r="H20" s="30"/>
      <c r="I20" s="30"/>
      <c r="J20" s="30"/>
      <c r="K20" s="30"/>
      <c r="L20" s="30"/>
      <c r="M20" s="30"/>
      <c r="N20" s="30"/>
      <c r="O20" s="30"/>
    </row>
    <row r="21" spans="2:15" ht="12" customHeight="1">
      <c r="B21" s="3" t="s">
        <v>12</v>
      </c>
      <c r="C21" s="3"/>
      <c r="D21" s="3"/>
      <c r="E21" s="3"/>
      <c r="F21" s="31"/>
      <c r="G21" s="31"/>
      <c r="H21" s="31"/>
      <c r="I21" s="31"/>
      <c r="J21" s="31"/>
      <c r="K21" s="31"/>
      <c r="L21" s="31"/>
      <c r="M21" s="31"/>
      <c r="N21" s="31"/>
      <c r="O21" s="31"/>
    </row>
    <row r="22" spans="2:9" ht="12" customHeight="1">
      <c r="B22" s="204" t="s">
        <v>33</v>
      </c>
      <c r="C22" s="222"/>
      <c r="D22" s="222"/>
      <c r="E22" s="222"/>
      <c r="F22" s="222"/>
      <c r="I22" s="31"/>
    </row>
    <row r="23" spans="6:15" ht="12" customHeight="1">
      <c r="F23" s="31"/>
      <c r="G23" s="31"/>
      <c r="H23" s="31"/>
      <c r="I23" s="31"/>
      <c r="J23" s="31"/>
      <c r="K23" s="31"/>
      <c r="L23" s="31"/>
      <c r="M23" s="31"/>
      <c r="N23" s="31"/>
      <c r="O23" s="31"/>
    </row>
    <row r="24" spans="6:15" ht="12" customHeight="1">
      <c r="F24" s="31"/>
      <c r="G24" s="31"/>
      <c r="H24" s="31"/>
      <c r="I24" s="31"/>
      <c r="J24" s="31"/>
      <c r="K24" s="31"/>
      <c r="L24" s="31"/>
      <c r="M24" s="31"/>
      <c r="N24" s="31"/>
      <c r="O24" s="31"/>
    </row>
    <row r="25" spans="10:14" ht="12" customHeight="1">
      <c r="J25" s="31"/>
      <c r="K25" s="31"/>
      <c r="M25" s="31"/>
      <c r="N25" s="31"/>
    </row>
    <row r="26" spans="10:14" ht="12" customHeight="1">
      <c r="J26" s="31"/>
      <c r="K26" s="31"/>
      <c r="M26" s="31"/>
      <c r="N26" s="31"/>
    </row>
    <row r="27" spans="10:14" ht="12" customHeight="1">
      <c r="J27" s="31"/>
      <c r="K27" s="31"/>
      <c r="M27" s="31"/>
      <c r="N27" s="31"/>
    </row>
    <row r="28" spans="10:14" ht="12" customHeight="1">
      <c r="J28" s="31"/>
      <c r="K28" s="31"/>
      <c r="M28" s="31"/>
      <c r="N28" s="31"/>
    </row>
    <row r="29" spans="10:14" ht="12" customHeight="1">
      <c r="J29" s="31"/>
      <c r="K29" s="31"/>
      <c r="M29" s="31"/>
      <c r="N29" s="31"/>
    </row>
    <row r="30" spans="10:14" ht="12" customHeight="1">
      <c r="J30" s="31"/>
      <c r="K30" s="31"/>
      <c r="M30" s="31"/>
      <c r="N30" s="31"/>
    </row>
    <row r="31" spans="10:14" ht="12" customHeight="1">
      <c r="J31" s="31"/>
      <c r="K31" s="31"/>
      <c r="M31" s="31"/>
      <c r="N31" s="31"/>
    </row>
    <row r="32" spans="10:14" ht="12" customHeight="1">
      <c r="J32" s="31"/>
      <c r="K32" s="31"/>
      <c r="M32" s="31"/>
      <c r="N32" s="31"/>
    </row>
    <row r="33" spans="10:14" ht="12" customHeight="1">
      <c r="J33" s="31"/>
      <c r="K33" s="31"/>
      <c r="M33" s="31"/>
      <c r="N33" s="31"/>
    </row>
    <row r="34" spans="10:14" ht="12" customHeight="1">
      <c r="J34" s="31"/>
      <c r="K34" s="31"/>
      <c r="M34" s="31"/>
      <c r="N34" s="31"/>
    </row>
    <row r="35" spans="10:14" ht="12" customHeight="1">
      <c r="J35" s="31"/>
      <c r="K35" s="31"/>
      <c r="M35" s="31"/>
      <c r="N35" s="31"/>
    </row>
    <row r="36" spans="10:14" ht="12" customHeight="1">
      <c r="J36" s="31"/>
      <c r="K36" s="31"/>
      <c r="M36" s="31"/>
      <c r="N36" s="31"/>
    </row>
    <row r="37" ht="12" customHeight="1">
      <c r="K37" s="31"/>
    </row>
    <row r="38" ht="12" customHeight="1">
      <c r="K38" s="31"/>
    </row>
    <row r="39" ht="12" customHeight="1">
      <c r="K39" s="31"/>
    </row>
    <row r="40" ht="12" customHeight="1">
      <c r="K40" s="31"/>
    </row>
  </sheetData>
  <sheetProtection/>
  <mergeCells count="11">
    <mergeCell ref="M3:O3"/>
    <mergeCell ref="B5:E5"/>
    <mergeCell ref="B6:E6"/>
    <mergeCell ref="B7:E7"/>
    <mergeCell ref="B8:E8"/>
    <mergeCell ref="B17:E17"/>
    <mergeCell ref="B22:F22"/>
    <mergeCell ref="B3:E4"/>
    <mergeCell ref="F3:G3"/>
    <mergeCell ref="H3:I3"/>
    <mergeCell ref="J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AJ34"/>
  <sheetViews>
    <sheetView zoomScalePageLayoutView="0" workbookViewId="0" topLeftCell="A1">
      <selection activeCell="D4" sqref="D4:D6"/>
    </sheetView>
  </sheetViews>
  <sheetFormatPr defaultColWidth="9.00390625" defaultRowHeight="13.5"/>
  <cols>
    <col min="1" max="1" width="2.625" style="1" customWidth="1"/>
    <col min="2" max="2" width="2.50390625" style="1" customWidth="1"/>
    <col min="3" max="3" width="10.25390625" style="1" customWidth="1"/>
    <col min="4" max="4" width="10.125" style="1" bestFit="1" customWidth="1"/>
    <col min="5" max="5" width="9.25390625" style="1" customWidth="1"/>
    <col min="6" max="6" width="7.625" style="1" customWidth="1"/>
    <col min="7" max="7" width="9.625" style="1" customWidth="1"/>
    <col min="8" max="8" width="10.50390625" style="1" customWidth="1"/>
    <col min="9" max="9" width="7.625" style="1" customWidth="1"/>
    <col min="10" max="10" width="7.125" style="1" customWidth="1"/>
    <col min="11" max="11" width="5.75390625" style="1" customWidth="1"/>
    <col min="12" max="12" width="6.00390625" style="1" customWidth="1"/>
    <col min="13" max="13" width="5.375" style="1" customWidth="1"/>
    <col min="14" max="14" width="5.875" style="1" customWidth="1"/>
    <col min="15" max="15" width="6.125" style="1" customWidth="1"/>
    <col min="16" max="16" width="0.875" style="1" customWidth="1"/>
    <col min="17" max="16384" width="9.00390625" style="1" customWidth="1"/>
  </cols>
  <sheetData>
    <row r="1" spans="2:3" ht="14.25" customHeight="1">
      <c r="B1" s="2" t="s">
        <v>62</v>
      </c>
      <c r="C1" s="2"/>
    </row>
    <row r="2" ht="12" customHeight="1"/>
    <row r="3" spans="2:15" ht="12" customHeight="1">
      <c r="B3" s="212" t="s">
        <v>34</v>
      </c>
      <c r="C3" s="213"/>
      <c r="D3" s="229" t="s">
        <v>35</v>
      </c>
      <c r="E3" s="229"/>
      <c r="F3" s="229"/>
      <c r="G3" s="229" t="s">
        <v>36</v>
      </c>
      <c r="H3" s="229"/>
      <c r="I3" s="229"/>
      <c r="J3" s="229" t="s">
        <v>37</v>
      </c>
      <c r="K3" s="229"/>
      <c r="L3" s="229"/>
      <c r="M3" s="229"/>
      <c r="N3" s="229"/>
      <c r="O3" s="229"/>
    </row>
    <row r="4" spans="2:15" ht="12" customHeight="1">
      <c r="B4" s="248"/>
      <c r="C4" s="249"/>
      <c r="D4" s="229" t="s">
        <v>24</v>
      </c>
      <c r="E4" s="229" t="s">
        <v>38</v>
      </c>
      <c r="F4" s="229" t="s">
        <v>39</v>
      </c>
      <c r="G4" s="229" t="s">
        <v>40</v>
      </c>
      <c r="H4" s="229" t="s">
        <v>38</v>
      </c>
      <c r="I4" s="229" t="s">
        <v>39</v>
      </c>
      <c r="J4" s="243" t="s">
        <v>40</v>
      </c>
      <c r="K4" s="244"/>
      <c r="L4" s="229"/>
      <c r="M4" s="229" t="s">
        <v>41</v>
      </c>
      <c r="N4" s="229"/>
      <c r="O4" s="229"/>
    </row>
    <row r="5" spans="2:15" ht="12" customHeight="1">
      <c r="B5" s="248"/>
      <c r="C5" s="249"/>
      <c r="D5" s="229"/>
      <c r="E5" s="229"/>
      <c r="F5" s="229"/>
      <c r="G5" s="229"/>
      <c r="H5" s="229"/>
      <c r="I5" s="229"/>
      <c r="J5" s="229"/>
      <c r="K5" s="229" t="s">
        <v>38</v>
      </c>
      <c r="L5" s="229" t="s">
        <v>39</v>
      </c>
      <c r="M5" s="245" t="s">
        <v>42</v>
      </c>
      <c r="N5" s="247" t="s">
        <v>43</v>
      </c>
      <c r="O5" s="247" t="s">
        <v>44</v>
      </c>
    </row>
    <row r="6" spans="2:15" ht="12" customHeight="1">
      <c r="B6" s="214"/>
      <c r="C6" s="215"/>
      <c r="D6" s="229"/>
      <c r="E6" s="229"/>
      <c r="F6" s="229"/>
      <c r="G6" s="229"/>
      <c r="H6" s="229"/>
      <c r="I6" s="229"/>
      <c r="J6" s="229"/>
      <c r="K6" s="229"/>
      <c r="L6" s="229"/>
      <c r="M6" s="246"/>
      <c r="N6" s="247"/>
      <c r="O6" s="247"/>
    </row>
    <row r="7" spans="2:19" ht="12" customHeight="1">
      <c r="B7" s="237"/>
      <c r="C7" s="238"/>
      <c r="D7" s="35" t="s">
        <v>28</v>
      </c>
      <c r="E7" s="35" t="s">
        <v>28</v>
      </c>
      <c r="F7" s="35" t="s">
        <v>28</v>
      </c>
      <c r="G7" s="35" t="s">
        <v>28</v>
      </c>
      <c r="H7" s="35" t="s">
        <v>28</v>
      </c>
      <c r="I7" s="35" t="s">
        <v>28</v>
      </c>
      <c r="J7" s="36" t="s">
        <v>28</v>
      </c>
      <c r="K7" s="36" t="s">
        <v>28</v>
      </c>
      <c r="L7" s="36" t="s">
        <v>28</v>
      </c>
      <c r="M7" s="36" t="s">
        <v>28</v>
      </c>
      <c r="N7" s="36" t="s">
        <v>28</v>
      </c>
      <c r="O7" s="36" t="s">
        <v>28</v>
      </c>
      <c r="Q7" s="31"/>
      <c r="R7" s="31"/>
      <c r="S7" s="31"/>
    </row>
    <row r="8" spans="2:23" ht="12" customHeight="1">
      <c r="B8" s="239" t="s">
        <v>29</v>
      </c>
      <c r="C8" s="240"/>
      <c r="D8" s="25">
        <v>18443</v>
      </c>
      <c r="E8" s="25">
        <v>11525</v>
      </c>
      <c r="F8" s="25">
        <v>6907</v>
      </c>
      <c r="G8" s="25">
        <v>17788</v>
      </c>
      <c r="H8" s="25">
        <v>11163</v>
      </c>
      <c r="I8" s="25">
        <v>6616</v>
      </c>
      <c r="J8" s="25">
        <v>655</v>
      </c>
      <c r="K8" s="25">
        <v>362</v>
      </c>
      <c r="L8" s="25">
        <v>291</v>
      </c>
      <c r="M8" s="25">
        <v>19</v>
      </c>
      <c r="N8" s="25">
        <v>14</v>
      </c>
      <c r="O8" s="25">
        <v>164</v>
      </c>
      <c r="Q8" s="31"/>
      <c r="R8" s="31"/>
      <c r="S8" s="31"/>
      <c r="T8" s="31"/>
      <c r="U8" s="31"/>
      <c r="V8" s="31"/>
      <c r="W8" s="31"/>
    </row>
    <row r="9" spans="2:23" ht="12" customHeight="1">
      <c r="B9" s="241" t="s">
        <v>30</v>
      </c>
      <c r="C9" s="242"/>
      <c r="D9" s="39">
        <v>17618</v>
      </c>
      <c r="E9" s="39">
        <v>10705</v>
      </c>
      <c r="F9" s="39">
        <v>6911</v>
      </c>
      <c r="G9" s="39">
        <v>16961</v>
      </c>
      <c r="H9" s="39">
        <v>10399</v>
      </c>
      <c r="I9" s="39">
        <v>6620</v>
      </c>
      <c r="J9" s="39">
        <v>657</v>
      </c>
      <c r="K9" s="39">
        <v>366</v>
      </c>
      <c r="L9" s="39">
        <v>291</v>
      </c>
      <c r="M9" s="39">
        <v>16</v>
      </c>
      <c r="N9" s="39">
        <v>28</v>
      </c>
      <c r="O9" s="39">
        <v>152</v>
      </c>
      <c r="Q9" s="31"/>
      <c r="R9" s="31"/>
      <c r="S9" s="31"/>
      <c r="T9" s="31"/>
      <c r="U9" s="31"/>
      <c r="V9" s="31"/>
      <c r="W9" s="31"/>
    </row>
    <row r="10" spans="2:36" ht="12" customHeight="1">
      <c r="B10" s="241" t="s">
        <v>45</v>
      </c>
      <c r="C10" s="242"/>
      <c r="D10" s="39">
        <v>15020</v>
      </c>
      <c r="E10" s="39">
        <v>8997</v>
      </c>
      <c r="F10" s="39">
        <v>6021</v>
      </c>
      <c r="G10" s="39">
        <v>14522</v>
      </c>
      <c r="H10" s="39">
        <v>8735</v>
      </c>
      <c r="I10" s="39">
        <v>5785</v>
      </c>
      <c r="J10" s="39">
        <v>498</v>
      </c>
      <c r="K10" s="39">
        <v>262</v>
      </c>
      <c r="L10" s="39">
        <v>236</v>
      </c>
      <c r="M10" s="39">
        <v>16</v>
      </c>
      <c r="N10" s="39">
        <v>21</v>
      </c>
      <c r="O10" s="39">
        <v>114</v>
      </c>
      <c r="Q10" s="31"/>
      <c r="R10" s="31"/>
      <c r="S10" s="31"/>
      <c r="T10" s="31"/>
      <c r="U10" s="31"/>
      <c r="V10" s="31"/>
      <c r="W10" s="31"/>
      <c r="X10" s="31"/>
      <c r="Y10" s="31"/>
      <c r="Z10" s="31"/>
      <c r="AA10" s="31"/>
      <c r="AB10" s="31"/>
      <c r="AC10" s="31"/>
      <c r="AD10" s="31"/>
      <c r="AE10" s="31"/>
      <c r="AF10" s="31"/>
      <c r="AG10" s="31"/>
      <c r="AH10" s="31"/>
      <c r="AI10" s="31"/>
      <c r="AJ10" s="31"/>
    </row>
    <row r="11" spans="2:35" s="40" customFormat="1" ht="12" customHeight="1">
      <c r="B11" s="241" t="s">
        <v>46</v>
      </c>
      <c r="C11" s="242"/>
      <c r="D11" s="39">
        <v>2598</v>
      </c>
      <c r="E11" s="39">
        <v>1708</v>
      </c>
      <c r="F11" s="39">
        <v>890</v>
      </c>
      <c r="G11" s="39">
        <v>2439</v>
      </c>
      <c r="H11" s="39">
        <v>1604</v>
      </c>
      <c r="I11" s="39">
        <v>835</v>
      </c>
      <c r="J11" s="39">
        <v>159</v>
      </c>
      <c r="K11" s="39">
        <v>104</v>
      </c>
      <c r="L11" s="39">
        <v>55</v>
      </c>
      <c r="M11" s="39" t="s">
        <v>47</v>
      </c>
      <c r="N11" s="39">
        <v>7</v>
      </c>
      <c r="O11" s="39">
        <v>38</v>
      </c>
      <c r="Q11" s="31"/>
      <c r="R11" s="31"/>
      <c r="S11" s="31"/>
      <c r="T11" s="41"/>
      <c r="U11" s="41"/>
      <c r="V11" s="41"/>
      <c r="W11" s="41"/>
      <c r="X11" s="41"/>
      <c r="Y11" s="41"/>
      <c r="Z11" s="41"/>
      <c r="AA11" s="41"/>
      <c r="AB11" s="41"/>
      <c r="AC11" s="41"/>
      <c r="AD11" s="41"/>
      <c r="AE11" s="41"/>
      <c r="AF11" s="41"/>
      <c r="AG11" s="41"/>
      <c r="AH11" s="41"/>
      <c r="AI11" s="41"/>
    </row>
    <row r="12" spans="2:23" ht="12" customHeight="1">
      <c r="B12" s="37"/>
      <c r="C12" s="38" t="s">
        <v>48</v>
      </c>
      <c r="D12" s="25">
        <v>52</v>
      </c>
      <c r="E12" s="25">
        <v>39</v>
      </c>
      <c r="F12" s="25">
        <v>13</v>
      </c>
      <c r="G12" s="25">
        <v>49</v>
      </c>
      <c r="H12" s="25">
        <v>36</v>
      </c>
      <c r="I12" s="25">
        <v>13</v>
      </c>
      <c r="J12" s="25">
        <v>3</v>
      </c>
      <c r="K12" s="25">
        <v>3</v>
      </c>
      <c r="L12" s="25" t="s">
        <v>47</v>
      </c>
      <c r="M12" s="25" t="s">
        <v>47</v>
      </c>
      <c r="N12" s="25">
        <v>1</v>
      </c>
      <c r="O12" s="25">
        <v>1</v>
      </c>
      <c r="Q12" s="31"/>
      <c r="R12" s="31"/>
      <c r="S12" s="31"/>
      <c r="T12" s="31"/>
      <c r="U12" s="31"/>
      <c r="V12" s="31"/>
      <c r="W12" s="31"/>
    </row>
    <row r="13" spans="2:23" ht="12" customHeight="1">
      <c r="B13" s="37"/>
      <c r="C13" s="38" t="s">
        <v>49</v>
      </c>
      <c r="D13" s="25">
        <v>612</v>
      </c>
      <c r="E13" s="25">
        <v>391</v>
      </c>
      <c r="F13" s="25">
        <v>221</v>
      </c>
      <c r="G13" s="25">
        <v>598</v>
      </c>
      <c r="H13" s="25">
        <v>381</v>
      </c>
      <c r="I13" s="25">
        <v>217</v>
      </c>
      <c r="J13" s="25">
        <v>14</v>
      </c>
      <c r="K13" s="25">
        <v>10</v>
      </c>
      <c r="L13" s="25">
        <v>4</v>
      </c>
      <c r="M13" s="25" t="s">
        <v>47</v>
      </c>
      <c r="N13" s="25">
        <v>1</v>
      </c>
      <c r="O13" s="25">
        <v>3</v>
      </c>
      <c r="Q13" s="31"/>
      <c r="R13" s="31"/>
      <c r="S13" s="31"/>
      <c r="T13" s="31"/>
      <c r="U13" s="31"/>
      <c r="V13" s="31"/>
      <c r="W13" s="31"/>
    </row>
    <row r="14" spans="2:23" ht="12" customHeight="1">
      <c r="B14" s="37"/>
      <c r="C14" s="38" t="s">
        <v>50</v>
      </c>
      <c r="D14" s="25">
        <v>711</v>
      </c>
      <c r="E14" s="25">
        <v>498</v>
      </c>
      <c r="F14" s="25">
        <v>213</v>
      </c>
      <c r="G14" s="25">
        <v>674</v>
      </c>
      <c r="H14" s="25">
        <v>468</v>
      </c>
      <c r="I14" s="25">
        <v>206</v>
      </c>
      <c r="J14" s="25">
        <v>37</v>
      </c>
      <c r="K14" s="25">
        <v>30</v>
      </c>
      <c r="L14" s="25">
        <v>7</v>
      </c>
      <c r="M14" s="25" t="s">
        <v>47</v>
      </c>
      <c r="N14" s="25" t="s">
        <v>47</v>
      </c>
      <c r="O14" s="25">
        <v>11</v>
      </c>
      <c r="Q14" s="31"/>
      <c r="R14" s="31"/>
      <c r="S14" s="31"/>
      <c r="T14" s="31"/>
      <c r="U14" s="31"/>
      <c r="V14" s="31"/>
      <c r="W14" s="31"/>
    </row>
    <row r="15" spans="2:23" ht="12" customHeight="1">
      <c r="B15" s="37"/>
      <c r="C15" s="38" t="s">
        <v>51</v>
      </c>
      <c r="D15" s="25">
        <v>48</v>
      </c>
      <c r="E15" s="25">
        <v>39</v>
      </c>
      <c r="F15" s="25">
        <v>9</v>
      </c>
      <c r="G15" s="25">
        <v>45</v>
      </c>
      <c r="H15" s="25">
        <v>38</v>
      </c>
      <c r="I15" s="25">
        <v>7</v>
      </c>
      <c r="J15" s="25">
        <v>3</v>
      </c>
      <c r="K15" s="25">
        <v>1</v>
      </c>
      <c r="L15" s="25">
        <v>2</v>
      </c>
      <c r="M15" s="25" t="s">
        <v>47</v>
      </c>
      <c r="N15" s="25" t="s">
        <v>47</v>
      </c>
      <c r="O15" s="25" t="s">
        <v>47</v>
      </c>
      <c r="Q15" s="31"/>
      <c r="R15" s="31"/>
      <c r="S15" s="31"/>
      <c r="T15" s="31"/>
      <c r="U15" s="31"/>
      <c r="V15" s="31"/>
      <c r="W15" s="31"/>
    </row>
    <row r="16" spans="2:23" ht="12" customHeight="1">
      <c r="B16" s="37"/>
      <c r="C16" s="38" t="s">
        <v>52</v>
      </c>
      <c r="D16" s="25">
        <v>652</v>
      </c>
      <c r="E16" s="25">
        <v>398</v>
      </c>
      <c r="F16" s="25">
        <v>254</v>
      </c>
      <c r="G16" s="25">
        <v>582</v>
      </c>
      <c r="H16" s="25">
        <v>359</v>
      </c>
      <c r="I16" s="25">
        <v>223</v>
      </c>
      <c r="J16" s="25">
        <v>70</v>
      </c>
      <c r="K16" s="25">
        <v>39</v>
      </c>
      <c r="L16" s="25">
        <v>31</v>
      </c>
      <c r="M16" s="25" t="s">
        <v>47</v>
      </c>
      <c r="N16" s="25">
        <v>1</v>
      </c>
      <c r="O16" s="25">
        <v>13</v>
      </c>
      <c r="Q16" s="31"/>
      <c r="R16" s="31"/>
      <c r="S16" s="31"/>
      <c r="T16" s="31"/>
      <c r="U16" s="31"/>
      <c r="V16" s="31"/>
      <c r="W16" s="31"/>
    </row>
    <row r="17" spans="2:23" ht="12" customHeight="1">
      <c r="B17" s="37"/>
      <c r="C17" s="38" t="s">
        <v>53</v>
      </c>
      <c r="D17" s="25">
        <v>82</v>
      </c>
      <c r="E17" s="25">
        <v>62</v>
      </c>
      <c r="F17" s="25">
        <v>20</v>
      </c>
      <c r="G17" s="25">
        <v>77</v>
      </c>
      <c r="H17" s="25">
        <v>57</v>
      </c>
      <c r="I17" s="25">
        <v>20</v>
      </c>
      <c r="J17" s="25">
        <v>5</v>
      </c>
      <c r="K17" s="25">
        <v>5</v>
      </c>
      <c r="L17" s="25" t="s">
        <v>47</v>
      </c>
      <c r="M17" s="25" t="s">
        <v>47</v>
      </c>
      <c r="N17" s="25" t="s">
        <v>47</v>
      </c>
      <c r="O17" s="25">
        <v>4</v>
      </c>
      <c r="Q17" s="31"/>
      <c r="R17" s="31"/>
      <c r="S17" s="31"/>
      <c r="T17" s="31"/>
      <c r="U17" s="31"/>
      <c r="V17" s="31"/>
      <c r="W17" s="31"/>
    </row>
    <row r="18" spans="2:23" ht="12" customHeight="1">
      <c r="B18" s="37"/>
      <c r="C18" s="38" t="s">
        <v>54</v>
      </c>
      <c r="D18" s="25">
        <v>70</v>
      </c>
      <c r="E18" s="25">
        <v>34</v>
      </c>
      <c r="F18" s="25">
        <v>36</v>
      </c>
      <c r="G18" s="25">
        <v>68</v>
      </c>
      <c r="H18" s="25">
        <v>33</v>
      </c>
      <c r="I18" s="25">
        <v>35</v>
      </c>
      <c r="J18" s="25">
        <v>2</v>
      </c>
      <c r="K18" s="25">
        <v>1</v>
      </c>
      <c r="L18" s="25">
        <v>1</v>
      </c>
      <c r="M18" s="25" t="s">
        <v>47</v>
      </c>
      <c r="N18" s="25">
        <v>1</v>
      </c>
      <c r="O18" s="25" t="s">
        <v>47</v>
      </c>
      <c r="Q18" s="31"/>
      <c r="R18" s="31"/>
      <c r="S18" s="31"/>
      <c r="T18" s="31"/>
      <c r="U18" s="31"/>
      <c r="V18" s="31"/>
      <c r="W18" s="31"/>
    </row>
    <row r="19" spans="2:23" ht="12" customHeight="1">
      <c r="B19" s="37"/>
      <c r="C19" s="38" t="s">
        <v>55</v>
      </c>
      <c r="D19" s="25">
        <v>69</v>
      </c>
      <c r="E19" s="25">
        <v>42</v>
      </c>
      <c r="F19" s="25">
        <v>27</v>
      </c>
      <c r="G19" s="25">
        <v>62</v>
      </c>
      <c r="H19" s="25">
        <v>40</v>
      </c>
      <c r="I19" s="25">
        <v>22</v>
      </c>
      <c r="J19" s="25">
        <v>7</v>
      </c>
      <c r="K19" s="25">
        <v>2</v>
      </c>
      <c r="L19" s="25">
        <v>5</v>
      </c>
      <c r="M19" s="25" t="s">
        <v>47</v>
      </c>
      <c r="N19" s="25" t="s">
        <v>47</v>
      </c>
      <c r="O19" s="25" t="s">
        <v>47</v>
      </c>
      <c r="Q19" s="31"/>
      <c r="R19" s="31"/>
      <c r="S19" s="31"/>
      <c r="T19" s="31"/>
      <c r="U19" s="31"/>
      <c r="V19" s="31"/>
      <c r="W19" s="31"/>
    </row>
    <row r="20" spans="2:23" ht="12" customHeight="1">
      <c r="B20" s="37"/>
      <c r="C20" s="38" t="s">
        <v>56</v>
      </c>
      <c r="D20" s="25">
        <v>22</v>
      </c>
      <c r="E20" s="25">
        <v>18</v>
      </c>
      <c r="F20" s="25">
        <v>4</v>
      </c>
      <c r="G20" s="25">
        <v>22</v>
      </c>
      <c r="H20" s="25">
        <v>18</v>
      </c>
      <c r="I20" s="25">
        <v>4</v>
      </c>
      <c r="J20" s="25" t="s">
        <v>47</v>
      </c>
      <c r="K20" s="25" t="s">
        <v>47</v>
      </c>
      <c r="L20" s="25" t="s">
        <v>47</v>
      </c>
      <c r="M20" s="25" t="s">
        <v>47</v>
      </c>
      <c r="N20" s="25" t="s">
        <v>47</v>
      </c>
      <c r="O20" s="25" t="s">
        <v>47</v>
      </c>
      <c r="Q20" s="31"/>
      <c r="R20" s="31"/>
      <c r="S20" s="31"/>
      <c r="T20" s="31"/>
      <c r="U20" s="31"/>
      <c r="V20" s="31"/>
      <c r="W20" s="31"/>
    </row>
    <row r="21" spans="2:23" ht="12" customHeight="1">
      <c r="B21" s="37"/>
      <c r="C21" s="38" t="s">
        <v>57</v>
      </c>
      <c r="D21" s="25">
        <v>46</v>
      </c>
      <c r="E21" s="25">
        <v>25</v>
      </c>
      <c r="F21" s="25">
        <v>21</v>
      </c>
      <c r="G21" s="25">
        <v>45</v>
      </c>
      <c r="H21" s="25">
        <v>25</v>
      </c>
      <c r="I21" s="25">
        <v>20</v>
      </c>
      <c r="J21" s="25">
        <v>1</v>
      </c>
      <c r="K21" s="25" t="s">
        <v>47</v>
      </c>
      <c r="L21" s="25">
        <v>1</v>
      </c>
      <c r="M21" s="25" t="s">
        <v>47</v>
      </c>
      <c r="N21" s="25" t="s">
        <v>47</v>
      </c>
      <c r="O21" s="25">
        <v>1</v>
      </c>
      <c r="Q21" s="31"/>
      <c r="R21" s="31"/>
      <c r="S21" s="31"/>
      <c r="T21" s="31"/>
      <c r="U21" s="31"/>
      <c r="V21" s="31"/>
      <c r="W21" s="31"/>
    </row>
    <row r="22" spans="2:23" ht="12" customHeight="1">
      <c r="B22" s="37"/>
      <c r="C22" s="38" t="s">
        <v>58</v>
      </c>
      <c r="D22" s="25">
        <v>234</v>
      </c>
      <c r="E22" s="25">
        <v>162</v>
      </c>
      <c r="F22" s="25">
        <v>72</v>
      </c>
      <c r="G22" s="25">
        <v>217</v>
      </c>
      <c r="H22" s="25">
        <v>149</v>
      </c>
      <c r="I22" s="25">
        <v>68</v>
      </c>
      <c r="J22" s="25">
        <v>17</v>
      </c>
      <c r="K22" s="25">
        <v>13</v>
      </c>
      <c r="L22" s="25">
        <v>4</v>
      </c>
      <c r="M22" s="25" t="s">
        <v>47</v>
      </c>
      <c r="N22" s="25">
        <v>3</v>
      </c>
      <c r="O22" s="25">
        <v>5</v>
      </c>
      <c r="Q22" s="31"/>
      <c r="R22" s="31"/>
      <c r="S22" s="31"/>
      <c r="T22" s="31"/>
      <c r="U22" s="31"/>
      <c r="V22" s="31"/>
      <c r="W22" s="31"/>
    </row>
    <row r="23" spans="4:16" ht="12" customHeight="1">
      <c r="D23" s="30"/>
      <c r="E23" s="30"/>
      <c r="F23" s="30"/>
      <c r="G23" s="30"/>
      <c r="H23" s="30"/>
      <c r="I23" s="30"/>
      <c r="J23" s="30"/>
      <c r="K23" s="30"/>
      <c r="L23" s="30"/>
      <c r="M23" s="30"/>
      <c r="N23" s="30"/>
      <c r="O23" s="30"/>
      <c r="P23" s="30">
        <f>SUM(P12:P22)</f>
        <v>0</v>
      </c>
    </row>
    <row r="24" spans="2:15" ht="12" customHeight="1">
      <c r="B24" s="3" t="s">
        <v>12</v>
      </c>
      <c r="C24" s="3"/>
      <c r="D24" s="31"/>
      <c r="E24" s="31"/>
      <c r="F24" s="31"/>
      <c r="G24" s="31"/>
      <c r="H24" s="31"/>
      <c r="I24" s="31"/>
      <c r="J24" s="31"/>
      <c r="K24" s="31"/>
      <c r="L24" s="31"/>
      <c r="M24" s="31"/>
      <c r="N24" s="31"/>
      <c r="O24" s="31"/>
    </row>
    <row r="25" spans="2:11" ht="12" customHeight="1">
      <c r="B25" s="204" t="s">
        <v>59</v>
      </c>
      <c r="C25" s="222"/>
      <c r="D25" s="222"/>
      <c r="E25" s="222"/>
      <c r="F25" s="222"/>
      <c r="G25" s="222"/>
      <c r="H25" s="222"/>
      <c r="I25" s="222"/>
      <c r="J25" s="222"/>
      <c r="K25" s="222"/>
    </row>
    <row r="26" spans="2:11" ht="12" customHeight="1">
      <c r="B26" s="204" t="s">
        <v>60</v>
      </c>
      <c r="C26" s="222"/>
      <c r="D26" s="222"/>
      <c r="E26" s="222"/>
      <c r="F26" s="222"/>
      <c r="G26" s="222"/>
      <c r="H26" s="222"/>
      <c r="I26" s="222"/>
      <c r="J26" s="222"/>
      <c r="K26" s="222"/>
    </row>
    <row r="27" spans="2:16" ht="12" customHeight="1">
      <c r="B27" s="204" t="s">
        <v>61</v>
      </c>
      <c r="C27" s="222"/>
      <c r="D27" s="222"/>
      <c r="E27" s="222"/>
      <c r="F27" s="222"/>
      <c r="G27" s="222"/>
      <c r="H27" s="222"/>
      <c r="I27" s="222"/>
      <c r="J27" s="222"/>
      <c r="K27" s="222"/>
      <c r="L27" s="31"/>
      <c r="M27" s="31"/>
      <c r="N27" s="31"/>
      <c r="O27" s="31"/>
      <c r="P27" s="31">
        <f>P11-P24</f>
        <v>0</v>
      </c>
    </row>
    <row r="28" spans="4:16" ht="12" customHeight="1">
      <c r="D28" s="31"/>
      <c r="E28" s="31"/>
      <c r="F28" s="31"/>
      <c r="G28" s="31"/>
      <c r="H28" s="31"/>
      <c r="I28" s="31"/>
      <c r="J28" s="31"/>
      <c r="K28" s="31"/>
      <c r="L28" s="31"/>
      <c r="M28" s="31"/>
      <c r="N28" s="31"/>
      <c r="O28" s="31"/>
      <c r="P28" s="31"/>
    </row>
    <row r="29" spans="4:15" ht="12" customHeight="1">
      <c r="D29" s="31"/>
      <c r="E29" s="31"/>
      <c r="F29" s="31"/>
      <c r="G29" s="31"/>
      <c r="H29" s="31"/>
      <c r="I29" s="31"/>
      <c r="J29" s="31"/>
      <c r="K29" s="31"/>
      <c r="L29" s="31"/>
      <c r="M29" s="31"/>
      <c r="N29" s="31"/>
      <c r="O29" s="31"/>
    </row>
    <row r="30" spans="4:16" ht="12" customHeight="1">
      <c r="D30" s="31"/>
      <c r="E30" s="31"/>
      <c r="F30" s="31"/>
      <c r="G30" s="31"/>
      <c r="H30" s="31"/>
      <c r="I30" s="31"/>
      <c r="J30" s="31"/>
      <c r="K30" s="31"/>
      <c r="L30" s="31"/>
      <c r="M30" s="31"/>
      <c r="N30" s="31"/>
      <c r="O30" s="31"/>
      <c r="P30" s="31"/>
    </row>
    <row r="31" spans="4:16" ht="12" customHeight="1">
      <c r="D31" s="31"/>
      <c r="E31" s="31"/>
      <c r="F31" s="31"/>
      <c r="G31" s="31"/>
      <c r="H31" s="31"/>
      <c r="I31" s="31"/>
      <c r="J31" s="31"/>
      <c r="K31" s="31"/>
      <c r="L31" s="31"/>
      <c r="M31" s="31"/>
      <c r="N31" s="31"/>
      <c r="O31" s="31"/>
      <c r="P31" s="31"/>
    </row>
    <row r="32" spans="4:15" ht="12" customHeight="1">
      <c r="D32" s="31"/>
      <c r="E32" s="31"/>
      <c r="F32" s="31"/>
      <c r="G32" s="31"/>
      <c r="H32" s="31"/>
      <c r="I32" s="31"/>
      <c r="J32" s="31"/>
      <c r="K32" s="31"/>
      <c r="L32" s="31"/>
      <c r="M32" s="31"/>
      <c r="N32" s="31"/>
      <c r="O32" s="31"/>
    </row>
    <row r="33" ht="12" customHeight="1"/>
    <row r="34" ht="12" customHeight="1">
      <c r="D34" s="31"/>
    </row>
  </sheetData>
  <sheetProtection/>
  <mergeCells count="26">
    <mergeCell ref="B3:C6"/>
    <mergeCell ref="D3:F3"/>
    <mergeCell ref="G3:I3"/>
    <mergeCell ref="J3:O3"/>
    <mergeCell ref="D4:D6"/>
    <mergeCell ref="E4:E6"/>
    <mergeCell ref="F4:F6"/>
    <mergeCell ref="G4:G6"/>
    <mergeCell ref="H4:H6"/>
    <mergeCell ref="I4:I6"/>
    <mergeCell ref="J4:J6"/>
    <mergeCell ref="K4:L4"/>
    <mergeCell ref="M4:O4"/>
    <mergeCell ref="K5:K6"/>
    <mergeCell ref="L5:L6"/>
    <mergeCell ref="M5:M6"/>
    <mergeCell ref="N5:N6"/>
    <mergeCell ref="O5:O6"/>
    <mergeCell ref="B26:K26"/>
    <mergeCell ref="B27:K27"/>
    <mergeCell ref="B7:C7"/>
    <mergeCell ref="B8:C8"/>
    <mergeCell ref="B9:C9"/>
    <mergeCell ref="B10:C10"/>
    <mergeCell ref="B11:C11"/>
    <mergeCell ref="B25:K2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L18"/>
  <sheetViews>
    <sheetView zoomScalePageLayoutView="0" workbookViewId="0" topLeftCell="A1">
      <selection activeCell="D28" sqref="D28"/>
    </sheetView>
  </sheetViews>
  <sheetFormatPr defaultColWidth="9.00390625" defaultRowHeight="13.5"/>
  <cols>
    <col min="1" max="1" width="2.625" style="1" customWidth="1"/>
    <col min="2" max="2" width="3.875" style="1" customWidth="1"/>
    <col min="3" max="3" width="6.125" style="1" customWidth="1"/>
    <col min="4" max="10" width="9.75390625" style="1" customWidth="1"/>
    <col min="11" max="11" width="7.625" style="1" customWidth="1"/>
    <col min="12" max="14" width="9.75390625" style="1" customWidth="1"/>
    <col min="15" max="16384" width="9.00390625" style="1" customWidth="1"/>
  </cols>
  <sheetData>
    <row r="1" spans="2:3" ht="14.25" customHeight="1">
      <c r="B1" s="2" t="s">
        <v>74</v>
      </c>
      <c r="C1" s="2"/>
    </row>
    <row r="2" ht="12" customHeight="1"/>
    <row r="3" spans="2:12" ht="12" customHeight="1">
      <c r="B3" s="212" t="s">
        <v>63</v>
      </c>
      <c r="C3" s="213"/>
      <c r="D3" s="229" t="s">
        <v>64</v>
      </c>
      <c r="E3" s="229"/>
      <c r="F3" s="229"/>
      <c r="G3" s="229"/>
      <c r="H3" s="229"/>
      <c r="I3" s="229" t="s">
        <v>65</v>
      </c>
      <c r="J3" s="229"/>
      <c r="K3" s="229"/>
      <c r="L3" s="229"/>
    </row>
    <row r="4" spans="2:12" ht="12" customHeight="1">
      <c r="B4" s="248"/>
      <c r="C4" s="249"/>
      <c r="D4" s="229" t="s">
        <v>66</v>
      </c>
      <c r="E4" s="229" t="s">
        <v>67</v>
      </c>
      <c r="F4" s="243" t="s">
        <v>68</v>
      </c>
      <c r="G4" s="32"/>
      <c r="H4" s="229" t="s">
        <v>69</v>
      </c>
      <c r="I4" s="229" t="s">
        <v>67</v>
      </c>
      <c r="J4" s="243" t="s">
        <v>68</v>
      </c>
      <c r="K4" s="32"/>
      <c r="L4" s="229" t="s">
        <v>69</v>
      </c>
    </row>
    <row r="5" spans="2:12" ht="12" customHeight="1">
      <c r="B5" s="214"/>
      <c r="C5" s="215"/>
      <c r="D5" s="229"/>
      <c r="E5" s="229"/>
      <c r="F5" s="229"/>
      <c r="G5" s="5" t="s">
        <v>44</v>
      </c>
      <c r="H5" s="229"/>
      <c r="I5" s="229"/>
      <c r="J5" s="229"/>
      <c r="K5" s="5" t="s">
        <v>70</v>
      </c>
      <c r="L5" s="229"/>
    </row>
    <row r="6" spans="2:12" ht="12" customHeight="1">
      <c r="B6" s="210"/>
      <c r="C6" s="211"/>
      <c r="D6" s="4" t="s">
        <v>28</v>
      </c>
      <c r="E6" s="4" t="s">
        <v>28</v>
      </c>
      <c r="F6" s="4" t="s">
        <v>28</v>
      </c>
      <c r="G6" s="4" t="s">
        <v>28</v>
      </c>
      <c r="H6" s="4" t="s">
        <v>28</v>
      </c>
      <c r="I6" s="4" t="s">
        <v>71</v>
      </c>
      <c r="J6" s="4" t="s">
        <v>71</v>
      </c>
      <c r="K6" s="4" t="s">
        <v>71</v>
      </c>
      <c r="L6" s="4" t="s">
        <v>71</v>
      </c>
    </row>
    <row r="7" spans="2:12" ht="12" customHeight="1">
      <c r="B7" s="206" t="s">
        <v>72</v>
      </c>
      <c r="C7" s="250">
        <v>19</v>
      </c>
      <c r="D7" s="42">
        <v>136299</v>
      </c>
      <c r="E7" s="42">
        <v>2077</v>
      </c>
      <c r="F7" s="7">
        <v>28894</v>
      </c>
      <c r="G7" s="7">
        <v>20698</v>
      </c>
      <c r="H7" s="7">
        <v>105328</v>
      </c>
      <c r="I7" s="43">
        <v>1.5238556409071233</v>
      </c>
      <c r="J7" s="44">
        <v>21.198981650635734</v>
      </c>
      <c r="K7" s="44">
        <v>15.185731370002713</v>
      </c>
      <c r="L7" s="45">
        <v>77.27716270845714</v>
      </c>
    </row>
    <row r="8" spans="2:12" ht="12" customHeight="1">
      <c r="B8" s="6"/>
      <c r="C8" s="12">
        <v>24</v>
      </c>
      <c r="D8" s="42">
        <v>150857</v>
      </c>
      <c r="E8" s="42">
        <v>2456</v>
      </c>
      <c r="F8" s="7">
        <v>28962</v>
      </c>
      <c r="G8" s="7">
        <v>18963</v>
      </c>
      <c r="H8" s="7">
        <v>119439</v>
      </c>
      <c r="I8" s="43">
        <v>1.6280318447271256</v>
      </c>
      <c r="J8" s="44">
        <v>19.198313634766702</v>
      </c>
      <c r="K8" s="44">
        <v>12.570182358127232</v>
      </c>
      <c r="L8" s="45">
        <v>79.17365452050618</v>
      </c>
    </row>
    <row r="9" spans="2:12" ht="12" customHeight="1">
      <c r="B9" s="6" t="s">
        <v>13</v>
      </c>
      <c r="C9" s="12">
        <v>25</v>
      </c>
      <c r="D9" s="42">
        <v>147251</v>
      </c>
      <c r="E9" s="42">
        <v>2185</v>
      </c>
      <c r="F9" s="7">
        <v>29835</v>
      </c>
      <c r="G9" s="7">
        <v>19513</v>
      </c>
      <c r="H9" s="7">
        <v>115231</v>
      </c>
      <c r="I9" s="43">
        <v>1.4838608905881794</v>
      </c>
      <c r="J9" s="44">
        <v>20.261322503752098</v>
      </c>
      <c r="K9" s="44">
        <v>13.251522909861393</v>
      </c>
      <c r="L9" s="45">
        <v>78.25481660565973</v>
      </c>
    </row>
    <row r="10" spans="2:12" ht="12" customHeight="1">
      <c r="B10" s="6" t="s">
        <v>13</v>
      </c>
      <c r="C10" s="12">
        <v>26</v>
      </c>
      <c r="D10" s="42">
        <v>139498</v>
      </c>
      <c r="E10" s="42">
        <v>2085</v>
      </c>
      <c r="F10" s="7">
        <v>30643</v>
      </c>
      <c r="G10" s="7">
        <v>20780</v>
      </c>
      <c r="H10" s="7">
        <v>106770</v>
      </c>
      <c r="I10" s="43">
        <v>1.4946450845173407</v>
      </c>
      <c r="J10" s="44">
        <v>21.966623177393224</v>
      </c>
      <c r="K10" s="44">
        <v>14.896270914278343</v>
      </c>
      <c r="L10" s="45">
        <v>76.53873173808944</v>
      </c>
    </row>
    <row r="11" spans="2:12" ht="12" customHeight="1">
      <c r="B11" s="6" t="s">
        <v>13</v>
      </c>
      <c r="C11" s="14">
        <v>27</v>
      </c>
      <c r="D11" s="46">
        <v>148477</v>
      </c>
      <c r="E11" s="46">
        <v>2226</v>
      </c>
      <c r="F11" s="9">
        <v>31062</v>
      </c>
      <c r="G11" s="9">
        <v>20513</v>
      </c>
      <c r="H11" s="9">
        <v>115189</v>
      </c>
      <c r="I11" s="47">
        <v>1.4992221017396634</v>
      </c>
      <c r="J11" s="47">
        <v>20.920411915650234</v>
      </c>
      <c r="K11" s="47">
        <v>13.815607804575794</v>
      </c>
      <c r="L11" s="47">
        <v>77.5803659826101</v>
      </c>
    </row>
    <row r="12" ht="12" customHeight="1"/>
    <row r="13" spans="2:3" ht="12" customHeight="1">
      <c r="B13" s="3" t="s">
        <v>12</v>
      </c>
      <c r="C13" s="3"/>
    </row>
    <row r="14" spans="2:5" ht="12" customHeight="1">
      <c r="B14" s="204" t="s">
        <v>73</v>
      </c>
      <c r="C14" s="222"/>
      <c r="D14" s="222"/>
      <c r="E14" s="222"/>
    </row>
    <row r="15" spans="2:12" ht="12" customHeight="1">
      <c r="B15" s="3"/>
      <c r="H15" s="48"/>
      <c r="I15" s="49"/>
      <c r="J15" s="49"/>
      <c r="K15" s="49"/>
      <c r="L15" s="49"/>
    </row>
    <row r="16" spans="2:12" ht="12" customHeight="1">
      <c r="B16" s="3"/>
      <c r="D16" s="50"/>
      <c r="H16" s="48"/>
      <c r="I16" s="49"/>
      <c r="J16" s="49"/>
      <c r="K16" s="49"/>
      <c r="L16" s="49"/>
    </row>
    <row r="17" spans="9:12" ht="12" customHeight="1">
      <c r="I17" s="49"/>
      <c r="J17" s="49"/>
      <c r="K17" s="49"/>
      <c r="L17" s="49"/>
    </row>
    <row r="18" ht="12" customHeight="1">
      <c r="D18" s="50"/>
    </row>
  </sheetData>
  <sheetProtection/>
  <mergeCells count="13">
    <mergeCell ref="E4:E5"/>
    <mergeCell ref="F4:F5"/>
    <mergeCell ref="H4:H5"/>
    <mergeCell ref="I4:I5"/>
    <mergeCell ref="J4:J5"/>
    <mergeCell ref="L4:L5"/>
    <mergeCell ref="B6:C6"/>
    <mergeCell ref="B7:C7"/>
    <mergeCell ref="B14:E14"/>
    <mergeCell ref="B3:C5"/>
    <mergeCell ref="D3:H3"/>
    <mergeCell ref="I3:L3"/>
    <mergeCell ref="D4:D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N16"/>
  <sheetViews>
    <sheetView zoomScalePageLayoutView="0" workbookViewId="0" topLeftCell="A1">
      <selection activeCell="J38" sqref="J38"/>
    </sheetView>
  </sheetViews>
  <sheetFormatPr defaultColWidth="9.00390625" defaultRowHeight="13.5"/>
  <cols>
    <col min="1" max="1" width="2.625" style="1" customWidth="1"/>
    <col min="2" max="2" width="2.75390625" style="1" customWidth="1"/>
    <col min="3" max="3" width="3.50390625" style="1" customWidth="1"/>
    <col min="4" max="4" width="5.25390625" style="1" customWidth="1"/>
    <col min="5" max="12" width="9.875" style="1" customWidth="1"/>
    <col min="13" max="14" width="9.375" style="1" customWidth="1"/>
    <col min="15" max="16384" width="9.00390625" style="1" customWidth="1"/>
  </cols>
  <sheetData>
    <row r="1" spans="2:4" ht="14.25" customHeight="1">
      <c r="B1" s="2" t="s">
        <v>88</v>
      </c>
      <c r="C1" s="2"/>
      <c r="D1" s="2"/>
    </row>
    <row r="2" ht="12" customHeight="1">
      <c r="B2" s="2" t="s">
        <v>75</v>
      </c>
    </row>
    <row r="3" spans="2:12" ht="12" customHeight="1">
      <c r="B3" s="253" t="s">
        <v>76</v>
      </c>
      <c r="C3" s="253"/>
      <c r="D3" s="253"/>
      <c r="E3" s="229" t="s">
        <v>77</v>
      </c>
      <c r="F3" s="229" t="s">
        <v>78</v>
      </c>
      <c r="G3" s="229" t="s">
        <v>79</v>
      </c>
      <c r="H3" s="229" t="s">
        <v>64</v>
      </c>
      <c r="I3" s="229"/>
      <c r="J3" s="229" t="s">
        <v>7</v>
      </c>
      <c r="K3" s="229" t="s">
        <v>80</v>
      </c>
      <c r="L3" s="229"/>
    </row>
    <row r="4" spans="2:12" ht="12" customHeight="1">
      <c r="B4" s="253"/>
      <c r="C4" s="253"/>
      <c r="D4" s="253"/>
      <c r="E4" s="229"/>
      <c r="F4" s="229"/>
      <c r="G4" s="229"/>
      <c r="H4" s="5" t="s">
        <v>25</v>
      </c>
      <c r="I4" s="5" t="s">
        <v>26</v>
      </c>
      <c r="J4" s="229"/>
      <c r="K4" s="5" t="s">
        <v>25</v>
      </c>
      <c r="L4" s="5" t="s">
        <v>26</v>
      </c>
    </row>
    <row r="5" spans="2:12" ht="12" customHeight="1">
      <c r="B5" s="210"/>
      <c r="C5" s="251"/>
      <c r="D5" s="211"/>
      <c r="E5" s="4" t="s">
        <v>28</v>
      </c>
      <c r="F5" s="4" t="s">
        <v>28</v>
      </c>
      <c r="G5" s="4" t="s">
        <v>81</v>
      </c>
      <c r="H5" s="4" t="s">
        <v>28</v>
      </c>
      <c r="I5" s="4" t="s">
        <v>28</v>
      </c>
      <c r="J5" s="4" t="s">
        <v>82</v>
      </c>
      <c r="K5" s="4" t="s">
        <v>28</v>
      </c>
      <c r="L5" s="4" t="s">
        <v>28</v>
      </c>
    </row>
    <row r="6" spans="2:12" ht="12" customHeight="1">
      <c r="B6" s="231" t="s">
        <v>83</v>
      </c>
      <c r="C6" s="252">
        <v>20</v>
      </c>
      <c r="D6" s="233"/>
      <c r="E6" s="7">
        <v>19934</v>
      </c>
      <c r="F6" s="7">
        <v>19564</v>
      </c>
      <c r="G6" s="52">
        <v>32</v>
      </c>
      <c r="H6" s="52">
        <v>9</v>
      </c>
      <c r="I6" s="53" t="s">
        <v>84</v>
      </c>
      <c r="J6" s="54">
        <v>0.28125</v>
      </c>
      <c r="K6" s="52">
        <v>28</v>
      </c>
      <c r="L6" s="52">
        <v>2</v>
      </c>
    </row>
    <row r="7" spans="2:12" ht="12" customHeight="1">
      <c r="B7" s="6"/>
      <c r="C7" s="55">
        <v>25</v>
      </c>
      <c r="D7" s="56"/>
      <c r="E7" s="7">
        <v>19425</v>
      </c>
      <c r="F7" s="7">
        <v>19123</v>
      </c>
      <c r="G7" s="52">
        <v>12</v>
      </c>
      <c r="H7" s="52">
        <v>6</v>
      </c>
      <c r="I7" s="53" t="s">
        <v>84</v>
      </c>
      <c r="J7" s="54">
        <v>0.5</v>
      </c>
      <c r="K7" s="52">
        <v>8</v>
      </c>
      <c r="L7" s="53" t="s">
        <v>84</v>
      </c>
    </row>
    <row r="8" spans="2:12" ht="12" customHeight="1">
      <c r="B8" s="6"/>
      <c r="C8" s="55">
        <v>26</v>
      </c>
      <c r="D8" s="56"/>
      <c r="E8" s="7">
        <v>19402</v>
      </c>
      <c r="F8" s="7">
        <v>19115</v>
      </c>
      <c r="G8" s="52">
        <v>17</v>
      </c>
      <c r="H8" s="52">
        <v>8</v>
      </c>
      <c r="I8" s="53" t="s">
        <v>84</v>
      </c>
      <c r="J8" s="54">
        <v>0.47058823529411764</v>
      </c>
      <c r="K8" s="52">
        <v>8</v>
      </c>
      <c r="L8" s="53">
        <v>7</v>
      </c>
    </row>
    <row r="9" spans="2:12" ht="12" customHeight="1">
      <c r="B9" s="6"/>
      <c r="C9" s="55">
        <v>27</v>
      </c>
      <c r="D9" s="57"/>
      <c r="E9" s="7">
        <v>19255</v>
      </c>
      <c r="F9" s="7">
        <v>18994</v>
      </c>
      <c r="G9" s="52">
        <v>16</v>
      </c>
      <c r="H9" s="52">
        <v>9</v>
      </c>
      <c r="I9" s="53" t="s">
        <v>84</v>
      </c>
      <c r="J9" s="54">
        <v>0.5625</v>
      </c>
      <c r="K9" s="52">
        <v>13</v>
      </c>
      <c r="L9" s="53">
        <v>1</v>
      </c>
    </row>
    <row r="10" spans="2:14" ht="12" customHeight="1">
      <c r="B10" s="6"/>
      <c r="C10" s="58">
        <v>28</v>
      </c>
      <c r="D10" s="57"/>
      <c r="E10" s="9">
        <v>19056</v>
      </c>
      <c r="F10" s="9">
        <v>18855</v>
      </c>
      <c r="G10" s="59">
        <v>11</v>
      </c>
      <c r="H10" s="59">
        <v>13</v>
      </c>
      <c r="I10" s="60" t="s">
        <v>84</v>
      </c>
      <c r="J10" s="61">
        <v>1.1818181818181819</v>
      </c>
      <c r="K10" s="59">
        <v>9</v>
      </c>
      <c r="L10" s="60">
        <v>2</v>
      </c>
      <c r="N10" s="62"/>
    </row>
    <row r="11" ht="12" customHeight="1">
      <c r="J11" s="63"/>
    </row>
    <row r="12" spans="2:4" ht="12" customHeight="1">
      <c r="B12" s="3" t="s">
        <v>12</v>
      </c>
      <c r="C12" s="3"/>
      <c r="D12" s="3"/>
    </row>
    <row r="13" ht="12" customHeight="1">
      <c r="B13" s="3" t="s">
        <v>85</v>
      </c>
    </row>
    <row r="14" ht="12" customHeight="1">
      <c r="B14" s="3" t="s">
        <v>86</v>
      </c>
    </row>
    <row r="15" ht="12" customHeight="1">
      <c r="B15" s="3"/>
    </row>
    <row r="16" ht="12" customHeight="1">
      <c r="F16" s="1" t="s">
        <v>87</v>
      </c>
    </row>
  </sheetData>
  <sheetProtection/>
  <mergeCells count="9">
    <mergeCell ref="K3:L3"/>
    <mergeCell ref="B5:D5"/>
    <mergeCell ref="B6:D6"/>
    <mergeCell ref="B3:D4"/>
    <mergeCell ref="E3:E4"/>
    <mergeCell ref="F3:F4"/>
    <mergeCell ref="G3:G4"/>
    <mergeCell ref="H3:I3"/>
    <mergeCell ref="J3:J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M15"/>
  <sheetViews>
    <sheetView zoomScalePageLayoutView="0" workbookViewId="0" topLeftCell="A1">
      <selection activeCell="F13" sqref="F13"/>
    </sheetView>
  </sheetViews>
  <sheetFormatPr defaultColWidth="9.00390625" defaultRowHeight="13.5"/>
  <cols>
    <col min="1" max="2" width="2.625" style="1" customWidth="1"/>
    <col min="3" max="3" width="3.50390625" style="1" customWidth="1"/>
    <col min="4" max="4" width="5.625" style="1" customWidth="1"/>
    <col min="5" max="14" width="9.375" style="1" customWidth="1"/>
    <col min="15" max="16384" width="9.00390625" style="1" customWidth="1"/>
  </cols>
  <sheetData>
    <row r="1" spans="2:4" ht="14.25" customHeight="1">
      <c r="B1" s="2" t="s">
        <v>88</v>
      </c>
      <c r="C1" s="2"/>
      <c r="D1" s="2"/>
    </row>
    <row r="2" ht="12" customHeight="1">
      <c r="B2" s="2" t="s">
        <v>89</v>
      </c>
    </row>
    <row r="3" spans="2:12" ht="12" customHeight="1">
      <c r="B3" s="253" t="s">
        <v>76</v>
      </c>
      <c r="C3" s="253"/>
      <c r="D3" s="253"/>
      <c r="E3" s="229" t="s">
        <v>77</v>
      </c>
      <c r="F3" s="229" t="s">
        <v>78</v>
      </c>
      <c r="G3" s="229" t="s">
        <v>79</v>
      </c>
      <c r="H3" s="229" t="s">
        <v>64</v>
      </c>
      <c r="I3" s="229"/>
      <c r="J3" s="229" t="s">
        <v>7</v>
      </c>
      <c r="K3" s="229" t="s">
        <v>80</v>
      </c>
      <c r="L3" s="229"/>
    </row>
    <row r="4" spans="2:12" ht="12" customHeight="1">
      <c r="B4" s="253"/>
      <c r="C4" s="253"/>
      <c r="D4" s="253"/>
      <c r="E4" s="229"/>
      <c r="F4" s="229"/>
      <c r="G4" s="229"/>
      <c r="H4" s="5" t="s">
        <v>25</v>
      </c>
      <c r="I4" s="5" t="s">
        <v>26</v>
      </c>
      <c r="J4" s="229"/>
      <c r="K4" s="5" t="s">
        <v>25</v>
      </c>
      <c r="L4" s="5" t="s">
        <v>26</v>
      </c>
    </row>
    <row r="5" spans="2:12" ht="12" customHeight="1">
      <c r="B5" s="210"/>
      <c r="C5" s="251"/>
      <c r="D5" s="211"/>
      <c r="E5" s="4" t="s">
        <v>28</v>
      </c>
      <c r="F5" s="4" t="s">
        <v>28</v>
      </c>
      <c r="G5" s="4" t="s">
        <v>81</v>
      </c>
      <c r="H5" s="4" t="s">
        <v>28</v>
      </c>
      <c r="I5" s="4" t="s">
        <v>28</v>
      </c>
      <c r="J5" s="4" t="s">
        <v>82</v>
      </c>
      <c r="K5" s="4" t="s">
        <v>28</v>
      </c>
      <c r="L5" s="4" t="s">
        <v>28</v>
      </c>
    </row>
    <row r="6" spans="2:12" ht="12" customHeight="1">
      <c r="B6" s="231" t="s">
        <v>90</v>
      </c>
      <c r="C6" s="252">
        <v>20</v>
      </c>
      <c r="D6" s="233"/>
      <c r="E6" s="7">
        <v>16874</v>
      </c>
      <c r="F6" s="7">
        <v>8888</v>
      </c>
      <c r="G6" s="7">
        <v>2745</v>
      </c>
      <c r="H6" s="7">
        <v>4229</v>
      </c>
      <c r="I6" s="64" t="s">
        <v>84</v>
      </c>
      <c r="J6" s="65">
        <v>1.5406193078324226</v>
      </c>
      <c r="K6" s="7">
        <v>2475</v>
      </c>
      <c r="L6" s="52">
        <v>244</v>
      </c>
    </row>
    <row r="7" spans="2:12" ht="12" customHeight="1">
      <c r="B7" s="6"/>
      <c r="C7" s="55">
        <v>25</v>
      </c>
      <c r="D7" s="56"/>
      <c r="E7" s="7">
        <v>17653</v>
      </c>
      <c r="F7" s="7">
        <v>9032</v>
      </c>
      <c r="G7" s="7">
        <v>2942</v>
      </c>
      <c r="H7" s="7">
        <v>4644</v>
      </c>
      <c r="I7" s="64" t="s">
        <v>84</v>
      </c>
      <c r="J7" s="65">
        <v>1.5785180149558125</v>
      </c>
      <c r="K7" s="7">
        <v>2674</v>
      </c>
      <c r="L7" s="52">
        <v>253</v>
      </c>
    </row>
    <row r="8" spans="2:12" ht="12" customHeight="1">
      <c r="B8" s="6"/>
      <c r="C8" s="55">
        <v>26</v>
      </c>
      <c r="D8" s="56"/>
      <c r="E8" s="7">
        <v>16877</v>
      </c>
      <c r="F8" s="7">
        <v>8740</v>
      </c>
      <c r="G8" s="7">
        <v>2881</v>
      </c>
      <c r="H8" s="7">
        <v>4700</v>
      </c>
      <c r="I8" s="64" t="s">
        <v>84</v>
      </c>
      <c r="J8" s="65">
        <v>1.6313779937521693</v>
      </c>
      <c r="K8" s="7">
        <v>2594</v>
      </c>
      <c r="L8" s="52">
        <v>257</v>
      </c>
    </row>
    <row r="9" spans="2:12" ht="12" customHeight="1">
      <c r="B9" s="6"/>
      <c r="C9" s="55">
        <v>27</v>
      </c>
      <c r="D9" s="57"/>
      <c r="E9" s="7">
        <v>17441</v>
      </c>
      <c r="F9" s="7">
        <v>9087</v>
      </c>
      <c r="G9" s="7">
        <v>3124</v>
      </c>
      <c r="H9" s="7">
        <v>5912</v>
      </c>
      <c r="I9" s="64" t="s">
        <v>84</v>
      </c>
      <c r="J9" s="65">
        <v>1.8924455825864277</v>
      </c>
      <c r="K9" s="7">
        <v>2797</v>
      </c>
      <c r="L9" s="52">
        <v>322</v>
      </c>
    </row>
    <row r="10" spans="2:13" ht="12" customHeight="1">
      <c r="B10" s="6"/>
      <c r="C10" s="58">
        <v>28</v>
      </c>
      <c r="D10" s="57"/>
      <c r="E10" s="9">
        <v>17065</v>
      </c>
      <c r="F10" s="9">
        <v>8980</v>
      </c>
      <c r="G10" s="9">
        <v>3125</v>
      </c>
      <c r="H10" s="9">
        <v>6393</v>
      </c>
      <c r="I10" s="66" t="s">
        <v>84</v>
      </c>
      <c r="J10" s="67">
        <v>2.04576</v>
      </c>
      <c r="K10" s="9">
        <v>2791</v>
      </c>
      <c r="L10" s="59">
        <v>328</v>
      </c>
      <c r="M10" s="68"/>
    </row>
    <row r="11" ht="12" customHeight="1">
      <c r="J11" s="63"/>
    </row>
    <row r="12" spans="2:4" ht="12" customHeight="1">
      <c r="B12" s="3" t="s">
        <v>12</v>
      </c>
      <c r="C12" s="3"/>
      <c r="D12" s="3"/>
    </row>
    <row r="13" ht="12" customHeight="1">
      <c r="B13" s="3" t="s">
        <v>85</v>
      </c>
    </row>
    <row r="14" ht="12" customHeight="1">
      <c r="B14" s="3" t="s">
        <v>86</v>
      </c>
    </row>
    <row r="15" ht="12" customHeight="1">
      <c r="B15" s="3"/>
    </row>
  </sheetData>
  <sheetProtection/>
  <mergeCells count="9">
    <mergeCell ref="K3:L3"/>
    <mergeCell ref="B5:D5"/>
    <mergeCell ref="B6:D6"/>
    <mergeCell ref="B3:D4"/>
    <mergeCell ref="E3:E4"/>
    <mergeCell ref="F3:F4"/>
    <mergeCell ref="G3:G4"/>
    <mergeCell ref="H3:I3"/>
    <mergeCell ref="J3:J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P15"/>
  <sheetViews>
    <sheetView zoomScalePageLayoutView="0" workbookViewId="0" topLeftCell="A1">
      <selection activeCell="G39" sqref="G39"/>
    </sheetView>
  </sheetViews>
  <sheetFormatPr defaultColWidth="9.00390625" defaultRowHeight="13.5"/>
  <cols>
    <col min="1" max="1" width="2.625" style="1" customWidth="1"/>
    <col min="2" max="2" width="2.75390625" style="1" customWidth="1"/>
    <col min="3" max="3" width="3.50390625" style="1" customWidth="1"/>
    <col min="4" max="4" width="5.875" style="1" customWidth="1"/>
    <col min="5" max="18" width="7.25390625" style="1" customWidth="1"/>
    <col min="19" max="16384" width="9.00390625" style="1" customWidth="1"/>
  </cols>
  <sheetData>
    <row r="1" spans="2:4" ht="14.25" customHeight="1">
      <c r="B1" s="2" t="s">
        <v>101</v>
      </c>
      <c r="C1" s="2"/>
      <c r="D1" s="2"/>
    </row>
    <row r="2" ht="12" customHeight="1">
      <c r="B2" s="2" t="s">
        <v>75</v>
      </c>
    </row>
    <row r="3" spans="2:16" ht="12" customHeight="1">
      <c r="B3" s="253" t="s">
        <v>76</v>
      </c>
      <c r="C3" s="253"/>
      <c r="D3" s="253"/>
      <c r="E3" s="254" t="s">
        <v>24</v>
      </c>
      <c r="F3" s="254" t="s">
        <v>25</v>
      </c>
      <c r="G3" s="243" t="s">
        <v>26</v>
      </c>
      <c r="H3" s="256"/>
      <c r="I3" s="256"/>
      <c r="J3" s="256"/>
      <c r="K3" s="256"/>
      <c r="L3" s="256"/>
      <c r="M3" s="256"/>
      <c r="N3" s="256"/>
      <c r="O3" s="256"/>
      <c r="P3" s="244"/>
    </row>
    <row r="4" spans="2:16" ht="12" customHeight="1">
      <c r="B4" s="253"/>
      <c r="C4" s="253"/>
      <c r="D4" s="253"/>
      <c r="E4" s="255"/>
      <c r="F4" s="255"/>
      <c r="G4" s="5" t="s">
        <v>40</v>
      </c>
      <c r="H4" s="5" t="s">
        <v>91</v>
      </c>
      <c r="I4" s="5" t="s">
        <v>92</v>
      </c>
      <c r="J4" s="5" t="s">
        <v>93</v>
      </c>
      <c r="K4" s="5" t="s">
        <v>94</v>
      </c>
      <c r="L4" s="5" t="s">
        <v>95</v>
      </c>
      <c r="M4" s="5" t="s">
        <v>96</v>
      </c>
      <c r="N4" s="5" t="s">
        <v>97</v>
      </c>
      <c r="O4" s="5" t="s">
        <v>98</v>
      </c>
      <c r="P4" s="5" t="s">
        <v>99</v>
      </c>
    </row>
    <row r="5" spans="2:16" ht="12" customHeight="1">
      <c r="B5" s="210"/>
      <c r="C5" s="251"/>
      <c r="D5" s="211"/>
      <c r="E5" s="4" t="s">
        <v>28</v>
      </c>
      <c r="F5" s="4" t="s">
        <v>28</v>
      </c>
      <c r="G5" s="4" t="s">
        <v>28</v>
      </c>
      <c r="H5" s="4" t="s">
        <v>28</v>
      </c>
      <c r="I5" s="4" t="s">
        <v>28</v>
      </c>
      <c r="J5" s="4" t="s">
        <v>28</v>
      </c>
      <c r="K5" s="4" t="s">
        <v>28</v>
      </c>
      <c r="L5" s="4" t="s">
        <v>28</v>
      </c>
      <c r="M5" s="4" t="s">
        <v>28</v>
      </c>
      <c r="N5" s="4" t="s">
        <v>28</v>
      </c>
      <c r="O5" s="4" t="s">
        <v>28</v>
      </c>
      <c r="P5" s="4" t="s">
        <v>28</v>
      </c>
    </row>
    <row r="6" spans="2:16" ht="12" customHeight="1">
      <c r="B6" s="231" t="s">
        <v>90</v>
      </c>
      <c r="C6" s="232"/>
      <c r="D6" s="233"/>
      <c r="E6" s="52">
        <v>30</v>
      </c>
      <c r="F6" s="52">
        <v>28</v>
      </c>
      <c r="G6" s="53">
        <v>2</v>
      </c>
      <c r="H6" s="53" t="s">
        <v>84</v>
      </c>
      <c r="I6" s="53" t="s">
        <v>84</v>
      </c>
      <c r="J6" s="53" t="s">
        <v>84</v>
      </c>
      <c r="K6" s="53">
        <v>2</v>
      </c>
      <c r="L6" s="53" t="s">
        <v>84</v>
      </c>
      <c r="M6" s="53" t="s">
        <v>84</v>
      </c>
      <c r="N6" s="53" t="s">
        <v>84</v>
      </c>
      <c r="O6" s="53" t="s">
        <v>84</v>
      </c>
      <c r="P6" s="53" t="s">
        <v>84</v>
      </c>
    </row>
    <row r="7" spans="2:16" ht="12" customHeight="1">
      <c r="B7" s="6"/>
      <c r="C7" s="55">
        <v>25</v>
      </c>
      <c r="D7" s="56"/>
      <c r="E7" s="52">
        <v>8</v>
      </c>
      <c r="F7" s="52">
        <v>8</v>
      </c>
      <c r="G7" s="53" t="s">
        <v>84</v>
      </c>
      <c r="H7" s="53" t="s">
        <v>84</v>
      </c>
      <c r="I7" s="53" t="s">
        <v>84</v>
      </c>
      <c r="J7" s="53" t="s">
        <v>84</v>
      </c>
      <c r="K7" s="53" t="s">
        <v>84</v>
      </c>
      <c r="L7" s="53" t="s">
        <v>84</v>
      </c>
      <c r="M7" s="53" t="s">
        <v>84</v>
      </c>
      <c r="N7" s="53" t="s">
        <v>84</v>
      </c>
      <c r="O7" s="53" t="s">
        <v>84</v>
      </c>
      <c r="P7" s="53" t="s">
        <v>84</v>
      </c>
    </row>
    <row r="8" spans="2:16" ht="12" customHeight="1">
      <c r="B8" s="6"/>
      <c r="C8" s="55">
        <v>26</v>
      </c>
      <c r="D8" s="56"/>
      <c r="E8" s="52">
        <v>15</v>
      </c>
      <c r="F8" s="52">
        <v>8</v>
      </c>
      <c r="G8" s="53">
        <v>7</v>
      </c>
      <c r="H8" s="53">
        <v>6</v>
      </c>
      <c r="I8" s="53">
        <v>1</v>
      </c>
      <c r="J8" s="53" t="s">
        <v>84</v>
      </c>
      <c r="K8" s="69" t="s">
        <v>84</v>
      </c>
      <c r="L8" s="70" t="s">
        <v>84</v>
      </c>
      <c r="M8" s="70" t="s">
        <v>84</v>
      </c>
      <c r="N8" s="70" t="s">
        <v>84</v>
      </c>
      <c r="O8" s="70" t="s">
        <v>84</v>
      </c>
      <c r="P8" s="70" t="s">
        <v>84</v>
      </c>
    </row>
    <row r="9" spans="2:16" ht="12" customHeight="1">
      <c r="B9" s="71"/>
      <c r="C9" s="55">
        <v>27</v>
      </c>
      <c r="D9" s="57"/>
      <c r="E9" s="52">
        <v>14</v>
      </c>
      <c r="F9" s="52">
        <v>13</v>
      </c>
      <c r="G9" s="53">
        <v>1</v>
      </c>
      <c r="H9" s="53">
        <v>1</v>
      </c>
      <c r="I9" s="53" t="s">
        <v>84</v>
      </c>
      <c r="J9" s="53" t="s">
        <v>84</v>
      </c>
      <c r="K9" s="53" t="s">
        <v>84</v>
      </c>
      <c r="L9" s="53" t="s">
        <v>84</v>
      </c>
      <c r="M9" s="53" t="s">
        <v>84</v>
      </c>
      <c r="N9" s="53" t="s">
        <v>84</v>
      </c>
      <c r="O9" s="53" t="s">
        <v>84</v>
      </c>
      <c r="P9" s="53" t="s">
        <v>84</v>
      </c>
    </row>
    <row r="10" spans="2:16" s="40" customFormat="1" ht="12" customHeight="1">
      <c r="B10" s="72"/>
      <c r="C10" s="58">
        <v>28</v>
      </c>
      <c r="D10" s="73"/>
      <c r="E10" s="74">
        <v>11</v>
      </c>
      <c r="F10" s="74">
        <v>9</v>
      </c>
      <c r="G10" s="75">
        <v>2</v>
      </c>
      <c r="H10" s="76">
        <v>2</v>
      </c>
      <c r="I10" s="60" t="s">
        <v>84</v>
      </c>
      <c r="J10" s="60" t="s">
        <v>84</v>
      </c>
      <c r="K10" s="60" t="s">
        <v>84</v>
      </c>
      <c r="L10" s="60" t="s">
        <v>84</v>
      </c>
      <c r="M10" s="60" t="s">
        <v>84</v>
      </c>
      <c r="N10" s="60" t="s">
        <v>84</v>
      </c>
      <c r="O10" s="60" t="s">
        <v>84</v>
      </c>
      <c r="P10" s="76" t="s">
        <v>84</v>
      </c>
    </row>
    <row r="11" ht="12" customHeight="1"/>
    <row r="12" spans="2:4" ht="12" customHeight="1">
      <c r="B12" s="3" t="s">
        <v>12</v>
      </c>
      <c r="C12" s="3"/>
      <c r="D12" s="3"/>
    </row>
    <row r="13" spans="2:8" ht="12" customHeight="1">
      <c r="B13" s="204" t="s">
        <v>100</v>
      </c>
      <c r="C13" s="222"/>
      <c r="D13" s="222"/>
      <c r="E13" s="222"/>
      <c r="F13" s="222"/>
      <c r="G13" s="222"/>
      <c r="H13" s="222"/>
    </row>
    <row r="14" ht="12" customHeight="1">
      <c r="B14" s="3"/>
    </row>
    <row r="15" spans="2:7" ht="12" customHeight="1">
      <c r="B15" s="3"/>
      <c r="E15" s="50"/>
      <c r="F15" s="50"/>
      <c r="G15" s="50"/>
    </row>
  </sheetData>
  <sheetProtection/>
  <mergeCells count="7">
    <mergeCell ref="B13:H13"/>
    <mergeCell ref="B3:D4"/>
    <mergeCell ref="E3:E4"/>
    <mergeCell ref="F3:F4"/>
    <mergeCell ref="G3:P3"/>
    <mergeCell ref="B5:D5"/>
    <mergeCell ref="B6:D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P16"/>
  <sheetViews>
    <sheetView zoomScalePageLayoutView="0" workbookViewId="0" topLeftCell="A1">
      <selection activeCell="M12" sqref="M12"/>
    </sheetView>
  </sheetViews>
  <sheetFormatPr defaultColWidth="9.00390625" defaultRowHeight="13.5"/>
  <cols>
    <col min="1" max="1" width="2.625" style="1" customWidth="1"/>
    <col min="2" max="2" width="2.75390625" style="1" customWidth="1"/>
    <col min="3" max="3" width="3.50390625" style="1" customWidth="1"/>
    <col min="4" max="4" width="5.875" style="1" customWidth="1"/>
    <col min="5" max="18" width="7.00390625" style="1" customWidth="1"/>
    <col min="19" max="16384" width="9.00390625" style="1" customWidth="1"/>
  </cols>
  <sheetData>
    <row r="1" spans="2:4" ht="14.25" customHeight="1">
      <c r="B1" s="2" t="s">
        <v>101</v>
      </c>
      <c r="C1" s="2"/>
      <c r="D1" s="2"/>
    </row>
    <row r="2" ht="12" customHeight="1">
      <c r="B2" s="2" t="s">
        <v>89</v>
      </c>
    </row>
    <row r="3" spans="2:16" ht="12" customHeight="1">
      <c r="B3" s="253" t="s">
        <v>76</v>
      </c>
      <c r="C3" s="253"/>
      <c r="D3" s="253"/>
      <c r="E3" s="254" t="s">
        <v>24</v>
      </c>
      <c r="F3" s="254" t="s">
        <v>25</v>
      </c>
      <c r="G3" s="243" t="s">
        <v>26</v>
      </c>
      <c r="H3" s="256"/>
      <c r="I3" s="256"/>
      <c r="J3" s="256"/>
      <c r="K3" s="256"/>
      <c r="L3" s="256"/>
      <c r="M3" s="256"/>
      <c r="N3" s="256"/>
      <c r="O3" s="256"/>
      <c r="P3" s="244"/>
    </row>
    <row r="4" spans="2:16" ht="12" customHeight="1">
      <c r="B4" s="253"/>
      <c r="C4" s="253"/>
      <c r="D4" s="253"/>
      <c r="E4" s="255"/>
      <c r="F4" s="255"/>
      <c r="G4" s="5" t="s">
        <v>40</v>
      </c>
      <c r="H4" s="5" t="s">
        <v>91</v>
      </c>
      <c r="I4" s="5" t="s">
        <v>92</v>
      </c>
      <c r="J4" s="5" t="s">
        <v>93</v>
      </c>
      <c r="K4" s="5" t="s">
        <v>94</v>
      </c>
      <c r="L4" s="5" t="s">
        <v>95</v>
      </c>
      <c r="M4" s="5" t="s">
        <v>96</v>
      </c>
      <c r="N4" s="5" t="s">
        <v>97</v>
      </c>
      <c r="O4" s="5" t="s">
        <v>98</v>
      </c>
      <c r="P4" s="5" t="s">
        <v>99</v>
      </c>
    </row>
    <row r="5" spans="2:16" ht="12" customHeight="1">
      <c r="B5" s="210"/>
      <c r="C5" s="251"/>
      <c r="D5" s="211"/>
      <c r="E5" s="4" t="s">
        <v>28</v>
      </c>
      <c r="F5" s="4" t="s">
        <v>28</v>
      </c>
      <c r="G5" s="4" t="s">
        <v>28</v>
      </c>
      <c r="H5" s="4" t="s">
        <v>28</v>
      </c>
      <c r="I5" s="4" t="s">
        <v>28</v>
      </c>
      <c r="J5" s="4" t="s">
        <v>28</v>
      </c>
      <c r="K5" s="4" t="s">
        <v>28</v>
      </c>
      <c r="L5" s="4" t="s">
        <v>28</v>
      </c>
      <c r="M5" s="4" t="s">
        <v>28</v>
      </c>
      <c r="N5" s="4" t="s">
        <v>28</v>
      </c>
      <c r="O5" s="4" t="s">
        <v>28</v>
      </c>
      <c r="P5" s="4" t="s">
        <v>28</v>
      </c>
    </row>
    <row r="6" spans="2:16" ht="12" customHeight="1">
      <c r="B6" s="231" t="s">
        <v>90</v>
      </c>
      <c r="C6" s="232"/>
      <c r="D6" s="233"/>
      <c r="E6" s="7">
        <v>2719</v>
      </c>
      <c r="F6" s="7">
        <v>2475</v>
      </c>
      <c r="G6" s="52">
        <v>244</v>
      </c>
      <c r="H6" s="52">
        <v>100</v>
      </c>
      <c r="I6" s="52">
        <v>79</v>
      </c>
      <c r="J6" s="52">
        <v>25</v>
      </c>
      <c r="K6" s="52">
        <v>2</v>
      </c>
      <c r="L6" s="52">
        <v>9</v>
      </c>
      <c r="M6" s="53">
        <v>1</v>
      </c>
      <c r="N6" s="52">
        <v>7</v>
      </c>
      <c r="O6" s="53" t="s">
        <v>84</v>
      </c>
      <c r="P6" s="52">
        <v>21</v>
      </c>
    </row>
    <row r="7" spans="2:16" ht="12" customHeight="1">
      <c r="B7" s="6"/>
      <c r="C7" s="55">
        <v>25</v>
      </c>
      <c r="D7" s="56"/>
      <c r="E7" s="7">
        <v>2927</v>
      </c>
      <c r="F7" s="7">
        <v>2674</v>
      </c>
      <c r="G7" s="52">
        <v>253</v>
      </c>
      <c r="H7" s="52">
        <v>86</v>
      </c>
      <c r="I7" s="52">
        <v>81</v>
      </c>
      <c r="J7" s="52">
        <v>37</v>
      </c>
      <c r="K7" s="52">
        <v>5</v>
      </c>
      <c r="L7" s="52">
        <v>8</v>
      </c>
      <c r="M7" s="53">
        <v>2</v>
      </c>
      <c r="N7" s="52">
        <v>4</v>
      </c>
      <c r="O7" s="53">
        <v>4</v>
      </c>
      <c r="P7" s="64">
        <v>26</v>
      </c>
    </row>
    <row r="8" spans="2:16" ht="12" customHeight="1">
      <c r="B8" s="6"/>
      <c r="C8" s="55">
        <v>26</v>
      </c>
      <c r="D8" s="56"/>
      <c r="E8" s="7">
        <v>2851</v>
      </c>
      <c r="F8" s="7">
        <v>2594</v>
      </c>
      <c r="G8" s="52">
        <v>257</v>
      </c>
      <c r="H8" s="52">
        <v>93</v>
      </c>
      <c r="I8" s="52">
        <v>88</v>
      </c>
      <c r="J8" s="52">
        <v>39</v>
      </c>
      <c r="K8" s="52">
        <v>5</v>
      </c>
      <c r="L8" s="52">
        <v>5</v>
      </c>
      <c r="M8" s="53">
        <v>2</v>
      </c>
      <c r="N8" s="52">
        <v>5</v>
      </c>
      <c r="O8" s="53">
        <v>1</v>
      </c>
      <c r="P8" s="64">
        <v>19</v>
      </c>
    </row>
    <row r="9" spans="2:16" ht="12" customHeight="1">
      <c r="B9" s="71"/>
      <c r="C9" s="55">
        <v>27</v>
      </c>
      <c r="D9" s="57"/>
      <c r="E9" s="7">
        <v>3119</v>
      </c>
      <c r="F9" s="7">
        <v>2797</v>
      </c>
      <c r="G9" s="52">
        <v>322</v>
      </c>
      <c r="H9" s="52">
        <v>121</v>
      </c>
      <c r="I9" s="52">
        <v>107</v>
      </c>
      <c r="J9" s="52">
        <v>36</v>
      </c>
      <c r="K9" s="52">
        <v>12</v>
      </c>
      <c r="L9" s="52">
        <v>15</v>
      </c>
      <c r="M9" s="53">
        <v>1</v>
      </c>
      <c r="N9" s="52">
        <v>3</v>
      </c>
      <c r="O9" s="53">
        <v>1</v>
      </c>
      <c r="P9" s="64">
        <v>26</v>
      </c>
    </row>
    <row r="10" spans="2:16" ht="12" customHeight="1">
      <c r="B10" s="71"/>
      <c r="C10" s="58">
        <v>28</v>
      </c>
      <c r="D10" s="57"/>
      <c r="E10" s="9">
        <v>3119</v>
      </c>
      <c r="F10" s="9">
        <v>2791</v>
      </c>
      <c r="G10" s="74">
        <v>328</v>
      </c>
      <c r="H10" s="74">
        <v>143</v>
      </c>
      <c r="I10" s="74">
        <v>81</v>
      </c>
      <c r="J10" s="74">
        <v>41</v>
      </c>
      <c r="K10" s="74">
        <v>18</v>
      </c>
      <c r="L10" s="74">
        <v>17</v>
      </c>
      <c r="M10" s="76">
        <v>1</v>
      </c>
      <c r="N10" s="74">
        <v>4</v>
      </c>
      <c r="O10" s="76">
        <v>2</v>
      </c>
      <c r="P10" s="66">
        <v>21</v>
      </c>
    </row>
    <row r="11" ht="12" customHeight="1"/>
    <row r="12" spans="2:4" ht="12" customHeight="1">
      <c r="B12" s="3" t="s">
        <v>12</v>
      </c>
      <c r="C12" s="3"/>
      <c r="D12" s="3"/>
    </row>
    <row r="13" spans="2:8" ht="12" customHeight="1">
      <c r="B13" s="204" t="s">
        <v>100</v>
      </c>
      <c r="C13" s="222"/>
      <c r="D13" s="222"/>
      <c r="E13" s="222"/>
      <c r="F13" s="222"/>
      <c r="G13" s="222"/>
      <c r="H13" s="222"/>
    </row>
    <row r="14" ht="12" customHeight="1">
      <c r="B14" s="3"/>
    </row>
    <row r="15" spans="2:7" ht="12" customHeight="1">
      <c r="B15" s="3"/>
      <c r="E15" s="15"/>
      <c r="F15" s="50"/>
      <c r="G15" s="50"/>
    </row>
    <row r="16" spans="5:7" ht="12" customHeight="1">
      <c r="E16" s="15"/>
      <c r="G16" s="50"/>
    </row>
  </sheetData>
  <sheetProtection/>
  <mergeCells count="7">
    <mergeCell ref="B13:H13"/>
    <mergeCell ref="B3:D4"/>
    <mergeCell ref="E3:E4"/>
    <mergeCell ref="F3:F4"/>
    <mergeCell ref="G3:P3"/>
    <mergeCell ref="B5:D5"/>
    <mergeCell ref="B6:D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R53"/>
  <sheetViews>
    <sheetView zoomScalePageLayoutView="0" workbookViewId="0" topLeftCell="A1">
      <selection activeCell="D36" sqref="D36"/>
    </sheetView>
  </sheetViews>
  <sheetFormatPr defaultColWidth="9.00390625" defaultRowHeight="13.5"/>
  <cols>
    <col min="1" max="1" width="2.625" style="1" customWidth="1"/>
    <col min="2" max="2" width="23.50390625" style="1" customWidth="1"/>
    <col min="3" max="3" width="7.625" style="1" customWidth="1"/>
    <col min="4" max="4" width="8.625" style="1" customWidth="1"/>
    <col min="5" max="7" width="7.625" style="1" customWidth="1"/>
    <col min="8" max="8" width="8.625" style="1" customWidth="1"/>
    <col min="9" max="9" width="7.625" style="1" customWidth="1"/>
    <col min="10" max="10" width="8.625" style="1" customWidth="1"/>
    <col min="11" max="11" width="7.625" style="1" customWidth="1"/>
    <col min="12" max="12" width="8.625" style="1" customWidth="1"/>
    <col min="13" max="16" width="7.625" style="1" customWidth="1"/>
    <col min="17" max="16384" width="9.00390625" style="1" customWidth="1"/>
  </cols>
  <sheetData>
    <row r="1" ht="14.25" customHeight="1">
      <c r="B1" s="2" t="s">
        <v>135</v>
      </c>
    </row>
    <row r="2" ht="12" customHeight="1"/>
    <row r="3" spans="2:16" ht="12" customHeight="1">
      <c r="B3" s="257" t="s">
        <v>102</v>
      </c>
      <c r="C3" s="229" t="s">
        <v>24</v>
      </c>
      <c r="D3" s="229"/>
      <c r="E3" s="229" t="s">
        <v>103</v>
      </c>
      <c r="F3" s="229"/>
      <c r="G3" s="229" t="s">
        <v>104</v>
      </c>
      <c r="H3" s="229"/>
      <c r="I3" s="229" t="s">
        <v>105</v>
      </c>
      <c r="J3" s="229"/>
      <c r="K3" s="229" t="s">
        <v>106</v>
      </c>
      <c r="L3" s="229"/>
      <c r="M3" s="229" t="s">
        <v>107</v>
      </c>
      <c r="N3" s="229"/>
      <c r="O3" s="229" t="s">
        <v>108</v>
      </c>
      <c r="P3" s="229"/>
    </row>
    <row r="4" spans="2:16" ht="12" customHeight="1">
      <c r="B4" s="258"/>
      <c r="C4" s="260" t="s">
        <v>109</v>
      </c>
      <c r="D4" s="260" t="s">
        <v>110</v>
      </c>
      <c r="E4" s="260" t="s">
        <v>109</v>
      </c>
      <c r="F4" s="260" t="s">
        <v>110</v>
      </c>
      <c r="G4" s="260" t="s">
        <v>109</v>
      </c>
      <c r="H4" s="260" t="s">
        <v>110</v>
      </c>
      <c r="I4" s="260" t="s">
        <v>109</v>
      </c>
      <c r="J4" s="260" t="s">
        <v>110</v>
      </c>
      <c r="K4" s="260" t="s">
        <v>109</v>
      </c>
      <c r="L4" s="260" t="s">
        <v>110</v>
      </c>
      <c r="M4" s="260" t="s">
        <v>109</v>
      </c>
      <c r="N4" s="260" t="s">
        <v>110</v>
      </c>
      <c r="O4" s="260" t="s">
        <v>109</v>
      </c>
      <c r="P4" s="260" t="s">
        <v>110</v>
      </c>
    </row>
    <row r="5" spans="2:16" ht="12" customHeight="1">
      <c r="B5" s="259"/>
      <c r="C5" s="260"/>
      <c r="D5" s="260"/>
      <c r="E5" s="260"/>
      <c r="F5" s="260"/>
      <c r="G5" s="260"/>
      <c r="H5" s="260"/>
      <c r="I5" s="260"/>
      <c r="J5" s="260"/>
      <c r="K5" s="260"/>
      <c r="L5" s="260"/>
      <c r="M5" s="260"/>
      <c r="N5" s="260"/>
      <c r="O5" s="260"/>
      <c r="P5" s="260"/>
    </row>
    <row r="6" spans="2:16" ht="12" customHeight="1">
      <c r="B6" s="77"/>
      <c r="C6" s="78"/>
      <c r="D6" s="78" t="s">
        <v>28</v>
      </c>
      <c r="E6" s="78"/>
      <c r="F6" s="78" t="s">
        <v>28</v>
      </c>
      <c r="G6" s="78"/>
      <c r="H6" s="78" t="s">
        <v>28</v>
      </c>
      <c r="I6" s="78"/>
      <c r="J6" s="78" t="s">
        <v>28</v>
      </c>
      <c r="K6" s="78"/>
      <c r="L6" s="78" t="s">
        <v>28</v>
      </c>
      <c r="M6" s="78"/>
      <c r="N6" s="78" t="s">
        <v>28</v>
      </c>
      <c r="O6" s="78"/>
      <c r="P6" s="78" t="s">
        <v>28</v>
      </c>
    </row>
    <row r="7" spans="2:16" ht="12" customHeight="1">
      <c r="B7" s="79" t="s">
        <v>111</v>
      </c>
      <c r="C7" s="80">
        <v>30052</v>
      </c>
      <c r="D7" s="80">
        <v>563419</v>
      </c>
      <c r="E7" s="80">
        <v>17038</v>
      </c>
      <c r="F7" s="80">
        <v>30611</v>
      </c>
      <c r="G7" s="80">
        <v>9837</v>
      </c>
      <c r="H7" s="80">
        <v>111404</v>
      </c>
      <c r="I7" s="80">
        <v>2203</v>
      </c>
      <c r="J7" s="80">
        <v>113453</v>
      </c>
      <c r="K7" s="80">
        <v>868</v>
      </c>
      <c r="L7" s="80">
        <v>174600</v>
      </c>
      <c r="M7" s="80">
        <v>81</v>
      </c>
      <c r="N7" s="80">
        <v>53715</v>
      </c>
      <c r="O7" s="80">
        <v>25</v>
      </c>
      <c r="P7" s="80">
        <v>79636</v>
      </c>
    </row>
    <row r="8" spans="2:18" s="81" customFormat="1" ht="12" customHeight="1">
      <c r="B8" s="82" t="s">
        <v>112</v>
      </c>
      <c r="C8" s="83">
        <v>30444</v>
      </c>
      <c r="D8" s="83">
        <v>571526</v>
      </c>
      <c r="E8" s="83">
        <v>17207</v>
      </c>
      <c r="F8" s="83">
        <v>31186</v>
      </c>
      <c r="G8" s="83">
        <v>10014</v>
      </c>
      <c r="H8" s="83">
        <v>113791</v>
      </c>
      <c r="I8" s="83">
        <v>2233</v>
      </c>
      <c r="J8" s="83">
        <v>115691</v>
      </c>
      <c r="K8" s="83">
        <v>879</v>
      </c>
      <c r="L8" s="83">
        <v>176979</v>
      </c>
      <c r="M8" s="83">
        <v>88</v>
      </c>
      <c r="N8" s="83">
        <v>58651</v>
      </c>
      <c r="O8" s="83">
        <v>23</v>
      </c>
      <c r="P8" s="83">
        <v>75228</v>
      </c>
      <c r="Q8" s="84"/>
      <c r="R8" s="84"/>
    </row>
    <row r="9" spans="2:18" ht="12" customHeight="1">
      <c r="B9" s="85" t="s">
        <v>113</v>
      </c>
      <c r="C9" s="86">
        <v>381</v>
      </c>
      <c r="D9" s="86">
        <v>2558</v>
      </c>
      <c r="E9" s="86">
        <v>236</v>
      </c>
      <c r="F9" s="86">
        <v>405</v>
      </c>
      <c r="G9" s="86">
        <v>129</v>
      </c>
      <c r="H9" s="86">
        <v>1407</v>
      </c>
      <c r="I9" s="86">
        <v>15</v>
      </c>
      <c r="J9" s="86">
        <v>625</v>
      </c>
      <c r="K9" s="86">
        <v>1</v>
      </c>
      <c r="L9" s="86">
        <v>121</v>
      </c>
      <c r="M9" s="86" t="s">
        <v>114</v>
      </c>
      <c r="N9" s="86" t="s">
        <v>114</v>
      </c>
      <c r="O9" s="86" t="s">
        <v>114</v>
      </c>
      <c r="P9" s="86" t="s">
        <v>115</v>
      </c>
      <c r="Q9" s="84"/>
      <c r="R9" s="84"/>
    </row>
    <row r="10" spans="2:18" ht="12" customHeight="1">
      <c r="B10" s="85" t="s">
        <v>116</v>
      </c>
      <c r="C10" s="86">
        <v>8</v>
      </c>
      <c r="D10" s="86">
        <v>23</v>
      </c>
      <c r="E10" s="86">
        <v>6</v>
      </c>
      <c r="F10" s="86">
        <v>7</v>
      </c>
      <c r="G10" s="86">
        <v>2</v>
      </c>
      <c r="H10" s="86">
        <v>16</v>
      </c>
      <c r="I10" s="86" t="s">
        <v>115</v>
      </c>
      <c r="J10" s="86" t="s">
        <v>47</v>
      </c>
      <c r="K10" s="86" t="s">
        <v>117</v>
      </c>
      <c r="L10" s="86" t="s">
        <v>118</v>
      </c>
      <c r="M10" s="86" t="s">
        <v>114</v>
      </c>
      <c r="N10" s="86" t="s">
        <v>47</v>
      </c>
      <c r="O10" s="86" t="s">
        <v>117</v>
      </c>
      <c r="P10" s="86" t="s">
        <v>118</v>
      </c>
      <c r="Q10" s="84"/>
      <c r="R10" s="84"/>
    </row>
    <row r="11" spans="2:18" ht="12" customHeight="1">
      <c r="B11" s="85" t="s">
        <v>119</v>
      </c>
      <c r="C11" s="86">
        <v>34</v>
      </c>
      <c r="D11" s="86">
        <v>337</v>
      </c>
      <c r="E11" s="86">
        <v>16</v>
      </c>
      <c r="F11" s="86">
        <v>33</v>
      </c>
      <c r="G11" s="86">
        <v>16</v>
      </c>
      <c r="H11" s="86">
        <v>207</v>
      </c>
      <c r="I11" s="86">
        <v>2</v>
      </c>
      <c r="J11" s="86">
        <v>97</v>
      </c>
      <c r="K11" s="86" t="s">
        <v>47</v>
      </c>
      <c r="L11" s="86" t="s">
        <v>47</v>
      </c>
      <c r="M11" s="86" t="s">
        <v>118</v>
      </c>
      <c r="N11" s="86" t="s">
        <v>114</v>
      </c>
      <c r="O11" s="86" t="s">
        <v>47</v>
      </c>
      <c r="P11" s="86" t="s">
        <v>120</v>
      </c>
      <c r="Q11" s="84"/>
      <c r="R11" s="84"/>
    </row>
    <row r="12" spans="2:18" ht="12" customHeight="1">
      <c r="B12" s="85" t="s">
        <v>121</v>
      </c>
      <c r="C12" s="86">
        <v>4905</v>
      </c>
      <c r="D12" s="86">
        <v>28137</v>
      </c>
      <c r="E12" s="86">
        <v>3419</v>
      </c>
      <c r="F12" s="86">
        <v>6176</v>
      </c>
      <c r="G12" s="86">
        <v>1368</v>
      </c>
      <c r="H12" s="86">
        <v>13569</v>
      </c>
      <c r="I12" s="86">
        <v>100</v>
      </c>
      <c r="J12" s="86">
        <v>4727</v>
      </c>
      <c r="K12" s="86">
        <v>17</v>
      </c>
      <c r="L12" s="86">
        <v>2956</v>
      </c>
      <c r="M12" s="86">
        <v>1</v>
      </c>
      <c r="N12" s="86">
        <v>709</v>
      </c>
      <c r="O12" s="86" t="s">
        <v>120</v>
      </c>
      <c r="P12" s="86" t="s">
        <v>120</v>
      </c>
      <c r="Q12" s="84"/>
      <c r="R12" s="84"/>
    </row>
    <row r="13" spans="2:18" ht="12" customHeight="1">
      <c r="B13" s="85" t="s">
        <v>122</v>
      </c>
      <c r="C13" s="86">
        <v>5905</v>
      </c>
      <c r="D13" s="86">
        <v>183300</v>
      </c>
      <c r="E13" s="86">
        <v>2543</v>
      </c>
      <c r="F13" s="86">
        <v>4444</v>
      </c>
      <c r="G13" s="86">
        <v>2271</v>
      </c>
      <c r="H13" s="86">
        <v>27944</v>
      </c>
      <c r="I13" s="86">
        <v>734</v>
      </c>
      <c r="J13" s="86">
        <v>38304</v>
      </c>
      <c r="K13" s="86">
        <v>310</v>
      </c>
      <c r="L13" s="86">
        <v>59694</v>
      </c>
      <c r="M13" s="86">
        <v>38</v>
      </c>
      <c r="N13" s="86">
        <v>25440</v>
      </c>
      <c r="O13" s="86">
        <v>9</v>
      </c>
      <c r="P13" s="86">
        <v>27474</v>
      </c>
      <c r="Q13" s="84"/>
      <c r="R13" s="84"/>
    </row>
    <row r="14" spans="2:18" ht="12" customHeight="1">
      <c r="B14" s="85" t="s">
        <v>123</v>
      </c>
      <c r="C14" s="86">
        <v>43</v>
      </c>
      <c r="D14" s="86">
        <v>1980</v>
      </c>
      <c r="E14" s="86">
        <v>23</v>
      </c>
      <c r="F14" s="86">
        <v>48</v>
      </c>
      <c r="G14" s="86">
        <v>12</v>
      </c>
      <c r="H14" s="86">
        <v>164</v>
      </c>
      <c r="I14" s="86">
        <v>6</v>
      </c>
      <c r="J14" s="86">
        <v>254</v>
      </c>
      <c r="K14" s="86">
        <v>1</v>
      </c>
      <c r="L14" s="86">
        <v>141</v>
      </c>
      <c r="M14" s="86" t="s">
        <v>120</v>
      </c>
      <c r="N14" s="86" t="s">
        <v>120</v>
      </c>
      <c r="O14" s="86">
        <v>1</v>
      </c>
      <c r="P14" s="86">
        <v>1373</v>
      </c>
      <c r="Q14" s="84"/>
      <c r="R14" s="84"/>
    </row>
    <row r="15" spans="2:18" ht="12" customHeight="1">
      <c r="B15" s="85" t="s">
        <v>124</v>
      </c>
      <c r="C15" s="86">
        <v>366</v>
      </c>
      <c r="D15" s="86">
        <v>8127</v>
      </c>
      <c r="E15" s="86">
        <v>190</v>
      </c>
      <c r="F15" s="86">
        <v>297</v>
      </c>
      <c r="G15" s="86">
        <v>123</v>
      </c>
      <c r="H15" s="86">
        <v>1349</v>
      </c>
      <c r="I15" s="86">
        <v>37</v>
      </c>
      <c r="J15" s="86">
        <v>1845</v>
      </c>
      <c r="K15" s="86">
        <v>14</v>
      </c>
      <c r="L15" s="86">
        <v>3321</v>
      </c>
      <c r="M15" s="86">
        <v>2</v>
      </c>
      <c r="N15" s="86">
        <v>1315</v>
      </c>
      <c r="O15" s="86" t="s">
        <v>120</v>
      </c>
      <c r="P15" s="86" t="s">
        <v>120</v>
      </c>
      <c r="Q15" s="84"/>
      <c r="R15" s="84"/>
    </row>
    <row r="16" spans="2:18" ht="12" customHeight="1">
      <c r="B16" s="87" t="s">
        <v>125</v>
      </c>
      <c r="C16" s="86">
        <v>1173</v>
      </c>
      <c r="D16" s="86">
        <v>36977</v>
      </c>
      <c r="E16" s="86">
        <v>333</v>
      </c>
      <c r="F16" s="86">
        <v>612</v>
      </c>
      <c r="G16" s="86">
        <v>569</v>
      </c>
      <c r="H16" s="86">
        <v>7768</v>
      </c>
      <c r="I16" s="86">
        <v>200</v>
      </c>
      <c r="J16" s="86">
        <v>10288</v>
      </c>
      <c r="K16" s="86">
        <v>67</v>
      </c>
      <c r="L16" s="86">
        <v>12475</v>
      </c>
      <c r="M16" s="86">
        <v>2</v>
      </c>
      <c r="N16" s="86">
        <v>1354</v>
      </c>
      <c r="O16" s="86">
        <v>2</v>
      </c>
      <c r="P16" s="86">
        <v>4480</v>
      </c>
      <c r="Q16" s="84"/>
      <c r="R16" s="84"/>
    </row>
    <row r="17" spans="2:18" ht="12" customHeight="1">
      <c r="B17" s="87" t="s">
        <v>136</v>
      </c>
      <c r="C17" s="86">
        <v>4762</v>
      </c>
      <c r="D17" s="86">
        <v>90825</v>
      </c>
      <c r="E17" s="86">
        <v>2962</v>
      </c>
      <c r="F17" s="86">
        <v>5176</v>
      </c>
      <c r="G17" s="86">
        <v>1447</v>
      </c>
      <c r="H17" s="86">
        <v>15777</v>
      </c>
      <c r="I17" s="86">
        <v>253</v>
      </c>
      <c r="J17" s="86">
        <v>13022</v>
      </c>
      <c r="K17" s="86">
        <v>86</v>
      </c>
      <c r="L17" s="86">
        <v>19174</v>
      </c>
      <c r="M17" s="86">
        <v>10</v>
      </c>
      <c r="N17" s="86">
        <v>6855</v>
      </c>
      <c r="O17" s="86">
        <v>4</v>
      </c>
      <c r="P17" s="86">
        <v>30821</v>
      </c>
      <c r="Q17" s="84"/>
      <c r="R17" s="84"/>
    </row>
    <row r="18" spans="2:18" ht="12" customHeight="1">
      <c r="B18" s="87" t="s">
        <v>137</v>
      </c>
      <c r="C18" s="86">
        <v>389</v>
      </c>
      <c r="D18" s="86">
        <v>15129</v>
      </c>
      <c r="E18" s="86">
        <v>184</v>
      </c>
      <c r="F18" s="86">
        <v>335</v>
      </c>
      <c r="G18" s="86">
        <v>140</v>
      </c>
      <c r="H18" s="86">
        <v>1943</v>
      </c>
      <c r="I18" s="86">
        <v>39</v>
      </c>
      <c r="J18" s="86">
        <v>2015</v>
      </c>
      <c r="K18" s="86">
        <v>21</v>
      </c>
      <c r="L18" s="86">
        <v>5910</v>
      </c>
      <c r="M18" s="86">
        <v>3</v>
      </c>
      <c r="N18" s="86">
        <v>2014</v>
      </c>
      <c r="O18" s="86">
        <v>2</v>
      </c>
      <c r="P18" s="86">
        <v>2912</v>
      </c>
      <c r="Q18" s="84"/>
      <c r="R18" s="84"/>
    </row>
    <row r="19" spans="2:18" ht="12" customHeight="1">
      <c r="B19" s="87" t="s">
        <v>138</v>
      </c>
      <c r="C19" s="86">
        <v>477</v>
      </c>
      <c r="D19" s="86">
        <v>4711</v>
      </c>
      <c r="E19" s="86">
        <v>340</v>
      </c>
      <c r="F19" s="86">
        <v>560</v>
      </c>
      <c r="G19" s="86">
        <v>107</v>
      </c>
      <c r="H19" s="86">
        <v>1128</v>
      </c>
      <c r="I19" s="86">
        <v>22</v>
      </c>
      <c r="J19" s="86">
        <v>1183</v>
      </c>
      <c r="K19" s="86">
        <v>7</v>
      </c>
      <c r="L19" s="86">
        <v>1325</v>
      </c>
      <c r="M19" s="86">
        <v>1</v>
      </c>
      <c r="N19" s="86">
        <v>515</v>
      </c>
      <c r="O19" s="86" t="s">
        <v>120</v>
      </c>
      <c r="P19" s="86" t="s">
        <v>120</v>
      </c>
      <c r="Q19" s="84"/>
      <c r="R19" s="84"/>
    </row>
    <row r="20" spans="2:18" ht="12" customHeight="1">
      <c r="B20" s="88" t="s">
        <v>126</v>
      </c>
      <c r="C20" s="86">
        <v>1666</v>
      </c>
      <c r="D20" s="86">
        <v>15141</v>
      </c>
      <c r="E20" s="86">
        <v>1132</v>
      </c>
      <c r="F20" s="86">
        <v>1972</v>
      </c>
      <c r="G20" s="86">
        <v>455</v>
      </c>
      <c r="H20" s="86">
        <v>4648</v>
      </c>
      <c r="I20" s="86">
        <v>56</v>
      </c>
      <c r="J20" s="86">
        <v>3023</v>
      </c>
      <c r="K20" s="86">
        <v>21</v>
      </c>
      <c r="L20" s="86">
        <v>4103</v>
      </c>
      <c r="M20" s="86">
        <v>2</v>
      </c>
      <c r="N20" s="86">
        <v>1395</v>
      </c>
      <c r="O20" s="86" t="s">
        <v>120</v>
      </c>
      <c r="P20" s="86" t="s">
        <v>120</v>
      </c>
      <c r="Q20" s="84"/>
      <c r="R20" s="84"/>
    </row>
    <row r="21" spans="2:18" ht="12" customHeight="1">
      <c r="B21" s="85" t="s">
        <v>139</v>
      </c>
      <c r="C21" s="86">
        <v>1191</v>
      </c>
      <c r="D21" s="86">
        <v>10905</v>
      </c>
      <c r="E21" s="86">
        <v>829</v>
      </c>
      <c r="F21" s="86">
        <v>1269</v>
      </c>
      <c r="G21" s="86">
        <v>272</v>
      </c>
      <c r="H21" s="86">
        <v>2973</v>
      </c>
      <c r="I21" s="86">
        <v>73</v>
      </c>
      <c r="J21" s="86">
        <v>3731</v>
      </c>
      <c r="K21" s="86">
        <v>17</v>
      </c>
      <c r="L21" s="86">
        <v>2932</v>
      </c>
      <c r="M21" s="86" t="s">
        <v>127</v>
      </c>
      <c r="N21" s="86" t="s">
        <v>128</v>
      </c>
      <c r="O21" s="86" t="s">
        <v>118</v>
      </c>
      <c r="P21" s="86" t="s">
        <v>118</v>
      </c>
      <c r="Q21" s="84"/>
      <c r="R21" s="84"/>
    </row>
    <row r="22" spans="2:18" ht="12" customHeight="1">
      <c r="B22" s="85" t="s">
        <v>140</v>
      </c>
      <c r="C22" s="86">
        <v>1182</v>
      </c>
      <c r="D22" s="86">
        <v>12764</v>
      </c>
      <c r="E22" s="86">
        <v>762</v>
      </c>
      <c r="F22" s="86">
        <v>1272</v>
      </c>
      <c r="G22" s="86">
        <v>332</v>
      </c>
      <c r="H22" s="86">
        <v>3721</v>
      </c>
      <c r="I22" s="86">
        <v>71</v>
      </c>
      <c r="J22" s="86">
        <v>3462</v>
      </c>
      <c r="K22" s="86">
        <v>16</v>
      </c>
      <c r="L22" s="86">
        <v>3069</v>
      </c>
      <c r="M22" s="86" t="s">
        <v>118</v>
      </c>
      <c r="N22" s="86" t="s">
        <v>118</v>
      </c>
      <c r="O22" s="86">
        <v>1</v>
      </c>
      <c r="P22" s="86">
        <v>1240</v>
      </c>
      <c r="Q22" s="84"/>
      <c r="R22" s="84"/>
    </row>
    <row r="23" spans="2:18" ht="12" customHeight="1">
      <c r="B23" s="87" t="s">
        <v>129</v>
      </c>
      <c r="C23" s="86">
        <v>520</v>
      </c>
      <c r="D23" s="86">
        <v>12530</v>
      </c>
      <c r="E23" s="86">
        <v>241</v>
      </c>
      <c r="F23" s="86">
        <v>466</v>
      </c>
      <c r="G23" s="86">
        <v>205</v>
      </c>
      <c r="H23" s="86">
        <v>2702</v>
      </c>
      <c r="I23" s="86">
        <v>55</v>
      </c>
      <c r="J23" s="86">
        <v>2779</v>
      </c>
      <c r="K23" s="86">
        <v>17</v>
      </c>
      <c r="L23" s="86">
        <v>3074</v>
      </c>
      <c r="M23" s="86" t="s">
        <v>118</v>
      </c>
      <c r="N23" s="86" t="s">
        <v>118</v>
      </c>
      <c r="O23" s="86">
        <v>2</v>
      </c>
      <c r="P23" s="86">
        <v>3509</v>
      </c>
      <c r="Q23" s="84"/>
      <c r="R23" s="84"/>
    </row>
    <row r="24" spans="2:18" ht="12" customHeight="1">
      <c r="B24" s="87" t="s">
        <v>130</v>
      </c>
      <c r="C24" s="86">
        <v>3822</v>
      </c>
      <c r="D24" s="86">
        <v>81554</v>
      </c>
      <c r="E24" s="86">
        <v>1774</v>
      </c>
      <c r="F24" s="86">
        <v>4049</v>
      </c>
      <c r="G24" s="86">
        <v>1543</v>
      </c>
      <c r="H24" s="86">
        <v>17488</v>
      </c>
      <c r="I24" s="86">
        <v>335</v>
      </c>
      <c r="J24" s="86">
        <v>17848</v>
      </c>
      <c r="K24" s="86">
        <v>155</v>
      </c>
      <c r="L24" s="86">
        <v>32081</v>
      </c>
      <c r="M24" s="86">
        <v>14</v>
      </c>
      <c r="N24" s="86">
        <v>8775</v>
      </c>
      <c r="O24" s="86">
        <v>1</v>
      </c>
      <c r="P24" s="86">
        <v>1313</v>
      </c>
      <c r="Q24" s="84"/>
      <c r="R24" s="84"/>
    </row>
    <row r="25" spans="2:18" ht="12" customHeight="1">
      <c r="B25" s="85" t="s">
        <v>131</v>
      </c>
      <c r="C25" s="86">
        <v>515</v>
      </c>
      <c r="D25" s="86">
        <v>9232</v>
      </c>
      <c r="E25" s="86">
        <v>313</v>
      </c>
      <c r="F25" s="86">
        <v>789</v>
      </c>
      <c r="G25" s="86">
        <v>164</v>
      </c>
      <c r="H25" s="86">
        <v>1435</v>
      </c>
      <c r="I25" s="86">
        <v>16</v>
      </c>
      <c r="J25" s="86">
        <v>751</v>
      </c>
      <c r="K25" s="86">
        <v>19</v>
      </c>
      <c r="L25" s="86">
        <v>4484</v>
      </c>
      <c r="M25" s="86">
        <v>3</v>
      </c>
      <c r="N25" s="86">
        <v>1773</v>
      </c>
      <c r="O25" s="86" t="s">
        <v>118</v>
      </c>
      <c r="P25" s="86" t="s">
        <v>118</v>
      </c>
      <c r="Q25" s="84"/>
      <c r="R25" s="84"/>
    </row>
    <row r="26" spans="2:18" ht="12" customHeight="1">
      <c r="B26" s="85" t="s">
        <v>132</v>
      </c>
      <c r="C26" s="86">
        <v>2701</v>
      </c>
      <c r="D26" s="86">
        <v>44863</v>
      </c>
      <c r="E26" s="86">
        <v>1668</v>
      </c>
      <c r="F26" s="86">
        <v>2873</v>
      </c>
      <c r="G26" s="86">
        <v>749</v>
      </c>
      <c r="H26" s="86">
        <v>8330</v>
      </c>
      <c r="I26" s="86">
        <v>190</v>
      </c>
      <c r="J26" s="86">
        <v>10118</v>
      </c>
      <c r="K26" s="86">
        <v>86</v>
      </c>
      <c r="L26" s="86">
        <v>16752</v>
      </c>
      <c r="M26" s="86">
        <v>7</v>
      </c>
      <c r="N26" s="86">
        <v>4684</v>
      </c>
      <c r="O26" s="86">
        <v>1</v>
      </c>
      <c r="P26" s="86">
        <v>2106</v>
      </c>
      <c r="Q26" s="84"/>
      <c r="R26" s="84"/>
    </row>
    <row r="27" spans="2:18" ht="12" customHeight="1">
      <c r="B27" s="85" t="s">
        <v>133</v>
      </c>
      <c r="C27" s="86">
        <v>300</v>
      </c>
      <c r="D27" s="86">
        <v>10912</v>
      </c>
      <c r="E27" s="86">
        <v>173</v>
      </c>
      <c r="F27" s="86">
        <v>293</v>
      </c>
      <c r="G27" s="86">
        <v>78</v>
      </c>
      <c r="H27" s="86">
        <v>841</v>
      </c>
      <c r="I27" s="86">
        <v>23</v>
      </c>
      <c r="J27" s="86">
        <v>1364</v>
      </c>
      <c r="K27" s="86">
        <v>21</v>
      </c>
      <c r="L27" s="86">
        <v>4592</v>
      </c>
      <c r="M27" s="86">
        <v>5</v>
      </c>
      <c r="N27" s="86">
        <v>3822</v>
      </c>
      <c r="O27" s="86" t="s">
        <v>118</v>
      </c>
      <c r="P27" s="86" t="s">
        <v>118</v>
      </c>
      <c r="Q27" s="84"/>
      <c r="R27" s="84"/>
    </row>
    <row r="28" spans="2:18" ht="12" customHeight="1">
      <c r="B28" s="85" t="s">
        <v>134</v>
      </c>
      <c r="C28" s="86">
        <v>104</v>
      </c>
      <c r="D28" s="86">
        <v>1521</v>
      </c>
      <c r="E28" s="86">
        <v>63</v>
      </c>
      <c r="F28" s="86">
        <v>110</v>
      </c>
      <c r="G28" s="86">
        <v>32</v>
      </c>
      <c r="H28" s="86">
        <v>381</v>
      </c>
      <c r="I28" s="86">
        <v>6</v>
      </c>
      <c r="J28" s="86">
        <v>255</v>
      </c>
      <c r="K28" s="86">
        <v>3</v>
      </c>
      <c r="L28" s="86">
        <v>775</v>
      </c>
      <c r="M28" s="86" t="s">
        <v>118</v>
      </c>
      <c r="N28" s="86" t="s">
        <v>118</v>
      </c>
      <c r="O28" s="86" t="s">
        <v>118</v>
      </c>
      <c r="P28" s="86" t="s">
        <v>118</v>
      </c>
      <c r="Q28" s="84"/>
      <c r="R28" s="84"/>
    </row>
    <row r="29" spans="2:18" ht="12" customHeight="1">
      <c r="B29" s="3" t="s">
        <v>12</v>
      </c>
      <c r="C29" s="89"/>
      <c r="D29" s="31"/>
      <c r="E29" s="31"/>
      <c r="F29" s="31"/>
      <c r="G29" s="31"/>
      <c r="H29" s="31"/>
      <c r="I29" s="31"/>
      <c r="J29" s="31"/>
      <c r="K29" s="31"/>
      <c r="L29" s="31"/>
      <c r="M29" s="31"/>
      <c r="N29" s="31"/>
      <c r="O29" s="31"/>
      <c r="P29" s="31"/>
      <c r="Q29" s="84"/>
      <c r="R29" s="84"/>
    </row>
    <row r="30" spans="2:16" ht="12" customHeight="1">
      <c r="B30" s="3"/>
      <c r="C30" s="261"/>
      <c r="D30" s="261"/>
      <c r="E30" s="261"/>
      <c r="F30" s="261"/>
      <c r="G30" s="261"/>
      <c r="H30" s="261"/>
      <c r="I30" s="261"/>
      <c r="J30" s="261"/>
      <c r="K30" s="261"/>
      <c r="L30" s="261"/>
      <c r="M30" s="261"/>
      <c r="N30" s="261"/>
      <c r="O30" s="261"/>
      <c r="P30" s="261"/>
    </row>
    <row r="31" spans="2:16" ht="12" customHeight="1">
      <c r="B31" s="3"/>
      <c r="C31" s="261"/>
      <c r="D31" s="261"/>
      <c r="E31" s="261"/>
      <c r="F31" s="261"/>
      <c r="G31" s="261"/>
      <c r="H31" s="261"/>
      <c r="I31" s="261"/>
      <c r="J31" s="261"/>
      <c r="K31" s="261"/>
      <c r="L31" s="261"/>
      <c r="M31" s="261"/>
      <c r="N31" s="261"/>
      <c r="O31" s="90"/>
      <c r="P31" s="90"/>
    </row>
    <row r="32" spans="3:16" ht="12" customHeight="1">
      <c r="C32" s="91"/>
      <c r="D32" s="91"/>
      <c r="E32" s="91"/>
      <c r="F32" s="91"/>
      <c r="G32" s="91"/>
      <c r="H32" s="91"/>
      <c r="I32" s="91"/>
      <c r="J32" s="91"/>
      <c r="K32" s="91"/>
      <c r="L32" s="91"/>
      <c r="M32" s="91"/>
      <c r="N32" s="91"/>
      <c r="O32" s="91"/>
      <c r="P32" s="91"/>
    </row>
    <row r="33" spans="3:4" ht="12" customHeight="1">
      <c r="C33" s="50"/>
      <c r="D33" s="50"/>
    </row>
    <row r="34" spans="3:16" ht="12" customHeight="1">
      <c r="C34" s="50"/>
      <c r="D34" s="50"/>
      <c r="E34" s="91"/>
      <c r="F34" s="91"/>
      <c r="G34" s="91"/>
      <c r="H34" s="91"/>
      <c r="I34" s="91"/>
      <c r="J34" s="91"/>
      <c r="K34" s="91"/>
      <c r="L34" s="91"/>
      <c r="M34" s="91"/>
      <c r="N34" s="91"/>
      <c r="O34" s="91"/>
      <c r="P34" s="91"/>
    </row>
    <row r="35" spans="3:4" ht="12" customHeight="1">
      <c r="C35" s="50"/>
      <c r="D35" s="50"/>
    </row>
    <row r="36" spans="3:4" ht="12" customHeight="1">
      <c r="C36" s="50"/>
      <c r="D36" s="50"/>
    </row>
    <row r="37" spans="3:4" ht="12" customHeight="1">
      <c r="C37" s="50"/>
      <c r="D37" s="50"/>
    </row>
    <row r="38" spans="3:4" ht="12" customHeight="1">
      <c r="C38" s="50"/>
      <c r="D38" s="50"/>
    </row>
    <row r="39" spans="3:4" ht="12" customHeight="1">
      <c r="C39" s="50"/>
      <c r="D39" s="50"/>
    </row>
    <row r="40" spans="3:4" ht="12" customHeight="1">
      <c r="C40" s="50"/>
      <c r="D40" s="50"/>
    </row>
    <row r="41" spans="3:4" ht="12" customHeight="1">
      <c r="C41" s="50"/>
      <c r="D41" s="50"/>
    </row>
    <row r="42" spans="3:4" ht="12" customHeight="1">
      <c r="C42" s="50"/>
      <c r="D42" s="50"/>
    </row>
    <row r="43" spans="3:4" ht="12" customHeight="1">
      <c r="C43" s="50"/>
      <c r="D43" s="50"/>
    </row>
    <row r="44" spans="3:4" ht="12" customHeight="1">
      <c r="C44" s="50"/>
      <c r="D44" s="50"/>
    </row>
    <row r="45" spans="3:4" ht="12" customHeight="1">
      <c r="C45" s="50"/>
      <c r="D45" s="50"/>
    </row>
    <row r="46" spans="3:4" ht="12" customHeight="1">
      <c r="C46" s="50"/>
      <c r="D46" s="50"/>
    </row>
    <row r="47" spans="3:4" ht="12" customHeight="1">
      <c r="C47" s="50"/>
      <c r="D47" s="50"/>
    </row>
    <row r="48" spans="3:4" ht="12" customHeight="1">
      <c r="C48" s="50"/>
      <c r="D48" s="50"/>
    </row>
    <row r="49" spans="3:4" ht="12" customHeight="1">
      <c r="C49" s="50"/>
      <c r="D49" s="50"/>
    </row>
    <row r="50" spans="3:4" ht="12" customHeight="1">
      <c r="C50" s="50"/>
      <c r="D50" s="50"/>
    </row>
    <row r="51" spans="3:4" ht="12" customHeight="1">
      <c r="C51" s="50"/>
      <c r="D51" s="50"/>
    </row>
    <row r="52" spans="3:4" ht="12" customHeight="1">
      <c r="C52" s="50"/>
      <c r="D52" s="50"/>
    </row>
    <row r="53" ht="12" customHeight="1">
      <c r="D53" s="50"/>
    </row>
  </sheetData>
  <sheetProtection/>
  <mergeCells count="24">
    <mergeCell ref="M4:M5"/>
    <mergeCell ref="N4:N5"/>
    <mergeCell ref="O4:O5"/>
    <mergeCell ref="P4:P5"/>
    <mergeCell ref="C30:P30"/>
    <mergeCell ref="C31:N31"/>
    <mergeCell ref="M3:N3"/>
    <mergeCell ref="O3:P3"/>
    <mergeCell ref="C4:C5"/>
    <mergeCell ref="D4:D5"/>
    <mergeCell ref="E4:E5"/>
    <mergeCell ref="F4:F5"/>
    <mergeCell ref="G4:G5"/>
    <mergeCell ref="H4:H5"/>
    <mergeCell ref="I4:I5"/>
    <mergeCell ref="J4:J5"/>
    <mergeCell ref="B3:B5"/>
    <mergeCell ref="C3:D3"/>
    <mergeCell ref="E3:F3"/>
    <mergeCell ref="G3:H3"/>
    <mergeCell ref="I3:J3"/>
    <mergeCell ref="K3:L3"/>
    <mergeCell ref="K4:K5"/>
    <mergeCell ref="L4:L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河戸洋</dc:creator>
  <cp:keywords/>
  <dc:description/>
  <cp:lastModifiedBy>石田　由香</cp:lastModifiedBy>
  <cp:lastPrinted>2017-03-07T07:29:21Z</cp:lastPrinted>
  <dcterms:created xsi:type="dcterms:W3CDTF">1999-07-27T01:24:56Z</dcterms:created>
  <dcterms:modified xsi:type="dcterms:W3CDTF">2017-10-03T08:13:40Z</dcterms:modified>
  <cp:category/>
  <cp:version/>
  <cp:contentType/>
  <cp:contentStatus/>
</cp:coreProperties>
</file>