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1940" activeTab="0"/>
  </bookViews>
  <sheets>
    <sheet name="20-1経済活動別 県内総生産（名目）" sheetId="1" r:id="rId1"/>
    <sheet name="20-2 県民所得及び県民可処分所得の分配" sheetId="2" r:id="rId2"/>
    <sheet name="20-3 県内総生産（1）県内総生産（支出側、名目）" sheetId="3" r:id="rId3"/>
    <sheet name="（2）県内総生産（支出側、実質  固定基準年方式）平成17年" sheetId="4" r:id="rId4"/>
    <sheet name="20-4 市町村民所得の分配" sheetId="5" r:id="rId5"/>
    <sheet name="20-5 市町村内総生産額" sheetId="6" r:id="rId6"/>
    <sheet name="20-6 市町村別一人当たりの所得" sheetId="7" r:id="rId7"/>
    <sheet name="20-7 林業産出額及び生産林業所得" sheetId="8" r:id="rId8"/>
  </sheets>
  <externalReferences>
    <externalReference r:id="rId11"/>
    <externalReference r:id="rId12"/>
  </externalReferences>
  <definedNames>
    <definedName name="_A">'[1]Sheet1'!$N$152</definedName>
    <definedName name="_xlnm.Print_Area" localSheetId="0">'20-1経済活動別 県内総生産（名目）'!$A$1:$K$64</definedName>
    <definedName name="印刷範囲">#REF!</definedName>
  </definedNames>
  <calcPr fullCalcOnLoad="1"/>
</workbook>
</file>

<file path=xl/sharedStrings.xml><?xml version="1.0" encoding="utf-8"?>
<sst xmlns="http://schemas.openxmlformats.org/spreadsheetml/2006/main" count="664" uniqueCount="353">
  <si>
    <t>区分</t>
  </si>
  <si>
    <t>対前年度増加率</t>
  </si>
  <si>
    <t>構成比</t>
  </si>
  <si>
    <t>百万円</t>
  </si>
  <si>
    <t>％</t>
  </si>
  <si>
    <t>１.産  業</t>
  </si>
  <si>
    <t xml:space="preserve">  （１）農林水産業</t>
  </si>
  <si>
    <t xml:space="preserve">      ①農  業</t>
  </si>
  <si>
    <t xml:space="preserve">      ②林  業</t>
  </si>
  <si>
    <t>　    ③水産業</t>
  </si>
  <si>
    <t xml:space="preserve">  （２）鉱  業</t>
  </si>
  <si>
    <t xml:space="preserve">  （３）製造業</t>
  </si>
  <si>
    <t xml:space="preserve">      ①食料品</t>
  </si>
  <si>
    <t xml:space="preserve">      ②繊維</t>
  </si>
  <si>
    <t xml:space="preserve">      ③パルプ・紙</t>
  </si>
  <si>
    <t xml:space="preserve">      ④化学</t>
  </si>
  <si>
    <t>　　　⑤石油・石炭製品</t>
  </si>
  <si>
    <t>　　　⑥窯業・土石製品</t>
  </si>
  <si>
    <t xml:space="preserve">  （４）建設業</t>
  </si>
  <si>
    <t xml:space="preserve">  （５）電気･ガス･水道業</t>
  </si>
  <si>
    <t xml:space="preserve">  （６）卸売･小売業</t>
  </si>
  <si>
    <t xml:space="preserve">  （７）金融･保険業</t>
  </si>
  <si>
    <t xml:space="preserve">  （８）不動産業</t>
  </si>
  <si>
    <t>２.政府サービス生産者</t>
  </si>
  <si>
    <t xml:space="preserve">  （１）電気･ガス･水道業</t>
  </si>
  <si>
    <t xml:space="preserve">  （２）サービス業</t>
  </si>
  <si>
    <t xml:space="preserve">  （３）公  務</t>
  </si>
  <si>
    <t>３.対家計民間非営利ｻｰﾋﾞｽ生産者</t>
  </si>
  <si>
    <t xml:space="preserve">  （１）サービス業</t>
  </si>
  <si>
    <t>４.小  計(1+2+3)</t>
  </si>
  <si>
    <t>５.輸入品に課される税・関税</t>
  </si>
  <si>
    <t>６.（控除）総資本形成に係る消費税</t>
  </si>
  <si>
    <t>資料：県統計課「群馬の県民経済計算」</t>
  </si>
  <si>
    <t>％</t>
  </si>
  <si>
    <t>注）新たな資料の採用や推計方法の改善を図り、遡及改訂した。</t>
  </si>
  <si>
    <t>(参考)　第１次産業</t>
  </si>
  <si>
    <t>(参考)　第２次産業</t>
  </si>
  <si>
    <t>(参考)　第３次産業</t>
  </si>
  <si>
    <t>実数</t>
  </si>
  <si>
    <t>　　　⑦鉄鋼</t>
  </si>
  <si>
    <t>　　　⑧非鉄金属</t>
  </si>
  <si>
    <t>　　　⑨金属製品</t>
  </si>
  <si>
    <t>　　　⑩一般機械</t>
  </si>
  <si>
    <t>　　　⑪電気機械</t>
  </si>
  <si>
    <t>　　　⑫輸送用機械</t>
  </si>
  <si>
    <t>　　　⑬精密機械</t>
  </si>
  <si>
    <t>　　　⑭その他の製造業</t>
  </si>
  <si>
    <t>　　　①電気業</t>
  </si>
  <si>
    <t>　　　②ガス・水道・熱供給業</t>
  </si>
  <si>
    <t>　　　①卸売業</t>
  </si>
  <si>
    <t>　　　②小売業</t>
  </si>
  <si>
    <t>　　　①住宅賃貸業</t>
  </si>
  <si>
    <t>　　　②その他の不動産業</t>
  </si>
  <si>
    <t>　　　①公共サービス業</t>
  </si>
  <si>
    <t>　　　②対事業所サービス業</t>
  </si>
  <si>
    <t>　　　③対個人サービス業</t>
  </si>
  <si>
    <t xml:space="preserve">  （９）運輸業</t>
  </si>
  <si>
    <t>　　　①通信業</t>
  </si>
  <si>
    <t>　　　②放送業</t>
  </si>
  <si>
    <t>（１１）サービス業</t>
  </si>
  <si>
    <t>７.経済活動別県内総生産(4+5-6)</t>
  </si>
  <si>
    <t>　　　③情報サービス、映像・文字情報制作業</t>
  </si>
  <si>
    <t xml:space="preserve">  （10）情報通信業</t>
  </si>
  <si>
    <t>平成23年度</t>
  </si>
  <si>
    <t>平成24年度</t>
  </si>
  <si>
    <t>２０－１ 経済活動別県内総生産（名目）  (平成24年度）</t>
  </si>
  <si>
    <t>２０－２ 県民所得及び県民可処分所得の分配 （平成24年度）</t>
  </si>
  <si>
    <t>区分</t>
  </si>
  <si>
    <t>対前年度増加率</t>
  </si>
  <si>
    <t>構成比</t>
  </si>
  <si>
    <t>百万円</t>
  </si>
  <si>
    <t>１.県民雇用者報酬</t>
  </si>
  <si>
    <t xml:space="preserve"> （１）賃金・俸給</t>
  </si>
  <si>
    <t xml:space="preserve"> （２）雇主の社会負担</t>
  </si>
  <si>
    <t xml:space="preserve">        ａ.雇主の現実社会負担</t>
  </si>
  <si>
    <t xml:space="preserve">        ｂ.雇主の帰属社会負担</t>
  </si>
  <si>
    <t>２.財産所得(非企業部門）</t>
  </si>
  <si>
    <t xml:space="preserve">        ａ.受  取</t>
  </si>
  <si>
    <t>a・受取</t>
  </si>
  <si>
    <t xml:space="preserve">        ｂ.支  払</t>
  </si>
  <si>
    <t>b・支払</t>
  </si>
  <si>
    <t xml:space="preserve"> （１）一般政府</t>
  </si>
  <si>
    <t>－</t>
  </si>
  <si>
    <t xml:space="preserve">      ①利  子</t>
  </si>
  <si>
    <t xml:space="preserve">      ②配  当（受取）</t>
  </si>
  <si>
    <t xml:space="preserve">      ③保険契約者に帰属する財産所得</t>
  </si>
  <si>
    <t>３.企業所得(法人企業の分配所得受払後）</t>
  </si>
  <si>
    <t xml:space="preserve"> （１）民間法人企業</t>
  </si>
  <si>
    <t xml:space="preserve">        ａ.非金融法人企業</t>
  </si>
  <si>
    <t xml:space="preserve">        ｂ.金融機関</t>
  </si>
  <si>
    <t xml:space="preserve"> （２）公的企業</t>
  </si>
  <si>
    <t xml:space="preserve"> （３）個人企業</t>
  </si>
  <si>
    <t xml:space="preserve">        ａ.農林水産業</t>
  </si>
  <si>
    <t xml:space="preserve">        ｂ.その他の産業（非農林水産・非金融）</t>
  </si>
  <si>
    <t xml:space="preserve">        ｃ.持ち家</t>
  </si>
  <si>
    <t>４.県民所得(1+2+3)</t>
  </si>
  <si>
    <t>５.生産・輸入品に課される税（控除）補助金</t>
  </si>
  <si>
    <t>６.県民所得（市場価格表示）(4+5)</t>
  </si>
  <si>
    <t>７.その他の経常移転（純）</t>
  </si>
  <si>
    <t xml:space="preserve"> （２）一般政府</t>
  </si>
  <si>
    <t>８.県民可処分所得(6+7)</t>
  </si>
  <si>
    <t xml:space="preserve"> （３）家計（個人企業を含む）</t>
  </si>
  <si>
    <t xml:space="preserve"> （４）対家計民間非営利団体</t>
  </si>
  <si>
    <t>（参考）民間法人企業所得
 (法人企業の分配所得受払前)</t>
  </si>
  <si>
    <t>(参考)県民総所得（市場価格）</t>
  </si>
  <si>
    <t>　　　家計の受取利子（FISIM調整前）</t>
  </si>
  <si>
    <t xml:space="preserve">    　家計の支払利子（FISIM調整前）</t>
  </si>
  <si>
    <t>％</t>
  </si>
  <si>
    <t xml:space="preserve"> （２）家  計</t>
  </si>
  <si>
    <t xml:space="preserve">      ④賃貸料（受取）</t>
  </si>
  <si>
    <t xml:space="preserve"> （３）対家計民間非営利団体</t>
  </si>
  <si>
    <t xml:space="preserve"> （１）非金融法人企業および金融機関</t>
  </si>
  <si>
    <t xml:space="preserve"> （３）家計（個人企業を含む）</t>
  </si>
  <si>
    <t xml:space="preserve"> （４）対家計民間非営利団体</t>
  </si>
  <si>
    <t>注）新たな資料の採用や推計方法の改善を図り、遡及改訂した。</t>
  </si>
  <si>
    <t>２０－３ 県内総生産 （平成24年度）</t>
  </si>
  <si>
    <t>（1）県内総生産（支出側、名目）</t>
  </si>
  <si>
    <t>１.民間最終消費支出</t>
  </si>
  <si>
    <t>（１）家計最終消費支出</t>
  </si>
  <si>
    <t xml:space="preserve">        ａ.食料・非アルコール飲料</t>
  </si>
  <si>
    <t xml:space="preserve">        ｂ.アルコール飲料・たばこ</t>
  </si>
  <si>
    <t xml:space="preserve">        ｃ.被服・履物</t>
  </si>
  <si>
    <t xml:space="preserve">        ｄ.住居・光熱水道</t>
  </si>
  <si>
    <t xml:space="preserve">        ｅ.家具・家庭器具・家事サービス</t>
  </si>
  <si>
    <t xml:space="preserve">        ｆ.保健・医療</t>
  </si>
  <si>
    <t xml:space="preserve">        ｇ.交通</t>
  </si>
  <si>
    <t xml:space="preserve">        ｈ.通信</t>
  </si>
  <si>
    <t xml:space="preserve">        ｉ.娯楽・レジャー・文化</t>
  </si>
  <si>
    <t xml:space="preserve">        ｊ.教育</t>
  </si>
  <si>
    <t xml:space="preserve">        ｋ.外食・宿泊</t>
  </si>
  <si>
    <t xml:space="preserve">        l.その他</t>
  </si>
  <si>
    <t xml:space="preserve">（２）対家計民間非営利団体最終消費支出 </t>
  </si>
  <si>
    <t>　(再掲)</t>
  </si>
  <si>
    <t>　家計最終消費支出（除く持ち家の帰属家賃）</t>
  </si>
  <si>
    <t>　持ち家の帰属家賃</t>
  </si>
  <si>
    <t>２.政府最終消費支出</t>
  </si>
  <si>
    <t>（１）国出先機関</t>
  </si>
  <si>
    <t>（２）都道府県</t>
  </si>
  <si>
    <t>（３）市町村</t>
  </si>
  <si>
    <t>（４）社会保障基金</t>
  </si>
  <si>
    <t>（再掲）</t>
  </si>
  <si>
    <t>　　家計現実最終消費支出</t>
  </si>
  <si>
    <t>　　政府現実最終消費支出</t>
  </si>
  <si>
    <t>３.総資本形成</t>
  </si>
  <si>
    <t>（１）総固定資本形成</t>
  </si>
  <si>
    <t xml:space="preserve">        ａ.民  間</t>
  </si>
  <si>
    <t xml:space="preserve">          (ａ)住  宅</t>
  </si>
  <si>
    <t xml:space="preserve">          (ｂ)企業設備</t>
  </si>
  <si>
    <t xml:space="preserve">        ｂ.公  的</t>
  </si>
  <si>
    <t xml:space="preserve">          (ｃ)一般政府</t>
  </si>
  <si>
    <t>（２）在庫品増加</t>
  </si>
  <si>
    <t xml:space="preserve">        ａ.民間企業</t>
  </si>
  <si>
    <r>
      <t xml:space="preserve">        ｂ.公的</t>
    </r>
    <r>
      <rPr>
        <sz val="9"/>
        <color indexed="8"/>
        <rFont val="ＭＳ 明朝"/>
        <family val="1"/>
      </rPr>
      <t>（公的企業・一般政府）</t>
    </r>
  </si>
  <si>
    <t>４.財貨・サービスの移出入（純）,統計上の不突合</t>
  </si>
  <si>
    <t>（１）財貨・サービスの移出入（純）</t>
  </si>
  <si>
    <t>（２）統計上の不突合</t>
  </si>
  <si>
    <t>５.県内総生産（支出側）（市場価格）(1+2+3+4)</t>
  </si>
  <si>
    <t>（参考）県外からの要素所得（純）</t>
  </si>
  <si>
    <t>　　　　県民総所得（市場価格）</t>
  </si>
  <si>
    <t xml:space="preserve">        ｉ.娯楽・レジャー・文化</t>
  </si>
  <si>
    <t>　　　　ｋ.外食・宿泊</t>
  </si>
  <si>
    <t>　　　　ｌ.その他　　</t>
  </si>
  <si>
    <t>　　家計最終消費支出（除く持ち家の帰属家賃）</t>
  </si>
  <si>
    <t>　 持ち家の帰属家賃</t>
  </si>
  <si>
    <t>２.政府最終消費支出</t>
  </si>
  <si>
    <t>　　       ａ.民間企業</t>
  </si>
  <si>
    <t xml:space="preserve">   　　    ｂ.公的（公的企業・一般政府）</t>
  </si>
  <si>
    <t>４.財貨・ｻｰﾋﾞｽの移出入（純）,統計上の不突合</t>
  </si>
  <si>
    <t>（１）財貨・ｻｰﾋﾞｽの移出入（純）</t>
  </si>
  <si>
    <t>　　　 －</t>
  </si>
  <si>
    <t>注） 新たな資料の採用や推計方法の改善を図り、遡及改訂した。</t>
  </si>
  <si>
    <t>　</t>
  </si>
  <si>
    <t>　</t>
  </si>
  <si>
    <t>２０－４ 市町村民所得の分配 （平成23年度）</t>
  </si>
  <si>
    <t>市町村</t>
  </si>
  <si>
    <t>市町村民所得</t>
  </si>
  <si>
    <t>雇用者報酬</t>
  </si>
  <si>
    <t>財産所得（非企業部門）</t>
  </si>
  <si>
    <t>企業所得（法人企業の分配所得受払後）</t>
  </si>
  <si>
    <t>所得額</t>
  </si>
  <si>
    <t>所得額</t>
  </si>
  <si>
    <t>百万円</t>
  </si>
  <si>
    <t>％</t>
  </si>
  <si>
    <t>平成22年度県計</t>
  </si>
  <si>
    <t>平成23年度県計</t>
  </si>
  <si>
    <t>前橋市</t>
  </si>
  <si>
    <t>高崎市</t>
  </si>
  <si>
    <t>桐生市</t>
  </si>
  <si>
    <t>伊勢崎市</t>
  </si>
  <si>
    <t>太田市</t>
  </si>
  <si>
    <t>沼田市</t>
  </si>
  <si>
    <t>館林市</t>
  </si>
  <si>
    <t>渋川市</t>
  </si>
  <si>
    <t>藤岡市</t>
  </si>
  <si>
    <t>富岡市</t>
  </si>
  <si>
    <t>安中市</t>
  </si>
  <si>
    <t>みどり市</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</si>
  <si>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</si>
  <si>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</si>
  <si>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</si>
  <si>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</si>
  <si>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</si>
  <si>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</si>
  <si>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</si>
  <si>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</si>
  <si>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</si>
  <si>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</si>
  <si>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</si>
  <si>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</si>
  <si>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</si>
  <si>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</si>
  <si>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</si>
  <si>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</si>
  <si>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</si>
  <si>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</si>
  <si>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</si>
  <si>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</si>
  <si>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</si>
  <si>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</si>
  <si>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</si>
  <si>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</si>
  <si>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</si>
  <si>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</si>
  <si>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</si>
  <si>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</si>
  <si>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</si>
  <si>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</si>
  <si>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資料：県統計課「市町村民経済計算」</t>
  </si>
  <si>
    <t>２０－５ 市町村内総生産額 （平成23年度）</t>
  </si>
  <si>
    <t>市町村内                                                                                                                                                        総 生 産                                                                                                                                                           合     計</t>
  </si>
  <si>
    <t>産業</t>
  </si>
  <si>
    <t>政府サービス生  産  者</t>
  </si>
  <si>
    <t>対 家 計 民 間                                                                                                                                                                             非営利サービス                                                                                                                                                       生     産     者</t>
  </si>
  <si>
    <t>輸入品に課される</t>
  </si>
  <si>
    <t>（控除）総資本形成</t>
  </si>
  <si>
    <t>合計</t>
  </si>
  <si>
    <t>農林水産業</t>
  </si>
  <si>
    <t>鉱業</t>
  </si>
  <si>
    <t>製造業</t>
  </si>
  <si>
    <t>建設業</t>
  </si>
  <si>
    <t>電気・ガス　　　　　　　　　　　　　　　　　　　　　　　　　　　　　　　　　　　　　　　　　　　　　　　　　　　　　　　　　　　　　　　　　　　　　　　　　　　　　　　　　　　　・水道業</t>
  </si>
  <si>
    <t>卸売・小売業</t>
  </si>
  <si>
    <t>金融・保険業</t>
  </si>
  <si>
    <t>不動産業</t>
  </si>
  <si>
    <t>運輸業</t>
  </si>
  <si>
    <t>情報通信業</t>
  </si>
  <si>
    <t>サービス業</t>
  </si>
  <si>
    <t>公務</t>
  </si>
  <si>
    <t>税・関税</t>
  </si>
  <si>
    <t>に係る消費税</t>
  </si>
  <si>
    <t>総生産</t>
  </si>
  <si>
    <t>百万円</t>
  </si>
  <si>
    <t>平22年度県計</t>
  </si>
  <si>
    <t>平23年度県計</t>
  </si>
  <si>
    <t>神流町</t>
  </si>
  <si>
    <t>東吾妻町</t>
  </si>
  <si>
    <t>２０－６ 市町村別一人当たりの所得 （平成23年度）</t>
  </si>
  <si>
    <t xml:space="preserve">  平成22年度</t>
  </si>
  <si>
    <t xml:space="preserve">  平成23年度</t>
  </si>
  <si>
    <t>増加率</t>
  </si>
  <si>
    <t>市 町 村</t>
  </si>
  <si>
    <t>実　額</t>
  </si>
  <si>
    <t>対県比</t>
  </si>
  <si>
    <t>千円</t>
  </si>
  <si>
    <t>％</t>
  </si>
  <si>
    <t xml:space="preserve"> 県　　計</t>
  </si>
  <si>
    <t xml:space="preserve"> 前 橋 市</t>
  </si>
  <si>
    <t xml:space="preserve"> 高 崎 市</t>
  </si>
  <si>
    <t xml:space="preserve"> 中之条町</t>
  </si>
  <si>
    <t xml:space="preserve"> 桐 生 市</t>
  </si>
  <si>
    <t xml:space="preserve"> 長野原町</t>
  </si>
  <si>
    <t xml:space="preserve"> 伊勢崎市</t>
  </si>
  <si>
    <t xml:space="preserve"> 嬬 恋 村</t>
  </si>
  <si>
    <t xml:space="preserve"> 太 田 市</t>
  </si>
  <si>
    <t xml:space="preserve"> 草 津 町</t>
  </si>
  <si>
    <t xml:space="preserve"> 沼 田 市</t>
  </si>
  <si>
    <t xml:space="preserve"> 高 山 村</t>
  </si>
  <si>
    <t xml:space="preserve"> 館 林 市</t>
  </si>
  <si>
    <t xml:space="preserve"> 東吾妻町</t>
  </si>
  <si>
    <t xml:space="preserve"> 渋 川 市</t>
  </si>
  <si>
    <t xml:space="preserve"> 藤 岡 市</t>
  </si>
  <si>
    <t xml:space="preserve"> 富 岡 市</t>
  </si>
  <si>
    <t xml:space="preserve"> 安 中 市</t>
  </si>
  <si>
    <t xml:space="preserve"> 片 品 村</t>
  </si>
  <si>
    <t xml:space="preserve"> みどり市</t>
  </si>
  <si>
    <t xml:space="preserve"> 川 場 村</t>
  </si>
  <si>
    <t xml:space="preserve"> 昭 和 村</t>
  </si>
  <si>
    <t xml:space="preserve"> みなかみ町</t>
  </si>
  <si>
    <t xml:space="preserve"> 榛 東 村</t>
  </si>
  <si>
    <t xml:space="preserve"> 吉 岡 町</t>
  </si>
  <si>
    <t xml:space="preserve"> 玉 村 町</t>
  </si>
  <si>
    <t xml:space="preserve"> 上 野 村</t>
  </si>
  <si>
    <t xml:space="preserve"> 板 倉 町</t>
  </si>
  <si>
    <t xml:space="preserve"> 神 流 町</t>
  </si>
  <si>
    <t xml:space="preserve"> 明 和 町</t>
  </si>
  <si>
    <t xml:space="preserve"> 千代田町</t>
  </si>
  <si>
    <t>甘楽郡</t>
  </si>
  <si>
    <t xml:space="preserve"> 大 泉 町</t>
  </si>
  <si>
    <t xml:space="preserve"> 下仁田町</t>
  </si>
  <si>
    <t xml:space="preserve"> 邑 楽 町</t>
  </si>
  <si>
    <t xml:space="preserve"> 南 牧 村</t>
  </si>
  <si>
    <t xml:space="preserve"> 甘 楽 町</t>
  </si>
  <si>
    <t>資料：県統計課</t>
  </si>
  <si>
    <t>注） 一人当たり市町村民所得とは、雇用者報酬、財産所得、企業所得の合計である市町村民所得総額を10月1日の総人口で除したものをいう。従って、</t>
  </si>
  <si>
    <t xml:space="preserve"> 　  一人当たり市町村民所得は、個人の所得（給与）水準を表すものではなく、企業の利潤なども含む市町村経済全体の所得水準を表すものである。</t>
  </si>
  <si>
    <t>２０－７　林業産出額及び生産林業所得 （平成25年）</t>
  </si>
  <si>
    <t>(1)　総括表</t>
  </si>
  <si>
    <t>林 業 地 域</t>
  </si>
  <si>
    <t>　</t>
  </si>
  <si>
    <t>部門別林業産出額</t>
  </si>
  <si>
    <t>林業産出額に占める割合</t>
  </si>
  <si>
    <t>林　業</t>
  </si>
  <si>
    <t>木材生産</t>
  </si>
  <si>
    <t>薪炭生産</t>
  </si>
  <si>
    <t>栽培きのこ                                                                                                                                                         類　生　産　　</t>
  </si>
  <si>
    <t>林野副産物                                                                                                                                                      採  取　</t>
  </si>
  <si>
    <t xml:space="preserve">  生    産</t>
  </si>
  <si>
    <t>産出額</t>
  </si>
  <si>
    <t xml:space="preserve">  林業所得</t>
  </si>
  <si>
    <t>千万円</t>
  </si>
  <si>
    <t>全   国</t>
  </si>
  <si>
    <t>群   馬</t>
  </si>
  <si>
    <t>(2)　主要品目別林業産出額</t>
  </si>
  <si>
    <t>計</t>
  </si>
  <si>
    <t>針葉樹</t>
  </si>
  <si>
    <t>広葉樹</t>
  </si>
  <si>
    <t>竹材</t>
  </si>
  <si>
    <t>す　　ぎ</t>
  </si>
  <si>
    <t>ひのき</t>
  </si>
  <si>
    <t>あかまつ・</t>
  </si>
  <si>
    <t xml:space="preserve">からまつ ・えぞまつ                                                                                                                                                                                                      </t>
  </si>
  <si>
    <t>くろまつ</t>
  </si>
  <si>
    <t>・とどまつ</t>
  </si>
  <si>
    <t>全  国</t>
  </si>
  <si>
    <t>-</t>
  </si>
  <si>
    <t>栽培きのこ類生産</t>
  </si>
  <si>
    <t>林野副産物採取</t>
  </si>
  <si>
    <t>し　い　た　け</t>
  </si>
  <si>
    <t>なめこ</t>
  </si>
  <si>
    <t>えのきたけ</t>
  </si>
  <si>
    <t>ひらたけ</t>
  </si>
  <si>
    <t>ぶなしめじ</t>
  </si>
  <si>
    <t>まいたけ</t>
  </si>
  <si>
    <t>エリンギ</t>
  </si>
  <si>
    <t>生</t>
  </si>
  <si>
    <t>乾　　燥</t>
  </si>
  <si>
    <t>まいたけ</t>
  </si>
  <si>
    <t>エリンギ</t>
  </si>
  <si>
    <t>まつたけ</t>
  </si>
  <si>
    <t>全   国</t>
  </si>
  <si>
    <t>-</t>
  </si>
  <si>
    <t>資料：農林水産省「生産林業所得統計報告書」</t>
  </si>
  <si>
    <t>（2）県内総生産(支出側、実質：固定基準年方式） ー平成17暦年基準ー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</si>
</sst>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0"/>
    <numFmt numFmtId="180" formatCode="#,##0.0;&quot;△ &quot;#,##0.0"/>
    <numFmt numFmtId="181" formatCode="#,##0.0"/>
    <numFmt numFmtId="182" formatCode="0.0%"/>
    <numFmt numFmtId="183" formatCode="#,##0.0;[Red]\-#,##0.0"/>
    <numFmt numFmtId="184" formatCode="0.0_ "/>
    <numFmt numFmtId="185" formatCode="0;&quot;△ &quot;0"/>
    <numFmt numFmtId="186" formatCode="#\ ##0"/>
    <numFmt numFmtId="187" formatCode="#\ ##0.0"/>
    <numFmt numFmtId="188" formatCode="#,##0_);[Red]\(#,##0\)"/>
    <numFmt numFmtId="189" formatCode="#,##0.0_);[Red]\(#,##0.0\)"/>
    <numFmt numFmtId="190" formatCode="_ * #,##0.0_ ;_ * \-#,##0.0_ ;_ * &quot;-&quot;?_ ;_ @_ "/>
  </numFmts>
  <fonts count="66">
    <font>
      <sz val="11"/>
      <name val="ＭＳ Ｐゴシック"/>
      <family val="3"/>
    </font>
    <font>
      <sz val="10"/>
      <name val="ＭＳ 明朝"/>
      <family val="1"/>
    </font>
    <font>
      <sz val="6"/>
      <name val="ＭＳ Ｐゴシック"/>
      <family val="3"/>
    </font>
    <font>
      <b/>
      <sz val="12"/>
      <name val="ＭＳ 明朝"/>
      <family val="1"/>
    </font>
    <font>
      <sz val="10"/>
      <color indexed="8"/>
      <name val="ＭＳ 明朝"/>
      <family val="1"/>
    </font>
    <font>
      <sz val="8"/>
      <name val="ＭＳ 明朝"/>
      <family val="1"/>
    </font>
    <font>
      <b/>
      <sz val="10"/>
      <color indexed="8"/>
      <name val="ＭＳ 明朝"/>
      <family val="1"/>
    </font>
    <font>
      <b/>
      <sz val="10"/>
      <name val="ＭＳ 明朝"/>
      <family val="1"/>
    </font>
    <font>
      <sz val="10"/>
      <color indexed="8"/>
      <name val="ＭＳ Ｐゴシック"/>
      <family val="3"/>
    </font>
    <font>
      <sz val="10"/>
      <color indexed="8"/>
      <name val="ＭＳ ゴシック"/>
      <family val="3"/>
    </font>
    <font>
      <sz val="10"/>
      <name val="ＭＳ ゴシック"/>
      <family val="3"/>
    </font>
    <font>
      <b/>
      <sz val="9"/>
      <name val="ＭＳ 明朝"/>
      <family val="1"/>
    </font>
    <font>
      <sz val="11"/>
      <name val="ＭＳ 明朝"/>
      <family val="1"/>
    </font>
    <font>
      <sz val="8"/>
      <color indexed="8"/>
      <name val="ＭＳ 明朝"/>
      <family val="1"/>
    </font>
    <font>
      <sz val="8"/>
      <name val="ＭＳ Ｐゴシック"/>
      <family val="3"/>
    </font>
    <font>
      <sz val="9"/>
      <color indexed="8"/>
      <name val="ＭＳ 明朝"/>
      <family val="1"/>
    </font>
    <font>
      <b/>
      <sz val="7"/>
      <name val="ＭＳ 明朝"/>
      <family val="1"/>
    </font>
    <font>
      <b/>
      <sz val="8"/>
      <color indexed="8"/>
      <name val="ＭＳ 明朝"/>
      <family val="1"/>
    </font>
    <font>
      <sz val="6"/>
      <name val="ＭＳ 明朝"/>
      <family val="1"/>
    </font>
    <font>
      <sz val="6.5"/>
      <name val="ＭＳ 明朝"/>
      <family val="1"/>
    </font>
    <font>
      <sz val="6.5"/>
      <name val="ＭＳ Ｐゴシック"/>
      <family val="3"/>
    </font>
    <font>
      <sz val="9"/>
      <name val="ＭＳ 明朝"/>
      <family val="1"/>
    </font>
    <font>
      <sz val="9"/>
      <name val="ＭＳ Ｐ明朝"/>
      <family val="1"/>
    </font>
    <font>
      <sz val="12"/>
      <name val="ＭＳ 明朝"/>
      <family val="1"/>
    </font>
    <font>
      <sz val="10"/>
      <name val="ＭＳ Ｐ明朝"/>
      <family val="1"/>
    </font>
    <font>
      <b/>
      <sz val="10"/>
      <name val="ＭＳ Ｐ明朝"/>
      <family val="1"/>
    </font>
    <font>
      <sz val="7"/>
      <name val="ＭＳ 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trike/>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trike/>
      <sz val="8"/>
      <color rgb="FFFF0000"/>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42"/>
        <bgColor indexed="64"/>
      </patternFill>
    </fill>
    <fill>
      <patternFill patternType="solid">
        <fgColor rgb="FFFFFF9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style="double"/>
      <right style="thin">
        <color indexed="8"/>
      </right>
      <top style="thin"/>
      <bottom>
        <color indexed="63"/>
      </bottom>
    </border>
    <border>
      <left style="thin"/>
      <right>
        <color indexed="63"/>
      </right>
      <top>
        <color indexed="63"/>
      </top>
      <bottom>
        <color indexed="63"/>
      </bottom>
    </border>
    <border>
      <left style="double"/>
      <right style="thin">
        <color indexed="8"/>
      </right>
      <top>
        <color indexed="63"/>
      </top>
      <bottom>
        <color indexed="63"/>
      </bottom>
    </border>
    <border>
      <left style="thin"/>
      <right>
        <color indexed="63"/>
      </right>
      <top>
        <color indexed="63"/>
      </top>
      <bottom style="thin"/>
    </border>
    <border>
      <left style="double"/>
      <right style="thin">
        <color indexed="8"/>
      </right>
      <top>
        <color indexed="63"/>
      </top>
      <bottom style="thin"/>
    </border>
    <border>
      <left style="thin">
        <color indexed="8"/>
      </left>
      <right>
        <color indexed="63"/>
      </right>
      <top>
        <color indexed="63"/>
      </top>
      <bottom style="thin">
        <color indexed="8"/>
      </bottom>
    </border>
    <border>
      <left style="double"/>
      <right style="thin">
        <color indexed="8"/>
      </right>
      <top style="thin"/>
      <bottom style="thin">
        <color indexed="8"/>
      </bottom>
    </border>
    <border>
      <left style="thin">
        <color indexed="8"/>
      </left>
      <right style="thin">
        <color indexed="8"/>
      </right>
      <top style="thin"/>
      <bottom style="thin">
        <color indexed="8"/>
      </bottom>
    </border>
    <border>
      <left style="thin"/>
      <right style="thin"/>
      <top style="thin">
        <color indexed="8"/>
      </top>
      <bottom style="thin"/>
    </border>
    <border>
      <left style="thin"/>
      <right>
        <color indexed="63"/>
      </right>
      <top style="thin">
        <color indexed="8"/>
      </top>
      <bottom style="thin"/>
    </border>
    <border>
      <left style="double">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double">
        <color indexed="8"/>
      </left>
      <right style="thin">
        <color indexed="8"/>
      </right>
      <top style="thin">
        <color indexed="8"/>
      </top>
      <bottom style="thin"/>
    </border>
    <border>
      <left style="thin">
        <color indexed="8"/>
      </left>
      <right style="thin">
        <color indexed="8"/>
      </right>
      <top style="thin">
        <color indexed="8"/>
      </top>
      <bottom style="thin"/>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bottom style="thin">
        <color indexed="8"/>
      </bottom>
    </border>
    <border>
      <left style="thin">
        <color indexed="8"/>
      </left>
      <right style="double"/>
      <top style="thin"/>
      <bottom>
        <color indexed="63"/>
      </bottom>
    </border>
    <border>
      <left style="thin">
        <color indexed="8"/>
      </left>
      <right style="double"/>
      <top>
        <color indexed="63"/>
      </top>
      <bottom>
        <color indexed="63"/>
      </bottom>
    </border>
    <border>
      <left style="thin">
        <color indexed="8"/>
      </left>
      <right style="double"/>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pplyNumberFormat="0" applyFill="0" applyBorder="0" applyAlignment="0" applyProtection="0"/>
    <xf numFmtId="0" fontId="0"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499">
    <xf numFmtId="0" fontId="0" fillId="0" borderId="0" xfId="0" applyAlignment="1">
      <alignment/>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righ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3" fontId="4" fillId="33" borderId="14" xfId="0" applyNumberFormat="1" applyFont="1" applyFill="1" applyBorder="1" applyAlignment="1">
      <alignment/>
    </xf>
    <xf numFmtId="3" fontId="4" fillId="33" borderId="14" xfId="0" applyNumberFormat="1" applyFont="1" applyFill="1" applyBorder="1" applyAlignment="1">
      <alignment/>
    </xf>
    <xf numFmtId="3" fontId="4" fillId="0" borderId="14" xfId="0" applyNumberFormat="1" applyFont="1" applyBorder="1" applyAlignment="1">
      <alignment/>
    </xf>
    <xf numFmtId="179" fontId="4" fillId="0" borderId="14" xfId="0" applyNumberFormat="1" applyFont="1" applyBorder="1" applyAlignment="1">
      <alignment/>
    </xf>
    <xf numFmtId="0" fontId="5" fillId="0" borderId="0" xfId="0" applyFont="1" applyAlignment="1">
      <alignment vertical="center"/>
    </xf>
    <xf numFmtId="180" fontId="4" fillId="0" borderId="14" xfId="0" applyNumberFormat="1" applyFont="1" applyBorder="1" applyAlignment="1">
      <alignment/>
    </xf>
    <xf numFmtId="180" fontId="4" fillId="0" borderId="14" xfId="0" applyNumberFormat="1" applyFont="1" applyBorder="1" applyAlignment="1">
      <alignment horizontal="right"/>
    </xf>
    <xf numFmtId="3" fontId="6" fillId="0" borderId="14" xfId="0" applyNumberFormat="1" applyFont="1" applyBorder="1" applyAlignment="1">
      <alignment/>
    </xf>
    <xf numFmtId="180" fontId="6" fillId="0" borderId="14" xfId="0" applyNumberFormat="1" applyFont="1" applyBorder="1" applyAlignment="1">
      <alignment horizontal="right"/>
    </xf>
    <xf numFmtId="180" fontId="6" fillId="0" borderId="14" xfId="0" applyNumberFormat="1" applyFont="1" applyBorder="1" applyAlignment="1">
      <alignment/>
    </xf>
    <xf numFmtId="179" fontId="6" fillId="0" borderId="14" xfId="0" applyNumberFormat="1" applyFont="1" applyBorder="1" applyAlignment="1">
      <alignment/>
    </xf>
    <xf numFmtId="3" fontId="6" fillId="33" borderId="14" xfId="0" applyNumberFormat="1" applyFont="1" applyFill="1" applyBorder="1" applyAlignment="1">
      <alignment/>
    </xf>
    <xf numFmtId="3" fontId="6" fillId="33" borderId="14" xfId="0" applyNumberFormat="1" applyFont="1" applyFill="1" applyBorder="1" applyAlignment="1">
      <alignment/>
    </xf>
    <xf numFmtId="0" fontId="5" fillId="0" borderId="0" xfId="0" applyFont="1" applyFill="1" applyAlignment="1">
      <alignment vertical="center"/>
    </xf>
    <xf numFmtId="0" fontId="1" fillId="0" borderId="0" xfId="0" applyFont="1" applyFill="1" applyAlignment="1">
      <alignment vertical="center"/>
    </xf>
    <xf numFmtId="0" fontId="7" fillId="34" borderId="15" xfId="0" applyFont="1" applyFill="1" applyBorder="1" applyAlignment="1">
      <alignment horizontal="distributed" vertical="center"/>
    </xf>
    <xf numFmtId="0" fontId="1" fillId="35" borderId="15" xfId="0" applyFont="1" applyFill="1" applyBorder="1" applyAlignment="1">
      <alignment horizontal="distributed" vertical="center"/>
    </xf>
    <xf numFmtId="0" fontId="1" fillId="36" borderId="0" xfId="0" applyFont="1" applyFill="1" applyAlignment="1">
      <alignment vertical="center"/>
    </xf>
    <xf numFmtId="0" fontId="64" fillId="0" borderId="0" xfId="0" applyFont="1" applyAlignment="1">
      <alignment vertical="center"/>
    </xf>
    <xf numFmtId="3" fontId="1" fillId="33" borderId="14" xfId="0" applyNumberFormat="1" applyFont="1" applyFill="1" applyBorder="1" applyAlignment="1">
      <alignment/>
    </xf>
    <xf numFmtId="3" fontId="1" fillId="33" borderId="14" xfId="0" applyNumberFormat="1" applyFont="1" applyFill="1" applyBorder="1" applyAlignment="1">
      <alignment/>
    </xf>
    <xf numFmtId="0" fontId="8" fillId="36" borderId="0" xfId="65" applyFont="1" applyFill="1" applyBorder="1" applyAlignment="1">
      <alignment horizontal="center" shrinkToFit="1"/>
    </xf>
    <xf numFmtId="0" fontId="1" fillId="36" borderId="0" xfId="0" applyFont="1" applyFill="1" applyBorder="1" applyAlignment="1">
      <alignment vertical="center"/>
    </xf>
    <xf numFmtId="0" fontId="8" fillId="36" borderId="0" xfId="65" applyFont="1" applyFill="1" applyBorder="1" applyAlignment="1" quotePrefix="1">
      <alignment horizontal="center" vertical="top"/>
    </xf>
    <xf numFmtId="0" fontId="8" fillId="36" borderId="0" xfId="65" applyFill="1" applyBorder="1" applyAlignment="1">
      <alignment horizontal="center" vertical="top"/>
    </xf>
    <xf numFmtId="0" fontId="9" fillId="36" borderId="0" xfId="65" applyFont="1" applyFill="1" applyBorder="1" applyAlignment="1">
      <alignment/>
    </xf>
    <xf numFmtId="3" fontId="8" fillId="36" borderId="0" xfId="65" applyNumberFormat="1" applyFill="1" applyBorder="1" applyAlignment="1">
      <alignment/>
    </xf>
    <xf numFmtId="190" fontId="8" fillId="36" borderId="0" xfId="65" applyNumberFormat="1" applyFill="1" applyBorder="1" applyAlignment="1">
      <alignment horizontal="right"/>
    </xf>
    <xf numFmtId="190" fontId="8" fillId="36" borderId="0" xfId="65" applyNumberFormat="1" applyFill="1" applyBorder="1" applyAlignment="1">
      <alignment/>
    </xf>
    <xf numFmtId="3" fontId="8" fillId="36" borderId="0" xfId="65" applyNumberFormat="1" applyFill="1" applyBorder="1" applyAlignment="1">
      <alignment horizontal="center"/>
    </xf>
    <xf numFmtId="190" fontId="8" fillId="36" borderId="0" xfId="65" applyNumberFormat="1" applyFill="1" applyBorder="1" applyAlignment="1">
      <alignment horizontal="center"/>
    </xf>
    <xf numFmtId="0" fontId="9" fillId="36" borderId="0" xfId="65" applyFont="1" applyFill="1" applyBorder="1" applyAlignment="1">
      <alignment wrapText="1"/>
    </xf>
    <xf numFmtId="3" fontId="10" fillId="36" borderId="0" xfId="61" applyNumberFormat="1" applyFont="1" applyFill="1" applyBorder="1" applyAlignment="1">
      <alignment/>
    </xf>
    <xf numFmtId="3" fontId="1" fillId="37" borderId="14" xfId="0" applyNumberFormat="1" applyFont="1" applyFill="1" applyBorder="1" applyAlignment="1">
      <alignment/>
    </xf>
    <xf numFmtId="3" fontId="1" fillId="37" borderId="14" xfId="0" applyNumberFormat="1" applyFont="1" applyFill="1" applyBorder="1" applyAlignment="1">
      <alignment/>
    </xf>
    <xf numFmtId="0" fontId="1" fillId="0" borderId="15" xfId="0" applyFont="1" applyBorder="1" applyAlignment="1">
      <alignment horizontal="right" vertical="center"/>
    </xf>
    <xf numFmtId="3" fontId="6" fillId="33" borderId="15" xfId="0" applyNumberFormat="1" applyFont="1" applyFill="1" applyBorder="1" applyAlignment="1">
      <alignment/>
    </xf>
    <xf numFmtId="0" fontId="7" fillId="33" borderId="15" xfId="0" applyFont="1" applyFill="1" applyBorder="1" applyAlignment="1">
      <alignment vertical="center"/>
    </xf>
    <xf numFmtId="178" fontId="6" fillId="0" borderId="15" xfId="0" applyNumberFormat="1" applyFont="1" applyBorder="1" applyAlignment="1">
      <alignment/>
    </xf>
    <xf numFmtId="177" fontId="7" fillId="0" borderId="15" xfId="48" applyNumberFormat="1" applyFont="1" applyBorder="1" applyAlignment="1">
      <alignment horizontal="right"/>
    </xf>
    <xf numFmtId="177" fontId="6" fillId="0" borderId="15" xfId="0" applyNumberFormat="1" applyFont="1" applyBorder="1" applyAlignment="1">
      <alignment/>
    </xf>
    <xf numFmtId="3" fontId="4" fillId="33" borderId="15" xfId="0" applyNumberFormat="1" applyFont="1" applyFill="1" applyBorder="1" applyAlignment="1">
      <alignment/>
    </xf>
    <xf numFmtId="0" fontId="1" fillId="33" borderId="15" xfId="0" applyFont="1" applyFill="1" applyBorder="1" applyAlignment="1">
      <alignment/>
    </xf>
    <xf numFmtId="0" fontId="1" fillId="33" borderId="15" xfId="0" applyFont="1" applyFill="1" applyBorder="1" applyAlignment="1">
      <alignment vertical="center"/>
    </xf>
    <xf numFmtId="178" fontId="4" fillId="0" borderId="15" xfId="0" applyNumberFormat="1" applyFont="1" applyBorder="1" applyAlignment="1">
      <alignment/>
    </xf>
    <xf numFmtId="177" fontId="1" fillId="0" borderId="15" xfId="48" applyNumberFormat="1" applyFont="1" applyBorder="1" applyAlignment="1">
      <alignment horizontal="right"/>
    </xf>
    <xf numFmtId="177" fontId="4" fillId="0" borderId="15" xfId="0" applyNumberFormat="1" applyFont="1" applyBorder="1" applyAlignment="1">
      <alignment/>
    </xf>
    <xf numFmtId="177" fontId="1" fillId="0" borderId="15" xfId="48" applyNumberFormat="1" applyFont="1" applyBorder="1" applyAlignment="1">
      <alignment/>
    </xf>
    <xf numFmtId="3" fontId="7" fillId="33" borderId="15" xfId="0" applyNumberFormat="1" applyFont="1" applyFill="1" applyBorder="1" applyAlignment="1">
      <alignment/>
    </xf>
    <xf numFmtId="0" fontId="7" fillId="33" borderId="15" xfId="0" applyFont="1" applyFill="1" applyBorder="1" applyAlignment="1">
      <alignment/>
    </xf>
    <xf numFmtId="177" fontId="7" fillId="0" borderId="15" xfId="48" applyNumberFormat="1" applyFont="1" applyBorder="1" applyAlignment="1">
      <alignment/>
    </xf>
    <xf numFmtId="3" fontId="4" fillId="33" borderId="16" xfId="0" applyNumberFormat="1" applyFont="1" applyFill="1" applyBorder="1" applyAlignment="1">
      <alignment/>
    </xf>
    <xf numFmtId="178" fontId="4" fillId="0" borderId="15" xfId="0" applyNumberFormat="1" applyFont="1" applyBorder="1" applyAlignment="1">
      <alignment horizontal="right"/>
    </xf>
    <xf numFmtId="3" fontId="1" fillId="33" borderId="15" xfId="0" applyNumberFormat="1" applyFont="1" applyFill="1" applyBorder="1" applyAlignment="1">
      <alignment/>
    </xf>
    <xf numFmtId="178" fontId="4" fillId="0" borderId="15" xfId="0" applyNumberFormat="1" applyFont="1" applyFill="1" applyBorder="1" applyAlignment="1">
      <alignment/>
    </xf>
    <xf numFmtId="178" fontId="6" fillId="0" borderId="15" xfId="0" applyNumberFormat="1" applyFont="1" applyFill="1" applyBorder="1" applyAlignment="1">
      <alignment/>
    </xf>
    <xf numFmtId="177" fontId="6" fillId="0" borderId="15" xfId="48" applyNumberFormat="1" applyFont="1" applyBorder="1" applyAlignment="1">
      <alignment horizontal="right"/>
    </xf>
    <xf numFmtId="177" fontId="4" fillId="0" borderId="15" xfId="48" applyNumberFormat="1" applyFont="1" applyBorder="1" applyAlignment="1">
      <alignment horizontal="right"/>
    </xf>
    <xf numFmtId="178" fontId="4" fillId="0" borderId="15" xfId="0" applyNumberFormat="1" applyFont="1" applyFill="1" applyBorder="1" applyAlignment="1">
      <alignment horizontal="right"/>
    </xf>
    <xf numFmtId="178" fontId="4" fillId="0" borderId="10" xfId="0" applyNumberFormat="1" applyFont="1" applyBorder="1" applyAlignment="1">
      <alignment horizontal="right"/>
    </xf>
    <xf numFmtId="178" fontId="4" fillId="0" borderId="10" xfId="0" applyNumberFormat="1" applyFont="1" applyFill="1" applyBorder="1" applyAlignment="1">
      <alignment horizontal="right"/>
    </xf>
    <xf numFmtId="177" fontId="4" fillId="0" borderId="10" xfId="48" applyNumberFormat="1" applyFont="1" applyBorder="1" applyAlignment="1">
      <alignment horizontal="right"/>
    </xf>
    <xf numFmtId="177" fontId="4" fillId="0" borderId="10" xfId="0" applyNumberFormat="1" applyFont="1" applyBorder="1" applyAlignment="1">
      <alignment/>
    </xf>
    <xf numFmtId="178" fontId="4" fillId="0" borderId="17" xfId="0" applyNumberFormat="1" applyFont="1" applyBorder="1" applyAlignment="1">
      <alignment horizontal="right"/>
    </xf>
    <xf numFmtId="178" fontId="4" fillId="0" borderId="17" xfId="0" applyNumberFormat="1" applyFont="1" applyFill="1" applyBorder="1" applyAlignment="1">
      <alignment horizontal="right"/>
    </xf>
    <xf numFmtId="177" fontId="4" fillId="0" borderId="17" xfId="48" applyNumberFormat="1" applyFont="1" applyBorder="1" applyAlignment="1">
      <alignment horizontal="right"/>
    </xf>
    <xf numFmtId="177" fontId="4" fillId="0" borderId="17" xfId="0" applyNumberFormat="1" applyFont="1" applyBorder="1" applyAlignment="1">
      <alignment/>
    </xf>
    <xf numFmtId="178" fontId="4" fillId="0" borderId="18" xfId="0" applyNumberFormat="1" applyFont="1" applyBorder="1" applyAlignment="1">
      <alignment horizontal="right"/>
    </xf>
    <xf numFmtId="178" fontId="4" fillId="0" borderId="18" xfId="0" applyNumberFormat="1" applyFont="1" applyFill="1" applyBorder="1" applyAlignment="1">
      <alignment horizontal="right"/>
    </xf>
    <xf numFmtId="177" fontId="4" fillId="0" borderId="18" xfId="48" applyNumberFormat="1" applyFont="1" applyBorder="1" applyAlignment="1">
      <alignment horizontal="right"/>
    </xf>
    <xf numFmtId="177" fontId="4" fillId="0" borderId="18" xfId="0" applyNumberFormat="1" applyFont="1" applyBorder="1" applyAlignment="1">
      <alignment/>
    </xf>
    <xf numFmtId="0" fontId="1" fillId="0" borderId="0" xfId="0" applyFont="1" applyAlignment="1">
      <alignment horizontal="left" vertical="center"/>
    </xf>
    <xf numFmtId="0" fontId="8" fillId="36" borderId="0" xfId="65" applyFont="1" applyFill="1" applyBorder="1" applyAlignment="1">
      <alignment horizontal="center"/>
    </xf>
    <xf numFmtId="3" fontId="4" fillId="33" borderId="16" xfId="0" applyNumberFormat="1" applyFont="1" applyFill="1" applyBorder="1" applyAlignment="1">
      <alignment horizontal="center"/>
    </xf>
    <xf numFmtId="3" fontId="4" fillId="33" borderId="19" xfId="0" applyNumberFormat="1" applyFont="1" applyFill="1" applyBorder="1" applyAlignment="1">
      <alignment horizontal="center"/>
    </xf>
    <xf numFmtId="3" fontId="4" fillId="33" borderId="20" xfId="0" applyNumberFormat="1" applyFont="1" applyFill="1" applyBorder="1" applyAlignment="1">
      <alignment horizontal="center"/>
    </xf>
    <xf numFmtId="3" fontId="6" fillId="33" borderId="15" xfId="0" applyNumberFormat="1" applyFont="1" applyFill="1" applyBorder="1" applyAlignment="1">
      <alignment horizontal="center"/>
    </xf>
    <xf numFmtId="178" fontId="6" fillId="0" borderId="15" xfId="0" applyNumberFormat="1" applyFont="1" applyFill="1" applyBorder="1" applyAlignment="1">
      <alignment horizontal="right"/>
    </xf>
    <xf numFmtId="177" fontId="7" fillId="0" borderId="15" xfId="0" applyNumberFormat="1" applyFont="1" applyFill="1" applyBorder="1" applyAlignment="1">
      <alignment horizontal="right" vertical="center"/>
    </xf>
    <xf numFmtId="177" fontId="7" fillId="0" borderId="15" xfId="0" applyNumberFormat="1" applyFont="1" applyFill="1" applyBorder="1" applyAlignment="1">
      <alignment horizontal="right"/>
    </xf>
    <xf numFmtId="0" fontId="9" fillId="36" borderId="0" xfId="63" applyFont="1" applyFill="1" applyBorder="1">
      <alignment/>
      <protection/>
    </xf>
    <xf numFmtId="3" fontId="8" fillId="36" borderId="0" xfId="63" applyNumberFormat="1" applyFont="1" applyFill="1" applyBorder="1">
      <alignment/>
      <protection/>
    </xf>
    <xf numFmtId="190" fontId="8" fillId="36" borderId="0" xfId="63" applyNumberFormat="1" applyFont="1" applyFill="1" applyBorder="1">
      <alignment/>
      <protection/>
    </xf>
    <xf numFmtId="3" fontId="8" fillId="36" borderId="0" xfId="63" applyNumberFormat="1" applyFont="1" applyFill="1" applyBorder="1" applyAlignment="1">
      <alignment horizontal="center"/>
      <protection/>
    </xf>
    <xf numFmtId="190" fontId="8" fillId="36" borderId="0" xfId="63" applyNumberFormat="1" applyFont="1" applyFill="1" applyBorder="1" applyAlignment="1">
      <alignment horizontal="center"/>
      <protection/>
    </xf>
    <xf numFmtId="3" fontId="4" fillId="33" borderId="15" xfId="0" applyNumberFormat="1" applyFont="1" applyFill="1" applyBorder="1" applyAlignment="1">
      <alignment horizontal="center"/>
    </xf>
    <xf numFmtId="177" fontId="4" fillId="0" borderId="15" xfId="0" applyNumberFormat="1" applyFont="1" applyFill="1" applyBorder="1" applyAlignment="1">
      <alignment horizontal="right"/>
    </xf>
    <xf numFmtId="177" fontId="1" fillId="0" borderId="15" xfId="0" applyNumberFormat="1" applyFont="1" applyFill="1" applyBorder="1" applyAlignment="1">
      <alignment horizontal="right"/>
    </xf>
    <xf numFmtId="0" fontId="13" fillId="33" borderId="16" xfId="0" applyNumberFormat="1" applyFont="1" applyFill="1" applyBorder="1" applyAlignment="1">
      <alignment vertical="center"/>
    </xf>
    <xf numFmtId="0" fontId="9" fillId="36" borderId="0" xfId="63" applyFont="1" applyFill="1" applyBorder="1" applyAlignment="1">
      <alignment vertical="center" wrapText="1"/>
      <protection/>
    </xf>
    <xf numFmtId="3" fontId="4" fillId="33" borderId="15" xfId="0" applyNumberFormat="1" applyFont="1" applyFill="1" applyBorder="1" applyAlignment="1">
      <alignment/>
    </xf>
    <xf numFmtId="3" fontId="6" fillId="33" borderId="16" xfId="0" applyNumberFormat="1" applyFont="1" applyFill="1" applyBorder="1" applyAlignment="1">
      <alignment horizontal="center"/>
    </xf>
    <xf numFmtId="177" fontId="6" fillId="0" borderId="15" xfId="0" applyNumberFormat="1" applyFont="1" applyFill="1" applyBorder="1" applyAlignment="1">
      <alignment horizontal="right"/>
    </xf>
    <xf numFmtId="3" fontId="6" fillId="33" borderId="20" xfId="0" applyNumberFormat="1" applyFont="1" applyFill="1" applyBorder="1" applyAlignment="1">
      <alignment horizontal="center"/>
    </xf>
    <xf numFmtId="190" fontId="8" fillId="36" borderId="0" xfId="63" applyNumberFormat="1" applyFont="1" applyFill="1" applyBorder="1" applyAlignment="1">
      <alignment horizontal="right"/>
      <protection/>
    </xf>
    <xf numFmtId="180" fontId="4" fillId="0" borderId="15" xfId="48" applyNumberFormat="1" applyFont="1" applyFill="1" applyBorder="1" applyAlignment="1">
      <alignment horizontal="right"/>
    </xf>
    <xf numFmtId="3" fontId="16" fillId="33" borderId="15" xfId="0" applyNumberFormat="1" applyFont="1" applyFill="1" applyBorder="1" applyAlignment="1">
      <alignment/>
    </xf>
    <xf numFmtId="3" fontId="7" fillId="33" borderId="15" xfId="0" applyNumberFormat="1" applyFont="1" applyFill="1" applyBorder="1" applyAlignment="1">
      <alignment horizontal="center"/>
    </xf>
    <xf numFmtId="0" fontId="9" fillId="36" borderId="0" xfId="63" applyFont="1" applyFill="1" applyBorder="1" applyAlignment="1">
      <alignment wrapText="1"/>
      <protection/>
    </xf>
    <xf numFmtId="3" fontId="1" fillId="33" borderId="15" xfId="0" applyNumberFormat="1" applyFont="1" applyFill="1" applyBorder="1" applyAlignment="1">
      <alignment horizontal="center"/>
    </xf>
    <xf numFmtId="3" fontId="17" fillId="33" borderId="15" xfId="0" applyNumberFormat="1" applyFont="1" applyFill="1" applyBorder="1" applyAlignment="1">
      <alignment/>
    </xf>
    <xf numFmtId="3" fontId="4" fillId="33" borderId="10" xfId="0" applyNumberFormat="1" applyFont="1" applyFill="1" applyBorder="1" applyAlignment="1">
      <alignment/>
    </xf>
    <xf numFmtId="3" fontId="4" fillId="33" borderId="10" xfId="0" applyNumberFormat="1" applyFont="1" applyFill="1" applyBorder="1" applyAlignment="1">
      <alignment horizontal="center"/>
    </xf>
    <xf numFmtId="177" fontId="4"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3" fontId="4" fillId="33" borderId="18" xfId="0" applyNumberFormat="1" applyFont="1" applyFill="1" applyBorder="1" applyAlignment="1">
      <alignment/>
    </xf>
    <xf numFmtId="3" fontId="4" fillId="33" borderId="18" xfId="0" applyNumberFormat="1" applyFont="1" applyFill="1" applyBorder="1" applyAlignment="1">
      <alignment horizontal="center"/>
    </xf>
    <xf numFmtId="177" fontId="4" fillId="0" borderId="18" xfId="0" applyNumberFormat="1" applyFont="1" applyFill="1" applyBorder="1" applyAlignment="1">
      <alignment horizontal="right"/>
    </xf>
    <xf numFmtId="177" fontId="1" fillId="0" borderId="18" xfId="0" applyNumberFormat="1" applyFont="1" applyFill="1" applyBorder="1" applyAlignment="1">
      <alignment horizontal="right"/>
    </xf>
    <xf numFmtId="180" fontId="6" fillId="0" borderId="15" xfId="0" applyNumberFormat="1" applyFont="1" applyFill="1" applyBorder="1" applyAlignment="1">
      <alignment/>
    </xf>
    <xf numFmtId="3" fontId="8" fillId="36" borderId="0" xfId="64" applyNumberFormat="1" applyFill="1" applyBorder="1">
      <alignment/>
      <protection/>
    </xf>
    <xf numFmtId="190" fontId="8" fillId="36" borderId="0" xfId="64" applyNumberFormat="1" applyFill="1" applyBorder="1" applyAlignment="1">
      <alignment horizontal="right"/>
      <protection/>
    </xf>
    <xf numFmtId="3" fontId="8" fillId="36" borderId="0" xfId="64" applyNumberFormat="1" applyFill="1" applyBorder="1" applyAlignment="1">
      <alignment horizontal="center"/>
      <protection/>
    </xf>
    <xf numFmtId="190" fontId="8" fillId="36" borderId="0" xfId="64" applyNumberFormat="1" applyFill="1" applyBorder="1" applyAlignment="1">
      <alignment horizontal="center"/>
      <protection/>
    </xf>
    <xf numFmtId="180" fontId="4" fillId="0" borderId="15" xfId="0" applyNumberFormat="1" applyFont="1" applyFill="1" applyBorder="1" applyAlignment="1">
      <alignment/>
    </xf>
    <xf numFmtId="180" fontId="4" fillId="0" borderId="15" xfId="0" applyNumberFormat="1" applyFont="1" applyFill="1" applyBorder="1" applyAlignment="1">
      <alignment horizontal="right"/>
    </xf>
    <xf numFmtId="3" fontId="4" fillId="33" borderId="19" xfId="0" applyNumberFormat="1" applyFont="1" applyFill="1" applyBorder="1" applyAlignment="1">
      <alignment/>
    </xf>
    <xf numFmtId="3" fontId="4" fillId="33" borderId="20" xfId="0" applyNumberFormat="1" applyFont="1" applyFill="1" applyBorder="1" applyAlignment="1">
      <alignment/>
    </xf>
    <xf numFmtId="0" fontId="13" fillId="33" borderId="19" xfId="0" applyNumberFormat="1" applyFont="1" applyFill="1" applyBorder="1" applyAlignment="1">
      <alignment vertical="center"/>
    </xf>
    <xf numFmtId="0" fontId="13" fillId="33" borderId="20" xfId="0" applyNumberFormat="1" applyFont="1" applyFill="1" applyBorder="1" applyAlignment="1">
      <alignment vertical="center"/>
    </xf>
    <xf numFmtId="0" fontId="4" fillId="33" borderId="16" xfId="0" applyNumberFormat="1" applyFont="1" applyFill="1" applyBorder="1" applyAlignment="1">
      <alignment vertical="center"/>
    </xf>
    <xf numFmtId="0" fontId="4" fillId="33" borderId="19" xfId="0" applyNumberFormat="1" applyFont="1" applyFill="1" applyBorder="1" applyAlignment="1">
      <alignment vertical="center"/>
    </xf>
    <xf numFmtId="0" fontId="4" fillId="33" borderId="20" xfId="0" applyNumberFormat="1" applyFont="1" applyFill="1" applyBorder="1" applyAlignment="1">
      <alignment vertical="center"/>
    </xf>
    <xf numFmtId="3" fontId="6" fillId="33" borderId="15" xfId="0" applyNumberFormat="1" applyFont="1" applyFill="1" applyBorder="1" applyAlignment="1">
      <alignment/>
    </xf>
    <xf numFmtId="3" fontId="4" fillId="33" borderId="16" xfId="0" applyNumberFormat="1" applyFont="1" applyFill="1" applyBorder="1" applyAlignment="1">
      <alignment/>
    </xf>
    <xf numFmtId="3" fontId="6" fillId="33" borderId="16" xfId="0" applyNumberFormat="1" applyFont="1" applyFill="1" applyBorder="1" applyAlignment="1">
      <alignment/>
    </xf>
    <xf numFmtId="180" fontId="6" fillId="0" borderId="15" xfId="0" applyNumberFormat="1" applyFont="1" applyFill="1" applyBorder="1" applyAlignment="1">
      <alignment horizontal="right"/>
    </xf>
    <xf numFmtId="3" fontId="1" fillId="33" borderId="15" xfId="0" applyNumberFormat="1" applyFont="1" applyFill="1" applyBorder="1" applyAlignment="1">
      <alignment/>
    </xf>
    <xf numFmtId="3" fontId="17" fillId="33" borderId="15" xfId="0" applyNumberFormat="1" applyFont="1" applyFill="1" applyBorder="1" applyAlignment="1">
      <alignment/>
    </xf>
    <xf numFmtId="3" fontId="4" fillId="33" borderId="10" xfId="0" applyNumberFormat="1" applyFont="1" applyFill="1" applyBorder="1" applyAlignment="1">
      <alignment/>
    </xf>
    <xf numFmtId="178" fontId="4" fillId="0" borderId="10" xfId="0" applyNumberFormat="1" applyFont="1" applyFill="1" applyBorder="1" applyAlignment="1">
      <alignment/>
    </xf>
    <xf numFmtId="180" fontId="4" fillId="0" borderId="10" xfId="0" applyNumberFormat="1" applyFont="1" applyFill="1" applyBorder="1" applyAlignment="1">
      <alignment/>
    </xf>
    <xf numFmtId="180" fontId="4" fillId="0" borderId="10" xfId="0" applyNumberFormat="1" applyFont="1" applyFill="1" applyBorder="1" applyAlignment="1">
      <alignment horizontal="right"/>
    </xf>
    <xf numFmtId="3" fontId="4" fillId="33" borderId="18" xfId="0" applyNumberFormat="1" applyFont="1" applyFill="1" applyBorder="1" applyAlignment="1">
      <alignment/>
    </xf>
    <xf numFmtId="178" fontId="4" fillId="0" borderId="18" xfId="0" applyNumberFormat="1" applyFont="1" applyFill="1" applyBorder="1" applyAlignment="1">
      <alignment/>
    </xf>
    <xf numFmtId="180" fontId="4" fillId="0" borderId="18" xfId="0" applyNumberFormat="1" applyFont="1" applyFill="1" applyBorder="1" applyAlignment="1">
      <alignment horizontal="right"/>
    </xf>
    <xf numFmtId="180" fontId="4" fillId="0" borderId="18" xfId="0" applyNumberFormat="1" applyFont="1" applyFill="1" applyBorder="1" applyAlignment="1">
      <alignment/>
    </xf>
    <xf numFmtId="178" fontId="1" fillId="0" borderId="0" xfId="0" applyNumberFormat="1" applyFont="1" applyAlignment="1">
      <alignment vertical="center"/>
    </xf>
    <xf numFmtId="182" fontId="1" fillId="0" borderId="0" xfId="0" applyNumberFormat="1" applyFont="1" applyAlignment="1">
      <alignment vertical="center"/>
    </xf>
    <xf numFmtId="0" fontId="1" fillId="34" borderId="15" xfId="0" applyFont="1" applyFill="1" applyBorder="1" applyAlignment="1">
      <alignment horizontal="distributed" vertical="center" wrapText="1"/>
    </xf>
    <xf numFmtId="0" fontId="1" fillId="33" borderId="16"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20" xfId="0" applyFont="1" applyFill="1" applyBorder="1" applyAlignment="1">
      <alignment horizontal="distributed" vertical="center"/>
    </xf>
    <xf numFmtId="38" fontId="4" fillId="0" borderId="15" xfId="48" applyFont="1" applyFill="1" applyBorder="1" applyAlignment="1">
      <alignment/>
    </xf>
    <xf numFmtId="183" fontId="4" fillId="0" borderId="15" xfId="48" applyNumberFormat="1" applyFont="1" applyFill="1" applyBorder="1" applyAlignment="1">
      <alignment/>
    </xf>
    <xf numFmtId="184" fontId="1" fillId="0" borderId="0" xfId="0" applyNumberFormat="1" applyFont="1" applyAlignment="1">
      <alignment vertical="center"/>
    </xf>
    <xf numFmtId="38" fontId="6" fillId="0" borderId="15" xfId="48" applyFont="1" applyFill="1" applyBorder="1" applyAlignment="1">
      <alignment/>
    </xf>
    <xf numFmtId="183" fontId="6" fillId="0" borderId="15" xfId="48" applyNumberFormat="1" applyFont="1" applyFill="1" applyBorder="1" applyAlignment="1">
      <alignment/>
    </xf>
    <xf numFmtId="38" fontId="1" fillId="0" borderId="0" xfId="0" applyNumberFormat="1" applyFont="1" applyAlignment="1">
      <alignment vertical="center"/>
    </xf>
    <xf numFmtId="0" fontId="1" fillId="33" borderId="16" xfId="0" applyFont="1" applyFill="1" applyBorder="1" applyAlignment="1">
      <alignment vertical="center"/>
    </xf>
    <xf numFmtId="38" fontId="1" fillId="0" borderId="15" xfId="48" applyFont="1" applyFill="1" applyBorder="1" applyAlignment="1">
      <alignment/>
    </xf>
    <xf numFmtId="183" fontId="1" fillId="0" borderId="15" xfId="48" applyNumberFormat="1" applyFont="1" applyFill="1" applyBorder="1" applyAlignment="1">
      <alignment/>
    </xf>
    <xf numFmtId="38" fontId="1" fillId="0" borderId="17" xfId="48" applyFont="1" applyFill="1" applyBorder="1" applyAlignment="1">
      <alignment/>
    </xf>
    <xf numFmtId="183" fontId="1" fillId="0" borderId="0" xfId="48" applyNumberFormat="1" applyFont="1" applyFill="1" applyBorder="1" applyAlignment="1">
      <alignment/>
    </xf>
    <xf numFmtId="3" fontId="4" fillId="0" borderId="15" xfId="0" applyNumberFormat="1" applyFont="1" applyFill="1" applyBorder="1" applyAlignment="1">
      <alignment/>
    </xf>
    <xf numFmtId="38" fontId="4" fillId="0" borderId="15" xfId="48" applyNumberFormat="1" applyFont="1" applyFill="1" applyBorder="1" applyAlignment="1">
      <alignment/>
    </xf>
    <xf numFmtId="179" fontId="4" fillId="0" borderId="15" xfId="0" applyNumberFormat="1" applyFont="1" applyFill="1" applyBorder="1" applyAlignment="1">
      <alignment/>
    </xf>
    <xf numFmtId="181" fontId="4" fillId="0" borderId="15" xfId="0" applyNumberFormat="1" applyFont="1" applyFill="1" applyBorder="1" applyAlignment="1">
      <alignment/>
    </xf>
    <xf numFmtId="3" fontId="4" fillId="38" borderId="21" xfId="0" applyNumberFormat="1" applyFont="1" applyFill="1" applyBorder="1" applyAlignment="1">
      <alignment/>
    </xf>
    <xf numFmtId="0" fontId="3" fillId="0" borderId="0" xfId="61" applyFont="1" applyAlignment="1">
      <alignment vertical="center"/>
    </xf>
    <xf numFmtId="0" fontId="1" fillId="0" borderId="0" xfId="61" applyAlignment="1">
      <alignment/>
    </xf>
    <xf numFmtId="0" fontId="0" fillId="0" borderId="0" xfId="0" applyAlignment="1">
      <alignment vertical="center"/>
    </xf>
    <xf numFmtId="178" fontId="1" fillId="0" borderId="0" xfId="61" applyNumberFormat="1" applyFont="1" applyAlignment="1">
      <alignment vertical="center"/>
    </xf>
    <xf numFmtId="0" fontId="21" fillId="34" borderId="15" xfId="61" applyFont="1" applyFill="1" applyBorder="1" applyAlignment="1">
      <alignment horizontal="distributed" vertical="center" shrinkToFit="1"/>
    </xf>
    <xf numFmtId="0" fontId="18" fillId="34" borderId="15" xfId="61" applyFont="1" applyFill="1" applyBorder="1" applyAlignment="1">
      <alignment horizontal="distributed" vertical="center" shrinkToFit="1"/>
    </xf>
    <xf numFmtId="0" fontId="1" fillId="33" borderId="16" xfId="61" applyFont="1" applyFill="1" applyBorder="1" applyAlignment="1">
      <alignment horizontal="distributed" vertical="center"/>
    </xf>
    <xf numFmtId="0" fontId="1" fillId="33" borderId="20" xfId="61" applyFont="1" applyFill="1" applyBorder="1" applyAlignment="1">
      <alignment horizontal="distributed" vertical="center"/>
    </xf>
    <xf numFmtId="0" fontId="1" fillId="0" borderId="15" xfId="61" applyFont="1" applyBorder="1" applyAlignment="1">
      <alignment horizontal="right" vertical="center" shrinkToFit="1"/>
    </xf>
    <xf numFmtId="38" fontId="1" fillId="0" borderId="15" xfId="50" applyFont="1" applyBorder="1" applyAlignment="1">
      <alignment horizontal="right" vertical="center" shrinkToFit="1"/>
    </xf>
    <xf numFmtId="183" fontId="1" fillId="0" borderId="15" xfId="50" applyNumberFormat="1" applyFont="1" applyBorder="1" applyAlignment="1">
      <alignment horizontal="right" vertical="center" shrinkToFit="1"/>
    </xf>
    <xf numFmtId="0" fontId="1" fillId="33" borderId="20" xfId="61" applyFont="1" applyFill="1" applyBorder="1" applyAlignment="1">
      <alignment horizontal="distributed" vertical="center"/>
    </xf>
    <xf numFmtId="3" fontId="1" fillId="0" borderId="15" xfId="61" applyNumberFormat="1" applyFont="1" applyFill="1" applyBorder="1" applyAlignment="1">
      <alignment/>
    </xf>
    <xf numFmtId="3" fontId="4" fillId="0" borderId="15" xfId="61" applyNumberFormat="1" applyFont="1" applyFill="1" applyBorder="1" applyAlignment="1">
      <alignment shrinkToFit="1"/>
    </xf>
    <xf numFmtId="179" fontId="4" fillId="0" borderId="15" xfId="61" applyNumberFormat="1" applyFont="1" applyFill="1" applyBorder="1" applyAlignment="1">
      <alignment shrinkToFit="1"/>
    </xf>
    <xf numFmtId="183" fontId="1" fillId="0" borderId="15" xfId="50" applyNumberFormat="1" applyFont="1" applyFill="1" applyBorder="1" applyAlignment="1">
      <alignment vertical="center" shrinkToFit="1"/>
    </xf>
    <xf numFmtId="3" fontId="6" fillId="0" borderId="15" xfId="61" applyNumberFormat="1" applyFont="1" applyFill="1" applyBorder="1" applyAlignment="1">
      <alignment shrinkToFit="1"/>
    </xf>
    <xf numFmtId="179" fontId="6" fillId="0" borderId="15" xfId="61" applyNumberFormat="1" applyFont="1" applyFill="1" applyBorder="1" applyAlignment="1">
      <alignment shrinkToFit="1"/>
    </xf>
    <xf numFmtId="183" fontId="7" fillId="0" borderId="15" xfId="50" applyNumberFormat="1" applyFont="1" applyFill="1" applyBorder="1" applyAlignment="1">
      <alignment vertical="center" shrinkToFit="1"/>
    </xf>
    <xf numFmtId="0" fontId="1" fillId="33" borderId="16" xfId="61" applyFont="1" applyFill="1" applyBorder="1" applyAlignment="1">
      <alignment vertical="center"/>
    </xf>
    <xf numFmtId="38" fontId="4" fillId="0" borderId="15" xfId="50" applyFont="1" applyFill="1" applyBorder="1" applyAlignment="1">
      <alignment shrinkToFit="1"/>
    </xf>
    <xf numFmtId="38" fontId="1" fillId="0" borderId="15" xfId="50" applyFont="1" applyFill="1" applyBorder="1" applyAlignment="1">
      <alignment vertical="center" shrinkToFit="1"/>
    </xf>
    <xf numFmtId="38" fontId="1" fillId="0" borderId="15" xfId="50" applyFont="1" applyFill="1" applyBorder="1" applyAlignment="1">
      <alignment shrinkToFit="1"/>
    </xf>
    <xf numFmtId="0" fontId="1" fillId="0" borderId="0" xfId="61" applyFont="1" applyFill="1" applyAlignment="1">
      <alignment vertical="center"/>
    </xf>
    <xf numFmtId="38" fontId="1" fillId="0" borderId="17" xfId="50" applyNumberFormat="1" applyFont="1" applyFill="1" applyBorder="1" applyAlignment="1">
      <alignment/>
    </xf>
    <xf numFmtId="183" fontId="1" fillId="0" borderId="0" xfId="50" applyNumberFormat="1" applyFont="1" applyFill="1" applyBorder="1" applyAlignment="1">
      <alignment/>
    </xf>
    <xf numFmtId="183" fontId="1" fillId="0" borderId="17" xfId="50" applyNumberFormat="1" applyFont="1" applyFill="1" applyBorder="1" applyAlignment="1">
      <alignment/>
    </xf>
    <xf numFmtId="183" fontId="1" fillId="0" borderId="10" xfId="50" applyNumberFormat="1" applyFont="1" applyFill="1" applyBorder="1" applyAlignment="1">
      <alignment/>
    </xf>
    <xf numFmtId="0" fontId="5" fillId="0" borderId="0" xfId="61" applyFont="1" applyAlignment="1">
      <alignment vertical="center"/>
    </xf>
    <xf numFmtId="0" fontId="64" fillId="0" borderId="0" xfId="61" applyFont="1" applyAlignment="1">
      <alignment vertical="center"/>
    </xf>
    <xf numFmtId="38" fontId="64" fillId="0" borderId="0" xfId="50" applyFont="1" applyAlignment="1">
      <alignment vertical="center"/>
    </xf>
    <xf numFmtId="3" fontId="1" fillId="0" borderId="0" xfId="61" applyNumberFormat="1" applyFont="1" applyAlignment="1">
      <alignment vertical="center"/>
    </xf>
    <xf numFmtId="0" fontId="0" fillId="0" borderId="0" xfId="62">
      <alignment/>
      <protection/>
    </xf>
    <xf numFmtId="0" fontId="3" fillId="0" borderId="0" xfId="62" applyFont="1" applyAlignment="1">
      <alignment vertical="center"/>
      <protection/>
    </xf>
    <xf numFmtId="0" fontId="1" fillId="0" borderId="0" xfId="62" applyFont="1" applyAlignment="1">
      <alignment vertical="center"/>
      <protection/>
    </xf>
    <xf numFmtId="0" fontId="4" fillId="34" borderId="11" xfId="62" applyFont="1" applyFill="1" applyBorder="1">
      <alignment/>
      <protection/>
    </xf>
    <xf numFmtId="0" fontId="4" fillId="34" borderId="22" xfId="62" applyFont="1" applyFill="1" applyBorder="1">
      <alignment/>
      <protection/>
    </xf>
    <xf numFmtId="0" fontId="4" fillId="34" borderId="23" xfId="62" applyFont="1" applyFill="1" applyBorder="1" applyAlignment="1">
      <alignment horizontal="center"/>
      <protection/>
    </xf>
    <xf numFmtId="0" fontId="4" fillId="34" borderId="24" xfId="62" applyFont="1" applyFill="1" applyBorder="1" applyAlignment="1">
      <alignment horizontal="center"/>
      <protection/>
    </xf>
    <xf numFmtId="0" fontId="4" fillId="34" borderId="25" xfId="62" applyFont="1" applyFill="1" applyBorder="1">
      <alignment/>
      <protection/>
    </xf>
    <xf numFmtId="0" fontId="4" fillId="34" borderId="26" xfId="62" applyFont="1" applyFill="1" applyBorder="1">
      <alignment/>
      <protection/>
    </xf>
    <xf numFmtId="0" fontId="4" fillId="33" borderId="23" xfId="62" applyFont="1" applyFill="1" applyBorder="1">
      <alignment/>
      <protection/>
    </xf>
    <xf numFmtId="0" fontId="4" fillId="0" borderId="27" xfId="62" applyFont="1" applyFill="1" applyBorder="1" applyAlignment="1">
      <alignment horizontal="right"/>
      <protection/>
    </xf>
    <xf numFmtId="0" fontId="4" fillId="33" borderId="28" xfId="62" applyFont="1" applyFill="1" applyBorder="1">
      <alignment/>
      <protection/>
    </xf>
    <xf numFmtId="0" fontId="4" fillId="0" borderId="29" xfId="62" applyFont="1" applyFill="1" applyBorder="1" applyAlignment="1">
      <alignment horizontal="right"/>
      <protection/>
    </xf>
    <xf numFmtId="0" fontId="6" fillId="33" borderId="30" xfId="62" applyFont="1" applyFill="1" applyBorder="1">
      <alignment/>
      <protection/>
    </xf>
    <xf numFmtId="3" fontId="7" fillId="0" borderId="30" xfId="48" applyNumberFormat="1" applyFont="1" applyBorder="1" applyAlignment="1">
      <alignment horizontal="right"/>
    </xf>
    <xf numFmtId="179" fontId="7" fillId="0" borderId="30" xfId="62" applyNumberFormat="1" applyFont="1" applyBorder="1">
      <alignment/>
      <protection/>
    </xf>
    <xf numFmtId="177" fontId="7" fillId="0" borderId="31" xfId="48" applyNumberFormat="1" applyFont="1" applyFill="1" applyBorder="1" applyAlignment="1">
      <alignment/>
    </xf>
    <xf numFmtId="3" fontId="6" fillId="33" borderId="32" xfId="62" applyNumberFormat="1" applyFont="1" applyFill="1" applyBorder="1">
      <alignment/>
      <protection/>
    </xf>
    <xf numFmtId="179" fontId="4" fillId="0" borderId="14" xfId="62" applyNumberFormat="1" applyFont="1" applyBorder="1">
      <alignment/>
      <protection/>
    </xf>
    <xf numFmtId="3" fontId="4" fillId="0" borderId="14" xfId="62" applyNumberFormat="1" applyFont="1" applyBorder="1">
      <alignment/>
      <protection/>
    </xf>
    <xf numFmtId="177" fontId="4" fillId="0" borderId="33" xfId="62" applyNumberFormat="1" applyFont="1" applyBorder="1">
      <alignment/>
      <protection/>
    </xf>
    <xf numFmtId="0" fontId="6" fillId="33" borderId="18" xfId="62" applyFont="1" applyFill="1" applyBorder="1">
      <alignment/>
      <protection/>
    </xf>
    <xf numFmtId="3" fontId="7" fillId="0" borderId="18" xfId="48" applyNumberFormat="1" applyFont="1" applyBorder="1" applyAlignment="1">
      <alignment horizontal="right"/>
    </xf>
    <xf numFmtId="179" fontId="7" fillId="0" borderId="18" xfId="62" applyNumberFormat="1" applyFont="1" applyBorder="1">
      <alignment/>
      <protection/>
    </xf>
    <xf numFmtId="177" fontId="7" fillId="0" borderId="25" xfId="48" applyNumberFormat="1" applyFont="1" applyFill="1" applyBorder="1" applyAlignment="1">
      <alignment/>
    </xf>
    <xf numFmtId="179" fontId="4" fillId="0" borderId="34" xfId="62" applyNumberFormat="1" applyFont="1" applyBorder="1">
      <alignment/>
      <protection/>
    </xf>
    <xf numFmtId="179" fontId="4" fillId="0" borderId="0" xfId="62" applyNumberFormat="1" applyFont="1" applyBorder="1">
      <alignment/>
      <protection/>
    </xf>
    <xf numFmtId="3" fontId="4" fillId="0" borderId="34" xfId="62" applyNumberFormat="1" applyFont="1" applyBorder="1">
      <alignment/>
      <protection/>
    </xf>
    <xf numFmtId="177" fontId="4" fillId="0" borderId="35" xfId="62" applyNumberFormat="1" applyFont="1" applyBorder="1">
      <alignment/>
      <protection/>
    </xf>
    <xf numFmtId="0" fontId="4" fillId="33" borderId="15" xfId="62" applyFont="1" applyFill="1" applyBorder="1">
      <alignment/>
      <protection/>
    </xf>
    <xf numFmtId="3" fontId="1" fillId="0" borderId="15" xfId="48" applyNumberFormat="1" applyFont="1" applyBorder="1" applyAlignment="1">
      <alignment/>
    </xf>
    <xf numFmtId="181" fontId="1" fillId="0" borderId="15" xfId="48" applyNumberFormat="1" applyFont="1" applyBorder="1" applyAlignment="1">
      <alignment/>
    </xf>
    <xf numFmtId="177" fontId="1" fillId="0" borderId="31" xfId="48" applyNumberFormat="1" applyFont="1" applyFill="1" applyBorder="1" applyAlignment="1">
      <alignment/>
    </xf>
    <xf numFmtId="0" fontId="6" fillId="33" borderId="32" xfId="62" applyFont="1" applyFill="1" applyBorder="1">
      <alignment/>
      <protection/>
    </xf>
    <xf numFmtId="181" fontId="1" fillId="0" borderId="30" xfId="48" applyNumberFormat="1" applyFont="1" applyBorder="1" applyAlignment="1">
      <alignment/>
    </xf>
    <xf numFmtId="177" fontId="1" fillId="0" borderId="30" xfId="48" applyNumberFormat="1" applyFont="1" applyFill="1" applyBorder="1" applyAlignment="1">
      <alignment/>
    </xf>
    <xf numFmtId="0" fontId="4" fillId="33" borderId="32" xfId="62" applyFont="1" applyFill="1" applyBorder="1">
      <alignment/>
      <protection/>
    </xf>
    <xf numFmtId="3" fontId="1" fillId="0" borderId="14" xfId="48" applyNumberFormat="1" applyFont="1" applyBorder="1" applyAlignment="1">
      <alignment/>
    </xf>
    <xf numFmtId="0" fontId="15" fillId="33" borderId="32" xfId="62" applyFont="1" applyFill="1" applyBorder="1">
      <alignment/>
      <protection/>
    </xf>
    <xf numFmtId="0" fontId="6" fillId="33" borderId="15" xfId="62" applyFont="1" applyFill="1" applyBorder="1">
      <alignment/>
      <protection/>
    </xf>
    <xf numFmtId="3" fontId="4" fillId="0" borderId="15" xfId="62" applyNumberFormat="1" applyFont="1" applyBorder="1">
      <alignment/>
      <protection/>
    </xf>
    <xf numFmtId="3" fontId="1" fillId="0" borderId="17" xfId="0" applyNumberFormat="1" applyFont="1" applyBorder="1" applyAlignment="1">
      <alignment horizontal="right"/>
    </xf>
    <xf numFmtId="0" fontId="0" fillId="0" borderId="15" xfId="0" applyBorder="1" applyAlignment="1">
      <alignment vertical="center"/>
    </xf>
    <xf numFmtId="0" fontId="4" fillId="33" borderId="14" xfId="62" applyFont="1" applyFill="1" applyBorder="1">
      <alignment/>
      <protection/>
    </xf>
    <xf numFmtId="0" fontId="4" fillId="33" borderId="36" xfId="62" applyFont="1" applyFill="1" applyBorder="1">
      <alignment/>
      <protection/>
    </xf>
    <xf numFmtId="0" fontId="4" fillId="33" borderId="37" xfId="62" applyFont="1" applyFill="1" applyBorder="1">
      <alignment/>
      <protection/>
    </xf>
    <xf numFmtId="0" fontId="4" fillId="0" borderId="0" xfId="62" applyFont="1" applyFill="1" applyBorder="1">
      <alignment/>
      <protection/>
    </xf>
    <xf numFmtId="3" fontId="1" fillId="0" borderId="0" xfId="48" applyNumberFormat="1" applyFont="1" applyBorder="1" applyAlignment="1">
      <alignment/>
    </xf>
    <xf numFmtId="181" fontId="1" fillId="0" borderId="0" xfId="48" applyNumberFormat="1" applyFont="1" applyBorder="1" applyAlignment="1">
      <alignment/>
    </xf>
    <xf numFmtId="177" fontId="1" fillId="0" borderId="0" xfId="48" applyNumberFormat="1" applyFont="1" applyFill="1" applyBorder="1" applyAlignment="1">
      <alignment/>
    </xf>
    <xf numFmtId="0" fontId="5" fillId="0" borderId="0" xfId="62" applyFont="1">
      <alignment/>
      <protection/>
    </xf>
    <xf numFmtId="0" fontId="1" fillId="0" borderId="0" xfId="62" applyFont="1">
      <alignment/>
      <protection/>
    </xf>
    <xf numFmtId="0" fontId="22" fillId="0" borderId="0" xfId="0" applyFont="1" applyAlignment="1">
      <alignment/>
    </xf>
    <xf numFmtId="0" fontId="3" fillId="0" borderId="0" xfId="0" applyFont="1" applyAlignment="1">
      <alignment/>
    </xf>
    <xf numFmtId="0" fontId="21" fillId="0" borderId="0" xfId="0" applyFont="1" applyAlignment="1">
      <alignment/>
    </xf>
    <xf numFmtId="0" fontId="21" fillId="0" borderId="0" xfId="0" applyFont="1" applyAlignment="1">
      <alignment horizontal="center"/>
    </xf>
    <xf numFmtId="186" fontId="21" fillId="0" borderId="0" xfId="0" applyNumberFormat="1" applyFont="1" applyAlignment="1">
      <alignment/>
    </xf>
    <xf numFmtId="186" fontId="23" fillId="0" borderId="0" xfId="0" applyNumberFormat="1" applyFont="1" applyAlignment="1">
      <alignment/>
    </xf>
    <xf numFmtId="187" fontId="21" fillId="0" borderId="0" xfId="0" applyNumberFormat="1" applyFont="1" applyAlignment="1">
      <alignment/>
    </xf>
    <xf numFmtId="186" fontId="22" fillId="0" borderId="0" xfId="0" applyNumberFormat="1" applyFont="1" applyAlignment="1">
      <alignment/>
    </xf>
    <xf numFmtId="0" fontId="22" fillId="0" borderId="0" xfId="0" applyNumberFormat="1" applyFont="1" applyAlignment="1">
      <alignment horizontal="center"/>
    </xf>
    <xf numFmtId="0" fontId="1" fillId="0" borderId="0" xfId="0" applyFont="1" applyAlignment="1">
      <alignment/>
    </xf>
    <xf numFmtId="186" fontId="12" fillId="0" borderId="0" xfId="0" applyNumberFormat="1" applyFont="1" applyAlignment="1">
      <alignment/>
    </xf>
    <xf numFmtId="0" fontId="1" fillId="0" borderId="0" xfId="0" applyFont="1" applyAlignment="1">
      <alignment horizontal="center"/>
    </xf>
    <xf numFmtId="186" fontId="1" fillId="0" borderId="0" xfId="0" applyNumberFormat="1" applyFont="1" applyAlignment="1">
      <alignment/>
    </xf>
    <xf numFmtId="187" fontId="1" fillId="0" borderId="0" xfId="0" applyNumberFormat="1" applyFont="1" applyAlignment="1">
      <alignment/>
    </xf>
    <xf numFmtId="186" fontId="1" fillId="39" borderId="38" xfId="0" applyNumberFormat="1" applyFont="1" applyFill="1" applyBorder="1" applyAlignment="1">
      <alignment/>
    </xf>
    <xf numFmtId="186" fontId="1" fillId="39" borderId="39" xfId="0" applyNumberFormat="1" applyFont="1" applyFill="1" applyBorder="1" applyAlignment="1">
      <alignment/>
    </xf>
    <xf numFmtId="186" fontId="1" fillId="39" borderId="40" xfId="0" applyNumberFormat="1" applyFont="1" applyFill="1" applyBorder="1" applyAlignment="1">
      <alignment/>
    </xf>
    <xf numFmtId="186" fontId="1" fillId="0" borderId="0" xfId="0" applyNumberFormat="1" applyFont="1" applyBorder="1" applyAlignment="1">
      <alignment/>
    </xf>
    <xf numFmtId="186" fontId="1" fillId="39" borderId="23" xfId="0" applyNumberFormat="1" applyFont="1" applyFill="1" applyBorder="1" applyAlignment="1">
      <alignment horizontal="center"/>
    </xf>
    <xf numFmtId="186" fontId="1" fillId="39" borderId="23" xfId="0" applyNumberFormat="1" applyFont="1" applyFill="1" applyBorder="1" applyAlignment="1">
      <alignment/>
    </xf>
    <xf numFmtId="186" fontId="1" fillId="39" borderId="25" xfId="0" applyNumberFormat="1" applyFont="1" applyFill="1" applyBorder="1" applyAlignment="1">
      <alignment/>
    </xf>
    <xf numFmtId="0" fontId="1" fillId="0" borderId="23" xfId="0" applyFont="1" applyBorder="1" applyAlignment="1">
      <alignment/>
    </xf>
    <xf numFmtId="0" fontId="1" fillId="0" borderId="0" xfId="0" applyFont="1" applyBorder="1" applyAlignment="1">
      <alignment/>
    </xf>
    <xf numFmtId="0" fontId="1" fillId="0" borderId="41" xfId="0" applyFont="1" applyBorder="1" applyAlignment="1">
      <alignment horizontal="center"/>
    </xf>
    <xf numFmtId="186" fontId="1" fillId="0" borderId="15" xfId="0" applyNumberFormat="1" applyFont="1" applyBorder="1" applyAlignment="1">
      <alignment horizontal="right"/>
    </xf>
    <xf numFmtId="0" fontId="24" fillId="0" borderId="0" xfId="0" applyFont="1" applyAlignment="1">
      <alignment/>
    </xf>
    <xf numFmtId="188" fontId="1" fillId="0" borderId="15" xfId="0" applyNumberFormat="1" applyFont="1" applyBorder="1" applyAlignment="1">
      <alignment horizontal="right"/>
    </xf>
    <xf numFmtId="189" fontId="1" fillId="0" borderId="15" xfId="0" applyNumberFormat="1" applyFont="1" applyBorder="1" applyAlignment="1">
      <alignment horizontal="right"/>
    </xf>
    <xf numFmtId="188" fontId="1" fillId="0" borderId="0" xfId="0" applyNumberFormat="1" applyFont="1" applyAlignment="1">
      <alignment horizontal="right"/>
    </xf>
    <xf numFmtId="186" fontId="24" fillId="0" borderId="0" xfId="0" applyNumberFormat="1" applyFont="1" applyAlignment="1">
      <alignment/>
    </xf>
    <xf numFmtId="0" fontId="24" fillId="0" borderId="0" xfId="0" applyNumberFormat="1" applyFont="1" applyAlignment="1">
      <alignment horizontal="center"/>
    </xf>
    <xf numFmtId="0" fontId="25" fillId="0" borderId="0" xfId="0" applyFont="1" applyAlignment="1">
      <alignment/>
    </xf>
    <xf numFmtId="188" fontId="7" fillId="0" borderId="15" xfId="0" applyNumberFormat="1" applyFont="1" applyBorder="1" applyAlignment="1">
      <alignment horizontal="right"/>
    </xf>
    <xf numFmtId="189" fontId="7" fillId="0" borderId="15" xfId="0" applyNumberFormat="1" applyFont="1" applyBorder="1" applyAlignment="1">
      <alignment horizontal="right"/>
    </xf>
    <xf numFmtId="188" fontId="7" fillId="0" borderId="0" xfId="0" applyNumberFormat="1" applyFont="1" applyAlignment="1">
      <alignment horizontal="right"/>
    </xf>
    <xf numFmtId="186" fontId="7" fillId="0" borderId="0" xfId="0" applyNumberFormat="1" applyFont="1" applyAlignment="1">
      <alignment/>
    </xf>
    <xf numFmtId="186" fontId="25" fillId="0" borderId="0" xfId="0" applyNumberFormat="1" applyFont="1" applyAlignment="1">
      <alignment/>
    </xf>
    <xf numFmtId="0" fontId="25" fillId="0" borderId="0" xfId="0" applyNumberFormat="1" applyFont="1" applyAlignment="1">
      <alignment horizontal="center"/>
    </xf>
    <xf numFmtId="0" fontId="1" fillId="0" borderId="0" xfId="0" applyNumberFormat="1" applyFont="1" applyAlignment="1">
      <alignment horizontal="center"/>
    </xf>
    <xf numFmtId="186" fontId="1" fillId="39" borderId="42" xfId="0" applyNumberFormat="1" applyFont="1" applyFill="1" applyBorder="1" applyAlignment="1">
      <alignment/>
    </xf>
    <xf numFmtId="186" fontId="1" fillId="0" borderId="0" xfId="0" applyNumberFormat="1" applyFont="1" applyFill="1" applyBorder="1" applyAlignment="1">
      <alignment/>
    </xf>
    <xf numFmtId="186" fontId="1" fillId="39" borderId="19" xfId="0" applyNumberFormat="1" applyFont="1" applyFill="1" applyBorder="1" applyAlignment="1">
      <alignment/>
    </xf>
    <xf numFmtId="186" fontId="1" fillId="39" borderId="11" xfId="0" applyNumberFormat="1" applyFont="1" applyFill="1" applyBorder="1" applyAlignment="1">
      <alignment horizontal="center"/>
    </xf>
    <xf numFmtId="186" fontId="26" fillId="39" borderId="11" xfId="0" applyNumberFormat="1" applyFont="1" applyFill="1" applyBorder="1" applyAlignment="1">
      <alignment/>
    </xf>
    <xf numFmtId="186" fontId="1" fillId="39" borderId="25" xfId="0" applyNumberFormat="1" applyFont="1" applyFill="1" applyBorder="1" applyAlignment="1">
      <alignment horizontal="center"/>
    </xf>
    <xf numFmtId="186" fontId="18" fillId="39" borderId="25" xfId="0" applyNumberFormat="1" applyFont="1" applyFill="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center"/>
    </xf>
    <xf numFmtId="186" fontId="1" fillId="0" borderId="0" xfId="0" applyNumberFormat="1" applyFont="1" applyBorder="1" applyAlignment="1">
      <alignment horizontal="right"/>
    </xf>
    <xf numFmtId="188" fontId="4" fillId="0" borderId="15" xfId="0" applyNumberFormat="1" applyFont="1" applyFill="1" applyBorder="1" applyAlignment="1">
      <alignment/>
    </xf>
    <xf numFmtId="188" fontId="4" fillId="0" borderId="15" xfId="0" applyNumberFormat="1" applyFont="1" applyFill="1" applyBorder="1" applyAlignment="1">
      <alignment horizontal="right"/>
    </xf>
    <xf numFmtId="188" fontId="4" fillId="0" borderId="0" xfId="0" applyNumberFormat="1" applyFont="1" applyFill="1" applyAlignment="1">
      <alignment horizontal="right"/>
    </xf>
    <xf numFmtId="188" fontId="6" fillId="0" borderId="15" xfId="0" applyNumberFormat="1" applyFont="1" applyFill="1" applyBorder="1" applyAlignment="1">
      <alignment/>
    </xf>
    <xf numFmtId="188" fontId="6" fillId="0" borderId="15" xfId="0" applyNumberFormat="1" applyFont="1" applyFill="1" applyBorder="1" applyAlignment="1">
      <alignment horizontal="right"/>
    </xf>
    <xf numFmtId="188" fontId="6" fillId="0" borderId="0" xfId="0" applyNumberFormat="1" applyFont="1" applyFill="1" applyAlignment="1">
      <alignment horizontal="right"/>
    </xf>
    <xf numFmtId="0" fontId="1" fillId="0" borderId="0" xfId="0" applyFont="1" applyBorder="1" applyAlignment="1">
      <alignment horizontal="center"/>
    </xf>
    <xf numFmtId="186" fontId="1" fillId="0" borderId="0" xfId="0" applyNumberFormat="1" applyFont="1" applyAlignment="1">
      <alignment horizontal="right"/>
    </xf>
    <xf numFmtId="0" fontId="1" fillId="0" borderId="43" xfId="0" applyFont="1" applyBorder="1" applyAlignment="1">
      <alignment horizontal="left"/>
    </xf>
    <xf numFmtId="186" fontId="1" fillId="0" borderId="43" xfId="0" applyNumberFormat="1" applyFont="1" applyBorder="1" applyAlignment="1">
      <alignment horizontal="left"/>
    </xf>
    <xf numFmtId="186" fontId="1" fillId="0" borderId="0" xfId="0" applyNumberFormat="1" applyFont="1" applyBorder="1" applyAlignment="1">
      <alignment horizontal="left"/>
    </xf>
    <xf numFmtId="0" fontId="1" fillId="0" borderId="0" xfId="0" applyFont="1" applyAlignment="1">
      <alignment horizontal="left"/>
    </xf>
    <xf numFmtId="186" fontId="1" fillId="0" borderId="43" xfId="0" applyNumberFormat="1" applyFont="1" applyBorder="1" applyAlignment="1">
      <alignment horizontal="right"/>
    </xf>
    <xf numFmtId="186" fontId="1" fillId="39" borderId="39" xfId="0" applyNumberFormat="1" applyFont="1" applyFill="1" applyBorder="1" applyAlignment="1">
      <alignment horizontal="left"/>
    </xf>
    <xf numFmtId="186" fontId="1" fillId="39" borderId="0" xfId="0" applyNumberFormat="1" applyFont="1" applyFill="1" applyBorder="1" applyAlignment="1">
      <alignment horizontal="left"/>
    </xf>
    <xf numFmtId="186" fontId="1" fillId="39" borderId="44" xfId="0" applyNumberFormat="1" applyFont="1" applyFill="1" applyBorder="1" applyAlignment="1">
      <alignment horizontal="left"/>
    </xf>
    <xf numFmtId="186" fontId="1" fillId="39" borderId="40" xfId="0" applyNumberFormat="1" applyFont="1" applyFill="1" applyBorder="1" applyAlignment="1">
      <alignment horizontal="left"/>
    </xf>
    <xf numFmtId="186" fontId="1" fillId="39" borderId="20" xfId="0" applyNumberFormat="1" applyFont="1" applyFill="1" applyBorder="1" applyAlignment="1">
      <alignment horizontal="left"/>
    </xf>
    <xf numFmtId="0" fontId="1" fillId="0" borderId="23" xfId="0" applyFont="1" applyBorder="1" applyAlignment="1">
      <alignment horizontal="left"/>
    </xf>
    <xf numFmtId="0" fontId="1" fillId="0" borderId="0" xfId="0" applyFont="1" applyBorder="1" applyAlignment="1">
      <alignment horizontal="left"/>
    </xf>
    <xf numFmtId="0" fontId="1" fillId="0" borderId="41" xfId="0" applyFont="1" applyBorder="1" applyAlignment="1">
      <alignment horizontal="left"/>
    </xf>
    <xf numFmtId="188" fontId="1" fillId="0" borderId="15" xfId="0" applyNumberFormat="1" applyFont="1" applyFill="1" applyBorder="1" applyAlignment="1">
      <alignment horizontal="right"/>
    </xf>
    <xf numFmtId="188" fontId="7" fillId="0" borderId="15" xfId="0" applyNumberFormat="1" applyFont="1" applyFill="1" applyBorder="1" applyAlignment="1">
      <alignment horizontal="right"/>
    </xf>
    <xf numFmtId="188" fontId="1" fillId="0" borderId="0" xfId="0" applyNumberFormat="1" applyFont="1" applyBorder="1" applyAlignment="1">
      <alignment horizontal="right"/>
    </xf>
    <xf numFmtId="0" fontId="5" fillId="0" borderId="0" xfId="0" applyFont="1" applyAlignment="1">
      <alignment/>
    </xf>
    <xf numFmtId="188" fontId="5" fillId="0" borderId="0" xfId="0" applyNumberFormat="1" applyFont="1" applyAlignment="1">
      <alignment horizontal="right"/>
    </xf>
    <xf numFmtId="186" fontId="5" fillId="0" borderId="0" xfId="0" applyNumberFormat="1" applyFont="1" applyAlignment="1">
      <alignment/>
    </xf>
    <xf numFmtId="0" fontId="5" fillId="0" borderId="0" xfId="0" applyNumberFormat="1" applyFont="1" applyAlignment="1">
      <alignment horizontal="center"/>
    </xf>
    <xf numFmtId="0" fontId="22" fillId="0" borderId="0" xfId="0" applyFont="1" applyAlignment="1">
      <alignment/>
    </xf>
    <xf numFmtId="0" fontId="27" fillId="0" borderId="0" xfId="0" applyFont="1" applyAlignment="1">
      <alignment/>
    </xf>
    <xf numFmtId="186" fontId="27" fillId="0" borderId="0" xfId="0" applyNumberFormat="1" applyFont="1" applyAlignment="1">
      <alignment/>
    </xf>
    <xf numFmtId="187" fontId="22" fillId="0" borderId="0" xfId="0" applyNumberFormat="1" applyFont="1" applyAlignment="1">
      <alignment/>
    </xf>
    <xf numFmtId="0" fontId="22" fillId="0" borderId="0" xfId="0" applyFont="1" applyAlignment="1">
      <alignment horizontal="center"/>
    </xf>
    <xf numFmtId="0" fontId="9" fillId="36" borderId="0" xfId="65" applyFont="1" applyFill="1" applyBorder="1" applyAlignment="1">
      <alignment horizontal="center" vertical="center" wrapText="1"/>
    </xf>
    <xf numFmtId="0" fontId="9" fillId="36" borderId="0" xfId="65" applyFont="1" applyFill="1" applyBorder="1" applyAlignment="1">
      <alignment/>
    </xf>
    <xf numFmtId="0" fontId="1" fillId="34" borderId="15"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25" xfId="0" applyFont="1" applyFill="1" applyBorder="1" applyAlignment="1">
      <alignment horizontal="distributed" vertical="center"/>
    </xf>
    <xf numFmtId="0" fontId="1" fillId="33" borderId="44" xfId="0" applyFont="1" applyFill="1" applyBorder="1" applyAlignment="1">
      <alignment horizontal="distributed" vertical="center"/>
    </xf>
    <xf numFmtId="0" fontId="1" fillId="33" borderId="45" xfId="0" applyFont="1" applyFill="1" applyBorder="1" applyAlignment="1">
      <alignment horizontal="distributed" vertical="center"/>
    </xf>
    <xf numFmtId="3" fontId="6" fillId="33" borderId="46" xfId="0" applyNumberFormat="1" applyFont="1" applyFill="1" applyBorder="1" applyAlignment="1">
      <alignment horizontal="left"/>
    </xf>
    <xf numFmtId="3" fontId="6" fillId="33" borderId="47" xfId="0" applyNumberFormat="1" applyFont="1" applyFill="1" applyBorder="1" applyAlignment="1">
      <alignment horizontal="left"/>
    </xf>
    <xf numFmtId="3" fontId="6" fillId="33" borderId="48" xfId="0" applyNumberFormat="1" applyFont="1" applyFill="1" applyBorder="1" applyAlignment="1">
      <alignment horizontal="left"/>
    </xf>
    <xf numFmtId="0" fontId="1" fillId="34" borderId="16" xfId="0" applyFont="1" applyFill="1" applyBorder="1" applyAlignment="1">
      <alignment horizontal="distributed" vertical="center"/>
    </xf>
    <xf numFmtId="0" fontId="1" fillId="34" borderId="20" xfId="0" applyFont="1" applyFill="1" applyBorder="1" applyAlignment="1">
      <alignment horizontal="distributed" vertical="center"/>
    </xf>
    <xf numFmtId="0" fontId="1" fillId="33" borderId="16"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9" xfId="0" applyFont="1" applyFill="1" applyBorder="1" applyAlignment="1">
      <alignment horizontal="left"/>
    </xf>
    <xf numFmtId="0" fontId="1" fillId="33" borderId="20" xfId="0" applyFont="1" applyFill="1" applyBorder="1" applyAlignment="1">
      <alignment horizontal="left"/>
    </xf>
    <xf numFmtId="3" fontId="11" fillId="33" borderId="16" xfId="0" applyNumberFormat="1" applyFont="1" applyFill="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3" fontId="1" fillId="33" borderId="16" xfId="0" applyNumberFormat="1" applyFont="1" applyFill="1" applyBorder="1" applyAlignment="1">
      <alignment horizontal="left" wrapText="1"/>
    </xf>
    <xf numFmtId="3" fontId="1" fillId="33" borderId="19" xfId="0" applyNumberFormat="1" applyFont="1" applyFill="1" applyBorder="1" applyAlignment="1">
      <alignment horizontal="left"/>
    </xf>
    <xf numFmtId="3" fontId="1" fillId="33" borderId="20" xfId="0" applyNumberFormat="1" applyFont="1" applyFill="1" applyBorder="1" applyAlignment="1">
      <alignment horizontal="left"/>
    </xf>
    <xf numFmtId="3" fontId="1" fillId="33" borderId="11" xfId="0" applyNumberFormat="1" applyFont="1" applyFill="1" applyBorder="1" applyAlignment="1">
      <alignment vertical="center" wrapText="1"/>
    </xf>
    <xf numFmtId="3" fontId="1" fillId="33" borderId="12" xfId="0" applyNumberFormat="1" applyFont="1" applyFill="1" applyBorder="1" applyAlignment="1">
      <alignment vertical="center" wrapText="1"/>
    </xf>
    <xf numFmtId="3" fontId="1" fillId="33" borderId="13" xfId="0" applyNumberFormat="1" applyFont="1" applyFill="1" applyBorder="1" applyAlignment="1">
      <alignment vertical="center" wrapText="1"/>
    </xf>
    <xf numFmtId="3" fontId="1" fillId="33" borderId="23" xfId="0" applyNumberFormat="1" applyFont="1" applyFill="1" applyBorder="1" applyAlignment="1">
      <alignment vertical="center" wrapText="1"/>
    </xf>
    <xf numFmtId="3" fontId="1" fillId="33" borderId="0" xfId="0" applyNumberFormat="1" applyFont="1" applyFill="1" applyBorder="1" applyAlignment="1">
      <alignment vertical="center" wrapText="1"/>
    </xf>
    <xf numFmtId="3" fontId="1" fillId="33" borderId="41" xfId="0" applyNumberFormat="1" applyFont="1" applyFill="1" applyBorder="1" applyAlignment="1">
      <alignment vertical="center" wrapText="1"/>
    </xf>
    <xf numFmtId="3" fontId="1" fillId="33" borderId="25" xfId="0" applyNumberFormat="1" applyFont="1" applyFill="1" applyBorder="1" applyAlignment="1">
      <alignment vertical="center" wrapText="1"/>
    </xf>
    <xf numFmtId="3" fontId="1" fillId="33" borderId="44" xfId="0" applyNumberFormat="1" applyFont="1" applyFill="1" applyBorder="1" applyAlignment="1">
      <alignment vertical="center" wrapText="1"/>
    </xf>
    <xf numFmtId="3" fontId="1" fillId="33" borderId="45" xfId="0" applyNumberFormat="1" applyFont="1" applyFill="1" applyBorder="1" applyAlignment="1">
      <alignment vertical="center" wrapText="1"/>
    </xf>
    <xf numFmtId="0" fontId="9" fillId="36" borderId="0" xfId="63" applyFont="1" applyFill="1" applyBorder="1" applyAlignment="1">
      <alignment horizontal="center" vertical="center" wrapText="1"/>
      <protection/>
    </xf>
    <xf numFmtId="0" fontId="9" fillId="36" borderId="0" xfId="63" applyFont="1" applyFill="1" applyBorder="1">
      <alignment/>
      <protection/>
    </xf>
    <xf numFmtId="3" fontId="4" fillId="33" borderId="16" xfId="0" applyNumberFormat="1" applyFont="1" applyFill="1" applyBorder="1" applyAlignment="1">
      <alignment horizontal="center"/>
    </xf>
    <xf numFmtId="3" fontId="4" fillId="33" borderId="19" xfId="0" applyNumberFormat="1" applyFont="1" applyFill="1" applyBorder="1" applyAlignment="1">
      <alignment horizontal="center"/>
    </xf>
    <xf numFmtId="3" fontId="4" fillId="33" borderId="20" xfId="0" applyNumberFormat="1" applyFont="1" applyFill="1" applyBorder="1" applyAlignment="1">
      <alignment horizontal="center"/>
    </xf>
    <xf numFmtId="0" fontId="13" fillId="33" borderId="16" xfId="0" applyNumberFormat="1" applyFont="1" applyFill="1" applyBorder="1" applyAlignment="1">
      <alignment vertical="center"/>
    </xf>
    <xf numFmtId="0" fontId="14" fillId="0" borderId="19" xfId="0" applyNumberFormat="1" applyFont="1" applyBorder="1" applyAlignment="1">
      <alignment vertical="center"/>
    </xf>
    <xf numFmtId="0" fontId="14" fillId="0" borderId="20" xfId="0" applyNumberFormat="1" applyFont="1" applyBorder="1" applyAlignment="1">
      <alignment vertical="center"/>
    </xf>
    <xf numFmtId="0" fontId="12" fillId="0" borderId="44" xfId="0" applyFont="1" applyBorder="1" applyAlignment="1">
      <alignment vertical="center"/>
    </xf>
    <xf numFmtId="0" fontId="1" fillId="37" borderId="11" xfId="0" applyFont="1" applyFill="1" applyBorder="1" applyAlignment="1">
      <alignment horizontal="distributed" vertical="center"/>
    </xf>
    <xf numFmtId="0" fontId="1" fillId="37" borderId="12" xfId="0" applyFont="1" applyFill="1" applyBorder="1" applyAlignment="1">
      <alignment horizontal="distributed" vertical="center"/>
    </xf>
    <xf numFmtId="0" fontId="1" fillId="37" borderId="13" xfId="0" applyFont="1" applyFill="1" applyBorder="1" applyAlignment="1">
      <alignment horizontal="distributed" vertical="center"/>
    </xf>
    <xf numFmtId="0" fontId="1" fillId="37" borderId="23" xfId="0" applyFont="1" applyFill="1" applyBorder="1" applyAlignment="1">
      <alignment horizontal="distributed" vertical="center"/>
    </xf>
    <xf numFmtId="0" fontId="1" fillId="37" borderId="0" xfId="0" applyFont="1" applyFill="1" applyBorder="1" applyAlignment="1">
      <alignment horizontal="distributed" vertical="center"/>
    </xf>
    <xf numFmtId="0" fontId="1" fillId="37" borderId="41" xfId="0" applyFont="1" applyFill="1" applyBorder="1" applyAlignment="1">
      <alignment horizontal="distributed" vertical="center"/>
    </xf>
    <xf numFmtId="0" fontId="12" fillId="0" borderId="44" xfId="0" applyFont="1" applyFill="1" applyBorder="1" applyAlignment="1">
      <alignment vertical="center"/>
    </xf>
    <xf numFmtId="0" fontId="0" fillId="0" borderId="44" xfId="0" applyFont="1" applyFill="1" applyBorder="1" applyAlignment="1">
      <alignment vertical="center"/>
    </xf>
    <xf numFmtId="0" fontId="16" fillId="33" borderId="16" xfId="0" applyNumberFormat="1" applyFont="1" applyFill="1" applyBorder="1" applyAlignment="1">
      <alignment vertical="center"/>
    </xf>
    <xf numFmtId="0" fontId="16" fillId="0" borderId="19" xfId="0" applyNumberFormat="1" applyFont="1" applyBorder="1" applyAlignment="1">
      <alignment vertical="center"/>
    </xf>
    <xf numFmtId="0" fontId="16" fillId="0" borderId="20" xfId="0" applyNumberFormat="1" applyFont="1" applyBorder="1" applyAlignment="1">
      <alignment vertical="center"/>
    </xf>
    <xf numFmtId="3" fontId="6" fillId="33" borderId="16" xfId="0" applyNumberFormat="1" applyFont="1" applyFill="1" applyBorder="1" applyAlignment="1">
      <alignment horizontal="left"/>
    </xf>
    <xf numFmtId="3" fontId="6" fillId="33" borderId="19" xfId="0" applyNumberFormat="1" applyFont="1" applyFill="1" applyBorder="1" applyAlignment="1">
      <alignment horizontal="left"/>
    </xf>
    <xf numFmtId="3" fontId="6" fillId="33" borderId="20" xfId="0" applyNumberFormat="1" applyFont="1" applyFill="1" applyBorder="1" applyAlignment="1">
      <alignment horizontal="left"/>
    </xf>
    <xf numFmtId="3" fontId="4" fillId="33" borderId="15" xfId="0" applyNumberFormat="1" applyFont="1" applyFill="1" applyBorder="1" applyAlignment="1">
      <alignment horizontal="left"/>
    </xf>
    <xf numFmtId="0" fontId="13" fillId="33" borderId="19" xfId="0" applyNumberFormat="1" applyFont="1" applyFill="1" applyBorder="1" applyAlignment="1">
      <alignment vertical="center"/>
    </xf>
    <xf numFmtId="0" fontId="13" fillId="33" borderId="20" xfId="0" applyNumberFormat="1" applyFont="1" applyFill="1" applyBorder="1" applyAlignment="1">
      <alignment vertical="center"/>
    </xf>
    <xf numFmtId="0" fontId="13" fillId="0" borderId="19" xfId="0" applyNumberFormat="1" applyFont="1" applyBorder="1" applyAlignment="1">
      <alignment vertical="center"/>
    </xf>
    <xf numFmtId="0" fontId="13" fillId="0" borderId="20" xfId="0" applyNumberFormat="1" applyFont="1" applyBorder="1" applyAlignment="1">
      <alignment vertical="center"/>
    </xf>
    <xf numFmtId="0" fontId="1" fillId="34" borderId="10" xfId="0" applyFont="1" applyFill="1" applyBorder="1" applyAlignment="1">
      <alignment horizontal="distributed" vertical="center"/>
    </xf>
    <xf numFmtId="0" fontId="1" fillId="34" borderId="18" xfId="0" applyFont="1" applyFill="1" applyBorder="1" applyAlignment="1">
      <alignment horizontal="distributed" vertical="center"/>
    </xf>
    <xf numFmtId="0" fontId="1" fillId="34" borderId="16" xfId="0" applyFont="1" applyFill="1" applyBorder="1" applyAlignment="1">
      <alignment horizontal="distributed" vertical="center" wrapText="1"/>
    </xf>
    <xf numFmtId="0" fontId="1" fillId="34" borderId="20" xfId="0" applyFont="1" applyFill="1" applyBorder="1" applyAlignment="1">
      <alignment horizontal="distributed" vertical="center" wrapText="1"/>
    </xf>
    <xf numFmtId="0" fontId="18" fillId="34" borderId="16" xfId="0" applyFont="1" applyFill="1" applyBorder="1" applyAlignment="1">
      <alignment horizontal="distributed" vertical="center" wrapText="1"/>
    </xf>
    <xf numFmtId="0" fontId="18" fillId="34" borderId="20" xfId="0" applyFont="1" applyFill="1" applyBorder="1" applyAlignment="1">
      <alignment horizontal="distributed" vertical="center" wrapText="1"/>
    </xf>
    <xf numFmtId="0" fontId="1" fillId="33" borderId="16" xfId="0" applyFont="1" applyFill="1" applyBorder="1" applyAlignment="1">
      <alignment horizontal="distributed" vertical="center"/>
    </xf>
    <xf numFmtId="0" fontId="1" fillId="33" borderId="20" xfId="0" applyFont="1" applyFill="1" applyBorder="1" applyAlignment="1">
      <alignment horizontal="distributed" vertical="center"/>
    </xf>
    <xf numFmtId="0" fontId="7" fillId="33" borderId="15" xfId="0" applyFont="1" applyFill="1" applyBorder="1" applyAlignment="1">
      <alignment horizontal="distributed" vertical="center"/>
    </xf>
    <xf numFmtId="0" fontId="7" fillId="33" borderId="16" xfId="0" applyFont="1" applyFill="1" applyBorder="1" applyAlignment="1">
      <alignment horizontal="distributed" vertical="center"/>
    </xf>
    <xf numFmtId="0" fontId="7" fillId="33" borderId="20" xfId="0" applyFont="1" applyFill="1" applyBorder="1" applyAlignment="1">
      <alignment horizontal="distributed" vertical="center"/>
    </xf>
    <xf numFmtId="0" fontId="5" fillId="34" borderId="11" xfId="61" applyFont="1" applyFill="1" applyBorder="1" applyAlignment="1">
      <alignment horizontal="distributed" vertical="center"/>
    </xf>
    <xf numFmtId="0" fontId="5" fillId="34" borderId="13" xfId="61" applyFont="1" applyFill="1" applyBorder="1" applyAlignment="1">
      <alignment horizontal="distributed" vertical="center"/>
    </xf>
    <xf numFmtId="0" fontId="1" fillId="0" borderId="25" xfId="61" applyBorder="1" applyAlignment="1">
      <alignment horizontal="distributed" vertical="center"/>
    </xf>
    <xf numFmtId="0" fontId="1" fillId="0" borderId="45" xfId="61" applyBorder="1" applyAlignment="1">
      <alignment horizontal="distributed" vertical="center"/>
    </xf>
    <xf numFmtId="0" fontId="1" fillId="0" borderId="13" xfId="61" applyBorder="1" applyAlignment="1">
      <alignment horizontal="distributed" vertical="center"/>
    </xf>
    <xf numFmtId="0" fontId="1" fillId="34" borderId="16" xfId="61" applyFont="1" applyFill="1" applyBorder="1" applyAlignment="1">
      <alignment horizontal="distributed" vertical="center"/>
    </xf>
    <xf numFmtId="0" fontId="1" fillId="0" borderId="19" xfId="61" applyBorder="1" applyAlignment="1">
      <alignment horizontal="distributed" vertical="center"/>
    </xf>
    <xf numFmtId="0" fontId="19" fillId="34" borderId="11" xfId="61" applyFont="1" applyFill="1" applyBorder="1" applyAlignment="1">
      <alignment horizontal="distributed" vertical="center"/>
    </xf>
    <xf numFmtId="0" fontId="20" fillId="0" borderId="13" xfId="61" applyFont="1" applyBorder="1" applyAlignment="1">
      <alignment horizontal="distributed" vertical="center"/>
    </xf>
    <xf numFmtId="0" fontId="5" fillId="34" borderId="25" xfId="61" applyFont="1" applyFill="1" applyBorder="1" applyAlignment="1">
      <alignment horizontal="distributed" vertical="center"/>
    </xf>
    <xf numFmtId="0" fontId="1" fillId="33" borderId="16" xfId="61" applyFont="1" applyFill="1" applyBorder="1" applyAlignment="1">
      <alignment horizontal="distributed" vertical="center"/>
    </xf>
    <xf numFmtId="0" fontId="1" fillId="33" borderId="20" xfId="61" applyFont="1" applyFill="1" applyBorder="1" applyAlignment="1">
      <alignment horizontal="distributed" vertical="center"/>
    </xf>
    <xf numFmtId="0" fontId="1" fillId="33" borderId="11" xfId="61" applyFont="1" applyFill="1" applyBorder="1" applyAlignment="1">
      <alignment horizontal="distributed" vertical="center"/>
    </xf>
    <xf numFmtId="0" fontId="1" fillId="33" borderId="13" xfId="61" applyFont="1" applyFill="1" applyBorder="1" applyAlignment="1">
      <alignment horizontal="distributed" vertical="center"/>
    </xf>
    <xf numFmtId="0" fontId="1" fillId="33" borderId="23" xfId="61" applyFont="1" applyFill="1" applyBorder="1" applyAlignment="1">
      <alignment horizontal="distributed" vertical="center"/>
    </xf>
    <xf numFmtId="0" fontId="1" fillId="33" borderId="41" xfId="61" applyFont="1" applyFill="1" applyBorder="1" applyAlignment="1">
      <alignment horizontal="distributed" vertical="center"/>
    </xf>
    <xf numFmtId="0" fontId="1" fillId="33" borderId="25" xfId="61" applyFont="1" applyFill="1" applyBorder="1" applyAlignment="1">
      <alignment horizontal="distributed" vertical="center"/>
    </xf>
    <xf numFmtId="0" fontId="1" fillId="33" borderId="45" xfId="61" applyFont="1" applyFill="1" applyBorder="1" applyAlignment="1">
      <alignment horizontal="distributed" vertical="center"/>
    </xf>
    <xf numFmtId="0" fontId="1" fillId="34" borderId="10" xfId="61" applyFont="1" applyFill="1" applyBorder="1" applyAlignment="1">
      <alignment horizontal="distributed" vertical="center"/>
    </xf>
    <xf numFmtId="0" fontId="1" fillId="34" borderId="17" xfId="61" applyFont="1" applyFill="1" applyBorder="1" applyAlignment="1">
      <alignment horizontal="distributed" vertical="center"/>
    </xf>
    <xf numFmtId="0" fontId="1" fillId="0" borderId="18" xfId="61" applyBorder="1" applyAlignment="1">
      <alignment horizontal="distributed" vertical="center"/>
    </xf>
    <xf numFmtId="0" fontId="1" fillId="34" borderId="19" xfId="61" applyFont="1" applyFill="1" applyBorder="1" applyAlignment="1">
      <alignment horizontal="distributed" vertical="center"/>
    </xf>
    <xf numFmtId="0" fontId="1" fillId="0" borderId="20" xfId="61" applyBorder="1" applyAlignment="1">
      <alignment horizontal="distributed" vertical="center"/>
    </xf>
    <xf numFmtId="0" fontId="1" fillId="34" borderId="16" xfId="61" applyFont="1" applyFill="1" applyBorder="1" applyAlignment="1">
      <alignment horizontal="distributed" vertical="center"/>
    </xf>
    <xf numFmtId="0" fontId="1" fillId="0" borderId="19" xfId="61" applyBorder="1" applyAlignment="1">
      <alignment/>
    </xf>
    <xf numFmtId="0" fontId="1" fillId="0" borderId="20" xfId="61" applyBorder="1" applyAlignment="1">
      <alignment/>
    </xf>
    <xf numFmtId="0" fontId="7" fillId="33" borderId="16" xfId="61" applyFont="1" applyFill="1" applyBorder="1" applyAlignment="1">
      <alignment horizontal="distributed" vertical="center"/>
    </xf>
    <xf numFmtId="0" fontId="7" fillId="33" borderId="20" xfId="61" applyFont="1" applyFill="1" applyBorder="1" applyAlignment="1">
      <alignment horizontal="distributed" vertical="center"/>
    </xf>
    <xf numFmtId="0" fontId="7" fillId="33" borderId="15" xfId="61" applyFont="1" applyFill="1" applyBorder="1" applyAlignment="1">
      <alignment horizontal="distributed" vertical="center"/>
    </xf>
    <xf numFmtId="0" fontId="4" fillId="34" borderId="21" xfId="62" applyFont="1" applyFill="1" applyBorder="1" applyAlignment="1">
      <alignment horizontal="distributed"/>
      <protection/>
    </xf>
    <xf numFmtId="0" fontId="4" fillId="34" borderId="49" xfId="62" applyFont="1" applyFill="1" applyBorder="1" applyAlignment="1">
      <alignment horizontal="distributed"/>
      <protection/>
    </xf>
    <xf numFmtId="0" fontId="6" fillId="34" borderId="21" xfId="62" applyFont="1" applyFill="1" applyBorder="1" applyAlignment="1">
      <alignment horizontal="distributed"/>
      <protection/>
    </xf>
    <xf numFmtId="0" fontId="6" fillId="34" borderId="49" xfId="62" applyFont="1" applyFill="1" applyBorder="1" applyAlignment="1">
      <alignment horizontal="distributed"/>
      <protection/>
    </xf>
    <xf numFmtId="0" fontId="4" fillId="34" borderId="50" xfId="62" applyFont="1" applyFill="1" applyBorder="1" applyAlignment="1">
      <alignment horizontal="center" vertical="center" wrapText="1"/>
      <protection/>
    </xf>
    <xf numFmtId="0" fontId="4" fillId="34" borderId="51" xfId="62" applyFont="1" applyFill="1" applyBorder="1" applyAlignment="1">
      <alignment horizontal="center" vertical="center" wrapText="1"/>
      <protection/>
    </xf>
    <xf numFmtId="0" fontId="4" fillId="34" borderId="52" xfId="62" applyFont="1" applyFill="1" applyBorder="1" applyAlignment="1">
      <alignment horizontal="center" vertical="center" wrapText="1"/>
      <protection/>
    </xf>
    <xf numFmtId="0" fontId="4" fillId="34" borderId="53" xfId="62" applyFont="1" applyFill="1" applyBorder="1" applyAlignment="1">
      <alignment horizontal="center" vertical="center" wrapText="1"/>
      <protection/>
    </xf>
    <xf numFmtId="0" fontId="4" fillId="34" borderId="54" xfId="62" applyFont="1" applyFill="1" applyBorder="1" applyAlignment="1">
      <alignment horizontal="center" vertical="center" wrapText="1"/>
      <protection/>
    </xf>
    <xf numFmtId="0" fontId="4" fillId="34" borderId="55" xfId="62" applyFont="1" applyFill="1" applyBorder="1" applyAlignment="1">
      <alignment horizontal="center" vertical="center" wrapText="1"/>
      <protection/>
    </xf>
    <xf numFmtId="0" fontId="4" fillId="34" borderId="34" xfId="62" applyFont="1" applyFill="1" applyBorder="1" applyAlignment="1">
      <alignment horizontal="center" vertical="center"/>
      <protection/>
    </xf>
    <xf numFmtId="0" fontId="4" fillId="34" borderId="55" xfId="62" applyFont="1" applyFill="1" applyBorder="1" applyAlignment="1">
      <alignment horizontal="center" vertical="center"/>
      <protection/>
    </xf>
    <xf numFmtId="0" fontId="0" fillId="0" borderId="55" xfId="0" applyBorder="1" applyAlignment="1">
      <alignment horizontal="center" vertical="center"/>
    </xf>
    <xf numFmtId="0" fontId="65" fillId="0" borderId="0" xfId="62" applyFont="1" applyFill="1" applyAlignment="1">
      <alignment vertical="center"/>
      <protection/>
    </xf>
    <xf numFmtId="0" fontId="5" fillId="0" borderId="0" xfId="62" applyFont="1" applyFill="1" applyAlignment="1">
      <alignment vertical="center"/>
      <protection/>
    </xf>
    <xf numFmtId="0" fontId="1" fillId="37" borderId="38" xfId="0" applyFont="1" applyFill="1" applyBorder="1" applyAlignment="1">
      <alignment horizontal="center" vertical="center"/>
    </xf>
    <xf numFmtId="0" fontId="1" fillId="37" borderId="56" xfId="0" applyFont="1" applyFill="1" applyBorder="1" applyAlignment="1">
      <alignment vertical="center"/>
    </xf>
    <xf numFmtId="0" fontId="1" fillId="37" borderId="57" xfId="0" applyFont="1" applyFill="1" applyBorder="1" applyAlignment="1">
      <alignment vertical="center"/>
    </xf>
    <xf numFmtId="0" fontId="1" fillId="37" borderId="23" xfId="0" applyFont="1" applyFill="1" applyBorder="1" applyAlignment="1">
      <alignment vertical="center"/>
    </xf>
    <xf numFmtId="0" fontId="1" fillId="37" borderId="0" xfId="0" applyFont="1" applyFill="1" applyBorder="1" applyAlignment="1">
      <alignment vertical="center"/>
    </xf>
    <xf numFmtId="0" fontId="1" fillId="37" borderId="41" xfId="0" applyFont="1" applyFill="1" applyBorder="1" applyAlignment="1">
      <alignment vertical="center"/>
    </xf>
    <xf numFmtId="0" fontId="1" fillId="37" borderId="25" xfId="0" applyFont="1" applyFill="1" applyBorder="1" applyAlignment="1">
      <alignment vertical="center"/>
    </xf>
    <xf numFmtId="0" fontId="1" fillId="37" borderId="44" xfId="0" applyFont="1" applyFill="1" applyBorder="1" applyAlignment="1">
      <alignment vertical="center"/>
    </xf>
    <xf numFmtId="0" fontId="1" fillId="37" borderId="45" xfId="0" applyFont="1" applyFill="1" applyBorder="1" applyAlignment="1">
      <alignment vertical="center"/>
    </xf>
    <xf numFmtId="186" fontId="1" fillId="39" borderId="42" xfId="0" applyNumberFormat="1" applyFont="1" applyFill="1" applyBorder="1" applyAlignment="1">
      <alignment horizontal="distributed" vertical="center"/>
    </xf>
    <xf numFmtId="187" fontId="1" fillId="39" borderId="39" xfId="0" applyNumberFormat="1" applyFont="1" applyFill="1" applyBorder="1" applyAlignment="1">
      <alignment horizontal="center" vertical="center"/>
    </xf>
    <xf numFmtId="0" fontId="1" fillId="39" borderId="40" xfId="0" applyFont="1" applyFill="1" applyBorder="1" applyAlignment="1">
      <alignment horizontal="center" vertical="center"/>
    </xf>
    <xf numFmtId="186" fontId="1" fillId="39" borderId="10" xfId="0" applyNumberFormat="1" applyFont="1" applyFill="1" applyBorder="1" applyAlignment="1">
      <alignment horizontal="center" vertical="center"/>
    </xf>
    <xf numFmtId="0" fontId="1" fillId="39" borderId="17" xfId="0" applyFont="1" applyFill="1" applyBorder="1" applyAlignment="1">
      <alignment vertical="center"/>
    </xf>
    <xf numFmtId="0" fontId="1" fillId="39" borderId="18" xfId="0" applyFont="1" applyFill="1" applyBorder="1" applyAlignment="1">
      <alignment vertical="center"/>
    </xf>
    <xf numFmtId="186" fontId="1" fillId="39" borderId="10" xfId="0" applyNumberFormat="1" applyFont="1" applyFill="1" applyBorder="1" applyAlignment="1">
      <alignment horizontal="center" vertical="center" wrapText="1"/>
    </xf>
    <xf numFmtId="0" fontId="1" fillId="39" borderId="17" xfId="0" applyFont="1" applyFill="1" applyBorder="1" applyAlignment="1">
      <alignment horizontal="center" vertical="center" wrapText="1"/>
    </xf>
    <xf numFmtId="0" fontId="1" fillId="39" borderId="18" xfId="0" applyFont="1" applyFill="1" applyBorder="1" applyAlignment="1">
      <alignment horizontal="center" vertical="center" wrapText="1"/>
    </xf>
    <xf numFmtId="0" fontId="1" fillId="0" borderId="16"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7" fillId="0" borderId="16"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1" fillId="33" borderId="38" xfId="0" applyFont="1" applyFill="1" applyBorder="1" applyAlignment="1">
      <alignment horizontal="center" vertical="center"/>
    </xf>
    <xf numFmtId="0" fontId="1" fillId="33" borderId="56" xfId="0" applyFont="1" applyFill="1" applyBorder="1" applyAlignment="1">
      <alignment vertical="center"/>
    </xf>
    <xf numFmtId="0" fontId="1" fillId="33" borderId="57" xfId="0" applyFont="1" applyFill="1" applyBorder="1" applyAlignment="1">
      <alignment vertical="center"/>
    </xf>
    <xf numFmtId="0" fontId="1" fillId="33" borderId="23" xfId="0" applyFont="1" applyFill="1" applyBorder="1" applyAlignment="1">
      <alignment vertical="center"/>
    </xf>
    <xf numFmtId="0" fontId="1" fillId="33" borderId="0" xfId="0" applyFont="1" applyFill="1" applyBorder="1" applyAlignment="1">
      <alignment vertical="center"/>
    </xf>
    <xf numFmtId="0" fontId="1" fillId="33" borderId="41" xfId="0" applyFont="1" applyFill="1" applyBorder="1" applyAlignment="1">
      <alignment vertical="center"/>
    </xf>
    <xf numFmtId="0" fontId="1" fillId="33" borderId="25" xfId="0" applyFont="1" applyFill="1" applyBorder="1" applyAlignment="1">
      <alignment vertical="center"/>
    </xf>
    <xf numFmtId="0" fontId="1" fillId="33" borderId="44" xfId="0" applyFont="1" applyFill="1" applyBorder="1" applyAlignment="1">
      <alignment vertical="center"/>
    </xf>
    <xf numFmtId="0" fontId="1" fillId="33" borderId="45" xfId="0" applyFont="1" applyFill="1" applyBorder="1" applyAlignment="1">
      <alignment vertical="center"/>
    </xf>
    <xf numFmtId="0" fontId="1" fillId="39" borderId="17" xfId="0" applyFont="1" applyFill="1" applyBorder="1" applyAlignment="1">
      <alignment horizontal="center" vertical="center"/>
    </xf>
    <xf numFmtId="0" fontId="1" fillId="39" borderId="18" xfId="0" applyFont="1" applyFill="1" applyBorder="1" applyAlignment="1">
      <alignment horizontal="center" vertical="center"/>
    </xf>
    <xf numFmtId="186" fontId="1" fillId="39" borderId="11" xfId="0" applyNumberFormat="1" applyFont="1" applyFill="1" applyBorder="1" applyAlignment="1">
      <alignment horizontal="center" vertical="center"/>
    </xf>
    <xf numFmtId="0" fontId="1" fillId="39" borderId="23" xfId="0" applyFont="1" applyFill="1" applyBorder="1" applyAlignment="1">
      <alignment horizontal="center" vertical="center"/>
    </xf>
    <xf numFmtId="0" fontId="1" fillId="39" borderId="25" xfId="0" applyFont="1" applyFill="1" applyBorder="1" applyAlignment="1">
      <alignment horizontal="center" vertical="center"/>
    </xf>
    <xf numFmtId="186" fontId="1" fillId="39" borderId="10" xfId="0" applyNumberFormat="1" applyFont="1" applyFill="1" applyBorder="1" applyAlignment="1">
      <alignment horizontal="distributed" vertical="center"/>
    </xf>
    <xf numFmtId="186" fontId="1" fillId="39" borderId="17" xfId="0" applyNumberFormat="1" applyFont="1" applyFill="1" applyBorder="1" applyAlignment="1">
      <alignment horizontal="distributed" vertical="center"/>
    </xf>
    <xf numFmtId="186" fontId="1" fillId="39" borderId="18" xfId="0" applyNumberFormat="1" applyFont="1" applyFill="1" applyBorder="1" applyAlignment="1">
      <alignment horizontal="distributed" vertical="center"/>
    </xf>
    <xf numFmtId="186"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86" fontId="1" fillId="39" borderId="39" xfId="0" applyNumberFormat="1" applyFont="1" applyFill="1" applyBorder="1" applyAlignment="1">
      <alignment horizontal="center" vertical="center"/>
    </xf>
    <xf numFmtId="186" fontId="1" fillId="39" borderId="16" xfId="0" applyNumberFormat="1" applyFont="1" applyFill="1" applyBorder="1" applyAlignment="1">
      <alignment horizontal="center" vertical="center"/>
    </xf>
    <xf numFmtId="186" fontId="1" fillId="39" borderId="20" xfId="0" applyNumberFormat="1" applyFont="1" applyFill="1" applyBorder="1" applyAlignment="1">
      <alignment horizontal="center" vertical="center"/>
    </xf>
    <xf numFmtId="0" fontId="5" fillId="0" borderId="0" xfId="0" applyFont="1" applyAlignment="1">
      <alignment horizontal="left"/>
    </xf>
    <xf numFmtId="0" fontId="22" fillId="0" borderId="0" xfId="0" applyFont="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支出" xfId="63"/>
    <cellStyle name="標準_支出実質まとめ93" xfId="64"/>
    <cellStyle name="標準_総生産9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819150</xdr:colOff>
      <xdr:row>3</xdr:row>
      <xdr:rowOff>19050</xdr:rowOff>
    </xdr:from>
    <xdr:to>
      <xdr:col>11</xdr:col>
      <xdr:colOff>819150</xdr:colOff>
      <xdr:row>7</xdr:row>
      <xdr:rowOff>0</xdr:rowOff>
    </xdr:to>
    <xdr:sp>
      <xdr:nvSpPr>
        <xdr:cNvPr id="1" name="Line 1"/>
        <xdr:cNvSpPr>
          <a:spLocks/>
        </xdr:cNvSpPr>
      </xdr:nvSpPr>
      <xdr:spPr>
        <a:xfrm>
          <a:off x="8343900" y="5619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10</xdr:col>
      <xdr:colOff>0</xdr:colOff>
      <xdr:row>37</xdr:row>
      <xdr:rowOff>0</xdr:rowOff>
    </xdr:to>
    <xdr:sp>
      <xdr:nvSpPr>
        <xdr:cNvPr id="2" name="AutoShape 2"/>
        <xdr:cNvSpPr>
          <a:spLocks/>
        </xdr:cNvSpPr>
      </xdr:nvSpPr>
      <xdr:spPr>
        <a:xfrm>
          <a:off x="6677025" y="61150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UKEIKA01\bunseki\&#30476;&#27665;\&#12414;&#12392;&#12417;\&#25903;&#209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4&#20027;&#35201;&#31995;&#21015;&#34920;(&#29983;&#29987;&#21517;&#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before20121228"/>
      <sheetName val="印刷用"/>
      <sheetName val="印刷用(旧）"/>
      <sheetName val="印刷用 (マイナス符号削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生産･名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63"/>
  <sheetViews>
    <sheetView tabSelected="1" view="pageBreakPreview" zoomScaleSheetLayoutView="100" zoomScalePageLayoutView="0" workbookViewId="0" topLeftCell="A1">
      <selection activeCell="B1" sqref="B1"/>
    </sheetView>
  </sheetViews>
  <sheetFormatPr defaultColWidth="9.00390625" defaultRowHeight="13.5"/>
  <cols>
    <col min="1" max="2" width="2.625" style="2" customWidth="1"/>
    <col min="3" max="3" width="4.625" style="2" customWidth="1"/>
    <col min="4" max="4" width="1.625" style="2" customWidth="1"/>
    <col min="5" max="5" width="30.625" style="2" customWidth="1"/>
    <col min="6" max="7" width="10.375" style="2" bestFit="1" customWidth="1"/>
    <col min="8" max="11" width="10.375" style="2" customWidth="1"/>
    <col min="12" max="12" width="2.625" style="2" customWidth="1"/>
    <col min="13" max="13" width="35.625" style="25" customWidth="1"/>
    <col min="14" max="19" width="9.00390625" style="25" customWidth="1"/>
    <col min="20" max="20" width="2.625" style="25" customWidth="1"/>
    <col min="21" max="21" width="15.625" style="25" customWidth="1"/>
    <col min="22" max="27" width="9.00390625" style="25" customWidth="1"/>
    <col min="28" max="16384" width="9.00390625" style="2" customWidth="1"/>
  </cols>
  <sheetData>
    <row r="1" ht="14.25">
      <c r="B1" s="1" t="s">
        <v>65</v>
      </c>
    </row>
    <row r="3" spans="2:11" ht="12">
      <c r="B3" s="337" t="s">
        <v>0</v>
      </c>
      <c r="C3" s="338"/>
      <c r="D3" s="338"/>
      <c r="E3" s="339"/>
      <c r="F3" s="336" t="s">
        <v>38</v>
      </c>
      <c r="G3" s="336"/>
      <c r="H3" s="336" t="s">
        <v>1</v>
      </c>
      <c r="I3" s="336"/>
      <c r="J3" s="336" t="s">
        <v>2</v>
      </c>
      <c r="K3" s="336"/>
    </row>
    <row r="4" spans="2:27" ht="12">
      <c r="B4" s="340"/>
      <c r="C4" s="341"/>
      <c r="D4" s="341"/>
      <c r="E4" s="342"/>
      <c r="F4" s="24" t="s">
        <v>63</v>
      </c>
      <c r="G4" s="23" t="s">
        <v>64</v>
      </c>
      <c r="H4" s="24" t="s">
        <v>63</v>
      </c>
      <c r="I4" s="23" t="s">
        <v>64</v>
      </c>
      <c r="J4" s="24" t="s">
        <v>63</v>
      </c>
      <c r="K4" s="23" t="s">
        <v>64</v>
      </c>
      <c r="M4" s="334"/>
      <c r="N4" s="29"/>
      <c r="O4" s="29"/>
      <c r="P4" s="29"/>
      <c r="Q4" s="29"/>
      <c r="R4" s="29"/>
      <c r="S4" s="29"/>
      <c r="T4" s="30"/>
      <c r="U4" s="334"/>
      <c r="V4" s="29"/>
      <c r="W4" s="29"/>
      <c r="X4" s="29"/>
      <c r="Y4" s="29"/>
      <c r="Z4" s="29"/>
      <c r="AA4" s="29"/>
    </row>
    <row r="5" spans="2:27" ht="12" customHeight="1">
      <c r="B5" s="5"/>
      <c r="C5" s="6"/>
      <c r="D5" s="6"/>
      <c r="E5" s="7"/>
      <c r="F5" s="4" t="s">
        <v>3</v>
      </c>
      <c r="G5" s="4" t="s">
        <v>3</v>
      </c>
      <c r="H5" s="4" t="s">
        <v>33</v>
      </c>
      <c r="I5" s="4" t="s">
        <v>33</v>
      </c>
      <c r="J5" s="4" t="s">
        <v>33</v>
      </c>
      <c r="K5" s="4" t="s">
        <v>4</v>
      </c>
      <c r="M5" s="335"/>
      <c r="N5" s="31"/>
      <c r="O5" s="31"/>
      <c r="P5" s="32"/>
      <c r="Q5" s="32"/>
      <c r="R5" s="32"/>
      <c r="S5" s="32"/>
      <c r="T5" s="30"/>
      <c r="U5" s="335"/>
      <c r="V5" s="31"/>
      <c r="W5" s="31"/>
      <c r="X5" s="32"/>
      <c r="Y5" s="32"/>
      <c r="Z5" s="32"/>
      <c r="AA5" s="32"/>
    </row>
    <row r="6" spans="2:27" ht="13.5" customHeight="1">
      <c r="B6" s="343" t="s">
        <v>5</v>
      </c>
      <c r="C6" s="344"/>
      <c r="D6" s="344"/>
      <c r="E6" s="345"/>
      <c r="F6" s="15">
        <v>6673280.479902381</v>
      </c>
      <c r="G6" s="15">
        <v>6707658.992258473</v>
      </c>
      <c r="H6" s="16">
        <v>-0.023787519294043744</v>
      </c>
      <c r="I6" s="17">
        <v>0.5151666029867685</v>
      </c>
      <c r="J6" s="18">
        <v>88.53125952465136</v>
      </c>
      <c r="K6" s="18">
        <v>88.681899303999</v>
      </c>
      <c r="M6" s="33"/>
      <c r="N6" s="34"/>
      <c r="O6" s="34"/>
      <c r="P6" s="35"/>
      <c r="Q6" s="35"/>
      <c r="R6" s="36"/>
      <c r="S6" s="36"/>
      <c r="T6" s="30"/>
      <c r="U6" s="33"/>
      <c r="V6" s="37"/>
      <c r="W6" s="37"/>
      <c r="X6" s="38"/>
      <c r="Y6" s="38"/>
      <c r="Z6" s="38"/>
      <c r="AA6" s="38"/>
    </row>
    <row r="7" spans="2:27" ht="13.5" customHeight="1">
      <c r="B7" s="8" t="s">
        <v>6</v>
      </c>
      <c r="C7" s="9"/>
      <c r="D7" s="9"/>
      <c r="E7" s="9"/>
      <c r="F7" s="10">
        <v>102680.53222122056</v>
      </c>
      <c r="G7" s="10">
        <v>103860.71828535247</v>
      </c>
      <c r="H7" s="14">
        <v>-3.4808410468692603</v>
      </c>
      <c r="I7" s="14">
        <v>1.149376652615366</v>
      </c>
      <c r="J7" s="11">
        <v>1.362214112471889</v>
      </c>
      <c r="K7" s="11">
        <v>1.3731416238143364</v>
      </c>
      <c r="M7" s="33"/>
      <c r="N7" s="34"/>
      <c r="O7" s="34"/>
      <c r="P7" s="35"/>
      <c r="Q7" s="35"/>
      <c r="R7" s="36"/>
      <c r="S7" s="36"/>
      <c r="T7" s="30"/>
      <c r="U7" s="33"/>
      <c r="V7" s="37"/>
      <c r="W7" s="37"/>
      <c r="X7" s="38"/>
      <c r="Y7" s="38"/>
      <c r="Z7" s="38"/>
      <c r="AA7" s="38"/>
    </row>
    <row r="8" spans="2:27" ht="13.5" customHeight="1">
      <c r="B8" s="8" t="s">
        <v>7</v>
      </c>
      <c r="C8" s="9"/>
      <c r="D8" s="9"/>
      <c r="E8" s="9"/>
      <c r="F8" s="10">
        <v>99287.62742797482</v>
      </c>
      <c r="G8" s="10">
        <v>100701.51302388826</v>
      </c>
      <c r="H8" s="14">
        <v>-2.9331568368602823</v>
      </c>
      <c r="I8" s="14">
        <v>1.4240299950153388</v>
      </c>
      <c r="J8" s="11">
        <v>1.317202047461598</v>
      </c>
      <c r="K8" s="11">
        <v>1.3313737994211792</v>
      </c>
      <c r="M8" s="33"/>
      <c r="N8" s="34"/>
      <c r="O8" s="34"/>
      <c r="P8" s="35"/>
      <c r="Q8" s="35"/>
      <c r="R8" s="36"/>
      <c r="S8" s="36"/>
      <c r="T8" s="30"/>
      <c r="U8" s="33"/>
      <c r="V8" s="37"/>
      <c r="W8" s="37"/>
      <c r="X8" s="38"/>
      <c r="Y8" s="38"/>
      <c r="Z8" s="38"/>
      <c r="AA8" s="38"/>
    </row>
    <row r="9" spans="2:27" ht="13.5" customHeight="1">
      <c r="B9" s="8" t="s">
        <v>8</v>
      </c>
      <c r="C9" s="9"/>
      <c r="D9" s="9"/>
      <c r="E9" s="9"/>
      <c r="F9" s="10">
        <v>3084.8439271581474</v>
      </c>
      <c r="G9" s="10">
        <v>2874.1184498039247</v>
      </c>
      <c r="H9" s="13">
        <v>-17.251969226381412</v>
      </c>
      <c r="I9" s="13">
        <v>-6.830993150060251</v>
      </c>
      <c r="J9" s="11">
        <v>0.040925167034531376</v>
      </c>
      <c r="K9" s="11">
        <v>0.03799869421618559</v>
      </c>
      <c r="M9" s="33"/>
      <c r="N9" s="34"/>
      <c r="O9" s="34"/>
      <c r="P9" s="35"/>
      <c r="Q9" s="35"/>
      <c r="R9" s="36"/>
      <c r="S9" s="36"/>
      <c r="T9" s="30"/>
      <c r="U9" s="33"/>
      <c r="V9" s="37"/>
      <c r="W9" s="37"/>
      <c r="X9" s="38"/>
      <c r="Y9" s="38"/>
      <c r="Z9" s="38"/>
      <c r="AA9" s="38"/>
    </row>
    <row r="10" spans="2:27" ht="13.5" customHeight="1">
      <c r="B10" s="8" t="s">
        <v>9</v>
      </c>
      <c r="C10" s="9"/>
      <c r="D10" s="9"/>
      <c r="E10" s="9"/>
      <c r="F10" s="10">
        <v>308.06086608759773</v>
      </c>
      <c r="G10" s="10">
        <v>285.086811660288</v>
      </c>
      <c r="H10" s="13">
        <v>-16.216518790881455</v>
      </c>
      <c r="I10" s="14">
        <v>-7.457634823625088</v>
      </c>
      <c r="J10" s="11">
        <v>0.004086897975759733</v>
      </c>
      <c r="K10" s="11">
        <v>0.00376913017697152</v>
      </c>
      <c r="M10" s="33"/>
      <c r="N10" s="34"/>
      <c r="O10" s="34"/>
      <c r="P10" s="35"/>
      <c r="Q10" s="35"/>
      <c r="R10" s="36"/>
      <c r="S10" s="36"/>
      <c r="T10" s="30"/>
      <c r="U10" s="33"/>
      <c r="V10" s="37"/>
      <c r="W10" s="37"/>
      <c r="X10" s="38"/>
      <c r="Y10" s="38"/>
      <c r="Z10" s="38"/>
      <c r="AA10" s="38"/>
    </row>
    <row r="11" spans="2:27" ht="13.5" customHeight="1">
      <c r="B11" s="8" t="s">
        <v>10</v>
      </c>
      <c r="C11" s="9"/>
      <c r="D11" s="9"/>
      <c r="E11" s="9"/>
      <c r="F11" s="10">
        <v>2219.6814979560468</v>
      </c>
      <c r="G11" s="10">
        <v>2141.822805758938</v>
      </c>
      <c r="H11" s="14">
        <v>8.87145762319617</v>
      </c>
      <c r="I11" s="13">
        <v>-3.507651537790599</v>
      </c>
      <c r="J11" s="11">
        <v>0.029447465807774395</v>
      </c>
      <c r="K11" s="11">
        <v>0.02831702008204945</v>
      </c>
      <c r="M11" s="33"/>
      <c r="N11" s="34"/>
      <c r="O11" s="34"/>
      <c r="P11" s="35"/>
      <c r="Q11" s="35"/>
      <c r="R11" s="36"/>
      <c r="S11" s="36"/>
      <c r="T11" s="30"/>
      <c r="U11" s="33"/>
      <c r="V11" s="37"/>
      <c r="W11" s="37"/>
      <c r="X11" s="38"/>
      <c r="Y11" s="38"/>
      <c r="Z11" s="38"/>
      <c r="AA11" s="38"/>
    </row>
    <row r="12" spans="2:27" ht="13.5" customHeight="1">
      <c r="B12" s="8" t="s">
        <v>11</v>
      </c>
      <c r="C12" s="9"/>
      <c r="D12" s="9"/>
      <c r="E12" s="9"/>
      <c r="F12" s="10">
        <v>2428475.9478489826</v>
      </c>
      <c r="G12" s="10">
        <v>2428937.9109559976</v>
      </c>
      <c r="H12" s="14">
        <v>0.12004834436646392</v>
      </c>
      <c r="I12" s="13">
        <v>0.019022758179844817</v>
      </c>
      <c r="J12" s="11">
        <v>32.217443135484245</v>
      </c>
      <c r="K12" s="11">
        <v>32.112966309657196</v>
      </c>
      <c r="M12" s="33"/>
      <c r="N12" s="34"/>
      <c r="O12" s="34"/>
      <c r="P12" s="35"/>
      <c r="Q12" s="35"/>
      <c r="R12" s="36"/>
      <c r="S12" s="36"/>
      <c r="T12" s="30"/>
      <c r="U12" s="33"/>
      <c r="V12" s="37"/>
      <c r="W12" s="37"/>
      <c r="X12" s="38"/>
      <c r="Y12" s="38"/>
      <c r="Z12" s="38"/>
      <c r="AA12" s="38"/>
    </row>
    <row r="13" spans="2:27" ht="13.5" customHeight="1">
      <c r="B13" s="8" t="s">
        <v>12</v>
      </c>
      <c r="C13" s="9"/>
      <c r="D13" s="9"/>
      <c r="E13" s="9"/>
      <c r="F13" s="10">
        <v>440214.7786962835</v>
      </c>
      <c r="G13" s="10">
        <v>408090.40865894716</v>
      </c>
      <c r="H13" s="13">
        <v>0.7286952099402727</v>
      </c>
      <c r="I13" s="13">
        <v>-7.297431070459329</v>
      </c>
      <c r="J13" s="11">
        <v>5.840121501968961</v>
      </c>
      <c r="K13" s="11">
        <v>5.395359628357506</v>
      </c>
      <c r="M13" s="33"/>
      <c r="N13" s="34"/>
      <c r="O13" s="34"/>
      <c r="P13" s="35"/>
      <c r="Q13" s="35"/>
      <c r="R13" s="36"/>
      <c r="S13" s="36"/>
      <c r="T13" s="30"/>
      <c r="U13" s="33"/>
      <c r="V13" s="37"/>
      <c r="W13" s="37"/>
      <c r="X13" s="38"/>
      <c r="Y13" s="38"/>
      <c r="Z13" s="38"/>
      <c r="AA13" s="38"/>
    </row>
    <row r="14" spans="2:27" ht="13.5" customHeight="1">
      <c r="B14" s="8" t="s">
        <v>13</v>
      </c>
      <c r="C14" s="9"/>
      <c r="D14" s="9"/>
      <c r="E14" s="9"/>
      <c r="F14" s="10">
        <v>16552.5118019795</v>
      </c>
      <c r="G14" s="10">
        <v>23238.612746814728</v>
      </c>
      <c r="H14" s="14">
        <v>29.366384878755063</v>
      </c>
      <c r="I14" s="14">
        <v>40.39327097193576</v>
      </c>
      <c r="J14" s="11">
        <v>0.21959435431182991</v>
      </c>
      <c r="K14" s="11">
        <v>0.30723749045026566</v>
      </c>
      <c r="M14" s="33"/>
      <c r="N14" s="34"/>
      <c r="O14" s="34"/>
      <c r="P14" s="35"/>
      <c r="Q14" s="35"/>
      <c r="R14" s="36"/>
      <c r="S14" s="36"/>
      <c r="T14" s="30"/>
      <c r="U14" s="33"/>
      <c r="V14" s="37"/>
      <c r="W14" s="37"/>
      <c r="X14" s="38"/>
      <c r="Y14" s="38"/>
      <c r="Z14" s="38"/>
      <c r="AA14" s="38"/>
    </row>
    <row r="15" spans="2:27" ht="13.5" customHeight="1">
      <c r="B15" s="8" t="s">
        <v>14</v>
      </c>
      <c r="C15" s="9"/>
      <c r="D15" s="9"/>
      <c r="E15" s="9"/>
      <c r="F15" s="10">
        <v>16899.46218492545</v>
      </c>
      <c r="G15" s="10">
        <v>15898.358742736527</v>
      </c>
      <c r="H15" s="13">
        <v>-35.56944938295927</v>
      </c>
      <c r="I15" s="13">
        <v>-5.923877524823964</v>
      </c>
      <c r="J15" s="11">
        <v>0.22419718113549947</v>
      </c>
      <c r="K15" s="11">
        <v>0.2101920581755006</v>
      </c>
      <c r="M15" s="33"/>
      <c r="N15" s="34"/>
      <c r="O15" s="34"/>
      <c r="P15" s="35"/>
      <c r="Q15" s="35"/>
      <c r="R15" s="36"/>
      <c r="S15" s="36"/>
      <c r="T15" s="30"/>
      <c r="U15" s="33"/>
      <c r="V15" s="37"/>
      <c r="W15" s="37"/>
      <c r="X15" s="38"/>
      <c r="Y15" s="38"/>
      <c r="Z15" s="38"/>
      <c r="AA15" s="38"/>
    </row>
    <row r="16" spans="2:27" ht="13.5" customHeight="1">
      <c r="B16" s="8" t="s">
        <v>15</v>
      </c>
      <c r="C16" s="9"/>
      <c r="D16" s="9"/>
      <c r="E16" s="9"/>
      <c r="F16" s="10">
        <v>254991.1641077058</v>
      </c>
      <c r="G16" s="10">
        <v>229419.7041942195</v>
      </c>
      <c r="H16" s="14">
        <v>3.310324994298436</v>
      </c>
      <c r="I16" s="13">
        <v>-10.028370984135417</v>
      </c>
      <c r="J16" s="11">
        <v>3.382847310868986</v>
      </c>
      <c r="K16" s="11">
        <v>3.033155849035597</v>
      </c>
      <c r="M16" s="33"/>
      <c r="N16" s="34"/>
      <c r="O16" s="34"/>
      <c r="P16" s="35"/>
      <c r="Q16" s="35"/>
      <c r="R16" s="36"/>
      <c r="S16" s="36"/>
      <c r="T16" s="30"/>
      <c r="U16" s="33"/>
      <c r="V16" s="37"/>
      <c r="W16" s="37"/>
      <c r="X16" s="38"/>
      <c r="Y16" s="38"/>
      <c r="Z16" s="38"/>
      <c r="AA16" s="38"/>
    </row>
    <row r="17" spans="2:27" ht="13.5" customHeight="1">
      <c r="B17" s="8" t="s">
        <v>16</v>
      </c>
      <c r="C17" s="9"/>
      <c r="D17" s="9"/>
      <c r="E17" s="9"/>
      <c r="F17" s="10">
        <v>3169.95967728245</v>
      </c>
      <c r="G17" s="10">
        <v>2489.2894197388855</v>
      </c>
      <c r="H17" s="13">
        <v>30.610055321868586</v>
      </c>
      <c r="I17" s="13">
        <v>-21.472521004654887</v>
      </c>
      <c r="J17" s="11">
        <v>0.04205435748090689</v>
      </c>
      <c r="K17" s="11">
        <v>0.032910873065338346</v>
      </c>
      <c r="M17" s="33"/>
      <c r="N17" s="34"/>
      <c r="O17" s="34"/>
      <c r="P17" s="35"/>
      <c r="Q17" s="35"/>
      <c r="R17" s="36"/>
      <c r="S17" s="36"/>
      <c r="T17" s="30"/>
      <c r="U17" s="33"/>
      <c r="V17" s="37"/>
      <c r="W17" s="37"/>
      <c r="X17" s="38"/>
      <c r="Y17" s="38"/>
      <c r="Z17" s="38"/>
      <c r="AA17" s="38"/>
    </row>
    <row r="18" spans="2:27" ht="13.5" customHeight="1">
      <c r="B18" s="8" t="s">
        <v>17</v>
      </c>
      <c r="C18" s="9"/>
      <c r="D18" s="9"/>
      <c r="E18" s="9"/>
      <c r="F18" s="10">
        <v>28304.662278449887</v>
      </c>
      <c r="G18" s="10">
        <v>29760.67431234136</v>
      </c>
      <c r="H18" s="14">
        <v>-5.365514281993219</v>
      </c>
      <c r="I18" s="14">
        <v>5.144071388550104</v>
      </c>
      <c r="J18" s="11">
        <v>0.3755045827127759</v>
      </c>
      <c r="K18" s="11">
        <v>0.39346560784204904</v>
      </c>
      <c r="M18" s="33"/>
      <c r="N18" s="34"/>
      <c r="O18" s="34"/>
      <c r="P18" s="35"/>
      <c r="Q18" s="35"/>
      <c r="R18" s="36"/>
      <c r="S18" s="36"/>
      <c r="T18" s="30"/>
      <c r="U18" s="33"/>
      <c r="V18" s="37"/>
      <c r="W18" s="37"/>
      <c r="X18" s="38"/>
      <c r="Y18" s="38"/>
      <c r="Z18" s="38"/>
      <c r="AA18" s="38"/>
    </row>
    <row r="19" spans="2:27" ht="13.5" customHeight="1">
      <c r="B19" s="28" t="s">
        <v>39</v>
      </c>
      <c r="C19" s="27"/>
      <c r="D19" s="27"/>
      <c r="E19" s="27"/>
      <c r="F19" s="10">
        <v>48961.9191227453</v>
      </c>
      <c r="G19" s="10">
        <v>44698.20695152116</v>
      </c>
      <c r="H19" s="13">
        <v>-40.13814076380111</v>
      </c>
      <c r="I19" s="14">
        <v>-8.708221098391187</v>
      </c>
      <c r="J19" s="11">
        <v>0.6495546503305617</v>
      </c>
      <c r="K19" s="11">
        <v>0.5909545927303399</v>
      </c>
      <c r="M19" s="33"/>
      <c r="N19" s="34"/>
      <c r="O19" s="34"/>
      <c r="P19" s="35"/>
      <c r="Q19" s="35"/>
      <c r="R19" s="36"/>
      <c r="S19" s="36"/>
      <c r="T19" s="30"/>
      <c r="U19" s="33"/>
      <c r="V19" s="37"/>
      <c r="W19" s="37"/>
      <c r="X19" s="38"/>
      <c r="Y19" s="38"/>
      <c r="Z19" s="38"/>
      <c r="AA19" s="38"/>
    </row>
    <row r="20" spans="2:27" ht="12" customHeight="1">
      <c r="B20" s="28" t="s">
        <v>40</v>
      </c>
      <c r="C20" s="27"/>
      <c r="D20" s="27"/>
      <c r="E20" s="27"/>
      <c r="F20" s="10">
        <v>33815.15642067927</v>
      </c>
      <c r="G20" s="10">
        <v>21706.67006002182</v>
      </c>
      <c r="H20" s="13">
        <v>17.705946178909443</v>
      </c>
      <c r="I20" s="14">
        <v>-35.80786736580831</v>
      </c>
      <c r="J20" s="11">
        <v>0.4486097052209665</v>
      </c>
      <c r="K20" s="11">
        <v>0.2869836899445361</v>
      </c>
      <c r="M20" s="33"/>
      <c r="N20" s="34"/>
      <c r="O20" s="34"/>
      <c r="P20" s="35"/>
      <c r="Q20" s="35"/>
      <c r="R20" s="36"/>
      <c r="S20" s="36"/>
      <c r="T20" s="30"/>
      <c r="U20" s="33"/>
      <c r="V20" s="37"/>
      <c r="W20" s="37"/>
      <c r="X20" s="38"/>
      <c r="Y20" s="38"/>
      <c r="Z20" s="38"/>
      <c r="AA20" s="38"/>
    </row>
    <row r="21" spans="2:27" ht="13.5" customHeight="1">
      <c r="B21" s="28" t="s">
        <v>41</v>
      </c>
      <c r="C21" s="27"/>
      <c r="D21" s="27"/>
      <c r="E21" s="27"/>
      <c r="F21" s="10">
        <v>140094.6318778498</v>
      </c>
      <c r="G21" s="10">
        <v>128749.16690107572</v>
      </c>
      <c r="H21" s="13">
        <v>4.2922801423039765</v>
      </c>
      <c r="I21" s="13">
        <v>-8.098429486339162</v>
      </c>
      <c r="J21" s="11">
        <v>1.8585692973854813</v>
      </c>
      <c r="K21" s="11">
        <v>1.702191579472439</v>
      </c>
      <c r="M21" s="33"/>
      <c r="N21" s="34"/>
      <c r="O21" s="34"/>
      <c r="P21" s="35"/>
      <c r="Q21" s="35"/>
      <c r="R21" s="36"/>
      <c r="S21" s="36"/>
      <c r="T21" s="30"/>
      <c r="U21" s="33"/>
      <c r="V21" s="37"/>
      <c r="W21" s="37"/>
      <c r="X21" s="38"/>
      <c r="Y21" s="38"/>
      <c r="Z21" s="38"/>
      <c r="AA21" s="38"/>
    </row>
    <row r="22" spans="2:27" ht="13.5" customHeight="1">
      <c r="B22" s="28" t="s">
        <v>42</v>
      </c>
      <c r="C22" s="27"/>
      <c r="D22" s="27"/>
      <c r="E22" s="27"/>
      <c r="F22" s="10">
        <v>306594.4331130639</v>
      </c>
      <c r="G22" s="10">
        <v>255460.8174822852</v>
      </c>
      <c r="H22" s="13">
        <v>4.618996565921448</v>
      </c>
      <c r="I22" s="13">
        <v>-16.67793348743615</v>
      </c>
      <c r="J22" s="11">
        <v>4.067443502261288</v>
      </c>
      <c r="K22" s="11">
        <v>3.3774451739761764</v>
      </c>
      <c r="M22" s="33"/>
      <c r="N22" s="34"/>
      <c r="O22" s="34"/>
      <c r="P22" s="35"/>
      <c r="Q22" s="35"/>
      <c r="R22" s="36"/>
      <c r="S22" s="36"/>
      <c r="T22" s="30"/>
      <c r="U22" s="33"/>
      <c r="V22" s="37"/>
      <c r="W22" s="37"/>
      <c r="X22" s="38"/>
      <c r="Y22" s="38"/>
      <c r="Z22" s="38"/>
      <c r="AA22" s="38"/>
    </row>
    <row r="23" spans="2:27" ht="13.5" customHeight="1">
      <c r="B23" s="28" t="s">
        <v>43</v>
      </c>
      <c r="C23" s="27"/>
      <c r="D23" s="27"/>
      <c r="E23" s="27"/>
      <c r="F23" s="10">
        <v>258558.65896178508</v>
      </c>
      <c r="G23" s="10">
        <v>235680.3290360004</v>
      </c>
      <c r="H23" s="13">
        <v>9.235091318324864</v>
      </c>
      <c r="I23" s="13">
        <v>-8.848409880237702</v>
      </c>
      <c r="J23" s="11">
        <v>3.4301755797362303</v>
      </c>
      <c r="K23" s="11">
        <v>3.1159275138503575</v>
      </c>
      <c r="M23" s="33"/>
      <c r="N23" s="34"/>
      <c r="O23" s="34"/>
      <c r="P23" s="35"/>
      <c r="Q23" s="35"/>
      <c r="R23" s="36"/>
      <c r="S23" s="36"/>
      <c r="T23" s="30"/>
      <c r="U23" s="33"/>
      <c r="V23" s="37"/>
      <c r="W23" s="37"/>
      <c r="X23" s="38"/>
      <c r="Y23" s="38"/>
      <c r="Z23" s="38"/>
      <c r="AA23" s="38"/>
    </row>
    <row r="24" spans="2:27" ht="12" customHeight="1">
      <c r="B24" s="28" t="s">
        <v>44</v>
      </c>
      <c r="C24" s="27"/>
      <c r="D24" s="27"/>
      <c r="E24" s="27"/>
      <c r="F24" s="10">
        <v>549083.0937568067</v>
      </c>
      <c r="G24" s="10">
        <v>680424.0329886152</v>
      </c>
      <c r="H24" s="13">
        <v>-3.6142354680448774</v>
      </c>
      <c r="I24" s="13">
        <v>23.920047935400554</v>
      </c>
      <c r="J24" s="11">
        <v>7.284426006127263</v>
      </c>
      <c r="K24" s="11">
        <v>8.995880030150476</v>
      </c>
      <c r="M24" s="33"/>
      <c r="N24" s="34"/>
      <c r="O24" s="34"/>
      <c r="P24" s="35"/>
      <c r="Q24" s="35"/>
      <c r="R24" s="36"/>
      <c r="S24" s="36"/>
      <c r="T24" s="30"/>
      <c r="U24" s="33"/>
      <c r="V24" s="37"/>
      <c r="W24" s="37"/>
      <c r="X24" s="38"/>
      <c r="Y24" s="38"/>
      <c r="Z24" s="38"/>
      <c r="AA24" s="38"/>
    </row>
    <row r="25" spans="2:27" ht="13.5" customHeight="1">
      <c r="B25" s="28" t="s">
        <v>45</v>
      </c>
      <c r="C25" s="27"/>
      <c r="D25" s="27"/>
      <c r="E25" s="27"/>
      <c r="F25" s="10">
        <v>19373.170590360463</v>
      </c>
      <c r="G25" s="10">
        <v>29034.51292067334</v>
      </c>
      <c r="H25" s="14">
        <v>16.71345346302469</v>
      </c>
      <c r="I25" s="13">
        <v>49.8697014267767</v>
      </c>
      <c r="J25" s="11">
        <v>0.25701470191698506</v>
      </c>
      <c r="K25" s="11">
        <v>0.3838650346035051</v>
      </c>
      <c r="M25" s="33"/>
      <c r="N25" s="34"/>
      <c r="O25" s="34"/>
      <c r="P25" s="35"/>
      <c r="Q25" s="35"/>
      <c r="R25" s="36"/>
      <c r="S25" s="36"/>
      <c r="T25" s="30"/>
      <c r="U25" s="33"/>
      <c r="V25" s="37"/>
      <c r="W25" s="37"/>
      <c r="X25" s="38"/>
      <c r="Y25" s="38"/>
      <c r="Z25" s="38"/>
      <c r="AA25" s="38"/>
    </row>
    <row r="26" spans="2:27" ht="13.5" customHeight="1">
      <c r="B26" s="28" t="s">
        <v>46</v>
      </c>
      <c r="C26" s="27"/>
      <c r="D26" s="27"/>
      <c r="E26" s="27"/>
      <c r="F26" s="10">
        <v>311862.3452590657</v>
      </c>
      <c r="G26" s="10">
        <v>324287.1265410067</v>
      </c>
      <c r="H26" s="14">
        <v>0.7713294526283302</v>
      </c>
      <c r="I26" s="13">
        <v>3.984059464319014</v>
      </c>
      <c r="J26" s="11">
        <v>4.137330404026515</v>
      </c>
      <c r="K26" s="11">
        <v>4.287397188003108</v>
      </c>
      <c r="M26" s="33"/>
      <c r="N26" s="34"/>
      <c r="O26" s="34"/>
      <c r="P26" s="35"/>
      <c r="Q26" s="35"/>
      <c r="R26" s="36"/>
      <c r="S26" s="36"/>
      <c r="T26" s="30"/>
      <c r="U26" s="33"/>
      <c r="V26" s="37"/>
      <c r="W26" s="37"/>
      <c r="X26" s="38"/>
      <c r="Y26" s="38"/>
      <c r="Z26" s="38"/>
      <c r="AA26" s="38"/>
    </row>
    <row r="27" spans="2:27" ht="12" customHeight="1">
      <c r="B27" s="28" t="s">
        <v>18</v>
      </c>
      <c r="C27" s="27"/>
      <c r="D27" s="27"/>
      <c r="E27" s="27"/>
      <c r="F27" s="10">
        <v>374669.14757198934</v>
      </c>
      <c r="G27" s="10">
        <v>376207.48697420815</v>
      </c>
      <c r="H27" s="14">
        <v>-0.3632361455431364</v>
      </c>
      <c r="I27" s="13">
        <v>0.41058608967081733</v>
      </c>
      <c r="J27" s="11">
        <v>4.970558579018532</v>
      </c>
      <c r="K27" s="11">
        <v>4.973835807062095</v>
      </c>
      <c r="M27" s="33"/>
      <c r="N27" s="34"/>
      <c r="O27" s="34"/>
      <c r="P27" s="35"/>
      <c r="Q27" s="35"/>
      <c r="R27" s="36"/>
      <c r="S27" s="36"/>
      <c r="T27" s="30"/>
      <c r="U27" s="33"/>
      <c r="V27" s="37"/>
      <c r="W27" s="37"/>
      <c r="X27" s="38"/>
      <c r="Y27" s="38"/>
      <c r="Z27" s="38"/>
      <c r="AA27" s="38"/>
    </row>
    <row r="28" spans="2:27" ht="13.5" customHeight="1">
      <c r="B28" s="28" t="s">
        <v>19</v>
      </c>
      <c r="C28" s="27"/>
      <c r="D28" s="27"/>
      <c r="E28" s="27"/>
      <c r="F28" s="10">
        <v>122525.72357672633</v>
      </c>
      <c r="G28" s="10">
        <v>114523.67742606315</v>
      </c>
      <c r="H28" s="14">
        <v>-22.77241557664714</v>
      </c>
      <c r="I28" s="14">
        <v>-6.530911156506866</v>
      </c>
      <c r="J28" s="11">
        <v>1.6254908908872254</v>
      </c>
      <c r="K28" s="11">
        <v>1.5141165108636812</v>
      </c>
      <c r="M28" s="33"/>
      <c r="N28" s="34"/>
      <c r="O28" s="34"/>
      <c r="P28" s="35"/>
      <c r="Q28" s="35"/>
      <c r="R28" s="36"/>
      <c r="S28" s="36"/>
      <c r="T28" s="30"/>
      <c r="U28" s="33"/>
      <c r="V28" s="37"/>
      <c r="W28" s="37"/>
      <c r="X28" s="38"/>
      <c r="Y28" s="38"/>
      <c r="Z28" s="38"/>
      <c r="AA28" s="38"/>
    </row>
    <row r="29" spans="2:27" ht="13.5" customHeight="1">
      <c r="B29" s="28" t="s">
        <v>47</v>
      </c>
      <c r="C29" s="27"/>
      <c r="D29" s="27"/>
      <c r="E29" s="27"/>
      <c r="F29" s="10">
        <v>49703.40628823564</v>
      </c>
      <c r="G29" s="10">
        <v>42772.528775890736</v>
      </c>
      <c r="H29" s="14">
        <v>-40.62057821813483</v>
      </c>
      <c r="I29" s="13">
        <v>-13.944471878148478</v>
      </c>
      <c r="J29" s="11">
        <v>0.6593916102605276</v>
      </c>
      <c r="K29" s="11">
        <v>0.5654952188623092</v>
      </c>
      <c r="M29" s="33"/>
      <c r="N29" s="34"/>
      <c r="O29" s="34"/>
      <c r="P29" s="35"/>
      <c r="Q29" s="35"/>
      <c r="R29" s="36"/>
      <c r="S29" s="36"/>
      <c r="T29" s="30"/>
      <c r="U29" s="33"/>
      <c r="V29" s="37"/>
      <c r="W29" s="37"/>
      <c r="X29" s="38"/>
      <c r="Y29" s="38"/>
      <c r="Z29" s="38"/>
      <c r="AA29" s="38"/>
    </row>
    <row r="30" spans="2:27" ht="13.5" customHeight="1">
      <c r="B30" s="28" t="s">
        <v>48</v>
      </c>
      <c r="C30" s="27"/>
      <c r="D30" s="27"/>
      <c r="E30" s="27"/>
      <c r="F30" s="10">
        <v>72822.3172884907</v>
      </c>
      <c r="G30" s="10">
        <v>71751.14865017241</v>
      </c>
      <c r="H30" s="14">
        <v>-2.839608404823305</v>
      </c>
      <c r="I30" s="13">
        <v>-1.4709345681417594</v>
      </c>
      <c r="J30" s="11">
        <v>0.9660992806266979</v>
      </c>
      <c r="K30" s="11">
        <v>0.9486212920013719</v>
      </c>
      <c r="M30" s="33"/>
      <c r="N30" s="34"/>
      <c r="O30" s="34"/>
      <c r="P30" s="35"/>
      <c r="Q30" s="35"/>
      <c r="R30" s="36"/>
      <c r="S30" s="36"/>
      <c r="T30" s="30"/>
      <c r="U30" s="33"/>
      <c r="V30" s="37"/>
      <c r="W30" s="37"/>
      <c r="X30" s="38"/>
      <c r="Y30" s="38"/>
      <c r="Z30" s="38"/>
      <c r="AA30" s="38"/>
    </row>
    <row r="31" spans="2:27" ht="13.5" customHeight="1">
      <c r="B31" s="28" t="s">
        <v>20</v>
      </c>
      <c r="C31" s="27"/>
      <c r="D31" s="27"/>
      <c r="E31" s="27"/>
      <c r="F31" s="10">
        <v>787421.6896268446</v>
      </c>
      <c r="G31" s="10">
        <v>786982.7707334075</v>
      </c>
      <c r="H31" s="14">
        <v>2.9300127505029843</v>
      </c>
      <c r="I31" s="14">
        <v>-0.05574127550958568</v>
      </c>
      <c r="J31" s="11">
        <v>10.44635156122097</v>
      </c>
      <c r="K31" s="11">
        <v>10.404692145010706</v>
      </c>
      <c r="M31" s="33"/>
      <c r="N31" s="34"/>
      <c r="O31" s="34"/>
      <c r="P31" s="35"/>
      <c r="Q31" s="35"/>
      <c r="R31" s="36"/>
      <c r="S31" s="36"/>
      <c r="T31" s="30"/>
      <c r="U31" s="33"/>
      <c r="V31" s="37"/>
      <c r="W31" s="37"/>
      <c r="X31" s="38"/>
      <c r="Y31" s="38"/>
      <c r="Z31" s="38"/>
      <c r="AA31" s="38"/>
    </row>
    <row r="32" spans="2:27" ht="13.5" customHeight="1">
      <c r="B32" s="28" t="s">
        <v>49</v>
      </c>
      <c r="C32" s="27"/>
      <c r="D32" s="27"/>
      <c r="E32" s="27"/>
      <c r="F32" s="10">
        <v>309712.9606774147</v>
      </c>
      <c r="G32" s="10">
        <v>305597.63570748514</v>
      </c>
      <c r="H32" s="14">
        <v>5.0847660312322</v>
      </c>
      <c r="I32" s="13">
        <v>-1.3287545219058337</v>
      </c>
      <c r="J32" s="11">
        <v>4.108815534197574</v>
      </c>
      <c r="K32" s="11">
        <v>4.040303597518819</v>
      </c>
      <c r="M32" s="33"/>
      <c r="N32" s="34"/>
      <c r="O32" s="34"/>
      <c r="P32" s="35"/>
      <c r="Q32" s="35"/>
      <c r="R32" s="36"/>
      <c r="S32" s="36"/>
      <c r="T32" s="30"/>
      <c r="U32" s="33"/>
      <c r="V32" s="37"/>
      <c r="W32" s="37"/>
      <c r="X32" s="38"/>
      <c r="Y32" s="38"/>
      <c r="Z32" s="38"/>
      <c r="AA32" s="38"/>
    </row>
    <row r="33" spans="2:27" ht="13.5" customHeight="1">
      <c r="B33" s="28" t="s">
        <v>50</v>
      </c>
      <c r="C33" s="27"/>
      <c r="D33" s="27"/>
      <c r="E33" s="27"/>
      <c r="F33" s="10">
        <v>477708.72894942993</v>
      </c>
      <c r="G33" s="10">
        <v>481385.1350259224</v>
      </c>
      <c r="H33" s="14">
        <v>1.5796185336933624</v>
      </c>
      <c r="I33" s="13">
        <v>0.7695915635825934</v>
      </c>
      <c r="J33" s="11">
        <v>6.337536027023395</v>
      </c>
      <c r="K33" s="11">
        <v>6.364388547491888</v>
      </c>
      <c r="M33" s="33"/>
      <c r="N33" s="34"/>
      <c r="O33" s="34"/>
      <c r="P33" s="35"/>
      <c r="Q33" s="35"/>
      <c r="R33" s="36"/>
      <c r="S33" s="36"/>
      <c r="T33" s="30"/>
      <c r="U33" s="33"/>
      <c r="V33" s="37"/>
      <c r="W33" s="37"/>
      <c r="X33" s="38"/>
      <c r="Y33" s="38"/>
      <c r="Z33" s="38"/>
      <c r="AA33" s="38"/>
    </row>
    <row r="34" spans="2:27" ht="13.5" customHeight="1">
      <c r="B34" s="28" t="s">
        <v>21</v>
      </c>
      <c r="C34" s="27"/>
      <c r="D34" s="27"/>
      <c r="E34" s="27"/>
      <c r="F34" s="10">
        <v>243262.10504214797</v>
      </c>
      <c r="G34" s="10">
        <v>240471.30094922613</v>
      </c>
      <c r="H34" s="13">
        <v>-6.393441651064867</v>
      </c>
      <c r="I34" s="13">
        <v>-1.1472416110344443</v>
      </c>
      <c r="J34" s="11">
        <v>3.2272434253077344</v>
      </c>
      <c r="K34" s="11">
        <v>3.1792689104937066</v>
      </c>
      <c r="M34" s="33"/>
      <c r="N34" s="34"/>
      <c r="O34" s="34"/>
      <c r="P34" s="35"/>
      <c r="Q34" s="35"/>
      <c r="R34" s="36"/>
      <c r="S34" s="36"/>
      <c r="T34" s="30"/>
      <c r="U34" s="33"/>
      <c r="V34" s="37"/>
      <c r="W34" s="37"/>
      <c r="X34" s="38"/>
      <c r="Y34" s="38"/>
      <c r="Z34" s="38"/>
      <c r="AA34" s="38"/>
    </row>
    <row r="35" spans="2:27" ht="12" customHeight="1">
      <c r="B35" s="28" t="s">
        <v>22</v>
      </c>
      <c r="C35" s="27"/>
      <c r="D35" s="27"/>
      <c r="E35" s="27"/>
      <c r="F35" s="10">
        <v>927088.3151381402</v>
      </c>
      <c r="G35" s="10">
        <v>934362.7001824003</v>
      </c>
      <c r="H35" s="13">
        <v>0.4356199573847681</v>
      </c>
      <c r="I35" s="13">
        <v>0.7846485524063748</v>
      </c>
      <c r="J35" s="11">
        <v>12.299242700340853</v>
      </c>
      <c r="K35" s="11">
        <v>12.353200868830818</v>
      </c>
      <c r="L35" s="3"/>
      <c r="M35" s="33"/>
      <c r="N35" s="34"/>
      <c r="O35" s="34"/>
      <c r="P35" s="35"/>
      <c r="Q35" s="35"/>
      <c r="R35" s="36"/>
      <c r="S35" s="36"/>
      <c r="T35" s="30"/>
      <c r="U35" s="33"/>
      <c r="V35" s="37"/>
      <c r="W35" s="37"/>
      <c r="X35" s="38"/>
      <c r="Y35" s="38"/>
      <c r="Z35" s="38"/>
      <c r="AA35" s="38"/>
    </row>
    <row r="36" spans="2:27" ht="13.5" customHeight="1">
      <c r="B36" s="28" t="s">
        <v>51</v>
      </c>
      <c r="C36" s="27"/>
      <c r="D36" s="27"/>
      <c r="E36" s="27"/>
      <c r="F36" s="10">
        <v>857595.4594084845</v>
      </c>
      <c r="G36" s="10">
        <v>864830.029614151</v>
      </c>
      <c r="H36" s="14">
        <v>-0.019210706251773374</v>
      </c>
      <c r="I36" s="13">
        <v>0.8435877459818206</v>
      </c>
      <c r="J36" s="11">
        <v>11.377313813305475</v>
      </c>
      <c r="K36" s="11">
        <v>11.433910055629322</v>
      </c>
      <c r="M36" s="33"/>
      <c r="N36" s="34"/>
      <c r="O36" s="34"/>
      <c r="P36" s="35"/>
      <c r="Q36" s="35"/>
      <c r="R36" s="36"/>
      <c r="S36" s="36"/>
      <c r="T36" s="30"/>
      <c r="U36" s="33"/>
      <c r="V36" s="37"/>
      <c r="W36" s="37"/>
      <c r="X36" s="38"/>
      <c r="Y36" s="38"/>
      <c r="Z36" s="38"/>
      <c r="AA36" s="38"/>
    </row>
    <row r="37" spans="2:27" ht="13.5" customHeight="1">
      <c r="B37" s="28" t="s">
        <v>52</v>
      </c>
      <c r="C37" s="27"/>
      <c r="D37" s="27"/>
      <c r="E37" s="27"/>
      <c r="F37" s="10">
        <v>69492.85572965565</v>
      </c>
      <c r="G37" s="10">
        <v>69532.67056824935</v>
      </c>
      <c r="H37" s="14">
        <v>6.409491171324818</v>
      </c>
      <c r="I37" s="13">
        <v>0.05729342703742709</v>
      </c>
      <c r="J37" s="11">
        <v>0.9219288870353757</v>
      </c>
      <c r="K37" s="11">
        <v>0.9192908132014966</v>
      </c>
      <c r="M37" s="33"/>
      <c r="N37" s="34"/>
      <c r="O37" s="34"/>
      <c r="P37" s="35"/>
      <c r="Q37" s="35"/>
      <c r="R37" s="36"/>
      <c r="S37" s="36"/>
      <c r="T37" s="30"/>
      <c r="U37" s="33"/>
      <c r="V37" s="37"/>
      <c r="W37" s="37"/>
      <c r="X37" s="38"/>
      <c r="Y37" s="38"/>
      <c r="Z37" s="38"/>
      <c r="AA37" s="38"/>
    </row>
    <row r="38" spans="1:27" ht="12" customHeight="1">
      <c r="A38" s="26"/>
      <c r="B38" s="28" t="s">
        <v>56</v>
      </c>
      <c r="C38" s="27"/>
      <c r="D38" s="27"/>
      <c r="E38" s="27"/>
      <c r="F38" s="10">
        <v>253063.9989485786</v>
      </c>
      <c r="G38" s="10">
        <v>249667.9568257841</v>
      </c>
      <c r="H38" s="14">
        <v>6.429778198291756</v>
      </c>
      <c r="I38" s="14">
        <v>-1.341969674431873</v>
      </c>
      <c r="J38" s="11">
        <v>3.357280521137401</v>
      </c>
      <c r="K38" s="11">
        <v>3.300857815254626</v>
      </c>
      <c r="M38" s="33"/>
      <c r="N38" s="34"/>
      <c r="O38" s="34"/>
      <c r="P38" s="35"/>
      <c r="Q38" s="35"/>
      <c r="R38" s="36"/>
      <c r="S38" s="36"/>
      <c r="T38" s="30"/>
      <c r="U38" s="33"/>
      <c r="V38" s="37"/>
      <c r="W38" s="37"/>
      <c r="X38" s="38"/>
      <c r="Y38" s="38"/>
      <c r="Z38" s="38"/>
      <c r="AA38" s="38"/>
    </row>
    <row r="39" spans="2:27" ht="13.5" customHeight="1">
      <c r="B39" s="28" t="s">
        <v>62</v>
      </c>
      <c r="C39" s="27"/>
      <c r="D39" s="27"/>
      <c r="E39" s="27"/>
      <c r="F39" s="10">
        <v>197455.23416123976</v>
      </c>
      <c r="G39" s="10">
        <v>200254.3741676401</v>
      </c>
      <c r="H39" s="14">
        <v>-0.033519508229221194</v>
      </c>
      <c r="I39" s="13">
        <v>1.4176073975909937</v>
      </c>
      <c r="J39" s="11">
        <v>2.6195453094885113</v>
      </c>
      <c r="K39" s="11">
        <v>2.6475612826496047</v>
      </c>
      <c r="M39" s="33"/>
      <c r="N39" s="34"/>
      <c r="O39" s="34"/>
      <c r="P39" s="35"/>
      <c r="Q39" s="35"/>
      <c r="R39" s="36"/>
      <c r="S39" s="36"/>
      <c r="T39" s="30"/>
      <c r="U39" s="33"/>
      <c r="V39" s="37"/>
      <c r="W39" s="37"/>
      <c r="X39" s="38"/>
      <c r="Y39" s="38"/>
      <c r="Z39" s="38"/>
      <c r="AA39" s="38"/>
    </row>
    <row r="40" spans="2:27" ht="13.5" customHeight="1">
      <c r="B40" s="28" t="s">
        <v>57</v>
      </c>
      <c r="C40" s="27"/>
      <c r="D40" s="27"/>
      <c r="E40" s="27"/>
      <c r="F40" s="10">
        <v>105834.89707009186</v>
      </c>
      <c r="G40" s="10">
        <v>106319.69707690948</v>
      </c>
      <c r="H40" s="14">
        <v>-1.7416627310249602</v>
      </c>
      <c r="I40" s="13">
        <v>0.45807197837264174</v>
      </c>
      <c r="J40" s="11">
        <v>1.4040615807315997</v>
      </c>
      <c r="K40" s="11">
        <v>1.405651760336662</v>
      </c>
      <c r="M40" s="33"/>
      <c r="N40" s="34"/>
      <c r="O40" s="34"/>
      <c r="P40" s="35"/>
      <c r="Q40" s="35"/>
      <c r="R40" s="36"/>
      <c r="S40" s="36"/>
      <c r="T40" s="30"/>
      <c r="U40" s="33"/>
      <c r="V40" s="37"/>
      <c r="W40" s="37"/>
      <c r="X40" s="38"/>
      <c r="Y40" s="38"/>
      <c r="Z40" s="38"/>
      <c r="AA40" s="38"/>
    </row>
    <row r="41" spans="2:27" ht="13.5" customHeight="1">
      <c r="B41" s="28" t="s">
        <v>58</v>
      </c>
      <c r="C41" s="27"/>
      <c r="D41" s="27"/>
      <c r="E41" s="27"/>
      <c r="F41" s="10">
        <v>6727.864760051047</v>
      </c>
      <c r="G41" s="10">
        <v>6485.19262856575</v>
      </c>
      <c r="H41" s="14">
        <v>-8.341702593630467</v>
      </c>
      <c r="I41" s="13">
        <v>-3.6069710099739782</v>
      </c>
      <c r="J41" s="11">
        <v>0.08925540338258771</v>
      </c>
      <c r="K41" s="11">
        <v>0.08574067350729489</v>
      </c>
      <c r="M41" s="33"/>
      <c r="N41" s="34"/>
      <c r="O41" s="34"/>
      <c r="P41" s="35"/>
      <c r="Q41" s="35"/>
      <c r="R41" s="36"/>
      <c r="S41" s="36"/>
      <c r="T41" s="30"/>
      <c r="U41" s="33"/>
      <c r="V41" s="37"/>
      <c r="W41" s="37"/>
      <c r="X41" s="38"/>
      <c r="Y41" s="38"/>
      <c r="Z41" s="38"/>
      <c r="AA41" s="38"/>
    </row>
    <row r="42" spans="2:27" ht="13.5" customHeight="1">
      <c r="B42" s="41" t="s">
        <v>61</v>
      </c>
      <c r="C42" s="42"/>
      <c r="D42" s="42"/>
      <c r="E42" s="42"/>
      <c r="F42" s="10">
        <v>84892.47233109687</v>
      </c>
      <c r="G42" s="10">
        <v>87449.4844621649</v>
      </c>
      <c r="H42" s="14">
        <v>2.936865944766717</v>
      </c>
      <c r="I42" s="13">
        <v>3.012059916331792</v>
      </c>
      <c r="J42" s="11">
        <v>1.1262283253743237</v>
      </c>
      <c r="K42" s="11">
        <v>1.1561688488056479</v>
      </c>
      <c r="M42" s="33"/>
      <c r="N42" s="34"/>
      <c r="O42" s="34"/>
      <c r="P42" s="35"/>
      <c r="Q42" s="35"/>
      <c r="R42" s="36"/>
      <c r="S42" s="36"/>
      <c r="T42" s="30"/>
      <c r="U42" s="33"/>
      <c r="V42" s="37"/>
      <c r="W42" s="37"/>
      <c r="X42" s="38"/>
      <c r="Y42" s="38"/>
      <c r="Z42" s="38"/>
      <c r="AA42" s="38"/>
    </row>
    <row r="43" spans="2:27" ht="13.5" customHeight="1">
      <c r="B43" s="28" t="s">
        <v>59</v>
      </c>
      <c r="C43" s="27"/>
      <c r="D43" s="27"/>
      <c r="E43" s="27"/>
      <c r="F43" s="10">
        <v>1234418.104268556</v>
      </c>
      <c r="G43" s="10">
        <v>1270248.2729526353</v>
      </c>
      <c r="H43" s="14">
        <v>0.9383180762614484</v>
      </c>
      <c r="I43" s="13">
        <v>2.9025958514526304</v>
      </c>
      <c r="J43" s="11">
        <v>16.37644182348624</v>
      </c>
      <c r="K43" s="11">
        <v>16.793941010280186</v>
      </c>
      <c r="M43" s="33"/>
      <c r="N43" s="34"/>
      <c r="O43" s="34"/>
      <c r="P43" s="35"/>
      <c r="Q43" s="35"/>
      <c r="R43" s="36"/>
      <c r="S43" s="36"/>
      <c r="T43" s="30"/>
      <c r="U43" s="33"/>
      <c r="V43" s="37"/>
      <c r="W43" s="37"/>
      <c r="X43" s="38"/>
      <c r="Y43" s="38"/>
      <c r="Z43" s="38"/>
      <c r="AA43" s="38"/>
    </row>
    <row r="44" spans="2:27" ht="13.5" customHeight="1">
      <c r="B44" s="28" t="s">
        <v>53</v>
      </c>
      <c r="C44" s="27"/>
      <c r="D44" s="27"/>
      <c r="E44" s="27"/>
      <c r="F44" s="10">
        <v>452183.5972154528</v>
      </c>
      <c r="G44" s="10">
        <v>473834.32756166795</v>
      </c>
      <c r="H44" s="14">
        <v>0.6342624104307869</v>
      </c>
      <c r="I44" s="13">
        <v>4.78803974304693</v>
      </c>
      <c r="J44" s="11">
        <v>5.998906162933718</v>
      </c>
      <c r="K44" s="11">
        <v>6.264559389810836</v>
      </c>
      <c r="M44" s="33"/>
      <c r="N44" s="34"/>
      <c r="O44" s="34"/>
      <c r="P44" s="35"/>
      <c r="Q44" s="35"/>
      <c r="R44" s="36"/>
      <c r="S44" s="36"/>
      <c r="T44" s="30"/>
      <c r="U44" s="33"/>
      <c r="V44" s="37"/>
      <c r="W44" s="37"/>
      <c r="X44" s="38"/>
      <c r="Y44" s="38"/>
      <c r="Z44" s="38"/>
      <c r="AA44" s="38"/>
    </row>
    <row r="45" spans="2:27" ht="13.5" customHeight="1">
      <c r="B45" s="28" t="s">
        <v>54</v>
      </c>
      <c r="C45" s="27"/>
      <c r="D45" s="27"/>
      <c r="E45" s="27"/>
      <c r="F45" s="10">
        <v>386210.5444568216</v>
      </c>
      <c r="G45" s="10">
        <v>387191.2017159676</v>
      </c>
      <c r="H45" s="14">
        <v>-0.41996739223020363</v>
      </c>
      <c r="I45" s="13">
        <v>0.25391778479929106</v>
      </c>
      <c r="J45" s="11">
        <v>5.123672839083775</v>
      </c>
      <c r="K45" s="11">
        <v>5.119051401032622</v>
      </c>
      <c r="M45" s="33"/>
      <c r="N45" s="34"/>
      <c r="O45" s="34"/>
      <c r="P45" s="35"/>
      <c r="Q45" s="35"/>
      <c r="R45" s="36"/>
      <c r="S45" s="36"/>
      <c r="T45" s="30"/>
      <c r="U45" s="33"/>
      <c r="V45" s="37"/>
      <c r="W45" s="37"/>
      <c r="X45" s="38"/>
      <c r="Y45" s="38"/>
      <c r="Z45" s="38"/>
      <c r="AA45" s="38"/>
    </row>
    <row r="46" spans="2:27" ht="13.5" customHeight="1">
      <c r="B46" s="28" t="s">
        <v>55</v>
      </c>
      <c r="C46" s="27"/>
      <c r="D46" s="27"/>
      <c r="E46" s="27"/>
      <c r="F46" s="10">
        <v>396023.9625962818</v>
      </c>
      <c r="G46" s="10">
        <v>409222.7436749998</v>
      </c>
      <c r="H46" s="14">
        <v>2.6580447128340525</v>
      </c>
      <c r="I46" s="13">
        <v>3.3328238504025167</v>
      </c>
      <c r="J46" s="11">
        <v>5.253862821468748</v>
      </c>
      <c r="K46" s="11">
        <v>5.4103302194367275</v>
      </c>
      <c r="M46" s="33"/>
      <c r="N46" s="34"/>
      <c r="O46" s="34"/>
      <c r="P46" s="35"/>
      <c r="Q46" s="35"/>
      <c r="R46" s="36"/>
      <c r="S46" s="36"/>
      <c r="T46" s="30"/>
      <c r="U46" s="33"/>
      <c r="V46" s="37"/>
      <c r="W46" s="37"/>
      <c r="X46" s="38"/>
      <c r="Y46" s="38"/>
      <c r="Z46" s="38"/>
      <c r="AA46" s="38"/>
    </row>
    <row r="47" spans="2:27" ht="13.5" customHeight="1">
      <c r="B47" s="19" t="s">
        <v>23</v>
      </c>
      <c r="C47" s="20"/>
      <c r="D47" s="20"/>
      <c r="E47" s="20"/>
      <c r="F47" s="15">
        <v>663219.3506451626</v>
      </c>
      <c r="G47" s="15">
        <v>652070.9424947004</v>
      </c>
      <c r="H47" s="16">
        <v>0.02508402997118451</v>
      </c>
      <c r="I47" s="16">
        <v>-1.6809533888927273</v>
      </c>
      <c r="J47" s="18">
        <v>8.798617805825621</v>
      </c>
      <c r="K47" s="18">
        <v>8.621024075332189</v>
      </c>
      <c r="M47" s="33"/>
      <c r="N47" s="34"/>
      <c r="O47" s="34"/>
      <c r="P47" s="35"/>
      <c r="Q47" s="35"/>
      <c r="R47" s="36"/>
      <c r="S47" s="36"/>
      <c r="T47" s="30"/>
      <c r="U47" s="33"/>
      <c r="V47" s="37"/>
      <c r="W47" s="37"/>
      <c r="X47" s="38"/>
      <c r="Y47" s="38"/>
      <c r="Z47" s="38"/>
      <c r="AA47" s="38"/>
    </row>
    <row r="48" spans="2:27" ht="13.5" customHeight="1">
      <c r="B48" s="8" t="s">
        <v>24</v>
      </c>
      <c r="C48" s="9"/>
      <c r="D48" s="9"/>
      <c r="E48" s="9"/>
      <c r="F48" s="10">
        <v>31756.22016222736</v>
      </c>
      <c r="G48" s="10">
        <v>31382.620167320438</v>
      </c>
      <c r="H48" s="13">
        <v>-2.400994775379172</v>
      </c>
      <c r="I48" s="13">
        <v>-1.176462415861771</v>
      </c>
      <c r="J48" s="11">
        <v>0.4212947705661613</v>
      </c>
      <c r="K48" s="11">
        <v>0.41490933942616803</v>
      </c>
      <c r="M48" s="33"/>
      <c r="N48" s="34"/>
      <c r="O48" s="34"/>
      <c r="P48" s="35"/>
      <c r="Q48" s="35"/>
      <c r="R48" s="36"/>
      <c r="S48" s="36"/>
      <c r="T48" s="30"/>
      <c r="U48" s="33"/>
      <c r="V48" s="37"/>
      <c r="W48" s="37"/>
      <c r="X48" s="38"/>
      <c r="Y48" s="38"/>
      <c r="Z48" s="38"/>
      <c r="AA48" s="38"/>
    </row>
    <row r="49" spans="2:27" ht="13.5" customHeight="1">
      <c r="B49" s="8" t="s">
        <v>25</v>
      </c>
      <c r="C49" s="9"/>
      <c r="D49" s="9"/>
      <c r="E49" s="9"/>
      <c r="F49" s="10">
        <v>215774.06839586433</v>
      </c>
      <c r="G49" s="10">
        <v>212603.48093948213</v>
      </c>
      <c r="H49" s="14">
        <v>-0.4787445343986288</v>
      </c>
      <c r="I49" s="14">
        <v>-1.469401527233274</v>
      </c>
      <c r="J49" s="11">
        <v>2.862572629065275</v>
      </c>
      <c r="K49" s="11">
        <v>2.8108287123890663</v>
      </c>
      <c r="M49" s="33"/>
      <c r="N49" s="34"/>
      <c r="O49" s="34"/>
      <c r="P49" s="35"/>
      <c r="Q49" s="35"/>
      <c r="R49" s="36"/>
      <c r="S49" s="36"/>
      <c r="T49" s="30"/>
      <c r="U49" s="33"/>
      <c r="V49" s="37"/>
      <c r="W49" s="37"/>
      <c r="X49" s="38"/>
      <c r="Y49" s="38"/>
      <c r="Z49" s="38"/>
      <c r="AA49" s="38"/>
    </row>
    <row r="50" spans="2:27" ht="13.5" customHeight="1">
      <c r="B50" s="8" t="s">
        <v>26</v>
      </c>
      <c r="C50" s="9"/>
      <c r="D50" s="9"/>
      <c r="E50" s="9"/>
      <c r="F50" s="10">
        <v>415689.0620870709</v>
      </c>
      <c r="G50" s="10">
        <v>408084.8413878978</v>
      </c>
      <c r="H50" s="14">
        <v>0.4799375196782031</v>
      </c>
      <c r="I50" s="13">
        <v>-1.8293049764153562</v>
      </c>
      <c r="J50" s="11">
        <v>5.514750406194185</v>
      </c>
      <c r="K50" s="11">
        <v>5.395286023516953</v>
      </c>
      <c r="M50" s="33"/>
      <c r="N50" s="34"/>
      <c r="O50" s="34"/>
      <c r="P50" s="35"/>
      <c r="Q50" s="35"/>
      <c r="R50" s="36"/>
      <c r="S50" s="36"/>
      <c r="T50" s="30"/>
      <c r="U50" s="33"/>
      <c r="V50" s="37"/>
      <c r="W50" s="37"/>
      <c r="X50" s="38"/>
      <c r="Y50" s="38"/>
      <c r="Z50" s="38"/>
      <c r="AA50" s="38"/>
    </row>
    <row r="51" spans="2:27" ht="13.5" customHeight="1">
      <c r="B51" s="19" t="s">
        <v>27</v>
      </c>
      <c r="C51" s="20"/>
      <c r="D51" s="20"/>
      <c r="E51" s="20"/>
      <c r="F51" s="15">
        <v>145310.73101855518</v>
      </c>
      <c r="G51" s="15">
        <v>147939.19401301752</v>
      </c>
      <c r="H51" s="17">
        <v>10.766576722601538</v>
      </c>
      <c r="I51" s="16">
        <v>1.808856769240744</v>
      </c>
      <c r="J51" s="18">
        <v>1.9277688204870271</v>
      </c>
      <c r="K51" s="18">
        <v>1.9559027555990642</v>
      </c>
      <c r="M51" s="39"/>
      <c r="N51" s="34"/>
      <c r="O51" s="34"/>
      <c r="P51" s="35"/>
      <c r="Q51" s="35"/>
      <c r="R51" s="36"/>
      <c r="S51" s="36"/>
      <c r="T51" s="30"/>
      <c r="U51" s="39"/>
      <c r="V51" s="37"/>
      <c r="W51" s="37"/>
      <c r="X51" s="38"/>
      <c r="Y51" s="38"/>
      <c r="Z51" s="38"/>
      <c r="AA51" s="38"/>
    </row>
    <row r="52" spans="2:27" ht="13.5" customHeight="1">
      <c r="B52" s="8" t="s">
        <v>28</v>
      </c>
      <c r="C52" s="9"/>
      <c r="D52" s="9"/>
      <c r="E52" s="9"/>
      <c r="F52" s="10">
        <v>145310.73101855518</v>
      </c>
      <c r="G52" s="10">
        <v>147939.19401301752</v>
      </c>
      <c r="H52" s="13">
        <v>10.766576722601538</v>
      </c>
      <c r="I52" s="14">
        <v>1.808856769240744</v>
      </c>
      <c r="J52" s="11">
        <v>1.9277688204870271</v>
      </c>
      <c r="K52" s="11">
        <v>1.9559027555990642</v>
      </c>
      <c r="M52" s="33"/>
      <c r="N52" s="34"/>
      <c r="O52" s="34"/>
      <c r="P52" s="35"/>
      <c r="Q52" s="35"/>
      <c r="R52" s="36"/>
      <c r="S52" s="36"/>
      <c r="T52" s="30"/>
      <c r="U52" s="33"/>
      <c r="V52" s="37"/>
      <c r="W52" s="37"/>
      <c r="X52" s="38"/>
      <c r="Y52" s="38"/>
      <c r="Z52" s="38"/>
      <c r="AA52" s="38"/>
    </row>
    <row r="53" spans="2:27" ht="13.5" customHeight="1">
      <c r="B53" s="19" t="s">
        <v>29</v>
      </c>
      <c r="C53" s="20"/>
      <c r="D53" s="20"/>
      <c r="E53" s="20"/>
      <c r="F53" s="15">
        <v>7481810.561566099</v>
      </c>
      <c r="G53" s="15">
        <v>7507669.128766191</v>
      </c>
      <c r="H53" s="16">
        <v>0.17007150287155473</v>
      </c>
      <c r="I53" s="17">
        <v>0.3456191116750203</v>
      </c>
      <c r="J53" s="18">
        <v>99.257646150964</v>
      </c>
      <c r="K53" s="18">
        <v>99.25882613493025</v>
      </c>
      <c r="M53" s="33"/>
      <c r="N53" s="34"/>
      <c r="O53" s="34"/>
      <c r="P53" s="35"/>
      <c r="Q53" s="35"/>
      <c r="R53" s="36"/>
      <c r="S53" s="36"/>
      <c r="T53" s="30"/>
      <c r="U53" s="33"/>
      <c r="V53" s="37"/>
      <c r="W53" s="37"/>
      <c r="X53" s="38"/>
      <c r="Y53" s="38"/>
      <c r="Z53" s="38"/>
      <c r="AA53" s="38"/>
    </row>
    <row r="54" spans="2:27" ht="13.5" customHeight="1">
      <c r="B54" s="19" t="s">
        <v>30</v>
      </c>
      <c r="C54" s="20"/>
      <c r="D54" s="20"/>
      <c r="E54" s="20"/>
      <c r="F54" s="15">
        <v>88547.36668343587</v>
      </c>
      <c r="G54" s="15">
        <v>90828.70650067372</v>
      </c>
      <c r="H54" s="16">
        <v>17.11426881409391</v>
      </c>
      <c r="I54" s="17">
        <v>2.5764061684565154</v>
      </c>
      <c r="J54" s="18">
        <v>1.1747160820955638</v>
      </c>
      <c r="K54" s="18">
        <v>1.2008455130324311</v>
      </c>
      <c r="M54" s="33"/>
      <c r="N54" s="34"/>
      <c r="O54" s="34"/>
      <c r="P54" s="35"/>
      <c r="Q54" s="35"/>
      <c r="R54" s="36"/>
      <c r="S54" s="36"/>
      <c r="T54" s="30"/>
      <c r="U54" s="33"/>
      <c r="V54" s="37"/>
      <c r="W54" s="37"/>
      <c r="X54" s="38"/>
      <c r="Y54" s="38"/>
      <c r="Z54" s="38"/>
      <c r="AA54" s="38"/>
    </row>
    <row r="55" spans="2:27" ht="13.5" customHeight="1">
      <c r="B55" s="19" t="s">
        <v>31</v>
      </c>
      <c r="C55" s="20"/>
      <c r="D55" s="20"/>
      <c r="E55" s="20"/>
      <c r="F55" s="15">
        <v>32590.45974964344</v>
      </c>
      <c r="G55" s="15">
        <v>34768.32010976238</v>
      </c>
      <c r="H55" s="16">
        <v>1.5426911854992835</v>
      </c>
      <c r="I55" s="17">
        <v>6.682508859491526</v>
      </c>
      <c r="J55" s="18">
        <v>0.43236223305956323</v>
      </c>
      <c r="K55" s="18">
        <v>0.4596716479626814</v>
      </c>
      <c r="M55" s="33"/>
      <c r="N55" s="34"/>
      <c r="O55" s="34"/>
      <c r="P55" s="35"/>
      <c r="Q55" s="35"/>
      <c r="R55" s="36"/>
      <c r="S55" s="36"/>
      <c r="T55" s="30"/>
      <c r="U55" s="33"/>
      <c r="V55" s="37"/>
      <c r="W55" s="37"/>
      <c r="X55" s="38"/>
      <c r="Y55" s="38"/>
      <c r="Z55" s="38"/>
      <c r="AA55" s="38"/>
    </row>
    <row r="56" spans="2:27" ht="13.5" customHeight="1">
      <c r="B56" s="19" t="s">
        <v>60</v>
      </c>
      <c r="C56" s="20"/>
      <c r="D56" s="20"/>
      <c r="E56" s="20"/>
      <c r="F56" s="15">
        <v>7537767.4684998905</v>
      </c>
      <c r="G56" s="15">
        <v>7563729.515157103</v>
      </c>
      <c r="H56" s="16">
        <v>0.3347353006936725</v>
      </c>
      <c r="I56" s="17">
        <v>0.3444262079681645</v>
      </c>
      <c r="J56" s="18">
        <v>100</v>
      </c>
      <c r="K56" s="18">
        <v>100</v>
      </c>
      <c r="M56" s="33"/>
      <c r="N56" s="34"/>
      <c r="O56" s="34"/>
      <c r="P56" s="35"/>
      <c r="Q56" s="35"/>
      <c r="R56" s="36"/>
      <c r="S56" s="36"/>
      <c r="T56" s="30"/>
      <c r="U56" s="33"/>
      <c r="V56" s="37"/>
      <c r="W56" s="37"/>
      <c r="X56" s="38"/>
      <c r="Y56" s="38"/>
      <c r="Z56" s="38"/>
      <c r="AA56" s="38"/>
    </row>
    <row r="57" spans="2:27" ht="13.5" customHeight="1">
      <c r="B57" s="8" t="s">
        <v>35</v>
      </c>
      <c r="C57" s="9"/>
      <c r="D57" s="9"/>
      <c r="E57" s="9"/>
      <c r="F57" s="10">
        <v>102680.53222122056</v>
      </c>
      <c r="G57" s="10">
        <v>103860.71828535247</v>
      </c>
      <c r="H57" s="14">
        <v>-3.4808410468692603</v>
      </c>
      <c r="I57" s="13">
        <v>1.149376652615366</v>
      </c>
      <c r="J57" s="11">
        <v>1.362214112471889</v>
      </c>
      <c r="K57" s="11">
        <v>1.3731416238143364</v>
      </c>
      <c r="M57" s="40"/>
      <c r="N57" s="34"/>
      <c r="O57" s="34"/>
      <c r="P57" s="35"/>
      <c r="Q57" s="35"/>
      <c r="R57" s="36"/>
      <c r="S57" s="36"/>
      <c r="T57" s="30"/>
      <c r="U57" s="40"/>
      <c r="V57" s="37"/>
      <c r="W57" s="37"/>
      <c r="X57" s="38"/>
      <c r="Y57" s="38"/>
      <c r="Z57" s="38"/>
      <c r="AA57" s="38"/>
    </row>
    <row r="58" spans="2:27" ht="13.5" customHeight="1">
      <c r="B58" s="8" t="s">
        <v>36</v>
      </c>
      <c r="C58" s="9"/>
      <c r="D58" s="9"/>
      <c r="E58" s="9"/>
      <c r="F58" s="10">
        <v>2805364.776918928</v>
      </c>
      <c r="G58" s="10">
        <v>2807287.220735965</v>
      </c>
      <c r="H58" s="13">
        <v>0.06159234849996111</v>
      </c>
      <c r="I58" s="14">
        <v>0.06852740979902339</v>
      </c>
      <c r="J58" s="11">
        <v>37.21744918031055</v>
      </c>
      <c r="K58" s="11">
        <v>37.11511913680134</v>
      </c>
      <c r="M58" s="40"/>
      <c r="N58" s="34"/>
      <c r="O58" s="34"/>
      <c r="P58" s="35"/>
      <c r="Q58" s="35"/>
      <c r="R58" s="36"/>
      <c r="S58" s="36"/>
      <c r="T58" s="30"/>
      <c r="U58" s="40"/>
      <c r="V58" s="37"/>
      <c r="W58" s="37"/>
      <c r="X58" s="38"/>
      <c r="Y58" s="38"/>
      <c r="Z58" s="38"/>
      <c r="AA58" s="38"/>
    </row>
    <row r="59" spans="2:27" ht="13.5" customHeight="1">
      <c r="B59" s="8" t="s">
        <v>37</v>
      </c>
      <c r="C59" s="9"/>
      <c r="D59" s="9"/>
      <c r="E59" s="9"/>
      <c r="F59" s="10">
        <v>4573765.25242595</v>
      </c>
      <c r="G59" s="10">
        <v>4596521.189744873</v>
      </c>
      <c r="H59" s="14">
        <v>0.3219733034248852</v>
      </c>
      <c r="I59" s="13">
        <v>0.49753181597706786</v>
      </c>
      <c r="J59" s="11">
        <v>60.677982858181565</v>
      </c>
      <c r="K59" s="11">
        <v>60.770565374314565</v>
      </c>
      <c r="M59" s="40"/>
      <c r="N59" s="34"/>
      <c r="O59" s="34"/>
      <c r="P59" s="35"/>
      <c r="Q59" s="35"/>
      <c r="R59" s="36"/>
      <c r="S59" s="36"/>
      <c r="T59" s="30"/>
      <c r="U59" s="40"/>
      <c r="V59" s="37"/>
      <c r="W59" s="37"/>
      <c r="X59" s="38"/>
      <c r="Y59" s="38"/>
      <c r="Z59" s="38"/>
      <c r="AA59" s="38"/>
    </row>
    <row r="61" spans="2:6" ht="12">
      <c r="B61" s="21" t="s">
        <v>32</v>
      </c>
      <c r="C61" s="22"/>
      <c r="D61" s="22"/>
      <c r="E61" s="22"/>
      <c r="F61" s="22"/>
    </row>
    <row r="62" spans="2:10" ht="12">
      <c r="B62" s="21" t="s">
        <v>34</v>
      </c>
      <c r="C62" s="21"/>
      <c r="D62" s="21"/>
      <c r="E62" s="21"/>
      <c r="F62" s="21"/>
      <c r="G62" s="12"/>
      <c r="H62" s="12"/>
      <c r="I62" s="12"/>
      <c r="J62" s="12"/>
    </row>
    <row r="63" spans="2:10" ht="12">
      <c r="B63" s="12"/>
      <c r="C63" s="12"/>
      <c r="D63" s="12"/>
      <c r="E63" s="12"/>
      <c r="F63" s="12"/>
      <c r="G63" s="12"/>
      <c r="H63" s="12"/>
      <c r="I63" s="12"/>
      <c r="J63" s="12"/>
    </row>
  </sheetData>
  <sheetProtection/>
  <mergeCells count="7">
    <mergeCell ref="M4:M5"/>
    <mergeCell ref="U4:U5"/>
    <mergeCell ref="J3:K3"/>
    <mergeCell ref="B3:E4"/>
    <mergeCell ref="B6:E6"/>
    <mergeCell ref="F3:G3"/>
    <mergeCell ref="H3:I3"/>
  </mergeCells>
  <printOptions/>
  <pageMargins left="0.7874015748031497" right="0.5905511811023623" top="0.984251968503937" bottom="0.5905511811023623" header="0.5118110236220472" footer="0.5118110236220472"/>
  <pageSetup horizontalDpi="600" verticalDpi="600" orientation="portrait" paperSize="9" scale="85"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K64"/>
  <sheetViews>
    <sheetView zoomScalePageLayoutView="0" workbookViewId="0" topLeftCell="A1">
      <selection activeCell="E41" sqref="E41"/>
    </sheetView>
  </sheetViews>
  <sheetFormatPr defaultColWidth="9.00390625" defaultRowHeight="13.5"/>
  <cols>
    <col min="1" max="2" width="2.625" style="2" customWidth="1"/>
    <col min="3" max="3" width="4.625" style="2" customWidth="1"/>
    <col min="4" max="4" width="1.625" style="2" customWidth="1"/>
    <col min="5" max="5" width="30.375" style="2" customWidth="1"/>
    <col min="6" max="7" width="12.125" style="2" bestFit="1" customWidth="1"/>
    <col min="8" max="11" width="10.375" style="2" customWidth="1"/>
    <col min="12" max="16384" width="9.00390625" style="2" customWidth="1"/>
  </cols>
  <sheetData>
    <row r="1" ht="14.25">
      <c r="B1" s="1" t="s">
        <v>66</v>
      </c>
    </row>
    <row r="3" spans="2:11" ht="12" customHeight="1">
      <c r="B3" s="337" t="s">
        <v>67</v>
      </c>
      <c r="C3" s="338"/>
      <c r="D3" s="338"/>
      <c r="E3" s="339"/>
      <c r="F3" s="346" t="s">
        <v>38</v>
      </c>
      <c r="G3" s="347"/>
      <c r="H3" s="346" t="s">
        <v>68</v>
      </c>
      <c r="I3" s="347"/>
      <c r="J3" s="336" t="s">
        <v>69</v>
      </c>
      <c r="K3" s="336"/>
    </row>
    <row r="4" spans="2:11" ht="12">
      <c r="B4" s="340"/>
      <c r="C4" s="341"/>
      <c r="D4" s="341"/>
      <c r="E4" s="342"/>
      <c r="F4" s="24" t="s">
        <v>63</v>
      </c>
      <c r="G4" s="23" t="s">
        <v>64</v>
      </c>
      <c r="H4" s="24" t="s">
        <v>63</v>
      </c>
      <c r="I4" s="23" t="s">
        <v>64</v>
      </c>
      <c r="J4" s="24" t="s">
        <v>63</v>
      </c>
      <c r="K4" s="23" t="s">
        <v>64</v>
      </c>
    </row>
    <row r="5" spans="2:11" ht="12">
      <c r="B5" s="348"/>
      <c r="C5" s="349"/>
      <c r="D5" s="349"/>
      <c r="E5" s="350"/>
      <c r="F5" s="43" t="s">
        <v>70</v>
      </c>
      <c r="G5" s="43" t="s">
        <v>70</v>
      </c>
      <c r="H5" s="43" t="s">
        <v>107</v>
      </c>
      <c r="I5" s="43" t="s">
        <v>107</v>
      </c>
      <c r="J5" s="43" t="s">
        <v>107</v>
      </c>
      <c r="K5" s="43" t="s">
        <v>107</v>
      </c>
    </row>
    <row r="6" spans="2:11" ht="12" customHeight="1">
      <c r="B6" s="44" t="s">
        <v>71</v>
      </c>
      <c r="C6" s="45"/>
      <c r="D6" s="45"/>
      <c r="E6" s="45"/>
      <c r="F6" s="46">
        <v>3585138.161600303</v>
      </c>
      <c r="G6" s="46">
        <v>3521551.5342141096</v>
      </c>
      <c r="H6" s="47">
        <v>1.80048162581876</v>
      </c>
      <c r="I6" s="47">
        <v>-1.773617208599013</v>
      </c>
      <c r="J6" s="48">
        <v>62.13959155581218</v>
      </c>
      <c r="K6" s="48">
        <v>60.94017817281699</v>
      </c>
    </row>
    <row r="7" spans="2:11" ht="12" customHeight="1">
      <c r="B7" s="49" t="s">
        <v>72</v>
      </c>
      <c r="C7" s="50"/>
      <c r="D7" s="50"/>
      <c r="E7" s="51"/>
      <c r="F7" s="52">
        <v>3061507.3058948442</v>
      </c>
      <c r="G7" s="52">
        <v>2994340.912592304</v>
      </c>
      <c r="H7" s="53">
        <v>0.9670609884418356</v>
      </c>
      <c r="I7" s="53">
        <v>-2.193899494318153</v>
      </c>
      <c r="J7" s="54">
        <v>53.063732820975176</v>
      </c>
      <c r="K7" s="54">
        <v>51.816838955972514</v>
      </c>
    </row>
    <row r="8" spans="2:11" ht="12" customHeight="1">
      <c r="B8" s="49" t="s">
        <v>73</v>
      </c>
      <c r="C8" s="50"/>
      <c r="D8" s="50"/>
      <c r="E8" s="50"/>
      <c r="F8" s="52">
        <v>523630.8557054589</v>
      </c>
      <c r="G8" s="52">
        <v>527210.6216218057</v>
      </c>
      <c r="H8" s="55">
        <v>6.9625824841306025</v>
      </c>
      <c r="I8" s="53">
        <v>0.6836430430601697</v>
      </c>
      <c r="J8" s="54">
        <v>9.07585873483702</v>
      </c>
      <c r="K8" s="54">
        <v>9.123339216844483</v>
      </c>
    </row>
    <row r="9" spans="2:11" ht="12" customHeight="1">
      <c r="B9" s="49" t="s">
        <v>74</v>
      </c>
      <c r="C9" s="50"/>
      <c r="D9" s="50"/>
      <c r="E9" s="50"/>
      <c r="F9" s="52">
        <v>400768.89357002213</v>
      </c>
      <c r="G9" s="52">
        <v>408567.6573566273</v>
      </c>
      <c r="H9" s="53">
        <v>4.866034330099131</v>
      </c>
      <c r="I9" s="53">
        <v>1.9459503748243265</v>
      </c>
      <c r="J9" s="54">
        <v>6.946347457806111</v>
      </c>
      <c r="K9" s="54">
        <v>7.070231854641802</v>
      </c>
    </row>
    <row r="10" spans="2:11" ht="12" customHeight="1">
      <c r="B10" s="49" t="s">
        <v>75</v>
      </c>
      <c r="C10" s="50"/>
      <c r="D10" s="50"/>
      <c r="E10" s="50"/>
      <c r="F10" s="52">
        <v>122861.96213543676</v>
      </c>
      <c r="G10" s="52">
        <v>118642.96426517837</v>
      </c>
      <c r="H10" s="55">
        <v>14.424778194125548</v>
      </c>
      <c r="I10" s="53">
        <v>-3.4339333321142815</v>
      </c>
      <c r="J10" s="54">
        <v>2.129511277030908</v>
      </c>
      <c r="K10" s="54">
        <v>2.0531073622026796</v>
      </c>
    </row>
    <row r="11" spans="2:11" ht="13.5" customHeight="1">
      <c r="B11" s="56" t="s">
        <v>76</v>
      </c>
      <c r="C11" s="57"/>
      <c r="D11" s="57"/>
      <c r="E11" s="57"/>
      <c r="F11" s="46">
        <v>375299.12053618545</v>
      </c>
      <c r="G11" s="46">
        <v>381746.39217408194</v>
      </c>
      <c r="H11" s="58">
        <v>6.456957785324949</v>
      </c>
      <c r="I11" s="47">
        <v>1.7179021439446334</v>
      </c>
      <c r="J11" s="48">
        <v>6.504891306884613</v>
      </c>
      <c r="K11" s="48">
        <v>6.606091925646145</v>
      </c>
    </row>
    <row r="12" spans="2:11" ht="13.5" customHeight="1">
      <c r="B12" s="59" t="s">
        <v>77</v>
      </c>
      <c r="C12" s="351" t="s">
        <v>78</v>
      </c>
      <c r="D12" s="351"/>
      <c r="E12" s="352"/>
      <c r="F12" s="52">
        <v>491313.5026967165</v>
      </c>
      <c r="G12" s="52">
        <v>497854.55470471515</v>
      </c>
      <c r="H12" s="53">
        <v>5.457341422297376</v>
      </c>
      <c r="I12" s="53">
        <v>1.331339760070947</v>
      </c>
      <c r="J12" s="54">
        <v>8.51571655185575</v>
      </c>
      <c r="K12" s="54">
        <v>8.61533473898871</v>
      </c>
    </row>
    <row r="13" spans="2:11" ht="12" customHeight="1">
      <c r="B13" s="59" t="s">
        <v>79</v>
      </c>
      <c r="C13" s="351" t="s">
        <v>80</v>
      </c>
      <c r="D13" s="351"/>
      <c r="E13" s="352"/>
      <c r="F13" s="52">
        <v>116014.38216053108</v>
      </c>
      <c r="G13" s="52">
        <v>116108.16253063321</v>
      </c>
      <c r="H13" s="53">
        <v>2.34844488724547</v>
      </c>
      <c r="I13" s="53">
        <v>0.08083512436619067</v>
      </c>
      <c r="J13" s="54">
        <v>2.010825244971138</v>
      </c>
      <c r="K13" s="54">
        <v>2.0092428133425644</v>
      </c>
    </row>
    <row r="14" spans="2:11" ht="13.5" customHeight="1">
      <c r="B14" s="49" t="s">
        <v>81</v>
      </c>
      <c r="C14" s="50"/>
      <c r="D14" s="50"/>
      <c r="E14" s="50"/>
      <c r="F14" s="52">
        <v>-39177.665769875006</v>
      </c>
      <c r="G14" s="60">
        <v>-42604.98080907004</v>
      </c>
      <c r="H14" s="53" t="s">
        <v>82</v>
      </c>
      <c r="I14" s="53" t="s">
        <v>82</v>
      </c>
      <c r="J14" s="54">
        <v>-0.6790489067131162</v>
      </c>
      <c r="K14" s="54">
        <v>-0.7372759127131714</v>
      </c>
    </row>
    <row r="15" spans="2:11" ht="13.5" customHeight="1">
      <c r="B15" s="49" t="s">
        <v>77</v>
      </c>
      <c r="C15" s="50"/>
      <c r="D15" s="50"/>
      <c r="E15" s="50"/>
      <c r="F15" s="52">
        <v>70287.08022954578</v>
      </c>
      <c r="G15" s="52">
        <v>67249.96824993625</v>
      </c>
      <c r="H15" s="53">
        <v>-3.847283676058836</v>
      </c>
      <c r="I15" s="53">
        <v>-4.3210103047257515</v>
      </c>
      <c r="J15" s="54">
        <v>1.2182544326729658</v>
      </c>
      <c r="K15" s="54">
        <v>1.1637555229422436</v>
      </c>
    </row>
    <row r="16" spans="2:11" ht="12" customHeight="1">
      <c r="B16" s="49" t="s">
        <v>79</v>
      </c>
      <c r="C16" s="50"/>
      <c r="D16" s="50"/>
      <c r="E16" s="50"/>
      <c r="F16" s="52">
        <v>109464.74599942079</v>
      </c>
      <c r="G16" s="52">
        <v>109854.94905900629</v>
      </c>
      <c r="H16" s="53">
        <v>2.585513884926252</v>
      </c>
      <c r="I16" s="53">
        <v>0.3564645914288859</v>
      </c>
      <c r="J16" s="54">
        <v>1.8973033393860819</v>
      </c>
      <c r="K16" s="54">
        <v>1.9010314356554152</v>
      </c>
    </row>
    <row r="17" spans="2:11" ht="13.5" customHeight="1">
      <c r="B17" s="49" t="s">
        <v>108</v>
      </c>
      <c r="C17" s="50"/>
      <c r="D17" s="50"/>
      <c r="E17" s="50"/>
      <c r="F17" s="52">
        <v>410117.6705368577</v>
      </c>
      <c r="G17" s="52">
        <v>419626.44493854797</v>
      </c>
      <c r="H17" s="53">
        <v>7.962852323169941</v>
      </c>
      <c r="I17" s="53">
        <v>2.318547842438241</v>
      </c>
      <c r="J17" s="54">
        <v>7.108385615355453</v>
      </c>
      <c r="K17" s="54">
        <v>7.261603322323016</v>
      </c>
    </row>
    <row r="18" spans="2:11" ht="13.5" customHeight="1">
      <c r="B18" s="49" t="s">
        <v>83</v>
      </c>
      <c r="C18" s="50"/>
      <c r="D18" s="50"/>
      <c r="E18" s="50"/>
      <c r="F18" s="52">
        <v>152461.0320319684</v>
      </c>
      <c r="G18" s="52">
        <v>155375.59133042704</v>
      </c>
      <c r="H18" s="53">
        <v>0.9626055441368235</v>
      </c>
      <c r="I18" s="53">
        <v>1.9116749110339837</v>
      </c>
      <c r="J18" s="54">
        <v>2.6425386781789335</v>
      </c>
      <c r="K18" s="54">
        <v>2.6887626454957148</v>
      </c>
    </row>
    <row r="19" spans="2:11" ht="12" customHeight="1">
      <c r="B19" s="49" t="s">
        <v>77</v>
      </c>
      <c r="C19" s="50"/>
      <c r="D19" s="50"/>
      <c r="E19" s="50"/>
      <c r="F19" s="52">
        <v>158172.6807683897</v>
      </c>
      <c r="G19" s="52">
        <v>161078.71181743062</v>
      </c>
      <c r="H19" s="53">
        <v>0.9284530894408694</v>
      </c>
      <c r="I19" s="53">
        <v>1.837252194831418</v>
      </c>
      <c r="J19" s="54">
        <v>2.741536123631095</v>
      </c>
      <c r="K19" s="54">
        <v>2.787454706436008</v>
      </c>
    </row>
    <row r="20" spans="2:11" ht="13.5" customHeight="1">
      <c r="B20" s="49" t="s">
        <v>79</v>
      </c>
      <c r="C20" s="50"/>
      <c r="D20" s="50"/>
      <c r="E20" s="50"/>
      <c r="F20" s="52">
        <v>5711.648736421295</v>
      </c>
      <c r="G20" s="52">
        <v>5703.120487003573</v>
      </c>
      <c r="H20" s="53">
        <v>0.02528510043317181</v>
      </c>
      <c r="I20" s="53">
        <v>-0.14931326857236274</v>
      </c>
      <c r="J20" s="54">
        <v>0.09899744545216191</v>
      </c>
      <c r="K20" s="54">
        <v>0.09869206094029281</v>
      </c>
    </row>
    <row r="21" spans="2:11" ht="13.5" customHeight="1">
      <c r="B21" s="49" t="s">
        <v>84</v>
      </c>
      <c r="C21" s="50"/>
      <c r="D21" s="50"/>
      <c r="E21" s="50"/>
      <c r="F21" s="52">
        <v>72512.49798801776</v>
      </c>
      <c r="G21" s="52">
        <v>71749.84758489566</v>
      </c>
      <c r="H21" s="53">
        <v>29.43067786519481</v>
      </c>
      <c r="I21" s="53">
        <v>-1.0517502834450976</v>
      </c>
      <c r="J21" s="54">
        <v>1.2568266004163624</v>
      </c>
      <c r="K21" s="54">
        <v>1.2416255883848044</v>
      </c>
    </row>
    <row r="22" spans="2:11" ht="13.5" customHeight="1">
      <c r="B22" s="49" t="s">
        <v>85</v>
      </c>
      <c r="C22" s="61"/>
      <c r="D22" s="61"/>
      <c r="E22" s="61"/>
      <c r="F22" s="52">
        <v>96998.51474168836</v>
      </c>
      <c r="G22" s="52">
        <v>100651.5655546406</v>
      </c>
      <c r="H22" s="53">
        <v>2.053434817708348</v>
      </c>
      <c r="I22" s="53">
        <v>3.7660894320706837</v>
      </c>
      <c r="J22" s="54">
        <v>1.6812317450210792</v>
      </c>
      <c r="K22" s="54">
        <v>1.741767592687411</v>
      </c>
    </row>
    <row r="23" spans="2:11" ht="13.5" customHeight="1">
      <c r="B23" s="49" t="s">
        <v>109</v>
      </c>
      <c r="C23" s="50"/>
      <c r="D23" s="50"/>
      <c r="E23" s="50"/>
      <c r="F23" s="52">
        <v>88145.62577518323</v>
      </c>
      <c r="G23" s="52">
        <v>91849.44046858465</v>
      </c>
      <c r="H23" s="53">
        <v>13.311075661487099</v>
      </c>
      <c r="I23" s="53">
        <v>4.201926823740589</v>
      </c>
      <c r="J23" s="54">
        <v>1.5277885917390788</v>
      </c>
      <c r="K23" s="54">
        <v>1.5894474957550857</v>
      </c>
    </row>
    <row r="24" spans="2:11" ht="13.5" customHeight="1">
      <c r="B24" s="49" t="s">
        <v>110</v>
      </c>
      <c r="C24" s="50"/>
      <c r="D24" s="50"/>
      <c r="E24" s="50"/>
      <c r="F24" s="52">
        <v>4359.115769202752</v>
      </c>
      <c r="G24" s="52">
        <v>4724.928044604007</v>
      </c>
      <c r="H24" s="53">
        <v>-30.512131270260838</v>
      </c>
      <c r="I24" s="53">
        <v>8.391891722301263</v>
      </c>
      <c r="J24" s="54">
        <v>0.07555459824227494</v>
      </c>
      <c r="K24" s="54">
        <v>0.08176451603630043</v>
      </c>
    </row>
    <row r="25" spans="2:11" ht="12" customHeight="1">
      <c r="B25" s="49" t="s">
        <v>77</v>
      </c>
      <c r="C25" s="50"/>
      <c r="D25" s="50"/>
      <c r="E25" s="50"/>
      <c r="F25" s="52">
        <v>5197.103193891755</v>
      </c>
      <c r="G25" s="52">
        <v>5275.021029227351</v>
      </c>
      <c r="H25" s="53">
        <v>-27.91324647383378</v>
      </c>
      <c r="I25" s="53">
        <v>1.4992551124860218</v>
      </c>
      <c r="J25" s="54">
        <v>0.09007905837516925</v>
      </c>
      <c r="K25" s="54">
        <v>0.09128383278315713</v>
      </c>
    </row>
    <row r="26" spans="2:11" ht="13.5" customHeight="1">
      <c r="B26" s="49" t="s">
        <v>79</v>
      </c>
      <c r="C26" s="50"/>
      <c r="D26" s="50"/>
      <c r="E26" s="50"/>
      <c r="F26" s="52">
        <v>837.9874246890028</v>
      </c>
      <c r="G26" s="52">
        <v>550.0929846233447</v>
      </c>
      <c r="H26" s="53">
        <v>-10.500884744015005</v>
      </c>
      <c r="I26" s="53">
        <v>-34.35546066487842</v>
      </c>
      <c r="J26" s="54">
        <v>0.0145244601328943</v>
      </c>
      <c r="K26" s="54">
        <v>0.009519316746856707</v>
      </c>
    </row>
    <row r="27" spans="2:11" ht="13.5" customHeight="1">
      <c r="B27" s="56" t="s">
        <v>86</v>
      </c>
      <c r="C27" s="57"/>
      <c r="D27" s="57"/>
      <c r="E27" s="57"/>
      <c r="F27" s="46">
        <v>1809053.7490046225</v>
      </c>
      <c r="G27" s="46">
        <v>1875404.466354295</v>
      </c>
      <c r="H27" s="47">
        <v>-2.2967396885393083</v>
      </c>
      <c r="I27" s="47">
        <v>3.667702929566352</v>
      </c>
      <c r="J27" s="48">
        <v>31.355517137303206</v>
      </c>
      <c r="K27" s="48">
        <v>32.453729901536875</v>
      </c>
    </row>
    <row r="28" spans="2:11" ht="13.5" customHeight="1">
      <c r="B28" s="49" t="s">
        <v>87</v>
      </c>
      <c r="C28" s="50"/>
      <c r="D28" s="50"/>
      <c r="E28" s="50"/>
      <c r="F28" s="52">
        <v>1225270.8831000978</v>
      </c>
      <c r="G28" s="52">
        <v>1274780.5745153795</v>
      </c>
      <c r="H28" s="53">
        <v>-3.0000293997445797</v>
      </c>
      <c r="I28" s="53">
        <v>4.040713943190721</v>
      </c>
      <c r="J28" s="54">
        <v>21.23707059230421</v>
      </c>
      <c r="K28" s="54">
        <v>22.059979695725215</v>
      </c>
    </row>
    <row r="29" spans="2:11" ht="13.5" customHeight="1">
      <c r="B29" s="49" t="s">
        <v>88</v>
      </c>
      <c r="C29" s="50"/>
      <c r="D29" s="50"/>
      <c r="E29" s="50"/>
      <c r="F29" s="52">
        <v>1156595.8048360741</v>
      </c>
      <c r="G29" s="52">
        <v>1207551.7379051477</v>
      </c>
      <c r="H29" s="53">
        <v>-0.5432229676115665</v>
      </c>
      <c r="I29" s="53">
        <v>4.405681989854325</v>
      </c>
      <c r="J29" s="54">
        <v>20.046756266597722</v>
      </c>
      <c r="K29" s="54">
        <v>20.896589854181116</v>
      </c>
    </row>
    <row r="30" spans="2:11" ht="13.5" customHeight="1">
      <c r="B30" s="49" t="s">
        <v>89</v>
      </c>
      <c r="C30" s="50"/>
      <c r="D30" s="50"/>
      <c r="E30" s="50"/>
      <c r="F30" s="52">
        <v>68675.07826402374</v>
      </c>
      <c r="G30" s="62">
        <v>67228.83661023172</v>
      </c>
      <c r="H30" s="53">
        <v>-31.49838583218943</v>
      </c>
      <c r="I30" s="53">
        <v>-2.1059191927410623</v>
      </c>
      <c r="J30" s="54">
        <v>1.19031432570649</v>
      </c>
      <c r="K30" s="54">
        <v>1.1633898415440966</v>
      </c>
    </row>
    <row r="31" spans="2:11" ht="13.5" customHeight="1">
      <c r="B31" s="49" t="s">
        <v>90</v>
      </c>
      <c r="C31" s="50"/>
      <c r="D31" s="50"/>
      <c r="E31" s="50"/>
      <c r="F31" s="52">
        <v>-12366.67123729694</v>
      </c>
      <c r="G31" s="62">
        <v>-7997.377978068325</v>
      </c>
      <c r="H31" s="53" t="s">
        <v>82</v>
      </c>
      <c r="I31" s="53" t="s">
        <v>82</v>
      </c>
      <c r="J31" s="54">
        <v>-0.21434596519081536</v>
      </c>
      <c r="K31" s="54">
        <v>-0.1383940101866518</v>
      </c>
    </row>
    <row r="32" spans="2:11" ht="12" customHeight="1">
      <c r="B32" s="49" t="s">
        <v>88</v>
      </c>
      <c r="C32" s="50"/>
      <c r="D32" s="50"/>
      <c r="E32" s="50"/>
      <c r="F32" s="60">
        <v>510.48545485768227</v>
      </c>
      <c r="G32" s="62">
        <v>5015.202314590038</v>
      </c>
      <c r="H32" s="53" t="s">
        <v>82</v>
      </c>
      <c r="I32" s="53">
        <v>882.4378475167762</v>
      </c>
      <c r="J32" s="54">
        <v>0.008848015398625494</v>
      </c>
      <c r="K32" s="54">
        <v>0.08678768992998614</v>
      </c>
    </row>
    <row r="33" spans="2:11" ht="13.5" customHeight="1">
      <c r="B33" s="49" t="s">
        <v>89</v>
      </c>
      <c r="C33" s="50"/>
      <c r="D33" s="50"/>
      <c r="E33" s="50"/>
      <c r="F33" s="52">
        <v>-12877.156692154622</v>
      </c>
      <c r="G33" s="62">
        <v>-13012.580292658364</v>
      </c>
      <c r="H33" s="53" t="s">
        <v>82</v>
      </c>
      <c r="I33" s="53" t="s">
        <v>82</v>
      </c>
      <c r="J33" s="54">
        <v>-0.22319398058944084</v>
      </c>
      <c r="K33" s="54">
        <v>-0.2251817001166379</v>
      </c>
    </row>
    <row r="34" spans="2:11" ht="13.5" customHeight="1">
      <c r="B34" s="49" t="s">
        <v>91</v>
      </c>
      <c r="C34" s="50"/>
      <c r="D34" s="50"/>
      <c r="E34" s="50"/>
      <c r="F34" s="52">
        <v>596149.5371418217</v>
      </c>
      <c r="G34" s="62">
        <v>608621.2698169837</v>
      </c>
      <c r="H34" s="53">
        <v>-1.5448792775000153</v>
      </c>
      <c r="I34" s="53">
        <v>2.09204769913208</v>
      </c>
      <c r="J34" s="54">
        <v>10.332792510189813</v>
      </c>
      <c r="K34" s="54">
        <v>10.532144215998311</v>
      </c>
    </row>
    <row r="35" spans="2:11" ht="12">
      <c r="B35" s="49" t="s">
        <v>92</v>
      </c>
      <c r="C35" s="51"/>
      <c r="D35" s="51"/>
      <c r="E35" s="51"/>
      <c r="F35" s="52">
        <v>9347.020919047825</v>
      </c>
      <c r="G35" s="62">
        <v>19447.267941069425</v>
      </c>
      <c r="H35" s="53">
        <v>-27.61336158519065</v>
      </c>
      <c r="I35" s="53">
        <v>108.05846172269513</v>
      </c>
      <c r="J35" s="54">
        <v>0.1620077207607538</v>
      </c>
      <c r="K35" s="54">
        <v>0.33653347446121107</v>
      </c>
    </row>
    <row r="36" spans="2:11" ht="12">
      <c r="B36" s="61" t="s">
        <v>93</v>
      </c>
      <c r="C36" s="51"/>
      <c r="D36" s="51"/>
      <c r="E36" s="51"/>
      <c r="F36" s="52">
        <v>132094.2281085299</v>
      </c>
      <c r="G36" s="62">
        <v>125619.50304395653</v>
      </c>
      <c r="H36" s="53">
        <v>-4.194948302432246</v>
      </c>
      <c r="I36" s="53">
        <v>-4.901595745162822</v>
      </c>
      <c r="J36" s="54">
        <v>2.289530001789496</v>
      </c>
      <c r="K36" s="54">
        <v>2.173835828640751</v>
      </c>
    </row>
    <row r="37" spans="2:11" ht="12">
      <c r="B37" s="49" t="s">
        <v>94</v>
      </c>
      <c r="C37" s="51"/>
      <c r="D37" s="51"/>
      <c r="E37" s="51"/>
      <c r="F37" s="52">
        <v>454708.28811424394</v>
      </c>
      <c r="G37" s="62">
        <v>463554.4988319578</v>
      </c>
      <c r="H37" s="53">
        <v>-0.0010499869241516156</v>
      </c>
      <c r="I37" s="53">
        <v>1.9454694248923141</v>
      </c>
      <c r="J37" s="54">
        <v>7.881254787639562</v>
      </c>
      <c r="K37" s="54">
        <v>8.02177491289635</v>
      </c>
    </row>
    <row r="38" spans="2:11" ht="12">
      <c r="B38" s="44" t="s">
        <v>95</v>
      </c>
      <c r="C38" s="45"/>
      <c r="D38" s="45"/>
      <c r="E38" s="45"/>
      <c r="F38" s="46">
        <v>5769491.031141111</v>
      </c>
      <c r="G38" s="63">
        <v>5778702.392742486</v>
      </c>
      <c r="H38" s="47">
        <v>0.7622496294844157</v>
      </c>
      <c r="I38" s="47">
        <v>0.15965639866075304</v>
      </c>
      <c r="J38" s="48">
        <v>100</v>
      </c>
      <c r="K38" s="48">
        <v>100</v>
      </c>
    </row>
    <row r="39" spans="2:11" ht="12">
      <c r="B39" s="353" t="s">
        <v>96</v>
      </c>
      <c r="C39" s="354"/>
      <c r="D39" s="354"/>
      <c r="E39" s="355"/>
      <c r="F39" s="46">
        <v>539793.7685617747</v>
      </c>
      <c r="G39" s="63">
        <v>544067.5367614073</v>
      </c>
      <c r="H39" s="47">
        <v>2.7357088150877518</v>
      </c>
      <c r="I39" s="47">
        <v>0.7917409293218676</v>
      </c>
      <c r="J39" s="48">
        <v>9.356003253115594</v>
      </c>
      <c r="K39" s="48">
        <v>9.415046835509399</v>
      </c>
    </row>
    <row r="40" spans="2:11" ht="12">
      <c r="B40" s="56" t="s">
        <v>97</v>
      </c>
      <c r="C40" s="45"/>
      <c r="D40" s="45"/>
      <c r="E40" s="45"/>
      <c r="F40" s="46">
        <v>6309284.799702886</v>
      </c>
      <c r="G40" s="63">
        <v>6322769.929503893</v>
      </c>
      <c r="H40" s="47">
        <v>0.9281191702510898</v>
      </c>
      <c r="I40" s="64">
        <v>0.2137346819665206</v>
      </c>
      <c r="J40" s="48">
        <v>109.35600325311559</v>
      </c>
      <c r="K40" s="48">
        <v>109.4150468355094</v>
      </c>
    </row>
    <row r="41" spans="2:11" ht="12">
      <c r="B41" s="56" t="s">
        <v>98</v>
      </c>
      <c r="C41" s="45"/>
      <c r="D41" s="45"/>
      <c r="E41" s="45"/>
      <c r="F41" s="46">
        <v>430975.8836279771</v>
      </c>
      <c r="G41" s="63">
        <v>418870.4902062733</v>
      </c>
      <c r="H41" s="64">
        <v>-0.36830760197038565</v>
      </c>
      <c r="I41" s="64">
        <v>-2.8088331346524567</v>
      </c>
      <c r="J41" s="48">
        <v>7.469911666415004</v>
      </c>
      <c r="K41" s="48">
        <v>7.248521583882495</v>
      </c>
    </row>
    <row r="42" spans="2:11" ht="12">
      <c r="B42" s="61" t="s">
        <v>111</v>
      </c>
      <c r="C42" s="51"/>
      <c r="D42" s="51"/>
      <c r="E42" s="51"/>
      <c r="F42" s="52">
        <v>-201013.41983810998</v>
      </c>
      <c r="G42" s="62">
        <v>-196237.6738855267</v>
      </c>
      <c r="H42" s="65" t="s">
        <v>82</v>
      </c>
      <c r="I42" s="65" t="s">
        <v>82</v>
      </c>
      <c r="J42" s="54">
        <v>-3.484075436691559</v>
      </c>
      <c r="K42" s="54">
        <v>-3.3958778381109056</v>
      </c>
    </row>
    <row r="43" spans="2:11" ht="12">
      <c r="B43" s="61" t="s">
        <v>99</v>
      </c>
      <c r="C43" s="51"/>
      <c r="D43" s="51"/>
      <c r="E43" s="51"/>
      <c r="F43" s="52">
        <v>670423.536877539</v>
      </c>
      <c r="G43" s="62">
        <v>659650.5549892187</v>
      </c>
      <c r="H43" s="53">
        <v>-0.7919899501592714</v>
      </c>
      <c r="I43" s="53">
        <v>-1.6068919564630548</v>
      </c>
      <c r="J43" s="54">
        <v>11.62015043023544</v>
      </c>
      <c r="K43" s="54">
        <v>11.415202067122864</v>
      </c>
    </row>
    <row r="44" spans="2:11" ht="12">
      <c r="B44" s="61" t="s">
        <v>112</v>
      </c>
      <c r="C44" s="51"/>
      <c r="D44" s="51"/>
      <c r="E44" s="51"/>
      <c r="F44" s="52">
        <v>-132298.09155696584</v>
      </c>
      <c r="G44" s="62">
        <v>-154134.4723513776</v>
      </c>
      <c r="H44" s="65" t="s">
        <v>82</v>
      </c>
      <c r="I44" s="65" t="s">
        <v>82</v>
      </c>
      <c r="J44" s="54">
        <v>-2.2930634754934256</v>
      </c>
      <c r="K44" s="54">
        <v>-2.6672851771178974</v>
      </c>
    </row>
    <row r="45" spans="2:11" ht="12">
      <c r="B45" s="61" t="s">
        <v>113</v>
      </c>
      <c r="C45" s="51"/>
      <c r="D45" s="51"/>
      <c r="E45" s="51"/>
      <c r="F45" s="52">
        <v>93863.85814551389</v>
      </c>
      <c r="G45" s="62">
        <v>109592.08145395888</v>
      </c>
      <c r="H45" s="65">
        <v>0.5642627829304134</v>
      </c>
      <c r="I45" s="65">
        <v>16.756421075364347</v>
      </c>
      <c r="J45" s="54">
        <v>1.6269001483645458</v>
      </c>
      <c r="K45" s="54">
        <v>1.896482531988433</v>
      </c>
    </row>
    <row r="46" spans="2:11" ht="12">
      <c r="B46" s="56" t="s">
        <v>100</v>
      </c>
      <c r="C46" s="45"/>
      <c r="D46" s="45"/>
      <c r="E46" s="45"/>
      <c r="F46" s="46">
        <v>6740260.683330863</v>
      </c>
      <c r="G46" s="63">
        <v>6741640.419710169</v>
      </c>
      <c r="H46" s="64">
        <v>0.8442161193110238</v>
      </c>
      <c r="I46" s="64">
        <v>0.020470074439672886</v>
      </c>
      <c r="J46" s="48">
        <v>116.8259149195306</v>
      </c>
      <c r="K46" s="48">
        <v>116.66356841939194</v>
      </c>
    </row>
    <row r="47" spans="2:11" ht="12">
      <c r="B47" s="61" t="s">
        <v>111</v>
      </c>
      <c r="C47" s="51"/>
      <c r="D47" s="51"/>
      <c r="E47" s="51"/>
      <c r="F47" s="52">
        <v>1011890.7920246911</v>
      </c>
      <c r="G47" s="62">
        <v>1070545.5226517844</v>
      </c>
      <c r="H47" s="65">
        <v>-2.7569217461200797</v>
      </c>
      <c r="I47" s="65">
        <v>5.7965475216679305</v>
      </c>
      <c r="J47" s="54">
        <v>17.53864919042184</v>
      </c>
      <c r="K47" s="54">
        <v>18.525707847427654</v>
      </c>
    </row>
    <row r="48" spans="2:11" ht="12">
      <c r="B48" s="61" t="s">
        <v>99</v>
      </c>
      <c r="C48" s="51"/>
      <c r="D48" s="51"/>
      <c r="E48" s="51"/>
      <c r="F48" s="52">
        <v>1171039.6396694393</v>
      </c>
      <c r="G48" s="62">
        <v>1161113.1109415554</v>
      </c>
      <c r="H48" s="53">
        <v>0.2955358829066776</v>
      </c>
      <c r="I48" s="53">
        <v>-0.847668037154233</v>
      </c>
      <c r="J48" s="54">
        <v>20.297104776637926</v>
      </c>
      <c r="K48" s="54">
        <v>20.09297298991908</v>
      </c>
    </row>
    <row r="49" spans="2:11" ht="12">
      <c r="B49" s="61" t="s">
        <v>101</v>
      </c>
      <c r="C49" s="51"/>
      <c r="D49" s="51"/>
      <c r="E49" s="51"/>
      <c r="F49" s="52">
        <v>4459107.277722018</v>
      </c>
      <c r="G49" s="62">
        <v>4395664.776618264</v>
      </c>
      <c r="H49" s="53">
        <v>1.89784402711973</v>
      </c>
      <c r="I49" s="53">
        <v>-1.422762386110711</v>
      </c>
      <c r="J49" s="54">
        <v>77.28770620586405</v>
      </c>
      <c r="K49" s="54">
        <v>76.06664053402042</v>
      </c>
    </row>
    <row r="50" spans="2:11" ht="12">
      <c r="B50" s="61" t="s">
        <v>102</v>
      </c>
      <c r="C50" s="51"/>
      <c r="D50" s="51"/>
      <c r="E50" s="51"/>
      <c r="F50" s="52">
        <v>98222.97391471663</v>
      </c>
      <c r="G50" s="62">
        <v>114317.00949856287</v>
      </c>
      <c r="H50" s="65">
        <v>-1.3928478139675293</v>
      </c>
      <c r="I50" s="65">
        <v>16.38520494993371</v>
      </c>
      <c r="J50" s="54">
        <v>1.7024547466068203</v>
      </c>
      <c r="K50" s="54">
        <v>1.9782470480247334</v>
      </c>
    </row>
    <row r="51" spans="2:11" ht="24.75" customHeight="1">
      <c r="B51" s="356" t="s">
        <v>103</v>
      </c>
      <c r="C51" s="357"/>
      <c r="D51" s="357"/>
      <c r="E51" s="358"/>
      <c r="F51" s="60">
        <v>1300465.798907522</v>
      </c>
      <c r="G51" s="66">
        <v>1360341.680589227</v>
      </c>
      <c r="H51" s="65">
        <v>-1.2390811227045195</v>
      </c>
      <c r="I51" s="65">
        <v>4.604187340567098</v>
      </c>
      <c r="J51" s="54">
        <v>22.540390337521877</v>
      </c>
      <c r="K51" s="54">
        <v>23.540608048922714</v>
      </c>
    </row>
    <row r="52" spans="2:11" ht="20.25" customHeight="1">
      <c r="B52" s="359" t="s">
        <v>104</v>
      </c>
      <c r="C52" s="360"/>
      <c r="D52" s="360"/>
      <c r="E52" s="361"/>
      <c r="F52" s="67">
        <v>7724846.760408395</v>
      </c>
      <c r="G52" s="68">
        <v>7743818.949170969</v>
      </c>
      <c r="H52" s="69">
        <v>0.4452909794404724</v>
      </c>
      <c r="I52" s="69">
        <v>0.24559954845721033</v>
      </c>
      <c r="J52" s="70">
        <v>133.8913037339543</v>
      </c>
      <c r="K52" s="70">
        <v>134.00619071327307</v>
      </c>
    </row>
    <row r="53" spans="2:11" ht="12" customHeight="1">
      <c r="B53" s="362" t="s">
        <v>105</v>
      </c>
      <c r="C53" s="363"/>
      <c r="D53" s="363"/>
      <c r="E53" s="364"/>
      <c r="F53" s="71">
        <v>137042.5562434581</v>
      </c>
      <c r="G53" s="72">
        <v>140746.47714877067</v>
      </c>
      <c r="H53" s="73">
        <v>1.373206814178677</v>
      </c>
      <c r="I53" s="73">
        <v>2.7027523470392016</v>
      </c>
      <c r="J53" s="74">
        <v>2.3752971536616347</v>
      </c>
      <c r="K53" s="74">
        <v>2.4356069508880607</v>
      </c>
    </row>
    <row r="54" spans="2:11" ht="12" customHeight="1">
      <c r="B54" s="365" t="s">
        <v>106</v>
      </c>
      <c r="C54" s="366"/>
      <c r="D54" s="366"/>
      <c r="E54" s="367"/>
      <c r="F54" s="75">
        <v>25696.08301345551</v>
      </c>
      <c r="G54" s="76">
        <v>23529.946597620332</v>
      </c>
      <c r="H54" s="77">
        <v>-18.434859072197728</v>
      </c>
      <c r="I54" s="77">
        <v>-8.429831171937382</v>
      </c>
      <c r="J54" s="78">
        <v>0.4453786802814952</v>
      </c>
      <c r="K54" s="78">
        <v>0.4071839142844899</v>
      </c>
    </row>
    <row r="56" ht="12">
      <c r="B56" s="12" t="s">
        <v>32</v>
      </c>
    </row>
    <row r="57" spans="2:9" ht="12">
      <c r="B57" s="12" t="s">
        <v>114</v>
      </c>
      <c r="C57" s="12"/>
      <c r="D57" s="12"/>
      <c r="E57" s="12"/>
      <c r="F57" s="12"/>
      <c r="G57" s="12"/>
      <c r="H57" s="12"/>
      <c r="I57" s="12"/>
    </row>
    <row r="58" spans="2:9" ht="12">
      <c r="B58" s="12"/>
      <c r="C58" s="12"/>
      <c r="D58" s="12"/>
      <c r="E58" s="12"/>
      <c r="F58" s="12"/>
      <c r="G58" s="12"/>
      <c r="H58" s="12"/>
      <c r="I58" s="12"/>
    </row>
    <row r="64" ht="12">
      <c r="H64" s="79"/>
    </row>
  </sheetData>
  <sheetProtection/>
  <mergeCells count="12">
    <mergeCell ref="C13:E13"/>
    <mergeCell ref="B39:E39"/>
    <mergeCell ref="B51:E51"/>
    <mergeCell ref="B52:E52"/>
    <mergeCell ref="B53:E53"/>
    <mergeCell ref="B54:E54"/>
    <mergeCell ref="B3:E4"/>
    <mergeCell ref="F3:G3"/>
    <mergeCell ref="H3:I3"/>
    <mergeCell ref="J3:K3"/>
    <mergeCell ref="B5:E5"/>
    <mergeCell ref="C12:E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B53"/>
  <sheetViews>
    <sheetView zoomScalePageLayoutView="0" workbookViewId="0" topLeftCell="A1">
      <selection activeCell="H37" sqref="H36:H37"/>
    </sheetView>
  </sheetViews>
  <sheetFormatPr defaultColWidth="9.00390625" defaultRowHeight="13.5"/>
  <cols>
    <col min="1" max="2" width="2.625" style="2" customWidth="1"/>
    <col min="3" max="3" width="4.625" style="2" customWidth="1"/>
    <col min="4" max="4" width="1.625" style="2" customWidth="1"/>
    <col min="5" max="5" width="3.125" style="2" customWidth="1"/>
    <col min="6" max="6" width="25.125" style="2" customWidth="1"/>
    <col min="7" max="8" width="10.375" style="2" bestFit="1" customWidth="1"/>
    <col min="9" max="9" width="9.75390625" style="2" customWidth="1"/>
    <col min="10" max="10" width="10.125" style="2" customWidth="1"/>
    <col min="11" max="11" width="9.625" style="2" customWidth="1"/>
    <col min="12" max="12" width="10.125" style="2" customWidth="1"/>
    <col min="13" max="13" width="2.625" style="2" customWidth="1"/>
    <col min="14" max="14" width="40.625" style="25" customWidth="1"/>
    <col min="15" max="20" width="9.00390625" style="25" customWidth="1"/>
    <col min="21" max="21" width="2.625" style="25" customWidth="1"/>
    <col min="22" max="22" width="40.625" style="25" customWidth="1"/>
    <col min="23" max="28" width="9.00390625" style="25" customWidth="1"/>
    <col min="29" max="16384" width="9.00390625" style="2" customWidth="1"/>
  </cols>
  <sheetData>
    <row r="1" ht="14.25">
      <c r="B1" s="1" t="s">
        <v>115</v>
      </c>
    </row>
    <row r="2" spans="3:6" ht="13.5">
      <c r="C2" s="376" t="s">
        <v>116</v>
      </c>
      <c r="D2" s="376"/>
      <c r="E2" s="376"/>
      <c r="F2" s="376"/>
    </row>
    <row r="3" spans="2:12" ht="12" customHeight="1">
      <c r="B3" s="377" t="s">
        <v>67</v>
      </c>
      <c r="C3" s="378"/>
      <c r="D3" s="378"/>
      <c r="E3" s="378"/>
      <c r="F3" s="379"/>
      <c r="G3" s="346" t="s">
        <v>38</v>
      </c>
      <c r="H3" s="347"/>
      <c r="I3" s="346" t="s">
        <v>68</v>
      </c>
      <c r="J3" s="347"/>
      <c r="K3" s="336" t="s">
        <v>69</v>
      </c>
      <c r="L3" s="336"/>
    </row>
    <row r="4" spans="2:28" ht="12" customHeight="1">
      <c r="B4" s="380"/>
      <c r="C4" s="381"/>
      <c r="D4" s="381"/>
      <c r="E4" s="381"/>
      <c r="F4" s="382"/>
      <c r="G4" s="24" t="s">
        <v>63</v>
      </c>
      <c r="H4" s="23" t="s">
        <v>64</v>
      </c>
      <c r="I4" s="24" t="s">
        <v>63</v>
      </c>
      <c r="J4" s="23" t="s">
        <v>64</v>
      </c>
      <c r="K4" s="24" t="s">
        <v>63</v>
      </c>
      <c r="L4" s="23" t="s">
        <v>64</v>
      </c>
      <c r="N4" s="368"/>
      <c r="O4" s="80"/>
      <c r="P4" s="80"/>
      <c r="Q4" s="80"/>
      <c r="R4" s="80"/>
      <c r="S4" s="80"/>
      <c r="T4" s="80"/>
      <c r="U4" s="30"/>
      <c r="V4" s="368"/>
      <c r="W4" s="80"/>
      <c r="X4" s="80"/>
      <c r="Y4" s="80"/>
      <c r="Z4" s="80"/>
      <c r="AA4" s="80"/>
      <c r="AB4" s="80"/>
    </row>
    <row r="5" spans="2:28" ht="14.25" customHeight="1">
      <c r="B5" s="370"/>
      <c r="C5" s="371"/>
      <c r="D5" s="371"/>
      <c r="E5" s="371"/>
      <c r="F5" s="372"/>
      <c r="G5" s="43" t="s">
        <v>70</v>
      </c>
      <c r="H5" s="43" t="s">
        <v>70</v>
      </c>
      <c r="I5" s="43" t="s">
        <v>107</v>
      </c>
      <c r="J5" s="43" t="s">
        <v>107</v>
      </c>
      <c r="K5" s="43" t="s">
        <v>107</v>
      </c>
      <c r="L5" s="43" t="s">
        <v>107</v>
      </c>
      <c r="N5" s="369"/>
      <c r="O5" s="31"/>
      <c r="P5" s="31"/>
      <c r="Q5" s="31"/>
      <c r="R5" s="31"/>
      <c r="S5" s="31"/>
      <c r="T5" s="31"/>
      <c r="U5" s="30"/>
      <c r="V5" s="369"/>
      <c r="W5" s="31"/>
      <c r="X5" s="31"/>
      <c r="Y5" s="31"/>
      <c r="Z5" s="31"/>
      <c r="AA5" s="31"/>
      <c r="AB5" s="31"/>
    </row>
    <row r="6" spans="2:28" ht="12" customHeight="1">
      <c r="B6" s="44" t="s">
        <v>117</v>
      </c>
      <c r="C6" s="84"/>
      <c r="D6" s="84"/>
      <c r="E6" s="84"/>
      <c r="F6" s="84"/>
      <c r="G6" s="85">
        <v>4231911.285773249</v>
      </c>
      <c r="H6" s="85">
        <v>4248080.15566458</v>
      </c>
      <c r="I6" s="86">
        <v>-0.4436516903544494</v>
      </c>
      <c r="J6" s="86">
        <v>0.3820701522190876</v>
      </c>
      <c r="K6" s="87">
        <v>56.14276778181713</v>
      </c>
      <c r="L6" s="87">
        <v>56.163829591628975</v>
      </c>
      <c r="N6" s="88"/>
      <c r="O6" s="89"/>
      <c r="P6" s="89"/>
      <c r="Q6" s="90"/>
      <c r="R6" s="90"/>
      <c r="S6" s="90"/>
      <c r="T6" s="90"/>
      <c r="U6" s="30"/>
      <c r="V6" s="88"/>
      <c r="W6" s="91"/>
      <c r="X6" s="91"/>
      <c r="Y6" s="92"/>
      <c r="Z6" s="92"/>
      <c r="AA6" s="92"/>
      <c r="AB6" s="92"/>
    </row>
    <row r="7" spans="2:28" ht="12" customHeight="1">
      <c r="B7" s="49" t="s">
        <v>118</v>
      </c>
      <c r="C7" s="93"/>
      <c r="D7" s="93"/>
      <c r="E7" s="93"/>
      <c r="F7" s="93"/>
      <c r="G7" s="66">
        <v>4141048.256674818</v>
      </c>
      <c r="H7" s="66">
        <v>4152678.014542645</v>
      </c>
      <c r="I7" s="94">
        <v>-0.705627906023392</v>
      </c>
      <c r="J7" s="94">
        <v>0.28084091628444546</v>
      </c>
      <c r="K7" s="95">
        <v>54.9373309004309</v>
      </c>
      <c r="L7" s="95">
        <v>54.90251874053684</v>
      </c>
      <c r="N7" s="88"/>
      <c r="O7" s="89"/>
      <c r="P7" s="89"/>
      <c r="Q7" s="90"/>
      <c r="R7" s="90"/>
      <c r="S7" s="90"/>
      <c r="T7" s="90"/>
      <c r="U7" s="30"/>
      <c r="V7" s="88"/>
      <c r="W7" s="91"/>
      <c r="X7" s="91"/>
      <c r="Y7" s="92"/>
      <c r="Z7" s="92"/>
      <c r="AA7" s="92"/>
      <c r="AB7" s="92"/>
    </row>
    <row r="8" spans="2:28" ht="12" customHeight="1">
      <c r="B8" s="49" t="s">
        <v>119</v>
      </c>
      <c r="C8" s="93"/>
      <c r="D8" s="93"/>
      <c r="E8" s="93"/>
      <c r="F8" s="93"/>
      <c r="G8" s="66">
        <v>581447.1610391892</v>
      </c>
      <c r="H8" s="66">
        <v>576485.98190364</v>
      </c>
      <c r="I8" s="94">
        <v>0.4005599787299969</v>
      </c>
      <c r="J8" s="94">
        <v>-0.8532467725325864</v>
      </c>
      <c r="K8" s="95">
        <v>7.71378479727638</v>
      </c>
      <c r="L8" s="95">
        <v>7.621715990086751</v>
      </c>
      <c r="N8" s="88"/>
      <c r="O8" s="89"/>
      <c r="P8" s="89"/>
      <c r="Q8" s="90"/>
      <c r="R8" s="90"/>
      <c r="S8" s="90"/>
      <c r="T8" s="90"/>
      <c r="U8" s="30"/>
      <c r="V8" s="88"/>
      <c r="W8" s="91"/>
      <c r="X8" s="91"/>
      <c r="Y8" s="92"/>
      <c r="Z8" s="92"/>
      <c r="AA8" s="92"/>
      <c r="AB8" s="92"/>
    </row>
    <row r="9" spans="2:28" ht="12" customHeight="1">
      <c r="B9" s="49" t="s">
        <v>120</v>
      </c>
      <c r="C9" s="93"/>
      <c r="D9" s="93"/>
      <c r="E9" s="93"/>
      <c r="F9" s="93"/>
      <c r="G9" s="66">
        <v>106720.92722826665</v>
      </c>
      <c r="H9" s="66">
        <v>106230.47680944056</v>
      </c>
      <c r="I9" s="94">
        <v>-0.5029220743361557</v>
      </c>
      <c r="J9" s="94">
        <v>-0.45956349102651683</v>
      </c>
      <c r="K9" s="95">
        <v>1.4158161242602705</v>
      </c>
      <c r="L9" s="95">
        <v>1.404472179981625</v>
      </c>
      <c r="N9" s="88"/>
      <c r="O9" s="89"/>
      <c r="P9" s="89"/>
      <c r="Q9" s="90"/>
      <c r="R9" s="90"/>
      <c r="S9" s="90"/>
      <c r="T9" s="90"/>
      <c r="U9" s="30"/>
      <c r="V9" s="88"/>
      <c r="W9" s="91"/>
      <c r="X9" s="91"/>
      <c r="Y9" s="92"/>
      <c r="Z9" s="92"/>
      <c r="AA9" s="92"/>
      <c r="AB9" s="92"/>
    </row>
    <row r="10" spans="2:28" ht="12" customHeight="1">
      <c r="B10" s="49" t="s">
        <v>121</v>
      </c>
      <c r="C10" s="93"/>
      <c r="D10" s="93"/>
      <c r="E10" s="93"/>
      <c r="F10" s="93"/>
      <c r="G10" s="66">
        <v>145740.67039513675</v>
      </c>
      <c r="H10" s="66">
        <v>144821.39606628995</v>
      </c>
      <c r="I10" s="94">
        <v>3.2243399572386853</v>
      </c>
      <c r="J10" s="94">
        <v>-0.6307603267876006</v>
      </c>
      <c r="K10" s="95">
        <v>1.9334726230834627</v>
      </c>
      <c r="L10" s="95">
        <v>1.9146823769422159</v>
      </c>
      <c r="N10" s="88"/>
      <c r="O10" s="89"/>
      <c r="P10" s="89"/>
      <c r="Q10" s="90"/>
      <c r="R10" s="90"/>
      <c r="S10" s="90"/>
      <c r="T10" s="90"/>
      <c r="U10" s="30"/>
      <c r="V10" s="88"/>
      <c r="W10" s="91"/>
      <c r="X10" s="91"/>
      <c r="Y10" s="92"/>
      <c r="Z10" s="92"/>
      <c r="AA10" s="92"/>
      <c r="AB10" s="92"/>
    </row>
    <row r="11" spans="2:28" ht="12" customHeight="1">
      <c r="B11" s="49" t="s">
        <v>122</v>
      </c>
      <c r="C11" s="93"/>
      <c r="D11" s="93"/>
      <c r="E11" s="93"/>
      <c r="F11" s="93"/>
      <c r="G11" s="66">
        <v>1192370.7905265086</v>
      </c>
      <c r="H11" s="66">
        <v>1200762.3993364007</v>
      </c>
      <c r="I11" s="94">
        <v>0.06213480714487481</v>
      </c>
      <c r="J11" s="94">
        <v>0.7037751072538981</v>
      </c>
      <c r="K11" s="95">
        <v>15.818619976132073</v>
      </c>
      <c r="L11" s="95">
        <v>15.875268899161055</v>
      </c>
      <c r="N11" s="88"/>
      <c r="O11" s="89"/>
      <c r="P11" s="89"/>
      <c r="Q11" s="90"/>
      <c r="R11" s="90"/>
      <c r="S11" s="90"/>
      <c r="T11" s="90"/>
      <c r="U11" s="30"/>
      <c r="V11" s="88"/>
      <c r="W11" s="91"/>
      <c r="X11" s="91"/>
      <c r="Y11" s="92"/>
      <c r="Z11" s="92"/>
      <c r="AA11" s="92"/>
      <c r="AB11" s="92"/>
    </row>
    <row r="12" spans="2:28" ht="12" customHeight="1">
      <c r="B12" s="49" t="s">
        <v>123</v>
      </c>
      <c r="C12" s="93"/>
      <c r="D12" s="93"/>
      <c r="E12" s="93"/>
      <c r="F12" s="93"/>
      <c r="G12" s="66">
        <v>161139.67337934923</v>
      </c>
      <c r="H12" s="66">
        <v>157192.22757392118</v>
      </c>
      <c r="I12" s="94">
        <v>2.294201166098658</v>
      </c>
      <c r="J12" s="94">
        <v>-2.4497044847144003</v>
      </c>
      <c r="K12" s="95">
        <v>2.137763920852523</v>
      </c>
      <c r="L12" s="95">
        <v>2.078237029218465</v>
      </c>
      <c r="N12" s="88"/>
      <c r="O12" s="89"/>
      <c r="P12" s="89"/>
      <c r="Q12" s="90"/>
      <c r="R12" s="90"/>
      <c r="S12" s="90"/>
      <c r="T12" s="90"/>
      <c r="U12" s="30"/>
      <c r="V12" s="88"/>
      <c r="W12" s="91"/>
      <c r="X12" s="91"/>
      <c r="Y12" s="92"/>
      <c r="Z12" s="92"/>
      <c r="AA12" s="92"/>
      <c r="AB12" s="92"/>
    </row>
    <row r="13" spans="2:28" ht="12" customHeight="1">
      <c r="B13" s="49" t="s">
        <v>124</v>
      </c>
      <c r="C13" s="93"/>
      <c r="D13" s="93"/>
      <c r="E13" s="93"/>
      <c r="F13" s="93"/>
      <c r="G13" s="66">
        <v>129518.18468870013</v>
      </c>
      <c r="H13" s="66">
        <v>129044.7372327408</v>
      </c>
      <c r="I13" s="94">
        <v>-0.6118184663905456</v>
      </c>
      <c r="J13" s="94">
        <v>-0.36554516039371454</v>
      </c>
      <c r="K13" s="95">
        <v>1.7182565690697256</v>
      </c>
      <c r="L13" s="95">
        <v>1.7060993121732548</v>
      </c>
      <c r="N13" s="88"/>
      <c r="O13" s="89"/>
      <c r="P13" s="89"/>
      <c r="Q13" s="90"/>
      <c r="R13" s="90"/>
      <c r="S13" s="90"/>
      <c r="T13" s="90"/>
      <c r="U13" s="30"/>
      <c r="V13" s="88"/>
      <c r="W13" s="91"/>
      <c r="X13" s="91"/>
      <c r="Y13" s="92"/>
      <c r="Z13" s="92"/>
      <c r="AA13" s="92"/>
      <c r="AB13" s="92"/>
    </row>
    <row r="14" spans="2:28" ht="12" customHeight="1">
      <c r="B14" s="49" t="s">
        <v>125</v>
      </c>
      <c r="C14" s="93"/>
      <c r="D14" s="93"/>
      <c r="E14" s="93"/>
      <c r="F14" s="93"/>
      <c r="G14" s="66">
        <v>392584.6719411705</v>
      </c>
      <c r="H14" s="66">
        <v>395186.80675207614</v>
      </c>
      <c r="I14" s="94">
        <v>-0.6558423327078439</v>
      </c>
      <c r="J14" s="94">
        <v>0.6628212961140639</v>
      </c>
      <c r="K14" s="95">
        <v>5.208235377142773</v>
      </c>
      <c r="L14" s="95">
        <v>5.2247612234170155</v>
      </c>
      <c r="N14" s="88"/>
      <c r="O14" s="89"/>
      <c r="P14" s="89"/>
      <c r="Q14" s="90"/>
      <c r="R14" s="90"/>
      <c r="S14" s="90"/>
      <c r="T14" s="90"/>
      <c r="U14" s="30"/>
      <c r="V14" s="88"/>
      <c r="W14" s="91"/>
      <c r="X14" s="91"/>
      <c r="Y14" s="92"/>
      <c r="Z14" s="92"/>
      <c r="AA14" s="92"/>
      <c r="AB14" s="92"/>
    </row>
    <row r="15" spans="2:28" ht="12" customHeight="1">
      <c r="B15" s="49" t="s">
        <v>126</v>
      </c>
      <c r="C15" s="93"/>
      <c r="D15" s="93"/>
      <c r="E15" s="93"/>
      <c r="F15" s="93"/>
      <c r="G15" s="66">
        <v>131025.87477680028</v>
      </c>
      <c r="H15" s="66">
        <v>130717.69117138514</v>
      </c>
      <c r="I15" s="94">
        <v>1.2982004349065768</v>
      </c>
      <c r="J15" s="94">
        <v>-0.2352082029142102</v>
      </c>
      <c r="K15" s="95">
        <v>1.7382583812031025</v>
      </c>
      <c r="L15" s="95">
        <v>1.7282174211734762</v>
      </c>
      <c r="N15" s="88"/>
      <c r="O15" s="89"/>
      <c r="P15" s="89"/>
      <c r="Q15" s="90"/>
      <c r="R15" s="90"/>
      <c r="S15" s="90"/>
      <c r="T15" s="90"/>
      <c r="U15" s="30"/>
      <c r="V15" s="88"/>
      <c r="W15" s="91"/>
      <c r="X15" s="91"/>
      <c r="Y15" s="92"/>
      <c r="Z15" s="92"/>
      <c r="AA15" s="92"/>
      <c r="AB15" s="92"/>
    </row>
    <row r="16" spans="2:28" ht="12" customHeight="1">
      <c r="B16" s="49" t="s">
        <v>127</v>
      </c>
      <c r="C16" s="93"/>
      <c r="D16" s="93"/>
      <c r="E16" s="93"/>
      <c r="F16" s="93"/>
      <c r="G16" s="66">
        <v>399690.75290174835</v>
      </c>
      <c r="H16" s="66">
        <v>397264.2009721915</v>
      </c>
      <c r="I16" s="94">
        <v>-3.72617223662447</v>
      </c>
      <c r="J16" s="94">
        <v>-0.607107347853333</v>
      </c>
      <c r="K16" s="95">
        <v>5.302508396180226</v>
      </c>
      <c r="L16" s="95">
        <v>5.25222643374682</v>
      </c>
      <c r="N16" s="88"/>
      <c r="O16" s="89"/>
      <c r="P16" s="89"/>
      <c r="Q16" s="90"/>
      <c r="R16" s="90"/>
      <c r="S16" s="90"/>
      <c r="T16" s="90"/>
      <c r="U16" s="30"/>
      <c r="V16" s="88"/>
      <c r="W16" s="91"/>
      <c r="X16" s="91"/>
      <c r="Y16" s="92"/>
      <c r="Z16" s="92"/>
      <c r="AA16" s="92"/>
      <c r="AB16" s="92"/>
    </row>
    <row r="17" spans="2:28" ht="12" customHeight="1">
      <c r="B17" s="49" t="s">
        <v>128</v>
      </c>
      <c r="C17" s="93"/>
      <c r="D17" s="93"/>
      <c r="E17" s="93"/>
      <c r="F17" s="93"/>
      <c r="G17" s="66">
        <v>79140.6687066363</v>
      </c>
      <c r="H17" s="66">
        <v>78483.42669557173</v>
      </c>
      <c r="I17" s="94">
        <v>-1.1993549509609869</v>
      </c>
      <c r="J17" s="94">
        <v>-0.8304731584981527</v>
      </c>
      <c r="K17" s="95">
        <v>1.049921863965197</v>
      </c>
      <c r="L17" s="95">
        <v>1.0376286795858747</v>
      </c>
      <c r="N17" s="88"/>
      <c r="O17" s="89"/>
      <c r="P17" s="89"/>
      <c r="Q17" s="90"/>
      <c r="R17" s="90"/>
      <c r="S17" s="90"/>
      <c r="T17" s="90"/>
      <c r="U17" s="30"/>
      <c r="V17" s="88"/>
      <c r="W17" s="91"/>
      <c r="X17" s="91"/>
      <c r="Y17" s="92"/>
      <c r="Z17" s="92"/>
      <c r="AA17" s="92"/>
      <c r="AB17" s="92"/>
    </row>
    <row r="18" spans="2:28" ht="12" customHeight="1">
      <c r="B18" s="49" t="s">
        <v>129</v>
      </c>
      <c r="C18" s="93"/>
      <c r="D18" s="93"/>
      <c r="E18" s="93"/>
      <c r="F18" s="93"/>
      <c r="G18" s="66">
        <v>285012.7027544173</v>
      </c>
      <c r="H18" s="66">
        <v>286940.75064257305</v>
      </c>
      <c r="I18" s="94">
        <v>-0.38853171878121867</v>
      </c>
      <c r="J18" s="94">
        <v>0.6764778795901767</v>
      </c>
      <c r="K18" s="95">
        <v>3.781128881269913</v>
      </c>
      <c r="L18" s="95">
        <v>3.793641087608527</v>
      </c>
      <c r="N18" s="88"/>
      <c r="O18" s="89"/>
      <c r="P18" s="89"/>
      <c r="Q18" s="90"/>
      <c r="R18" s="90"/>
      <c r="S18" s="90"/>
      <c r="T18" s="90"/>
      <c r="U18" s="30"/>
      <c r="V18" s="88"/>
      <c r="W18" s="91"/>
      <c r="X18" s="91"/>
      <c r="Y18" s="92"/>
      <c r="Z18" s="92"/>
      <c r="AA18" s="92"/>
      <c r="AB18" s="92"/>
    </row>
    <row r="19" spans="2:28" ht="12" customHeight="1">
      <c r="B19" s="49" t="s">
        <v>130</v>
      </c>
      <c r="C19" s="93"/>
      <c r="D19" s="93"/>
      <c r="E19" s="93"/>
      <c r="F19" s="93"/>
      <c r="G19" s="66">
        <v>536656.1783368945</v>
      </c>
      <c r="H19" s="66">
        <v>549547.9193864142</v>
      </c>
      <c r="I19" s="94">
        <v>-3.742165782443048</v>
      </c>
      <c r="J19" s="94">
        <v>2.402234721208547</v>
      </c>
      <c r="K19" s="95">
        <v>7.119563989995246</v>
      </c>
      <c r="L19" s="95">
        <v>7.265568107441767</v>
      </c>
      <c r="N19" s="88"/>
      <c r="O19" s="89"/>
      <c r="P19" s="89"/>
      <c r="Q19" s="90"/>
      <c r="R19" s="90"/>
      <c r="S19" s="90"/>
      <c r="T19" s="90"/>
      <c r="U19" s="30"/>
      <c r="V19" s="88"/>
      <c r="W19" s="91"/>
      <c r="X19" s="91"/>
      <c r="Y19" s="92"/>
      <c r="Z19" s="92"/>
      <c r="AA19" s="92"/>
      <c r="AB19" s="92"/>
    </row>
    <row r="20" spans="2:28" ht="12" customHeight="1">
      <c r="B20" s="373" t="s">
        <v>131</v>
      </c>
      <c r="C20" s="374"/>
      <c r="D20" s="374"/>
      <c r="E20" s="374"/>
      <c r="F20" s="375"/>
      <c r="G20" s="66">
        <v>90863.02909843138</v>
      </c>
      <c r="H20" s="66">
        <v>95402.14112193519</v>
      </c>
      <c r="I20" s="94">
        <v>13.163480629503729</v>
      </c>
      <c r="J20" s="94">
        <v>4.99555437293051</v>
      </c>
      <c r="K20" s="95">
        <v>1.2054368813862368</v>
      </c>
      <c r="L20" s="95">
        <v>1.2613108510921365</v>
      </c>
      <c r="N20" s="97"/>
      <c r="O20" s="89"/>
      <c r="P20" s="89"/>
      <c r="Q20" s="90"/>
      <c r="R20" s="90"/>
      <c r="S20" s="90"/>
      <c r="T20" s="90"/>
      <c r="U20" s="30"/>
      <c r="V20" s="97"/>
      <c r="W20" s="91"/>
      <c r="X20" s="91"/>
      <c r="Y20" s="92"/>
      <c r="Z20" s="92"/>
      <c r="AA20" s="92"/>
      <c r="AB20" s="92"/>
    </row>
    <row r="21" spans="2:28" ht="12" customHeight="1">
      <c r="B21" s="98" t="s">
        <v>132</v>
      </c>
      <c r="C21" s="81"/>
      <c r="D21" s="82"/>
      <c r="E21" s="82"/>
      <c r="F21" s="83"/>
      <c r="G21" s="66"/>
      <c r="H21" s="66"/>
      <c r="I21" s="94"/>
      <c r="J21" s="94"/>
      <c r="K21" s="95"/>
      <c r="L21" s="95"/>
      <c r="N21" s="97"/>
      <c r="O21" s="89"/>
      <c r="P21" s="89"/>
      <c r="Q21" s="90"/>
      <c r="R21" s="90"/>
      <c r="S21" s="90"/>
      <c r="T21" s="90"/>
      <c r="U21" s="30"/>
      <c r="V21" s="97"/>
      <c r="W21" s="91"/>
      <c r="X21" s="91"/>
      <c r="Y21" s="92"/>
      <c r="Z21" s="92"/>
      <c r="AA21" s="92"/>
      <c r="AB21" s="92"/>
    </row>
    <row r="22" spans="2:28" ht="12" customHeight="1">
      <c r="B22" s="49" t="s">
        <v>133</v>
      </c>
      <c r="C22" s="93"/>
      <c r="D22" s="93"/>
      <c r="E22" s="93"/>
      <c r="F22" s="93"/>
      <c r="G22" s="66">
        <v>3242221.038484631</v>
      </c>
      <c r="H22" s="66">
        <v>3250311.7797606466</v>
      </c>
      <c r="I22" s="94">
        <v>-0.9094528199048123</v>
      </c>
      <c r="J22" s="94">
        <v>0.24954317364484893</v>
      </c>
      <c r="K22" s="95">
        <v>43.01301482214433</v>
      </c>
      <c r="L22" s="95">
        <v>42.972342853446634</v>
      </c>
      <c r="N22" s="97"/>
      <c r="O22" s="89"/>
      <c r="P22" s="89"/>
      <c r="Q22" s="90"/>
      <c r="R22" s="90"/>
      <c r="S22" s="90"/>
      <c r="T22" s="90"/>
      <c r="U22" s="30"/>
      <c r="V22" s="97"/>
      <c r="W22" s="91"/>
      <c r="X22" s="91"/>
      <c r="Y22" s="92"/>
      <c r="Z22" s="92"/>
      <c r="AA22" s="92"/>
      <c r="AB22" s="92"/>
    </row>
    <row r="23" spans="2:28" ht="12" customHeight="1">
      <c r="B23" s="49" t="s">
        <v>134</v>
      </c>
      <c r="C23" s="93"/>
      <c r="D23" s="93"/>
      <c r="E23" s="93"/>
      <c r="F23" s="93"/>
      <c r="G23" s="66">
        <v>898827.2181901874</v>
      </c>
      <c r="H23" s="66">
        <v>902366.2347819981</v>
      </c>
      <c r="I23" s="94">
        <v>0.03662253753146774</v>
      </c>
      <c r="J23" s="94">
        <v>0.3937371410421507</v>
      </c>
      <c r="K23" s="95">
        <v>11.924316078286575</v>
      </c>
      <c r="L23" s="95">
        <v>11.930175887090213</v>
      </c>
      <c r="N23" s="97"/>
      <c r="O23" s="89"/>
      <c r="P23" s="89"/>
      <c r="Q23" s="90"/>
      <c r="R23" s="90"/>
      <c r="S23" s="90"/>
      <c r="T23" s="90"/>
      <c r="U23" s="30"/>
      <c r="V23" s="97"/>
      <c r="W23" s="91"/>
      <c r="X23" s="91"/>
      <c r="Y23" s="92"/>
      <c r="Z23" s="92"/>
      <c r="AA23" s="92"/>
      <c r="AB23" s="92"/>
    </row>
    <row r="24" spans="2:28" ht="12" customHeight="1">
      <c r="B24" s="44" t="s">
        <v>135</v>
      </c>
      <c r="C24" s="84"/>
      <c r="D24" s="84"/>
      <c r="E24" s="84"/>
      <c r="F24" s="99"/>
      <c r="G24" s="85">
        <v>1381122.0059249047</v>
      </c>
      <c r="H24" s="85">
        <v>1385625.667788547</v>
      </c>
      <c r="I24" s="100">
        <v>1.61166879675879</v>
      </c>
      <c r="J24" s="100">
        <v>0.32608718450085683</v>
      </c>
      <c r="K24" s="87">
        <v>18.32269318066089</v>
      </c>
      <c r="L24" s="87">
        <v>18.319344511353364</v>
      </c>
      <c r="N24" s="88"/>
      <c r="O24" s="89"/>
      <c r="P24" s="89"/>
      <c r="Q24" s="90"/>
      <c r="R24" s="90"/>
      <c r="S24" s="90"/>
      <c r="T24" s="90"/>
      <c r="U24" s="30"/>
      <c r="V24" s="88"/>
      <c r="W24" s="91"/>
      <c r="X24" s="91"/>
      <c r="Y24" s="92"/>
      <c r="Z24" s="92"/>
      <c r="AA24" s="92"/>
      <c r="AB24" s="92"/>
    </row>
    <row r="25" spans="2:28" ht="12" customHeight="1">
      <c r="B25" s="49" t="s">
        <v>136</v>
      </c>
      <c r="C25" s="93"/>
      <c r="D25" s="93"/>
      <c r="E25" s="93"/>
      <c r="F25" s="81"/>
      <c r="G25" s="66">
        <v>103843.74060226012</v>
      </c>
      <c r="H25" s="66">
        <v>101493.24747698152</v>
      </c>
      <c r="I25" s="94">
        <v>0.07570096244435674</v>
      </c>
      <c r="J25" s="94">
        <v>-2.263490424792582</v>
      </c>
      <c r="K25" s="95">
        <v>1.3776458485383116</v>
      </c>
      <c r="L25" s="95">
        <v>1.3418413135160008</v>
      </c>
      <c r="N25" s="88"/>
      <c r="O25" s="89"/>
      <c r="P25" s="89"/>
      <c r="Q25" s="90"/>
      <c r="R25" s="90"/>
      <c r="S25" s="90"/>
      <c r="T25" s="90"/>
      <c r="U25" s="30"/>
      <c r="V25" s="88"/>
      <c r="W25" s="91"/>
      <c r="X25" s="91"/>
      <c r="Y25" s="92"/>
      <c r="Z25" s="92"/>
      <c r="AA25" s="92"/>
      <c r="AB25" s="92"/>
    </row>
    <row r="26" spans="2:28" ht="12" customHeight="1">
      <c r="B26" s="59" t="s">
        <v>137</v>
      </c>
      <c r="C26" s="82"/>
      <c r="D26" s="82"/>
      <c r="E26" s="82"/>
      <c r="F26" s="82"/>
      <c r="G26" s="66">
        <v>328035.66325442685</v>
      </c>
      <c r="H26" s="66">
        <v>320605.1130213989</v>
      </c>
      <c r="I26" s="94">
        <v>1.1631572616866406</v>
      </c>
      <c r="J26" s="94">
        <v>-2.2651653662622553</v>
      </c>
      <c r="K26" s="95">
        <v>4.351894173245305</v>
      </c>
      <c r="L26" s="95">
        <v>4.238717320323686</v>
      </c>
      <c r="N26" s="88"/>
      <c r="O26" s="89"/>
      <c r="P26" s="89"/>
      <c r="Q26" s="90"/>
      <c r="R26" s="90"/>
      <c r="S26" s="90"/>
      <c r="T26" s="90"/>
      <c r="U26" s="30"/>
      <c r="V26" s="88"/>
      <c r="W26" s="91"/>
      <c r="X26" s="91"/>
      <c r="Y26" s="92"/>
      <c r="Z26" s="92"/>
      <c r="AA26" s="92"/>
      <c r="AB26" s="92"/>
    </row>
    <row r="27" spans="2:28" ht="13.5" customHeight="1">
      <c r="B27" s="59" t="s">
        <v>138</v>
      </c>
      <c r="C27" s="82"/>
      <c r="D27" s="82"/>
      <c r="E27" s="82"/>
      <c r="F27" s="82"/>
      <c r="G27" s="66">
        <v>351964.32415121817</v>
      </c>
      <c r="H27" s="66">
        <v>345807.21318999433</v>
      </c>
      <c r="I27" s="94">
        <v>-0.14965712252707883</v>
      </c>
      <c r="J27" s="94">
        <v>-1.7493565508584021</v>
      </c>
      <c r="K27" s="95">
        <v>4.669344412945435</v>
      </c>
      <c r="L27" s="95">
        <v>4.57191406034582</v>
      </c>
      <c r="N27" s="88"/>
      <c r="O27" s="89"/>
      <c r="P27" s="89"/>
      <c r="Q27" s="90"/>
      <c r="R27" s="90"/>
      <c r="S27" s="90"/>
      <c r="T27" s="90"/>
      <c r="U27" s="30"/>
      <c r="V27" s="88"/>
      <c r="W27" s="91"/>
      <c r="X27" s="91"/>
      <c r="Y27" s="92"/>
      <c r="Z27" s="92"/>
      <c r="AA27" s="92"/>
      <c r="AB27" s="92"/>
    </row>
    <row r="28" spans="2:28" ht="13.5" customHeight="1">
      <c r="B28" s="59" t="s">
        <v>139</v>
      </c>
      <c r="C28" s="82"/>
      <c r="D28" s="82"/>
      <c r="E28" s="82"/>
      <c r="F28" s="82"/>
      <c r="G28" s="66">
        <v>597278.2779169997</v>
      </c>
      <c r="H28" s="66">
        <v>617720.0941001724</v>
      </c>
      <c r="I28" s="94">
        <v>3.2112493251178647</v>
      </c>
      <c r="J28" s="94">
        <v>3.4224944952733454</v>
      </c>
      <c r="K28" s="95">
        <v>7.923808745931843</v>
      </c>
      <c r="L28" s="95">
        <v>8.166871817167857</v>
      </c>
      <c r="N28" s="88"/>
      <c r="O28" s="89"/>
      <c r="P28" s="89"/>
      <c r="Q28" s="90"/>
      <c r="R28" s="90"/>
      <c r="S28" s="90"/>
      <c r="T28" s="90"/>
      <c r="U28" s="30"/>
      <c r="V28" s="88"/>
      <c r="W28" s="91"/>
      <c r="X28" s="91"/>
      <c r="Y28" s="92"/>
      <c r="Z28" s="92"/>
      <c r="AA28" s="92"/>
      <c r="AB28" s="92"/>
    </row>
    <row r="29" spans="2:28" ht="13.5" customHeight="1">
      <c r="B29" s="59" t="s">
        <v>140</v>
      </c>
      <c r="C29" s="82"/>
      <c r="D29" s="82"/>
      <c r="E29" s="82"/>
      <c r="F29" s="82"/>
      <c r="G29" s="66"/>
      <c r="H29" s="66"/>
      <c r="I29" s="94"/>
      <c r="J29" s="94"/>
      <c r="K29" s="95"/>
      <c r="L29" s="95"/>
      <c r="N29" s="88"/>
      <c r="O29" s="89"/>
      <c r="P29" s="89"/>
      <c r="Q29" s="90"/>
      <c r="R29" s="90"/>
      <c r="S29" s="90"/>
      <c r="T29" s="90"/>
      <c r="U29" s="30"/>
      <c r="V29" s="88"/>
      <c r="W29" s="91"/>
      <c r="X29" s="91"/>
      <c r="Y29" s="92"/>
      <c r="Z29" s="92"/>
      <c r="AA29" s="92"/>
      <c r="AB29" s="92"/>
    </row>
    <row r="30" spans="2:28" ht="13.5" customHeight="1">
      <c r="B30" s="49" t="s">
        <v>141</v>
      </c>
      <c r="C30" s="93"/>
      <c r="D30" s="93"/>
      <c r="E30" s="93"/>
      <c r="F30" s="81"/>
      <c r="G30" s="66">
        <v>5143085.793629306</v>
      </c>
      <c r="H30" s="66">
        <v>5182269.756751088</v>
      </c>
      <c r="I30" s="94">
        <v>0.09644391799556774</v>
      </c>
      <c r="J30" s="94">
        <v>0.761876521101765</v>
      </c>
      <c r="K30" s="95">
        <v>68.23088951897377</v>
      </c>
      <c r="L30" s="95">
        <v>68.51474191886739</v>
      </c>
      <c r="N30" s="88"/>
      <c r="O30" s="89"/>
      <c r="P30" s="89"/>
      <c r="Q30" s="90"/>
      <c r="R30" s="90"/>
      <c r="S30" s="90"/>
      <c r="T30" s="90"/>
      <c r="U30" s="30"/>
      <c r="V30" s="88"/>
      <c r="W30" s="91"/>
      <c r="X30" s="91"/>
      <c r="Y30" s="92"/>
      <c r="Z30" s="92"/>
      <c r="AA30" s="92"/>
      <c r="AB30" s="92"/>
    </row>
    <row r="31" spans="2:28" ht="13.5" customHeight="1">
      <c r="B31" s="49" t="s">
        <v>142</v>
      </c>
      <c r="C31" s="93"/>
      <c r="D31" s="93"/>
      <c r="E31" s="93"/>
      <c r="F31" s="81"/>
      <c r="G31" s="66">
        <v>469947.4980688478</v>
      </c>
      <c r="H31" s="66">
        <v>451436.06670203834</v>
      </c>
      <c r="I31" s="94">
        <v>-0.4043542150756341</v>
      </c>
      <c r="J31" s="94">
        <v>-3.9390424340758003</v>
      </c>
      <c r="K31" s="95">
        <v>6.234571443504255</v>
      </c>
      <c r="L31" s="95">
        <v>5.968432184114953</v>
      </c>
      <c r="N31" s="88"/>
      <c r="O31" s="89"/>
      <c r="P31" s="89"/>
      <c r="Q31" s="90"/>
      <c r="R31" s="90"/>
      <c r="S31" s="90"/>
      <c r="T31" s="90"/>
      <c r="U31" s="30"/>
      <c r="V31" s="88"/>
      <c r="W31" s="91"/>
      <c r="X31" s="91"/>
      <c r="Y31" s="92"/>
      <c r="Z31" s="92"/>
      <c r="AA31" s="92"/>
      <c r="AB31" s="92"/>
    </row>
    <row r="32" spans="2:28" ht="13.5" customHeight="1">
      <c r="B32" s="44" t="s">
        <v>143</v>
      </c>
      <c r="C32" s="84"/>
      <c r="D32" s="84"/>
      <c r="E32" s="99"/>
      <c r="F32" s="101"/>
      <c r="G32" s="85">
        <v>1319817.663645893</v>
      </c>
      <c r="H32" s="85">
        <v>1375012.6654143687</v>
      </c>
      <c r="I32" s="100">
        <v>0.8771739058218098</v>
      </c>
      <c r="J32" s="100">
        <v>4.1820172050132856</v>
      </c>
      <c r="K32" s="87">
        <v>17.50939743314413</v>
      </c>
      <c r="L32" s="87">
        <v>18.17903010226575</v>
      </c>
      <c r="N32" s="88"/>
      <c r="O32" s="89"/>
      <c r="P32" s="89"/>
      <c r="Q32" s="90"/>
      <c r="R32" s="90"/>
      <c r="S32" s="90"/>
      <c r="T32" s="90"/>
      <c r="U32" s="30"/>
      <c r="V32" s="88"/>
      <c r="W32" s="91"/>
      <c r="X32" s="91"/>
      <c r="Y32" s="92"/>
      <c r="Z32" s="92"/>
      <c r="AA32" s="92"/>
      <c r="AB32" s="92"/>
    </row>
    <row r="33" spans="2:28" ht="13.5" customHeight="1">
      <c r="B33" s="49" t="s">
        <v>144</v>
      </c>
      <c r="C33" s="93"/>
      <c r="D33" s="93"/>
      <c r="E33" s="93"/>
      <c r="F33" s="93"/>
      <c r="G33" s="66">
        <v>1304024.6956160306</v>
      </c>
      <c r="H33" s="66">
        <v>1368159.201345566</v>
      </c>
      <c r="I33" s="94">
        <v>-2.6774250704931895</v>
      </c>
      <c r="J33" s="94">
        <v>4.918197174113927</v>
      </c>
      <c r="K33" s="95">
        <v>17.299879587232052</v>
      </c>
      <c r="L33" s="95">
        <v>18.088420515354038</v>
      </c>
      <c r="N33" s="88"/>
      <c r="O33" s="89"/>
      <c r="P33" s="89"/>
      <c r="Q33" s="102"/>
      <c r="R33" s="102"/>
      <c r="S33" s="90"/>
      <c r="T33" s="90"/>
      <c r="U33" s="30"/>
      <c r="V33" s="88"/>
      <c r="W33" s="91"/>
      <c r="X33" s="91"/>
      <c r="Y33" s="92"/>
      <c r="Z33" s="92"/>
      <c r="AA33" s="92"/>
      <c r="AB33" s="92"/>
    </row>
    <row r="34" spans="2:28" ht="13.5" customHeight="1">
      <c r="B34" s="49" t="s">
        <v>145</v>
      </c>
      <c r="C34" s="93"/>
      <c r="D34" s="93"/>
      <c r="E34" s="93"/>
      <c r="F34" s="93"/>
      <c r="G34" s="66">
        <v>1044528.3688158671</v>
      </c>
      <c r="H34" s="66">
        <v>1117172.3572102045</v>
      </c>
      <c r="I34" s="94">
        <v>-0.9601449136010745</v>
      </c>
      <c r="J34" s="94">
        <v>6.954716651371609</v>
      </c>
      <c r="K34" s="95">
        <v>13.857264411258646</v>
      </c>
      <c r="L34" s="95">
        <v>14.770125702822678</v>
      </c>
      <c r="N34" s="88"/>
      <c r="O34" s="89"/>
      <c r="P34" s="89"/>
      <c r="Q34" s="102"/>
      <c r="R34" s="102"/>
      <c r="S34" s="90"/>
      <c r="T34" s="90"/>
      <c r="U34" s="30"/>
      <c r="V34" s="88"/>
      <c r="W34" s="91"/>
      <c r="X34" s="91"/>
      <c r="Y34" s="92"/>
      <c r="Z34" s="92"/>
      <c r="AA34" s="92"/>
      <c r="AB34" s="92"/>
    </row>
    <row r="35" spans="2:28" ht="13.5" customHeight="1">
      <c r="B35" s="49" t="s">
        <v>146</v>
      </c>
      <c r="C35" s="93"/>
      <c r="D35" s="93"/>
      <c r="E35" s="93"/>
      <c r="F35" s="93"/>
      <c r="G35" s="66">
        <v>215647.9070917681</v>
      </c>
      <c r="H35" s="66">
        <v>215577.36216586802</v>
      </c>
      <c r="I35" s="94">
        <v>-1.711126392442075</v>
      </c>
      <c r="J35" s="94">
        <v>-0.03271301208134088</v>
      </c>
      <c r="K35" s="95">
        <v>2.860898906645162</v>
      </c>
      <c r="L35" s="95">
        <v>2.8501463693786038</v>
      </c>
      <c r="N35" s="88"/>
      <c r="O35" s="89"/>
      <c r="P35" s="89"/>
      <c r="Q35" s="102"/>
      <c r="R35" s="102"/>
      <c r="S35" s="90"/>
      <c r="T35" s="90"/>
      <c r="U35" s="30"/>
      <c r="V35" s="88"/>
      <c r="W35" s="91"/>
      <c r="X35" s="91"/>
      <c r="Y35" s="92"/>
      <c r="Z35" s="92"/>
      <c r="AA35" s="92"/>
      <c r="AB35" s="92"/>
    </row>
    <row r="36" spans="2:28" ht="13.5" customHeight="1">
      <c r="B36" s="49" t="s">
        <v>147</v>
      </c>
      <c r="C36" s="93"/>
      <c r="D36" s="93"/>
      <c r="E36" s="93"/>
      <c r="F36" s="93"/>
      <c r="G36" s="66">
        <v>828880.461724099</v>
      </c>
      <c r="H36" s="66">
        <v>901594.9950443364</v>
      </c>
      <c r="I36" s="94">
        <v>-0.7628788537493367</v>
      </c>
      <c r="J36" s="94">
        <v>8.772620019174871</v>
      </c>
      <c r="K36" s="95">
        <v>10.996365504613484</v>
      </c>
      <c r="L36" s="95">
        <v>11.919979333444076</v>
      </c>
      <c r="N36" s="88"/>
      <c r="O36" s="89"/>
      <c r="P36" s="89"/>
      <c r="Q36" s="102"/>
      <c r="R36" s="102"/>
      <c r="S36" s="90"/>
      <c r="T36" s="90"/>
      <c r="U36" s="30"/>
      <c r="V36" s="88"/>
      <c r="W36" s="91"/>
      <c r="X36" s="91"/>
      <c r="Y36" s="92"/>
      <c r="Z36" s="92"/>
      <c r="AA36" s="92"/>
      <c r="AB36" s="92"/>
    </row>
    <row r="37" spans="2:28" ht="13.5" customHeight="1">
      <c r="B37" s="49" t="s">
        <v>148</v>
      </c>
      <c r="C37" s="93"/>
      <c r="D37" s="93"/>
      <c r="E37" s="93"/>
      <c r="F37" s="93"/>
      <c r="G37" s="66">
        <v>259496.3268001635</v>
      </c>
      <c r="H37" s="66">
        <v>250986.84413536143</v>
      </c>
      <c r="I37" s="94">
        <v>-9.026836610805306</v>
      </c>
      <c r="J37" s="94">
        <v>-3.279230488435836</v>
      </c>
      <c r="K37" s="95">
        <v>3.4426151759734034</v>
      </c>
      <c r="L37" s="95">
        <v>3.318294812531359</v>
      </c>
      <c r="N37" s="88"/>
      <c r="O37" s="89"/>
      <c r="P37" s="89"/>
      <c r="Q37" s="102"/>
      <c r="R37" s="102"/>
      <c r="S37" s="90"/>
      <c r="T37" s="90"/>
      <c r="U37" s="30"/>
      <c r="V37" s="88"/>
      <c r="W37" s="91"/>
      <c r="X37" s="91"/>
      <c r="Y37" s="92"/>
      <c r="Z37" s="92"/>
      <c r="AA37" s="92"/>
      <c r="AB37" s="92"/>
    </row>
    <row r="38" spans="2:28" ht="12" customHeight="1">
      <c r="B38" s="49" t="s">
        <v>146</v>
      </c>
      <c r="C38" s="93"/>
      <c r="D38" s="93"/>
      <c r="E38" s="93"/>
      <c r="F38" s="93"/>
      <c r="G38" s="66">
        <v>3716.1744820615754</v>
      </c>
      <c r="H38" s="66">
        <v>3701.4366444669777</v>
      </c>
      <c r="I38" s="94">
        <v>-10.18665441239968</v>
      </c>
      <c r="J38" s="94">
        <v>-0.39658626541189274</v>
      </c>
      <c r="K38" s="95">
        <v>0.04930073125220909</v>
      </c>
      <c r="L38" s="95">
        <v>0.048936660638770835</v>
      </c>
      <c r="N38" s="88"/>
      <c r="O38" s="89"/>
      <c r="P38" s="89"/>
      <c r="Q38" s="102"/>
      <c r="R38" s="102"/>
      <c r="S38" s="90"/>
      <c r="T38" s="90"/>
      <c r="U38" s="30"/>
      <c r="V38" s="88"/>
      <c r="W38" s="91"/>
      <c r="X38" s="91"/>
      <c r="Y38" s="92"/>
      <c r="Z38" s="92"/>
      <c r="AA38" s="92"/>
      <c r="AB38" s="92"/>
    </row>
    <row r="39" spans="2:28" ht="12" customHeight="1">
      <c r="B39" s="49" t="s">
        <v>147</v>
      </c>
      <c r="C39" s="93"/>
      <c r="D39" s="93"/>
      <c r="E39" s="93"/>
      <c r="F39" s="93"/>
      <c r="G39" s="66">
        <v>53136.742996123096</v>
      </c>
      <c r="H39" s="66">
        <v>51768.49346632372</v>
      </c>
      <c r="I39" s="94">
        <v>1.6860583365022694</v>
      </c>
      <c r="J39" s="94">
        <v>-2.5749593457378492</v>
      </c>
      <c r="K39" s="95">
        <v>0.7049400663814583</v>
      </c>
      <c r="L39" s="95">
        <v>0.6844307872536141</v>
      </c>
      <c r="N39" s="88"/>
      <c r="O39" s="89"/>
      <c r="P39" s="89"/>
      <c r="Q39" s="102"/>
      <c r="R39" s="102"/>
      <c r="S39" s="90"/>
      <c r="T39" s="90"/>
      <c r="U39" s="30"/>
      <c r="V39" s="88"/>
      <c r="W39" s="91"/>
      <c r="X39" s="91"/>
      <c r="Y39" s="92"/>
      <c r="Z39" s="92"/>
      <c r="AA39" s="92"/>
      <c r="AB39" s="92"/>
    </row>
    <row r="40" spans="2:28" ht="12" customHeight="1">
      <c r="B40" s="49" t="s">
        <v>149</v>
      </c>
      <c r="C40" s="93"/>
      <c r="D40" s="93"/>
      <c r="E40" s="93"/>
      <c r="F40" s="93"/>
      <c r="G40" s="66">
        <v>202643.4093219788</v>
      </c>
      <c r="H40" s="66">
        <v>195516.91402457072</v>
      </c>
      <c r="I40" s="94">
        <v>-11.452035978242977</v>
      </c>
      <c r="J40" s="94">
        <v>-3.5167663834972487</v>
      </c>
      <c r="K40" s="95">
        <v>2.688374378339736</v>
      </c>
      <c r="L40" s="95">
        <v>2.584927364638974</v>
      </c>
      <c r="N40" s="88"/>
      <c r="O40" s="89"/>
      <c r="P40" s="89"/>
      <c r="Q40" s="102"/>
      <c r="R40" s="102"/>
      <c r="S40" s="90"/>
      <c r="T40" s="90"/>
      <c r="U40" s="30"/>
      <c r="V40" s="88"/>
      <c r="W40" s="91"/>
      <c r="X40" s="91"/>
      <c r="Y40" s="92"/>
      <c r="Z40" s="92"/>
      <c r="AA40" s="92"/>
      <c r="AB40" s="92"/>
    </row>
    <row r="41" spans="2:28" ht="12" customHeight="1">
      <c r="B41" s="49" t="s">
        <v>150</v>
      </c>
      <c r="C41" s="93"/>
      <c r="D41" s="93"/>
      <c r="E41" s="93"/>
      <c r="F41" s="93"/>
      <c r="G41" s="66">
        <v>15792.96802986253</v>
      </c>
      <c r="H41" s="66">
        <v>6853.464068802681</v>
      </c>
      <c r="I41" s="94" t="s">
        <v>82</v>
      </c>
      <c r="J41" s="94">
        <v>-56.604331397089915</v>
      </c>
      <c r="K41" s="95">
        <v>0.20951784591208047</v>
      </c>
      <c r="L41" s="95">
        <v>0.09060958691170663</v>
      </c>
      <c r="N41" s="88"/>
      <c r="O41" s="89"/>
      <c r="P41" s="89"/>
      <c r="Q41" s="102"/>
      <c r="R41" s="102"/>
      <c r="S41" s="90"/>
      <c r="T41" s="90"/>
      <c r="U41" s="30"/>
      <c r="V41" s="88"/>
      <c r="W41" s="91"/>
      <c r="X41" s="91"/>
      <c r="Y41" s="92"/>
      <c r="Z41" s="92"/>
      <c r="AA41" s="92"/>
      <c r="AB41" s="92"/>
    </row>
    <row r="42" spans="2:28" ht="13.5" customHeight="1">
      <c r="B42" s="49" t="s">
        <v>151</v>
      </c>
      <c r="C42" s="93"/>
      <c r="D42" s="93"/>
      <c r="E42" s="93"/>
      <c r="F42" s="93"/>
      <c r="G42" s="66">
        <v>15964.989398116912</v>
      </c>
      <c r="H42" s="66">
        <v>7143.730314607566</v>
      </c>
      <c r="I42" s="94" t="s">
        <v>82</v>
      </c>
      <c r="J42" s="94">
        <v>-55.253773513622406</v>
      </c>
      <c r="K42" s="95">
        <v>0.21179997213809174</v>
      </c>
      <c r="L42" s="95">
        <v>0.09444719434099418</v>
      </c>
      <c r="N42" s="88"/>
      <c r="O42" s="89"/>
      <c r="P42" s="89"/>
      <c r="Q42" s="102"/>
      <c r="R42" s="102"/>
      <c r="S42" s="90"/>
      <c r="T42" s="90"/>
      <c r="U42" s="30"/>
      <c r="V42" s="88"/>
      <c r="W42" s="91"/>
      <c r="X42" s="91"/>
      <c r="Y42" s="92"/>
      <c r="Z42" s="92"/>
      <c r="AA42" s="92"/>
      <c r="AB42" s="92"/>
    </row>
    <row r="43" spans="2:28" ht="12" customHeight="1">
      <c r="B43" s="49" t="s">
        <v>152</v>
      </c>
      <c r="C43" s="93"/>
      <c r="D43" s="93"/>
      <c r="E43" s="93"/>
      <c r="F43" s="93"/>
      <c r="G43" s="66">
        <v>-172.02136825438126</v>
      </c>
      <c r="H43" s="66">
        <v>-290.26624580488465</v>
      </c>
      <c r="I43" s="94" t="s">
        <v>82</v>
      </c>
      <c r="J43" s="103" t="s">
        <v>82</v>
      </c>
      <c r="K43" s="95">
        <v>-0.002282126226011263</v>
      </c>
      <c r="L43" s="95">
        <v>-0.0038376074292875563</v>
      </c>
      <c r="N43" s="88"/>
      <c r="O43" s="89"/>
      <c r="P43" s="89"/>
      <c r="Q43" s="102"/>
      <c r="R43" s="102"/>
      <c r="S43" s="90"/>
      <c r="T43" s="90"/>
      <c r="U43" s="30"/>
      <c r="V43" s="88"/>
      <c r="W43" s="91"/>
      <c r="X43" s="91"/>
      <c r="Y43" s="92"/>
      <c r="Z43" s="92"/>
      <c r="AA43" s="92"/>
      <c r="AB43" s="92"/>
    </row>
    <row r="44" spans="2:28" ht="12" customHeight="1">
      <c r="B44" s="104" t="s">
        <v>153</v>
      </c>
      <c r="C44" s="105"/>
      <c r="D44" s="105"/>
      <c r="E44" s="105"/>
      <c r="F44" s="105"/>
      <c r="G44" s="85">
        <v>604916.513155843</v>
      </c>
      <c r="H44" s="85">
        <v>555011.026289607</v>
      </c>
      <c r="I44" s="100">
        <v>1.787589078762449</v>
      </c>
      <c r="J44" s="100">
        <v>-8.249979258440074</v>
      </c>
      <c r="K44" s="87">
        <v>8.02514160437784</v>
      </c>
      <c r="L44" s="87">
        <v>7.337795794751911</v>
      </c>
      <c r="N44" s="106"/>
      <c r="O44" s="89"/>
      <c r="P44" s="89"/>
      <c r="Q44" s="102"/>
      <c r="R44" s="102"/>
      <c r="S44" s="90"/>
      <c r="T44" s="90"/>
      <c r="U44" s="30"/>
      <c r="V44" s="106"/>
      <c r="W44" s="91"/>
      <c r="X44" s="91"/>
      <c r="Y44" s="92"/>
      <c r="Z44" s="92"/>
      <c r="AA44" s="92"/>
      <c r="AB44" s="92"/>
    </row>
    <row r="45" spans="2:28" ht="13.5" customHeight="1">
      <c r="B45" s="61" t="s">
        <v>154</v>
      </c>
      <c r="C45" s="107"/>
      <c r="D45" s="107"/>
      <c r="E45" s="107"/>
      <c r="F45" s="107"/>
      <c r="G45" s="66">
        <v>535022.855436176</v>
      </c>
      <c r="H45" s="66">
        <v>506892.19333175535</v>
      </c>
      <c r="I45" s="94">
        <v>-1.0385600644678104</v>
      </c>
      <c r="J45" s="94">
        <v>-5.257843065692428</v>
      </c>
      <c r="K45" s="95">
        <v>7.097895466688523</v>
      </c>
      <c r="L45" s="95">
        <v>6.701617136308012</v>
      </c>
      <c r="N45" s="88"/>
      <c r="O45" s="89"/>
      <c r="P45" s="89"/>
      <c r="Q45" s="102"/>
      <c r="R45" s="102"/>
      <c r="S45" s="90"/>
      <c r="T45" s="90"/>
      <c r="U45" s="30"/>
      <c r="V45" s="88"/>
      <c r="W45" s="91"/>
      <c r="X45" s="91"/>
      <c r="Y45" s="92"/>
      <c r="Z45" s="92"/>
      <c r="AA45" s="92"/>
      <c r="AB45" s="92"/>
    </row>
    <row r="46" spans="2:28" ht="12">
      <c r="B46" s="49" t="s">
        <v>155</v>
      </c>
      <c r="C46" s="93"/>
      <c r="D46" s="93"/>
      <c r="E46" s="93"/>
      <c r="F46" s="93"/>
      <c r="G46" s="66">
        <v>69893.65771966707</v>
      </c>
      <c r="H46" s="66">
        <v>48118.8329578517</v>
      </c>
      <c r="I46" s="94" t="s">
        <v>82</v>
      </c>
      <c r="J46" s="94" t="s">
        <v>82</v>
      </c>
      <c r="K46" s="95">
        <v>0.9272461376893174</v>
      </c>
      <c r="L46" s="95">
        <v>0.6361786584438992</v>
      </c>
      <c r="N46" s="88"/>
      <c r="O46" s="89"/>
      <c r="P46" s="89"/>
      <c r="Q46" s="102"/>
      <c r="R46" s="102"/>
      <c r="S46" s="90"/>
      <c r="T46" s="90"/>
      <c r="U46" s="30"/>
      <c r="V46" s="88"/>
      <c r="W46" s="91"/>
      <c r="X46" s="91"/>
      <c r="Y46" s="92"/>
      <c r="Z46" s="92"/>
      <c r="AA46" s="92"/>
      <c r="AB46" s="92"/>
    </row>
    <row r="47" spans="2:28" ht="13.5" customHeight="1">
      <c r="B47" s="108" t="s">
        <v>156</v>
      </c>
      <c r="C47" s="84"/>
      <c r="D47" s="84"/>
      <c r="E47" s="84"/>
      <c r="F47" s="84"/>
      <c r="G47" s="85">
        <v>7537767.4684998905</v>
      </c>
      <c r="H47" s="85">
        <v>7563729.515157103</v>
      </c>
      <c r="I47" s="100">
        <v>0.3347353006936725</v>
      </c>
      <c r="J47" s="100">
        <v>0.3444262079681645</v>
      </c>
      <c r="K47" s="87">
        <v>100</v>
      </c>
      <c r="L47" s="87">
        <v>100</v>
      </c>
      <c r="N47" s="88"/>
      <c r="O47" s="89"/>
      <c r="P47" s="89"/>
      <c r="Q47" s="102"/>
      <c r="R47" s="102"/>
      <c r="S47" s="90"/>
      <c r="T47" s="90"/>
      <c r="U47" s="30"/>
      <c r="V47" s="88"/>
      <c r="W47" s="91"/>
      <c r="X47" s="91"/>
      <c r="Y47" s="92"/>
      <c r="Z47" s="92"/>
      <c r="AA47" s="92"/>
      <c r="AB47" s="92"/>
    </row>
    <row r="48" spans="2:28" ht="13.5" customHeight="1">
      <c r="B48" s="109" t="s">
        <v>157</v>
      </c>
      <c r="C48" s="110"/>
      <c r="D48" s="110"/>
      <c r="E48" s="110"/>
      <c r="F48" s="110"/>
      <c r="G48" s="68">
        <v>187079.29190850444</v>
      </c>
      <c r="H48" s="68">
        <v>180089.43401386682</v>
      </c>
      <c r="I48" s="111">
        <v>5.111868904736613</v>
      </c>
      <c r="J48" s="111">
        <v>-3.736307649729708</v>
      </c>
      <c r="K48" s="112">
        <v>2.4818925854412903</v>
      </c>
      <c r="L48" s="112">
        <v>2.380960789951335</v>
      </c>
      <c r="N48" s="88"/>
      <c r="O48" s="89"/>
      <c r="P48" s="89"/>
      <c r="Q48" s="102"/>
      <c r="R48" s="102"/>
      <c r="S48" s="90"/>
      <c r="T48" s="90"/>
      <c r="U48" s="30"/>
      <c r="V48" s="88"/>
      <c r="W48" s="91"/>
      <c r="X48" s="91"/>
      <c r="Y48" s="92"/>
      <c r="Z48" s="92"/>
      <c r="AA48" s="92"/>
      <c r="AB48" s="92"/>
    </row>
    <row r="49" spans="2:28" ht="13.5" customHeight="1">
      <c r="B49" s="113" t="s">
        <v>158</v>
      </c>
      <c r="C49" s="114"/>
      <c r="D49" s="114"/>
      <c r="E49" s="114"/>
      <c r="F49" s="114"/>
      <c r="G49" s="76">
        <v>7724846.760408395</v>
      </c>
      <c r="H49" s="76">
        <v>7743818.949170969</v>
      </c>
      <c r="I49" s="115">
        <v>0.4452909794404724</v>
      </c>
      <c r="J49" s="115">
        <v>0.24559954845721033</v>
      </c>
      <c r="K49" s="116">
        <v>102.48189258544129</v>
      </c>
      <c r="L49" s="116">
        <v>102.38096078995133</v>
      </c>
      <c r="N49" s="88"/>
      <c r="O49" s="89"/>
      <c r="P49" s="89"/>
      <c r="Q49" s="102"/>
      <c r="R49" s="102"/>
      <c r="S49" s="90"/>
      <c r="T49" s="90"/>
      <c r="U49" s="30"/>
      <c r="V49" s="88"/>
      <c r="W49" s="91"/>
      <c r="X49" s="91"/>
      <c r="Y49" s="92"/>
      <c r="Z49" s="92"/>
      <c r="AA49" s="92"/>
      <c r="AB49" s="92"/>
    </row>
    <row r="51" ht="12">
      <c r="B51" s="12" t="s">
        <v>32</v>
      </c>
    </row>
    <row r="52" spans="2:9" ht="12">
      <c r="B52" s="12" t="s">
        <v>114</v>
      </c>
      <c r="C52" s="12"/>
      <c r="D52" s="12"/>
      <c r="E52" s="12"/>
      <c r="F52" s="12"/>
      <c r="G52" s="12"/>
      <c r="H52" s="12"/>
      <c r="I52" s="12"/>
    </row>
    <row r="53" spans="2:9" ht="12">
      <c r="B53" s="12"/>
      <c r="C53" s="12"/>
      <c r="D53" s="12"/>
      <c r="E53" s="12"/>
      <c r="F53" s="12"/>
      <c r="G53" s="12"/>
      <c r="H53" s="12"/>
      <c r="I53" s="12"/>
    </row>
  </sheetData>
  <sheetProtection/>
  <mergeCells count="9">
    <mergeCell ref="V4:V5"/>
    <mergeCell ref="B5:F5"/>
    <mergeCell ref="B20:F20"/>
    <mergeCell ref="C2:F2"/>
    <mergeCell ref="B3:F4"/>
    <mergeCell ref="G3:H3"/>
    <mergeCell ref="I3:J3"/>
    <mergeCell ref="K3:L3"/>
    <mergeCell ref="N4:N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AB53"/>
  <sheetViews>
    <sheetView zoomScalePageLayoutView="0" workbookViewId="0" topLeftCell="A1">
      <selection activeCell="J31" sqref="J31"/>
    </sheetView>
  </sheetViews>
  <sheetFormatPr defaultColWidth="9.00390625" defaultRowHeight="13.5"/>
  <cols>
    <col min="1" max="2" width="2.625" style="2" customWidth="1"/>
    <col min="3" max="3" width="4.625" style="2" customWidth="1"/>
    <col min="4" max="4" width="1.625" style="2" customWidth="1"/>
    <col min="5" max="5" width="3.125" style="2" customWidth="1"/>
    <col min="6" max="6" width="25.125" style="2" customWidth="1"/>
    <col min="7" max="8" width="10.375" style="2" bestFit="1" customWidth="1"/>
    <col min="9" max="9" width="9.75390625" style="2" customWidth="1"/>
    <col min="10" max="10" width="10.375" style="2" customWidth="1"/>
    <col min="11" max="11" width="9.75390625" style="2" customWidth="1"/>
    <col min="12" max="12" width="10.375" style="2" customWidth="1"/>
    <col min="13" max="13" width="2.625" style="2" customWidth="1"/>
    <col min="14" max="14" width="40.625" style="25" customWidth="1"/>
    <col min="15" max="20" width="9.00390625" style="25" customWidth="1"/>
    <col min="21" max="21" width="2.625" style="25" customWidth="1"/>
    <col min="22" max="22" width="40.625" style="25" customWidth="1"/>
    <col min="23" max="28" width="9.00390625" style="25" customWidth="1"/>
    <col min="29" max="16384" width="9.00390625" style="2" customWidth="1"/>
  </cols>
  <sheetData>
    <row r="1" ht="14.25">
      <c r="B1" s="1" t="s">
        <v>115</v>
      </c>
    </row>
    <row r="2" spans="3:12" ht="13.5">
      <c r="C2" s="383" t="s">
        <v>352</v>
      </c>
      <c r="D2" s="383"/>
      <c r="E2" s="383"/>
      <c r="F2" s="383"/>
      <c r="G2" s="384"/>
      <c r="H2" s="384"/>
      <c r="I2" s="384"/>
      <c r="J2" s="384"/>
      <c r="K2" s="384"/>
      <c r="L2" s="384"/>
    </row>
    <row r="3" spans="2:12" ht="12" customHeight="1">
      <c r="B3" s="337" t="s">
        <v>67</v>
      </c>
      <c r="C3" s="338"/>
      <c r="D3" s="338"/>
      <c r="E3" s="338"/>
      <c r="F3" s="339"/>
      <c r="G3" s="346" t="s">
        <v>38</v>
      </c>
      <c r="H3" s="347"/>
      <c r="I3" s="346" t="s">
        <v>68</v>
      </c>
      <c r="J3" s="347"/>
      <c r="K3" s="336" t="s">
        <v>69</v>
      </c>
      <c r="L3" s="336"/>
    </row>
    <row r="4" spans="2:28" ht="12">
      <c r="B4" s="340"/>
      <c r="C4" s="341"/>
      <c r="D4" s="341"/>
      <c r="E4" s="341"/>
      <c r="F4" s="342"/>
      <c r="G4" s="24" t="s">
        <v>63</v>
      </c>
      <c r="H4" s="23" t="s">
        <v>64</v>
      </c>
      <c r="I4" s="24" t="s">
        <v>63</v>
      </c>
      <c r="J4" s="23" t="s">
        <v>64</v>
      </c>
      <c r="K4" s="24" t="s">
        <v>63</v>
      </c>
      <c r="L4" s="23" t="s">
        <v>64</v>
      </c>
      <c r="N4" s="368"/>
      <c r="O4" s="80"/>
      <c r="P4" s="80"/>
      <c r="Q4" s="80"/>
      <c r="R4" s="80"/>
      <c r="S4" s="80"/>
      <c r="T4" s="80"/>
      <c r="U4" s="30"/>
      <c r="V4" s="368"/>
      <c r="W4" s="80"/>
      <c r="X4" s="80"/>
      <c r="Y4" s="80"/>
      <c r="Z4" s="80"/>
      <c r="AA4" s="80"/>
      <c r="AB4" s="80"/>
    </row>
    <row r="5" spans="2:28" ht="12">
      <c r="B5" s="5"/>
      <c r="C5" s="6"/>
      <c r="D5" s="6"/>
      <c r="E5" s="6"/>
      <c r="F5" s="7"/>
      <c r="G5" s="4" t="s">
        <v>70</v>
      </c>
      <c r="H5" s="4" t="s">
        <v>70</v>
      </c>
      <c r="I5" s="4" t="s">
        <v>107</v>
      </c>
      <c r="J5" s="4" t="s">
        <v>107</v>
      </c>
      <c r="K5" s="4" t="s">
        <v>107</v>
      </c>
      <c r="L5" s="4" t="s">
        <v>107</v>
      </c>
      <c r="N5" s="369"/>
      <c r="O5" s="31"/>
      <c r="P5" s="31"/>
      <c r="Q5" s="31"/>
      <c r="R5" s="31"/>
      <c r="S5" s="31"/>
      <c r="T5" s="31"/>
      <c r="U5" s="30"/>
      <c r="V5" s="369"/>
      <c r="W5" s="31"/>
      <c r="X5" s="31"/>
      <c r="Y5" s="31"/>
      <c r="Z5" s="31"/>
      <c r="AA5" s="31"/>
      <c r="AB5" s="31"/>
    </row>
    <row r="6" spans="2:28" ht="12" customHeight="1">
      <c r="B6" s="388" t="s">
        <v>117</v>
      </c>
      <c r="C6" s="389"/>
      <c r="D6" s="389"/>
      <c r="E6" s="389"/>
      <c r="F6" s="390"/>
      <c r="G6" s="63">
        <v>4738296.9410153</v>
      </c>
      <c r="H6" s="63">
        <v>4734620.629824569</v>
      </c>
      <c r="I6" s="117">
        <v>0.9831287068280228</v>
      </c>
      <c r="J6" s="117">
        <v>-0.07758718451999652</v>
      </c>
      <c r="K6" s="117">
        <v>56.23066296649747</v>
      </c>
      <c r="L6" s="117">
        <v>55.97344384160458</v>
      </c>
      <c r="N6" s="88"/>
      <c r="O6" s="118"/>
      <c r="P6" s="118"/>
      <c r="Q6" s="119"/>
      <c r="R6" s="119"/>
      <c r="S6" s="119"/>
      <c r="T6" s="119"/>
      <c r="U6" s="30"/>
      <c r="V6" s="88"/>
      <c r="W6" s="120"/>
      <c r="X6" s="120"/>
      <c r="Y6" s="121"/>
      <c r="Z6" s="121"/>
      <c r="AA6" s="121"/>
      <c r="AB6" s="121"/>
    </row>
    <row r="7" spans="2:28" ht="12" customHeight="1">
      <c r="B7" s="391" t="s">
        <v>118</v>
      </c>
      <c r="C7" s="391"/>
      <c r="D7" s="391"/>
      <c r="E7" s="391"/>
      <c r="F7" s="391"/>
      <c r="G7" s="62">
        <v>4642651.647227478</v>
      </c>
      <c r="H7" s="62">
        <v>4633236.8454229385</v>
      </c>
      <c r="I7" s="122">
        <v>0.753882617438777</v>
      </c>
      <c r="J7" s="123">
        <v>-0.20278932213581274</v>
      </c>
      <c r="K7" s="122">
        <v>55.09561416177603</v>
      </c>
      <c r="L7" s="122">
        <v>54.774868494953346</v>
      </c>
      <c r="N7" s="88"/>
      <c r="O7" s="118"/>
      <c r="P7" s="118"/>
      <c r="Q7" s="119"/>
      <c r="R7" s="119"/>
      <c r="S7" s="119"/>
      <c r="T7" s="119"/>
      <c r="U7" s="30"/>
      <c r="V7" s="88"/>
      <c r="W7" s="120"/>
      <c r="X7" s="120"/>
      <c r="Y7" s="121"/>
      <c r="Z7" s="121"/>
      <c r="AA7" s="121"/>
      <c r="AB7" s="121"/>
    </row>
    <row r="8" spans="2:28" ht="12" customHeight="1">
      <c r="B8" s="98" t="s">
        <v>119</v>
      </c>
      <c r="C8" s="98"/>
      <c r="D8" s="98"/>
      <c r="E8" s="98"/>
      <c r="F8" s="98"/>
      <c r="G8" s="62">
        <v>575120.8318884167</v>
      </c>
      <c r="H8" s="62">
        <v>574189.2250036254</v>
      </c>
      <c r="I8" s="122">
        <v>0.40055997873000987</v>
      </c>
      <c r="J8" s="123">
        <v>-0.16198454883512733</v>
      </c>
      <c r="K8" s="122">
        <v>6.82511587296166</v>
      </c>
      <c r="L8" s="122">
        <v>6.7881570358015635</v>
      </c>
      <c r="N8" s="88"/>
      <c r="O8" s="118"/>
      <c r="P8" s="118"/>
      <c r="Q8" s="119"/>
      <c r="R8" s="119"/>
      <c r="S8" s="119"/>
      <c r="T8" s="119"/>
      <c r="U8" s="30"/>
      <c r="V8" s="88"/>
      <c r="W8" s="120"/>
      <c r="X8" s="120"/>
      <c r="Y8" s="121"/>
      <c r="Z8" s="121"/>
      <c r="AA8" s="121"/>
      <c r="AB8" s="121"/>
    </row>
    <row r="9" spans="2:28" ht="12" customHeight="1">
      <c r="B9" s="98" t="s">
        <v>120</v>
      </c>
      <c r="C9" s="98"/>
      <c r="D9" s="98"/>
      <c r="E9" s="98"/>
      <c r="F9" s="98"/>
      <c r="G9" s="62">
        <v>89306.21525377962</v>
      </c>
      <c r="H9" s="62">
        <v>89044.8254898915</v>
      </c>
      <c r="I9" s="122">
        <v>-8.662515075771342</v>
      </c>
      <c r="J9" s="122">
        <v>-0.2926893309108793</v>
      </c>
      <c r="K9" s="122">
        <v>1.0598212297080563</v>
      </c>
      <c r="L9" s="122">
        <v>1.0527021969928343</v>
      </c>
      <c r="N9" s="88"/>
      <c r="O9" s="118"/>
      <c r="P9" s="118"/>
      <c r="Q9" s="119"/>
      <c r="R9" s="119"/>
      <c r="S9" s="119"/>
      <c r="T9" s="119"/>
      <c r="U9" s="30"/>
      <c r="V9" s="88"/>
      <c r="W9" s="120"/>
      <c r="X9" s="120"/>
      <c r="Y9" s="121"/>
      <c r="Z9" s="121"/>
      <c r="AA9" s="121"/>
      <c r="AB9" s="121"/>
    </row>
    <row r="10" spans="2:28" ht="12" customHeight="1">
      <c r="B10" s="98" t="s">
        <v>121</v>
      </c>
      <c r="C10" s="98"/>
      <c r="D10" s="98"/>
      <c r="E10" s="98"/>
      <c r="F10" s="98"/>
      <c r="G10" s="62">
        <v>146768.04672219208</v>
      </c>
      <c r="H10" s="62">
        <v>145695.56948318906</v>
      </c>
      <c r="I10" s="122">
        <v>3.224339957238674</v>
      </c>
      <c r="J10" s="123">
        <v>-0.7307293807848044</v>
      </c>
      <c r="K10" s="122">
        <v>1.74173646612328</v>
      </c>
      <c r="L10" s="122">
        <v>1.722436371156531</v>
      </c>
      <c r="N10" s="88"/>
      <c r="O10" s="118"/>
      <c r="P10" s="118"/>
      <c r="Q10" s="119"/>
      <c r="R10" s="119"/>
      <c r="S10" s="119"/>
      <c r="T10" s="119"/>
      <c r="U10" s="30"/>
      <c r="V10" s="88"/>
      <c r="W10" s="120"/>
      <c r="X10" s="120"/>
      <c r="Y10" s="121"/>
      <c r="Z10" s="121"/>
      <c r="AA10" s="121"/>
      <c r="AB10" s="121"/>
    </row>
    <row r="11" spans="2:28" ht="12" customHeight="1">
      <c r="B11" s="98" t="s">
        <v>122</v>
      </c>
      <c r="C11" s="98"/>
      <c r="D11" s="98"/>
      <c r="E11" s="98"/>
      <c r="F11" s="98"/>
      <c r="G11" s="62">
        <v>1242052.9067984463</v>
      </c>
      <c r="H11" s="62">
        <v>1254715.1508217352</v>
      </c>
      <c r="I11" s="123">
        <v>0.37482897841718976</v>
      </c>
      <c r="J11" s="122">
        <v>1.019460922637138</v>
      </c>
      <c r="K11" s="122">
        <v>14.739780823819922</v>
      </c>
      <c r="L11" s="122">
        <v>14.83344358982634</v>
      </c>
      <c r="N11" s="88"/>
      <c r="O11" s="118"/>
      <c r="P11" s="118"/>
      <c r="Q11" s="119"/>
      <c r="R11" s="119"/>
      <c r="S11" s="119"/>
      <c r="T11" s="119"/>
      <c r="U11" s="30"/>
      <c r="V11" s="88"/>
      <c r="W11" s="120"/>
      <c r="X11" s="120"/>
      <c r="Y11" s="121"/>
      <c r="Z11" s="121"/>
      <c r="AA11" s="121"/>
      <c r="AB11" s="121"/>
    </row>
    <row r="12" spans="2:28" ht="12" customHeight="1">
      <c r="B12" s="98" t="s">
        <v>123</v>
      </c>
      <c r="C12" s="98"/>
      <c r="D12" s="98"/>
      <c r="E12" s="98"/>
      <c r="F12" s="98"/>
      <c r="G12" s="62">
        <v>228891.5815047574</v>
      </c>
      <c r="H12" s="62">
        <v>242580.59810790306</v>
      </c>
      <c r="I12" s="122">
        <v>12.465499577500518</v>
      </c>
      <c r="J12" s="123">
        <v>5.98056796722388</v>
      </c>
      <c r="K12" s="122">
        <v>2.7163188663952154</v>
      </c>
      <c r="L12" s="122">
        <v>2.8678267060562073</v>
      </c>
      <c r="N12" s="88"/>
      <c r="O12" s="118"/>
      <c r="P12" s="118"/>
      <c r="Q12" s="119"/>
      <c r="R12" s="119"/>
      <c r="S12" s="119"/>
      <c r="T12" s="119"/>
      <c r="U12" s="30"/>
      <c r="V12" s="88"/>
      <c r="W12" s="120"/>
      <c r="X12" s="120"/>
      <c r="Y12" s="121"/>
      <c r="Z12" s="121"/>
      <c r="AA12" s="121"/>
      <c r="AB12" s="121"/>
    </row>
    <row r="13" spans="2:28" ht="12" customHeight="1">
      <c r="B13" s="98" t="s">
        <v>124</v>
      </c>
      <c r="C13" s="98"/>
      <c r="D13" s="98"/>
      <c r="E13" s="98"/>
      <c r="F13" s="98"/>
      <c r="G13" s="62">
        <v>130169.02983788957</v>
      </c>
      <c r="H13" s="62">
        <v>129823.67930859234</v>
      </c>
      <c r="I13" s="122">
        <v>-0.21226798786348308</v>
      </c>
      <c r="J13" s="122">
        <v>-0.26530929033374523</v>
      </c>
      <c r="K13" s="122">
        <v>1.5447514025834637</v>
      </c>
      <c r="L13" s="122">
        <v>1.5347963419318826</v>
      </c>
      <c r="N13" s="88"/>
      <c r="O13" s="118"/>
      <c r="P13" s="118"/>
      <c r="Q13" s="119"/>
      <c r="R13" s="119"/>
      <c r="S13" s="119"/>
      <c r="T13" s="119"/>
      <c r="U13" s="30"/>
      <c r="V13" s="88"/>
      <c r="W13" s="120"/>
      <c r="X13" s="120"/>
      <c r="Y13" s="121"/>
      <c r="Z13" s="121"/>
      <c r="AA13" s="121"/>
      <c r="AB13" s="121"/>
    </row>
    <row r="14" spans="2:28" ht="12" customHeight="1">
      <c r="B14" s="98" t="s">
        <v>125</v>
      </c>
      <c r="C14" s="98"/>
      <c r="D14" s="98"/>
      <c r="E14" s="98"/>
      <c r="F14" s="98"/>
      <c r="G14" s="62">
        <v>375679.11190542637</v>
      </c>
      <c r="H14" s="62">
        <v>377807.65463869617</v>
      </c>
      <c r="I14" s="122">
        <v>-2.747298283598198</v>
      </c>
      <c r="J14" s="123">
        <v>0.5665853292917818</v>
      </c>
      <c r="K14" s="122">
        <v>4.458286550648431</v>
      </c>
      <c r="L14" s="122">
        <v>4.4665026394376515</v>
      </c>
      <c r="N14" s="88"/>
      <c r="O14" s="118"/>
      <c r="P14" s="118"/>
      <c r="Q14" s="119"/>
      <c r="R14" s="119"/>
      <c r="S14" s="119"/>
      <c r="T14" s="119"/>
      <c r="U14" s="30"/>
      <c r="V14" s="88"/>
      <c r="W14" s="120"/>
      <c r="X14" s="120"/>
      <c r="Y14" s="121"/>
      <c r="Z14" s="121"/>
      <c r="AA14" s="121"/>
      <c r="AB14" s="121"/>
    </row>
    <row r="15" spans="2:28" ht="12" customHeight="1">
      <c r="B15" s="98" t="s">
        <v>126</v>
      </c>
      <c r="C15" s="98"/>
      <c r="D15" s="98"/>
      <c r="E15" s="98"/>
      <c r="F15" s="98"/>
      <c r="G15" s="62">
        <v>141802.89478008688</v>
      </c>
      <c r="H15" s="62">
        <v>142084.44692541863</v>
      </c>
      <c r="I15" s="122">
        <v>1.6270906960588656</v>
      </c>
      <c r="J15" s="123">
        <v>0.19855176142094288</v>
      </c>
      <c r="K15" s="122">
        <v>1.68281365294599</v>
      </c>
      <c r="L15" s="122">
        <v>1.6797451015711147</v>
      </c>
      <c r="N15" s="88"/>
      <c r="O15" s="118"/>
      <c r="P15" s="118"/>
      <c r="Q15" s="119"/>
      <c r="R15" s="119"/>
      <c r="S15" s="119"/>
      <c r="T15" s="119"/>
      <c r="U15" s="30"/>
      <c r="V15" s="88"/>
      <c r="W15" s="120"/>
      <c r="X15" s="120"/>
      <c r="Y15" s="121"/>
      <c r="Z15" s="121"/>
      <c r="AA15" s="121"/>
      <c r="AB15" s="121"/>
    </row>
    <row r="16" spans="2:28" ht="12" customHeight="1">
      <c r="B16" s="98" t="s">
        <v>159</v>
      </c>
      <c r="C16" s="98"/>
      <c r="D16" s="98"/>
      <c r="E16" s="98"/>
      <c r="F16" s="98"/>
      <c r="G16" s="62">
        <v>796196.7189277855</v>
      </c>
      <c r="H16" s="62">
        <v>738409.2954873448</v>
      </c>
      <c r="I16" s="123">
        <v>4.90395176606855</v>
      </c>
      <c r="J16" s="123">
        <v>-7.257932878480243</v>
      </c>
      <c r="K16" s="122">
        <v>9.448683760090852</v>
      </c>
      <c r="L16" s="122">
        <v>8.729593026466226</v>
      </c>
      <c r="N16" s="88"/>
      <c r="O16" s="118"/>
      <c r="P16" s="118"/>
      <c r="Q16" s="119"/>
      <c r="R16" s="119"/>
      <c r="S16" s="119"/>
      <c r="T16" s="119"/>
      <c r="U16" s="30"/>
      <c r="V16" s="88"/>
      <c r="W16" s="120"/>
      <c r="X16" s="120"/>
      <c r="Y16" s="121"/>
      <c r="Z16" s="121"/>
      <c r="AA16" s="121"/>
      <c r="AB16" s="121"/>
    </row>
    <row r="17" spans="2:28" ht="12" customHeight="1">
      <c r="B17" s="49" t="s">
        <v>128</v>
      </c>
      <c r="C17" s="98"/>
      <c r="D17" s="98"/>
      <c r="E17" s="98"/>
      <c r="F17" s="98"/>
      <c r="G17" s="62">
        <v>84281.8623073869</v>
      </c>
      <c r="H17" s="62">
        <v>84481.62184668647</v>
      </c>
      <c r="I17" s="122">
        <v>-0.568040925088534</v>
      </c>
      <c r="J17" s="122">
        <v>0.2370136751025064</v>
      </c>
      <c r="K17" s="122">
        <v>1.0001958620558549</v>
      </c>
      <c r="L17" s="122">
        <v>0.9987552722378078</v>
      </c>
      <c r="N17" s="88"/>
      <c r="O17" s="118"/>
      <c r="P17" s="118"/>
      <c r="Q17" s="119"/>
      <c r="R17" s="119"/>
      <c r="S17" s="119"/>
      <c r="T17" s="119"/>
      <c r="U17" s="30"/>
      <c r="V17" s="88"/>
      <c r="W17" s="120"/>
      <c r="X17" s="120"/>
      <c r="Y17" s="121"/>
      <c r="Z17" s="121"/>
      <c r="AA17" s="121"/>
      <c r="AB17" s="121"/>
    </row>
    <row r="18" spans="2:28" ht="12" customHeight="1">
      <c r="B18" s="59" t="s">
        <v>160</v>
      </c>
      <c r="C18" s="124"/>
      <c r="D18" s="124"/>
      <c r="E18" s="124"/>
      <c r="F18" s="125"/>
      <c r="G18" s="62">
        <v>279698.4325362289</v>
      </c>
      <c r="H18" s="62">
        <v>280763.94387727306</v>
      </c>
      <c r="I18" s="122">
        <v>0.10023897936017709</v>
      </c>
      <c r="J18" s="122">
        <v>0.38095005802584947</v>
      </c>
      <c r="K18" s="122">
        <v>3.319257633699984</v>
      </c>
      <c r="L18" s="122">
        <v>3.3192363388878863</v>
      </c>
      <c r="N18" s="88"/>
      <c r="O18" s="118"/>
      <c r="P18" s="118"/>
      <c r="Q18" s="119"/>
      <c r="R18" s="119"/>
      <c r="S18" s="119"/>
      <c r="T18" s="119"/>
      <c r="U18" s="30"/>
      <c r="V18" s="88"/>
      <c r="W18" s="120"/>
      <c r="X18" s="120"/>
      <c r="Y18" s="121"/>
      <c r="Z18" s="121"/>
      <c r="AA18" s="121"/>
      <c r="AB18" s="121"/>
    </row>
    <row r="19" spans="2:28" ht="12" customHeight="1">
      <c r="B19" s="59" t="s">
        <v>161</v>
      </c>
      <c r="C19" s="124"/>
      <c r="D19" s="124"/>
      <c r="E19" s="124"/>
      <c r="F19" s="125"/>
      <c r="G19" s="62">
        <v>552684.0147650819</v>
      </c>
      <c r="H19" s="62">
        <v>573640.8344325827</v>
      </c>
      <c r="I19" s="122">
        <v>-3.84129846443845</v>
      </c>
      <c r="J19" s="122">
        <v>3.7918266328742076</v>
      </c>
      <c r="K19" s="122">
        <v>6.55885204074332</v>
      </c>
      <c r="L19" s="122">
        <v>6.781673874587302</v>
      </c>
      <c r="N19" s="88"/>
      <c r="O19" s="118"/>
      <c r="P19" s="118"/>
      <c r="Q19" s="119"/>
      <c r="R19" s="119"/>
      <c r="S19" s="119"/>
      <c r="T19" s="119"/>
      <c r="U19" s="30"/>
      <c r="V19" s="88"/>
      <c r="W19" s="120"/>
      <c r="X19" s="120"/>
      <c r="Y19" s="121"/>
      <c r="Z19" s="121"/>
      <c r="AA19" s="121"/>
      <c r="AB19" s="121"/>
    </row>
    <row r="20" spans="2:28" ht="12" customHeight="1">
      <c r="B20" s="373" t="s">
        <v>131</v>
      </c>
      <c r="C20" s="392"/>
      <c r="D20" s="392"/>
      <c r="E20" s="392"/>
      <c r="F20" s="393"/>
      <c r="G20" s="62">
        <v>95645.2937878225</v>
      </c>
      <c r="H20" s="62">
        <v>101383.78440163145</v>
      </c>
      <c r="I20" s="122">
        <v>13.520838989386377</v>
      </c>
      <c r="J20" s="122">
        <v>5.999762650673738</v>
      </c>
      <c r="K20" s="122">
        <v>1.1350488047214418</v>
      </c>
      <c r="L20" s="122">
        <v>1.1985753466512332</v>
      </c>
      <c r="N20" s="97"/>
      <c r="O20" s="118"/>
      <c r="P20" s="118"/>
      <c r="Q20" s="119"/>
      <c r="R20" s="119"/>
      <c r="S20" s="119"/>
      <c r="T20" s="119"/>
      <c r="U20" s="30"/>
      <c r="V20" s="97"/>
      <c r="W20" s="120"/>
      <c r="X20" s="120"/>
      <c r="Y20" s="121"/>
      <c r="Z20" s="121"/>
      <c r="AA20" s="121"/>
      <c r="AB20" s="121"/>
    </row>
    <row r="21" spans="2:28" ht="12" customHeight="1">
      <c r="B21" s="96" t="s">
        <v>140</v>
      </c>
      <c r="C21" s="126"/>
      <c r="D21" s="126"/>
      <c r="E21" s="126"/>
      <c r="F21" s="127"/>
      <c r="G21" s="62"/>
      <c r="H21" s="62"/>
      <c r="I21" s="122"/>
      <c r="J21" s="122"/>
      <c r="K21" s="122"/>
      <c r="L21" s="122"/>
      <c r="N21" s="97"/>
      <c r="O21" s="118"/>
      <c r="P21" s="118"/>
      <c r="Q21" s="119"/>
      <c r="R21" s="119"/>
      <c r="S21" s="119"/>
      <c r="T21" s="119"/>
      <c r="U21" s="30"/>
      <c r="V21" s="97"/>
      <c r="W21" s="120"/>
      <c r="X21" s="120"/>
      <c r="Y21" s="121"/>
      <c r="Z21" s="121"/>
      <c r="AA21" s="121"/>
      <c r="AB21" s="121"/>
    </row>
    <row r="22" spans="2:28" ht="12" customHeight="1">
      <c r="B22" s="96" t="s">
        <v>162</v>
      </c>
      <c r="C22" s="126"/>
      <c r="D22" s="126"/>
      <c r="E22" s="126"/>
      <c r="F22" s="127"/>
      <c r="G22" s="62">
        <v>3678453.508083406</v>
      </c>
      <c r="H22" s="62">
        <v>3650484.0138213015</v>
      </c>
      <c r="I22" s="122">
        <v>0.5686165610301068</v>
      </c>
      <c r="J22" s="122">
        <v>-0.7603601404949496</v>
      </c>
      <c r="K22" s="122">
        <v>43.65321169733342</v>
      </c>
      <c r="L22" s="122">
        <v>43.15660702679633</v>
      </c>
      <c r="N22" s="97"/>
      <c r="O22" s="118"/>
      <c r="P22" s="118"/>
      <c r="Q22" s="119"/>
      <c r="R22" s="119"/>
      <c r="S22" s="119"/>
      <c r="T22" s="119"/>
      <c r="U22" s="30"/>
      <c r="V22" s="97"/>
      <c r="W22" s="120"/>
      <c r="X22" s="120"/>
      <c r="Y22" s="121"/>
      <c r="Z22" s="121"/>
      <c r="AA22" s="121"/>
      <c r="AB22" s="121"/>
    </row>
    <row r="23" spans="2:28" ht="12" customHeight="1">
      <c r="B23" s="128" t="s">
        <v>163</v>
      </c>
      <c r="C23" s="129"/>
      <c r="D23" s="129"/>
      <c r="E23" s="129"/>
      <c r="F23" s="130"/>
      <c r="G23" s="62">
        <v>964198.139144072</v>
      </c>
      <c r="H23" s="62">
        <v>982752.8316016364</v>
      </c>
      <c r="I23" s="122">
        <v>1.4669936517642295</v>
      </c>
      <c r="J23" s="122">
        <v>1.9243650972024888</v>
      </c>
      <c r="K23" s="122">
        <v>11.442402464442607</v>
      </c>
      <c r="L23" s="122">
        <v>11.618261468157009</v>
      </c>
      <c r="N23" s="97"/>
      <c r="O23" s="118"/>
      <c r="P23" s="118"/>
      <c r="Q23" s="119"/>
      <c r="R23" s="119"/>
      <c r="S23" s="119"/>
      <c r="T23" s="119"/>
      <c r="U23" s="30"/>
      <c r="V23" s="97"/>
      <c r="W23" s="120"/>
      <c r="X23" s="120"/>
      <c r="Y23" s="121"/>
      <c r="Z23" s="121"/>
      <c r="AA23" s="121"/>
      <c r="AB23" s="121"/>
    </row>
    <row r="24" spans="2:28" ht="12" customHeight="1">
      <c r="B24" s="131" t="s">
        <v>164</v>
      </c>
      <c r="C24" s="131"/>
      <c r="D24" s="131"/>
      <c r="E24" s="131"/>
      <c r="F24" s="131"/>
      <c r="G24" s="63">
        <v>1412190.1901072648</v>
      </c>
      <c r="H24" s="63">
        <v>1431431.4749881686</v>
      </c>
      <c r="I24" s="117">
        <v>1.611668796758817</v>
      </c>
      <c r="J24" s="117">
        <v>1.3625137050018938</v>
      </c>
      <c r="K24" s="117">
        <v>16.758846398406664</v>
      </c>
      <c r="L24" s="117">
        <v>16.922612294139437</v>
      </c>
      <c r="N24" s="88"/>
      <c r="O24" s="118"/>
      <c r="P24" s="118"/>
      <c r="Q24" s="119"/>
      <c r="R24" s="119"/>
      <c r="S24" s="119"/>
      <c r="T24" s="119"/>
      <c r="U24" s="30"/>
      <c r="V24" s="88"/>
      <c r="W24" s="120"/>
      <c r="X24" s="120"/>
      <c r="Y24" s="121"/>
      <c r="Z24" s="121"/>
      <c r="AA24" s="121"/>
      <c r="AB24" s="121"/>
    </row>
    <row r="25" spans="2:28" ht="12" customHeight="1">
      <c r="B25" s="98" t="s">
        <v>136</v>
      </c>
      <c r="C25" s="98"/>
      <c r="D25" s="98"/>
      <c r="E25" s="98"/>
      <c r="F25" s="132"/>
      <c r="G25" s="62">
        <v>106179.69386734164</v>
      </c>
      <c r="H25" s="62">
        <v>104848.39615390653</v>
      </c>
      <c r="I25" s="123">
        <v>0.07570096244435313</v>
      </c>
      <c r="J25" s="123">
        <v>-1.2538157390982883</v>
      </c>
      <c r="K25" s="122">
        <v>1.2600634054945958</v>
      </c>
      <c r="L25" s="122">
        <v>1.2395345420147101</v>
      </c>
      <c r="N25" s="88"/>
      <c r="O25" s="118"/>
      <c r="P25" s="118"/>
      <c r="Q25" s="119"/>
      <c r="R25" s="119"/>
      <c r="S25" s="119"/>
      <c r="T25" s="119"/>
      <c r="U25" s="30"/>
      <c r="V25" s="88"/>
      <c r="W25" s="120"/>
      <c r="X25" s="120"/>
      <c r="Y25" s="121"/>
      <c r="Z25" s="121"/>
      <c r="AA25" s="121"/>
      <c r="AB25" s="121"/>
    </row>
    <row r="26" spans="2:28" ht="12" customHeight="1">
      <c r="B26" s="59" t="s">
        <v>137</v>
      </c>
      <c r="C26" s="124"/>
      <c r="D26" s="124"/>
      <c r="E26" s="124"/>
      <c r="F26" s="124"/>
      <c r="G26" s="62">
        <v>335414.78860370844</v>
      </c>
      <c r="H26" s="62">
        <v>331203.6291543377</v>
      </c>
      <c r="I26" s="122">
        <v>1.1631572616866475</v>
      </c>
      <c r="J26" s="123">
        <v>-1.255507983682325</v>
      </c>
      <c r="K26" s="122">
        <v>3.9804588371603327</v>
      </c>
      <c r="L26" s="122">
        <v>3.9155423815430073</v>
      </c>
      <c r="N26" s="88"/>
      <c r="O26" s="118"/>
      <c r="P26" s="118"/>
      <c r="Q26" s="119"/>
      <c r="R26" s="119"/>
      <c r="S26" s="119"/>
      <c r="T26" s="119"/>
      <c r="U26" s="30"/>
      <c r="V26" s="88"/>
      <c r="W26" s="120"/>
      <c r="X26" s="120"/>
      <c r="Y26" s="121"/>
      <c r="Z26" s="121"/>
      <c r="AA26" s="121"/>
      <c r="AB26" s="121"/>
    </row>
    <row r="27" spans="2:28" ht="13.5" customHeight="1">
      <c r="B27" s="132" t="s">
        <v>138</v>
      </c>
      <c r="C27" s="124"/>
      <c r="D27" s="124"/>
      <c r="E27" s="124"/>
      <c r="F27" s="124"/>
      <c r="G27" s="62">
        <v>359881.7220360104</v>
      </c>
      <c r="H27" s="62">
        <v>357238.8566012338</v>
      </c>
      <c r="I27" s="122">
        <v>-0.14965712252709043</v>
      </c>
      <c r="J27" s="122">
        <v>-0.7343705648135512</v>
      </c>
      <c r="K27" s="122">
        <v>4.270814613672875</v>
      </c>
      <c r="L27" s="122">
        <v>4.223335012746119</v>
      </c>
      <c r="N27" s="88"/>
      <c r="O27" s="118"/>
      <c r="P27" s="118"/>
      <c r="Q27" s="119"/>
      <c r="R27" s="119"/>
      <c r="S27" s="119"/>
      <c r="T27" s="119"/>
      <c r="U27" s="30"/>
      <c r="V27" s="88"/>
      <c r="W27" s="120"/>
      <c r="X27" s="120"/>
      <c r="Y27" s="121"/>
      <c r="Z27" s="121"/>
      <c r="AA27" s="121"/>
      <c r="AB27" s="121"/>
    </row>
    <row r="28" spans="2:28" ht="13.5" customHeight="1">
      <c r="B28" s="132" t="s">
        <v>139</v>
      </c>
      <c r="C28" s="124"/>
      <c r="D28" s="124"/>
      <c r="E28" s="124"/>
      <c r="F28" s="124"/>
      <c r="G28" s="62">
        <v>610713.9856002042</v>
      </c>
      <c r="H28" s="62">
        <v>638140.5930786905</v>
      </c>
      <c r="I28" s="122">
        <v>3.211249325117878</v>
      </c>
      <c r="J28" s="122">
        <v>4.4909086946046655</v>
      </c>
      <c r="K28" s="122">
        <v>7.247509542078862</v>
      </c>
      <c r="L28" s="122">
        <v>7.544200357835597</v>
      </c>
      <c r="N28" s="88"/>
      <c r="O28" s="118"/>
      <c r="P28" s="118"/>
      <c r="Q28" s="119"/>
      <c r="R28" s="119"/>
      <c r="S28" s="119"/>
      <c r="T28" s="119"/>
      <c r="U28" s="30"/>
      <c r="V28" s="88"/>
      <c r="W28" s="120"/>
      <c r="X28" s="120"/>
      <c r="Y28" s="121"/>
      <c r="Z28" s="121"/>
      <c r="AA28" s="121"/>
      <c r="AB28" s="121"/>
    </row>
    <row r="29" spans="2:28" ht="13.5" customHeight="1">
      <c r="B29" s="132" t="s">
        <v>140</v>
      </c>
      <c r="C29" s="124"/>
      <c r="D29" s="124"/>
      <c r="E29" s="124"/>
      <c r="F29" s="124"/>
      <c r="G29" s="62"/>
      <c r="H29" s="62"/>
      <c r="I29" s="122"/>
      <c r="J29" s="122"/>
      <c r="K29" s="122"/>
      <c r="L29" s="122"/>
      <c r="N29" s="88"/>
      <c r="O29" s="118"/>
      <c r="P29" s="118"/>
      <c r="Q29" s="119"/>
      <c r="R29" s="119"/>
      <c r="S29" s="119"/>
      <c r="T29" s="119"/>
      <c r="U29" s="30"/>
      <c r="V29" s="88"/>
      <c r="W29" s="120"/>
      <c r="X29" s="120"/>
      <c r="Y29" s="121"/>
      <c r="Z29" s="121"/>
      <c r="AA29" s="121"/>
      <c r="AB29" s="121"/>
    </row>
    <row r="30" spans="2:28" ht="13.5" customHeight="1">
      <c r="B30" s="98" t="s">
        <v>141</v>
      </c>
      <c r="C30" s="98"/>
      <c r="D30" s="98"/>
      <c r="E30" s="98"/>
      <c r="F30" s="132"/>
      <c r="G30" s="62">
        <v>5663056.273028644</v>
      </c>
      <c r="H30" s="62">
        <v>5688770.5628896775</v>
      </c>
      <c r="I30" s="122">
        <v>1.2295321563843016</v>
      </c>
      <c r="J30" s="122">
        <v>0.454070887190416</v>
      </c>
      <c r="K30" s="122">
        <v>67.2050343431515</v>
      </c>
      <c r="L30" s="122">
        <v>67.25355725944972</v>
      </c>
      <c r="N30" s="88"/>
      <c r="O30" s="118"/>
      <c r="P30" s="118"/>
      <c r="Q30" s="119"/>
      <c r="R30" s="119"/>
      <c r="S30" s="119"/>
      <c r="T30" s="119"/>
      <c r="U30" s="30"/>
      <c r="V30" s="88"/>
      <c r="W30" s="120"/>
      <c r="X30" s="120"/>
      <c r="Y30" s="121"/>
      <c r="Z30" s="121"/>
      <c r="AA30" s="121"/>
      <c r="AB30" s="121"/>
    </row>
    <row r="31" spans="2:28" ht="13.5" customHeight="1">
      <c r="B31" s="98" t="s">
        <v>142</v>
      </c>
      <c r="C31" s="98"/>
      <c r="D31" s="98"/>
      <c r="E31" s="98"/>
      <c r="F31" s="132"/>
      <c r="G31" s="62">
        <v>487430.8580939214</v>
      </c>
      <c r="H31" s="62">
        <v>477281.54192306026</v>
      </c>
      <c r="I31" s="122">
        <v>-0.05218747394216349</v>
      </c>
      <c r="J31" s="123">
        <v>-2.082206327795827</v>
      </c>
      <c r="K31" s="122">
        <v>5.78447502175264</v>
      </c>
      <c r="L31" s="122">
        <v>5.6424988762942805</v>
      </c>
      <c r="N31" s="88"/>
      <c r="O31" s="118"/>
      <c r="P31" s="118"/>
      <c r="Q31" s="119"/>
      <c r="R31" s="119"/>
      <c r="S31" s="119"/>
      <c r="T31" s="119"/>
      <c r="U31" s="30"/>
      <c r="V31" s="88"/>
      <c r="W31" s="120"/>
      <c r="X31" s="120"/>
      <c r="Y31" s="121"/>
      <c r="Z31" s="121"/>
      <c r="AA31" s="121"/>
      <c r="AB31" s="121"/>
    </row>
    <row r="32" spans="2:28" ht="13.5" customHeight="1">
      <c r="B32" s="131" t="s">
        <v>143</v>
      </c>
      <c r="C32" s="131"/>
      <c r="D32" s="131"/>
      <c r="E32" s="131"/>
      <c r="F32" s="133"/>
      <c r="G32" s="63">
        <v>1365172.8020069737</v>
      </c>
      <c r="H32" s="63">
        <v>1422174.2277573585</v>
      </c>
      <c r="I32" s="134">
        <v>0.918902619711304</v>
      </c>
      <c r="J32" s="117">
        <v>4.175400042147458</v>
      </c>
      <c r="K32" s="117">
        <v>16.200878221919616</v>
      </c>
      <c r="L32" s="117">
        <v>16.813171633838675</v>
      </c>
      <c r="N32" s="88"/>
      <c r="O32" s="118"/>
      <c r="P32" s="118"/>
      <c r="Q32" s="119"/>
      <c r="R32" s="119"/>
      <c r="S32" s="119"/>
      <c r="T32" s="119"/>
      <c r="U32" s="30"/>
      <c r="V32" s="88"/>
      <c r="W32" s="120"/>
      <c r="X32" s="120"/>
      <c r="Y32" s="121"/>
      <c r="Z32" s="121"/>
      <c r="AA32" s="121"/>
      <c r="AB32" s="121"/>
    </row>
    <row r="33" spans="2:28" ht="13.5" customHeight="1">
      <c r="B33" s="98" t="s">
        <v>144</v>
      </c>
      <c r="C33" s="98"/>
      <c r="D33" s="98"/>
      <c r="E33" s="98"/>
      <c r="F33" s="132"/>
      <c r="G33" s="62">
        <v>1346281.7643658118</v>
      </c>
      <c r="H33" s="62">
        <v>1414253.256535652</v>
      </c>
      <c r="I33" s="123">
        <v>-2.3106747649102095</v>
      </c>
      <c r="J33" s="122">
        <v>5.048831081943634</v>
      </c>
      <c r="K33" s="122">
        <v>15.976693122523972</v>
      </c>
      <c r="L33" s="122">
        <v>16.719528642665047</v>
      </c>
      <c r="N33" s="88"/>
      <c r="O33" s="118"/>
      <c r="P33" s="118"/>
      <c r="Q33" s="119"/>
      <c r="R33" s="119"/>
      <c r="S33" s="119"/>
      <c r="T33" s="119"/>
      <c r="U33" s="30"/>
      <c r="V33" s="88"/>
      <c r="W33" s="120"/>
      <c r="X33" s="120"/>
      <c r="Y33" s="121"/>
      <c r="Z33" s="121"/>
      <c r="AA33" s="121"/>
      <c r="AB33" s="121"/>
    </row>
    <row r="34" spans="2:28" ht="13.5" customHeight="1">
      <c r="B34" s="98" t="s">
        <v>145</v>
      </c>
      <c r="C34" s="98"/>
      <c r="D34" s="98"/>
      <c r="E34" s="98"/>
      <c r="F34" s="132"/>
      <c r="G34" s="62">
        <v>1096357.11899226</v>
      </c>
      <c r="H34" s="62">
        <v>1171716.3188038252</v>
      </c>
      <c r="I34" s="123">
        <v>-0.4552946277239331</v>
      </c>
      <c r="J34" s="122">
        <v>6.873599715468007</v>
      </c>
      <c r="K34" s="122">
        <v>13.010769146891853</v>
      </c>
      <c r="L34" s="122">
        <v>13.85221809657169</v>
      </c>
      <c r="N34" s="88"/>
      <c r="O34" s="118"/>
      <c r="P34" s="118"/>
      <c r="Q34" s="119"/>
      <c r="R34" s="119"/>
      <c r="S34" s="119"/>
      <c r="T34" s="119"/>
      <c r="U34" s="30"/>
      <c r="V34" s="88"/>
      <c r="W34" s="120"/>
      <c r="X34" s="120"/>
      <c r="Y34" s="121"/>
      <c r="Z34" s="121"/>
      <c r="AA34" s="121"/>
      <c r="AB34" s="121"/>
    </row>
    <row r="35" spans="2:28" ht="13.5" customHeight="1">
      <c r="B35" s="98" t="s">
        <v>146</v>
      </c>
      <c r="C35" s="98"/>
      <c r="D35" s="98"/>
      <c r="E35" s="98"/>
      <c r="F35" s="132"/>
      <c r="G35" s="62">
        <v>207953.6230393135</v>
      </c>
      <c r="H35" s="62">
        <v>209501.80968500295</v>
      </c>
      <c r="I35" s="123">
        <v>-2.2798180430161783</v>
      </c>
      <c r="J35" s="122">
        <v>0.7444864980288253</v>
      </c>
      <c r="K35" s="122">
        <v>2.4678423989358715</v>
      </c>
      <c r="L35" s="122">
        <v>2.4767639682152405</v>
      </c>
      <c r="N35" s="88"/>
      <c r="O35" s="118"/>
      <c r="P35" s="118"/>
      <c r="Q35" s="119"/>
      <c r="R35" s="119"/>
      <c r="S35" s="119"/>
      <c r="T35" s="119"/>
      <c r="U35" s="30"/>
      <c r="V35" s="88"/>
      <c r="W35" s="120"/>
      <c r="X35" s="120"/>
      <c r="Y35" s="121"/>
      <c r="Z35" s="121"/>
      <c r="AA35" s="121"/>
      <c r="AB35" s="121"/>
    </row>
    <row r="36" spans="2:28" ht="13.5" customHeight="1">
      <c r="B36" s="98" t="s">
        <v>147</v>
      </c>
      <c r="C36" s="98"/>
      <c r="D36" s="98"/>
      <c r="E36" s="98"/>
      <c r="F36" s="132"/>
      <c r="G36" s="62">
        <v>888403.4959529465</v>
      </c>
      <c r="H36" s="62">
        <v>962214.5091188222</v>
      </c>
      <c r="I36" s="123">
        <v>-0.01833453646769645</v>
      </c>
      <c r="J36" s="122">
        <v>8.30827585687315</v>
      </c>
      <c r="K36" s="122">
        <v>10.542926747955985</v>
      </c>
      <c r="L36" s="122">
        <v>11.375454128356449</v>
      </c>
      <c r="N36" s="88"/>
      <c r="O36" s="118"/>
      <c r="P36" s="118"/>
      <c r="Q36" s="119"/>
      <c r="R36" s="119"/>
      <c r="S36" s="119"/>
      <c r="T36" s="119"/>
      <c r="U36" s="30"/>
      <c r="V36" s="88"/>
      <c r="W36" s="120"/>
      <c r="X36" s="120"/>
      <c r="Y36" s="121"/>
      <c r="Z36" s="121"/>
      <c r="AA36" s="121"/>
      <c r="AB36" s="121"/>
    </row>
    <row r="37" spans="2:28" ht="13.5" customHeight="1">
      <c r="B37" s="98" t="s">
        <v>148</v>
      </c>
      <c r="C37" s="98"/>
      <c r="D37" s="98"/>
      <c r="E37" s="98"/>
      <c r="F37" s="132"/>
      <c r="G37" s="62">
        <v>249924.64537355187</v>
      </c>
      <c r="H37" s="62">
        <v>242536.9377318269</v>
      </c>
      <c r="I37" s="123">
        <v>-9.69435047773215</v>
      </c>
      <c r="J37" s="122">
        <v>-2.9559740419688767</v>
      </c>
      <c r="K37" s="122">
        <v>2.9659239756321165</v>
      </c>
      <c r="L37" s="122">
        <v>2.8673105460933566</v>
      </c>
      <c r="N37" s="88"/>
      <c r="O37" s="118"/>
      <c r="P37" s="118"/>
      <c r="Q37" s="119"/>
      <c r="R37" s="119"/>
      <c r="S37" s="119"/>
      <c r="T37" s="119"/>
      <c r="U37" s="30"/>
      <c r="V37" s="88"/>
      <c r="W37" s="120"/>
      <c r="X37" s="120"/>
      <c r="Y37" s="121"/>
      <c r="Z37" s="121"/>
      <c r="AA37" s="121"/>
      <c r="AB37" s="121"/>
    </row>
    <row r="38" spans="2:28" ht="12" customHeight="1">
      <c r="B38" s="49" t="s">
        <v>146</v>
      </c>
      <c r="C38" s="98"/>
      <c r="D38" s="98"/>
      <c r="E38" s="98"/>
      <c r="F38" s="98"/>
      <c r="G38" s="62">
        <v>3573.2446942899765</v>
      </c>
      <c r="H38" s="62">
        <v>3586.6634151811795</v>
      </c>
      <c r="I38" s="122">
        <v>-10.791167315393146</v>
      </c>
      <c r="J38" s="122">
        <v>0.3755332209027302</v>
      </c>
      <c r="K38" s="122">
        <v>0.04240466999064678</v>
      </c>
      <c r="L38" s="122">
        <v>0.042402109681978904</v>
      </c>
      <c r="N38" s="88"/>
      <c r="O38" s="118"/>
      <c r="P38" s="118"/>
      <c r="Q38" s="119"/>
      <c r="R38" s="119"/>
      <c r="S38" s="119"/>
      <c r="T38" s="119"/>
      <c r="U38" s="30"/>
      <c r="V38" s="88"/>
      <c r="W38" s="120"/>
      <c r="X38" s="120"/>
      <c r="Y38" s="121"/>
      <c r="Z38" s="121"/>
      <c r="AA38" s="121"/>
      <c r="AB38" s="121"/>
    </row>
    <row r="39" spans="2:28" ht="12" customHeight="1">
      <c r="B39" s="49" t="s">
        <v>147</v>
      </c>
      <c r="C39" s="98"/>
      <c r="D39" s="98"/>
      <c r="E39" s="98"/>
      <c r="F39" s="98"/>
      <c r="G39" s="62">
        <v>52248.518186945024</v>
      </c>
      <c r="H39" s="62">
        <v>50953.24160071233</v>
      </c>
      <c r="I39" s="122">
        <v>1.1861268795873154</v>
      </c>
      <c r="J39" s="123">
        <v>-2.479068557692291</v>
      </c>
      <c r="K39" s="122">
        <v>0.6200474248959763</v>
      </c>
      <c r="L39" s="122">
        <v>0.6023773878142497</v>
      </c>
      <c r="N39" s="88"/>
      <c r="O39" s="118"/>
      <c r="P39" s="118"/>
      <c r="Q39" s="119"/>
      <c r="R39" s="119"/>
      <c r="S39" s="119"/>
      <c r="T39" s="119"/>
      <c r="U39" s="30"/>
      <c r="V39" s="88"/>
      <c r="W39" s="120"/>
      <c r="X39" s="120"/>
      <c r="Y39" s="121"/>
      <c r="Z39" s="121"/>
      <c r="AA39" s="121"/>
      <c r="AB39" s="121"/>
    </row>
    <row r="40" spans="2:28" ht="12" customHeight="1">
      <c r="B40" s="49" t="s">
        <v>149</v>
      </c>
      <c r="C40" s="98"/>
      <c r="D40" s="98"/>
      <c r="E40" s="98"/>
      <c r="F40" s="98"/>
      <c r="G40" s="62">
        <v>194102.88249231686</v>
      </c>
      <c r="H40" s="62">
        <v>187997.0327159334</v>
      </c>
      <c r="I40" s="123">
        <v>-12.215380495671916</v>
      </c>
      <c r="J40" s="122">
        <v>-3.1456770234337696</v>
      </c>
      <c r="K40" s="122">
        <v>2.303471880745493</v>
      </c>
      <c r="L40" s="122">
        <v>2.222531048597128</v>
      </c>
      <c r="N40" s="88"/>
      <c r="O40" s="118"/>
      <c r="P40" s="118"/>
      <c r="Q40" s="119"/>
      <c r="R40" s="119"/>
      <c r="S40" s="119"/>
      <c r="T40" s="119"/>
      <c r="U40" s="30"/>
      <c r="V40" s="88"/>
      <c r="W40" s="120"/>
      <c r="X40" s="120"/>
      <c r="Y40" s="121"/>
      <c r="Z40" s="121"/>
      <c r="AA40" s="121"/>
      <c r="AB40" s="121"/>
    </row>
    <row r="41" spans="2:28" ht="12" customHeight="1">
      <c r="B41" s="49" t="s">
        <v>150</v>
      </c>
      <c r="C41" s="98"/>
      <c r="D41" s="98"/>
      <c r="E41" s="98"/>
      <c r="F41" s="98"/>
      <c r="G41" s="62">
        <v>18891.03764116171</v>
      </c>
      <c r="H41" s="62">
        <v>7920.971221706363</v>
      </c>
      <c r="I41" s="123" t="s">
        <v>82</v>
      </c>
      <c r="J41" s="123">
        <v>-58.07021629956765</v>
      </c>
      <c r="K41" s="122">
        <v>0.224185099395642</v>
      </c>
      <c r="L41" s="122">
        <v>0.09364299117362967</v>
      </c>
      <c r="M41" s="3"/>
      <c r="N41" s="88"/>
      <c r="O41" s="118"/>
      <c r="P41" s="118"/>
      <c r="Q41" s="119"/>
      <c r="R41" s="119"/>
      <c r="S41" s="119"/>
      <c r="T41" s="119"/>
      <c r="U41" s="30"/>
      <c r="V41" s="88"/>
      <c r="W41" s="120"/>
      <c r="X41" s="120"/>
      <c r="Y41" s="121"/>
      <c r="Z41" s="121"/>
      <c r="AA41" s="121"/>
      <c r="AB41" s="121"/>
    </row>
    <row r="42" spans="2:28" ht="12" customHeight="1">
      <c r="B42" s="373" t="s">
        <v>165</v>
      </c>
      <c r="C42" s="394"/>
      <c r="D42" s="394"/>
      <c r="E42" s="394"/>
      <c r="F42" s="395"/>
      <c r="G42" s="62">
        <v>19013.73476545157</v>
      </c>
      <c r="H42" s="62">
        <v>8119.376037704234</v>
      </c>
      <c r="I42" s="123" t="s">
        <v>82</v>
      </c>
      <c r="J42" s="123">
        <v>-57.29731092884842</v>
      </c>
      <c r="K42" s="122">
        <v>0.22564117965586794</v>
      </c>
      <c r="L42" s="122">
        <v>0.09598856470410536</v>
      </c>
      <c r="N42" s="88"/>
      <c r="O42" s="118"/>
      <c r="P42" s="118"/>
      <c r="Q42" s="119"/>
      <c r="R42" s="119"/>
      <c r="S42" s="119"/>
      <c r="T42" s="119"/>
      <c r="U42" s="30"/>
      <c r="V42" s="88"/>
      <c r="W42" s="120"/>
      <c r="X42" s="120"/>
      <c r="Y42" s="121"/>
      <c r="Z42" s="121"/>
      <c r="AA42" s="121"/>
      <c r="AB42" s="121"/>
    </row>
    <row r="43" spans="2:28" ht="12" customHeight="1">
      <c r="B43" s="373" t="s">
        <v>166</v>
      </c>
      <c r="C43" s="394"/>
      <c r="D43" s="394"/>
      <c r="E43" s="394"/>
      <c r="F43" s="395"/>
      <c r="G43" s="62">
        <v>-122.69712428985827</v>
      </c>
      <c r="H43" s="62">
        <v>-198.40481599787057</v>
      </c>
      <c r="I43" s="123" t="s">
        <v>82</v>
      </c>
      <c r="J43" s="123" t="s">
        <v>82</v>
      </c>
      <c r="K43" s="122">
        <v>-0.0014560802602259686</v>
      </c>
      <c r="L43" s="122">
        <v>-0.0023455735304757</v>
      </c>
      <c r="N43" s="88"/>
      <c r="O43" s="118"/>
      <c r="P43" s="118"/>
      <c r="Q43" s="119"/>
      <c r="R43" s="119"/>
      <c r="S43" s="119"/>
      <c r="T43" s="119"/>
      <c r="U43" s="30"/>
      <c r="V43" s="88"/>
      <c r="W43" s="120"/>
      <c r="X43" s="120"/>
      <c r="Y43" s="121"/>
      <c r="Z43" s="121"/>
      <c r="AA43" s="121"/>
      <c r="AB43" s="121"/>
    </row>
    <row r="44" spans="2:28" ht="12" customHeight="1">
      <c r="B44" s="385" t="s">
        <v>167</v>
      </c>
      <c r="C44" s="386"/>
      <c r="D44" s="386"/>
      <c r="E44" s="386"/>
      <c r="F44" s="387"/>
      <c r="G44" s="63">
        <v>910875.8589851724</v>
      </c>
      <c r="H44" s="63">
        <v>870464.6195584687</v>
      </c>
      <c r="I44" s="117">
        <v>19.43258780111349</v>
      </c>
      <c r="J44" s="117">
        <v>-4.436525463714314</v>
      </c>
      <c r="K44" s="117">
        <v>10.80961241317626</v>
      </c>
      <c r="L44" s="117">
        <v>10.29077223041732</v>
      </c>
      <c r="N44" s="106"/>
      <c r="O44" s="118"/>
      <c r="P44" s="118"/>
      <c r="Q44" s="119"/>
      <c r="R44" s="119"/>
      <c r="S44" s="119"/>
      <c r="T44" s="119"/>
      <c r="U44" s="30"/>
      <c r="V44" s="106"/>
      <c r="W44" s="120"/>
      <c r="X44" s="120"/>
      <c r="Y44" s="121"/>
      <c r="Z44" s="121"/>
      <c r="AA44" s="121"/>
      <c r="AB44" s="121"/>
    </row>
    <row r="45" spans="2:28" ht="13.5" customHeight="1">
      <c r="B45" s="61" t="s">
        <v>168</v>
      </c>
      <c r="C45" s="135"/>
      <c r="D45" s="135"/>
      <c r="E45" s="135"/>
      <c r="F45" s="135"/>
      <c r="G45" s="62">
        <v>832741.1313117808</v>
      </c>
      <c r="H45" s="62">
        <v>816652.2329373017</v>
      </c>
      <c r="I45" s="123">
        <v>18.266319395177987</v>
      </c>
      <c r="J45" s="122">
        <v>-1.9320407950949765</v>
      </c>
      <c r="K45" s="122">
        <v>9.882366275486945</v>
      </c>
      <c r="L45" s="122">
        <v>9.65459357197342</v>
      </c>
      <c r="N45" s="88"/>
      <c r="O45" s="118"/>
      <c r="P45" s="118"/>
      <c r="Q45" s="119"/>
      <c r="R45" s="119"/>
      <c r="S45" s="119"/>
      <c r="T45" s="119"/>
      <c r="U45" s="30"/>
      <c r="V45" s="88"/>
      <c r="W45" s="120"/>
      <c r="X45" s="120"/>
      <c r="Y45" s="121"/>
      <c r="Z45" s="121"/>
      <c r="AA45" s="121"/>
      <c r="AB45" s="121"/>
    </row>
    <row r="46" spans="2:28" ht="13.5" customHeight="1">
      <c r="B46" s="49" t="s">
        <v>155</v>
      </c>
      <c r="C46" s="98"/>
      <c r="D46" s="98"/>
      <c r="E46" s="98"/>
      <c r="F46" s="98"/>
      <c r="G46" s="62">
        <v>78134.72767339158</v>
      </c>
      <c r="H46" s="62">
        <v>53812.38662116699</v>
      </c>
      <c r="I46" s="123" t="s">
        <v>169</v>
      </c>
      <c r="J46" s="123" t="s">
        <v>169</v>
      </c>
      <c r="K46" s="122">
        <v>0.9272461376893174</v>
      </c>
      <c r="L46" s="122">
        <v>0.6361786584438992</v>
      </c>
      <c r="N46" s="88"/>
      <c r="O46" s="118"/>
      <c r="P46" s="118"/>
      <c r="Q46" s="119"/>
      <c r="R46" s="119"/>
      <c r="S46" s="119"/>
      <c r="T46" s="119"/>
      <c r="U46" s="30"/>
      <c r="V46" s="88"/>
      <c r="W46" s="120"/>
      <c r="X46" s="120"/>
      <c r="Y46" s="121"/>
      <c r="Z46" s="121"/>
      <c r="AA46" s="121"/>
      <c r="AB46" s="121"/>
    </row>
    <row r="47" spans="2:28" ht="13.5" customHeight="1">
      <c r="B47" s="108" t="s">
        <v>156</v>
      </c>
      <c r="C47" s="136"/>
      <c r="D47" s="131"/>
      <c r="E47" s="131"/>
      <c r="F47" s="131"/>
      <c r="G47" s="63">
        <v>8426535.79211471</v>
      </c>
      <c r="H47" s="63">
        <v>8458690.952128565</v>
      </c>
      <c r="I47" s="117">
        <v>2.7955998781723945</v>
      </c>
      <c r="J47" s="117">
        <v>0.38159405961278065</v>
      </c>
      <c r="K47" s="117">
        <v>100</v>
      </c>
      <c r="L47" s="117">
        <v>100</v>
      </c>
      <c r="N47" s="88"/>
      <c r="O47" s="118"/>
      <c r="P47" s="118"/>
      <c r="Q47" s="119"/>
      <c r="R47" s="119"/>
      <c r="S47" s="119"/>
      <c r="T47" s="119"/>
      <c r="U47" s="30"/>
      <c r="V47" s="88"/>
      <c r="W47" s="120"/>
      <c r="X47" s="120"/>
      <c r="Y47" s="121"/>
      <c r="Z47" s="121"/>
      <c r="AA47" s="121"/>
      <c r="AB47" s="121"/>
    </row>
    <row r="48" spans="2:28" ht="13.5" customHeight="1">
      <c r="B48" s="109" t="s">
        <v>157</v>
      </c>
      <c r="C48" s="137"/>
      <c r="D48" s="137"/>
      <c r="E48" s="137"/>
      <c r="F48" s="137"/>
      <c r="G48" s="138">
        <v>209137.56703405152</v>
      </c>
      <c r="H48" s="138">
        <v>201398.11491334235</v>
      </c>
      <c r="I48" s="139">
        <v>7.689900072956234</v>
      </c>
      <c r="J48" s="140">
        <v>-3.70065131313737</v>
      </c>
      <c r="K48" s="139">
        <v>2.4818925854412908</v>
      </c>
      <c r="L48" s="139">
        <v>2.3809607899513345</v>
      </c>
      <c r="N48" s="88"/>
      <c r="O48" s="118"/>
      <c r="P48" s="118"/>
      <c r="Q48" s="119"/>
      <c r="R48" s="119"/>
      <c r="S48" s="119"/>
      <c r="T48" s="119"/>
      <c r="U48" s="30"/>
      <c r="V48" s="88"/>
      <c r="W48" s="120"/>
      <c r="X48" s="120"/>
      <c r="Y48" s="121"/>
      <c r="Z48" s="121"/>
      <c r="AA48" s="121"/>
      <c r="AB48" s="121"/>
    </row>
    <row r="49" spans="2:28" ht="13.5" customHeight="1">
      <c r="B49" s="113" t="s">
        <v>158</v>
      </c>
      <c r="C49" s="141"/>
      <c r="D49" s="141"/>
      <c r="E49" s="141"/>
      <c r="F49" s="141"/>
      <c r="G49" s="142">
        <v>8635673.359148761</v>
      </c>
      <c r="H49" s="142">
        <v>8660089.067041907</v>
      </c>
      <c r="I49" s="143">
        <v>2.9088671059440743</v>
      </c>
      <c r="J49" s="143">
        <v>0.28273079443515353</v>
      </c>
      <c r="K49" s="144">
        <v>102.48189258544129</v>
      </c>
      <c r="L49" s="144">
        <v>102.38096078995133</v>
      </c>
      <c r="N49" s="88"/>
      <c r="O49" s="118"/>
      <c r="P49" s="118"/>
      <c r="Q49" s="119"/>
      <c r="R49" s="119"/>
      <c r="S49" s="119"/>
      <c r="T49" s="119"/>
      <c r="U49" s="30"/>
      <c r="V49" s="88"/>
      <c r="W49" s="120"/>
      <c r="X49" s="120"/>
      <c r="Y49" s="121"/>
      <c r="Z49" s="121"/>
      <c r="AA49" s="121"/>
      <c r="AB49" s="121"/>
    </row>
    <row r="51" ht="12">
      <c r="B51" s="12" t="s">
        <v>32</v>
      </c>
    </row>
    <row r="52" spans="2:9" ht="12">
      <c r="B52" s="12" t="s">
        <v>170</v>
      </c>
      <c r="C52" s="12"/>
      <c r="D52" s="12"/>
      <c r="E52" s="12"/>
      <c r="F52" s="12"/>
      <c r="G52" s="12"/>
      <c r="H52" s="12"/>
      <c r="I52" s="12"/>
    </row>
    <row r="53" spans="2:3" ht="12">
      <c r="B53" s="12" t="s">
        <v>172</v>
      </c>
      <c r="C53" s="12"/>
    </row>
  </sheetData>
  <sheetProtection/>
  <mergeCells count="13">
    <mergeCell ref="B44:F44"/>
    <mergeCell ref="V4:V5"/>
    <mergeCell ref="B6:F6"/>
    <mergeCell ref="B7:F7"/>
    <mergeCell ref="B20:F20"/>
    <mergeCell ref="B42:F42"/>
    <mergeCell ref="B43:F43"/>
    <mergeCell ref="C2:L2"/>
    <mergeCell ref="B3:F4"/>
    <mergeCell ref="G3:H3"/>
    <mergeCell ref="I3:J3"/>
    <mergeCell ref="K3:L3"/>
    <mergeCell ref="N4:N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R52"/>
  <sheetViews>
    <sheetView zoomScalePageLayoutView="0" workbookViewId="0" topLeftCell="A1">
      <selection activeCell="N25" sqref="N25"/>
    </sheetView>
  </sheetViews>
  <sheetFormatPr defaultColWidth="9.00390625" defaultRowHeight="13.5"/>
  <cols>
    <col min="1" max="1" width="2.625" style="2" customWidth="1"/>
    <col min="2" max="2" width="1.875" style="2" customWidth="1"/>
    <col min="3" max="3" width="12.125" style="2" customWidth="1"/>
    <col min="4" max="5" width="16.125" style="2" bestFit="1" customWidth="1"/>
    <col min="6" max="6" width="6.625" style="2" customWidth="1"/>
    <col min="7" max="7" width="18.00390625" style="2" customWidth="1"/>
    <col min="8" max="8" width="6.625" style="2" customWidth="1"/>
    <col min="9" max="9" width="16.125" style="2" bestFit="1" customWidth="1"/>
    <col min="10" max="10" width="6.625" style="2" customWidth="1"/>
    <col min="11" max="12" width="9.00390625" style="2" customWidth="1"/>
    <col min="13" max="13" width="18.00390625" style="2" customWidth="1"/>
    <col min="14" max="14" width="9.50390625" style="2" bestFit="1" customWidth="1"/>
    <col min="15" max="15" width="9.125" style="2" bestFit="1" customWidth="1"/>
    <col min="16" max="16384" width="9.00390625" style="2" customWidth="1"/>
  </cols>
  <sheetData>
    <row r="1" ht="14.25">
      <c r="B1" s="1" t="s">
        <v>173</v>
      </c>
    </row>
    <row r="2" spans="4:10" ht="12">
      <c r="D2" s="145"/>
      <c r="E2" s="145"/>
      <c r="G2" s="145"/>
      <c r="H2" s="146"/>
      <c r="I2" s="145"/>
      <c r="J2" s="146"/>
    </row>
    <row r="3" spans="2:10" ht="12">
      <c r="B3" s="337" t="s">
        <v>174</v>
      </c>
      <c r="C3" s="339"/>
      <c r="D3" s="396" t="s">
        <v>175</v>
      </c>
      <c r="E3" s="346" t="s">
        <v>176</v>
      </c>
      <c r="F3" s="347"/>
      <c r="G3" s="398" t="s">
        <v>177</v>
      </c>
      <c r="H3" s="399"/>
      <c r="I3" s="400" t="s">
        <v>178</v>
      </c>
      <c r="J3" s="401"/>
    </row>
    <row r="4" spans="2:10" ht="12">
      <c r="B4" s="340"/>
      <c r="C4" s="342"/>
      <c r="D4" s="397"/>
      <c r="E4" s="147" t="s">
        <v>179</v>
      </c>
      <c r="F4" s="147" t="s">
        <v>69</v>
      </c>
      <c r="G4" s="147" t="s">
        <v>179</v>
      </c>
      <c r="H4" s="147" t="s">
        <v>69</v>
      </c>
      <c r="I4" s="147" t="s">
        <v>180</v>
      </c>
      <c r="J4" s="147" t="s">
        <v>69</v>
      </c>
    </row>
    <row r="5" spans="2:10" ht="12">
      <c r="B5" s="148"/>
      <c r="C5" s="149"/>
      <c r="D5" s="43" t="s">
        <v>181</v>
      </c>
      <c r="E5" s="43" t="s">
        <v>181</v>
      </c>
      <c r="F5" s="43" t="s">
        <v>182</v>
      </c>
      <c r="G5" s="43" t="s">
        <v>181</v>
      </c>
      <c r="H5" s="43" t="s">
        <v>182</v>
      </c>
      <c r="I5" s="43" t="s">
        <v>181</v>
      </c>
      <c r="J5" s="43" t="s">
        <v>182</v>
      </c>
    </row>
    <row r="6" spans="2:11" ht="12" customHeight="1">
      <c r="B6" s="402" t="s">
        <v>183</v>
      </c>
      <c r="C6" s="403"/>
      <c r="D6" s="151">
        <v>5828861.622049809</v>
      </c>
      <c r="E6" s="151">
        <v>3634085.456986585</v>
      </c>
      <c r="F6" s="152">
        <v>62.34640128081481</v>
      </c>
      <c r="G6" s="151">
        <v>340864.3952559438</v>
      </c>
      <c r="H6" s="152">
        <v>5.847872489655597</v>
      </c>
      <c r="I6" s="151">
        <v>1853911.76980728</v>
      </c>
      <c r="J6" s="152">
        <v>31.80572622952959</v>
      </c>
      <c r="K6" s="153"/>
    </row>
    <row r="7" spans="2:18" ht="12" customHeight="1">
      <c r="B7" s="405" t="s">
        <v>184</v>
      </c>
      <c r="C7" s="406"/>
      <c r="D7" s="154">
        <v>5873234.362669753</v>
      </c>
      <c r="E7" s="154">
        <v>3698698.8411286594</v>
      </c>
      <c r="F7" s="155">
        <v>62.97550229967954</v>
      </c>
      <c r="G7" s="154">
        <v>363339.9995652794</v>
      </c>
      <c r="H7" s="155">
        <v>6.186369845458008</v>
      </c>
      <c r="I7" s="154">
        <v>1811195.5219758137</v>
      </c>
      <c r="J7" s="155">
        <v>30.838127854862442</v>
      </c>
      <c r="K7" s="153"/>
      <c r="M7" s="156"/>
      <c r="N7" s="156"/>
      <c r="O7" s="156"/>
      <c r="P7" s="156"/>
      <c r="Q7" s="156"/>
      <c r="R7" s="156"/>
    </row>
    <row r="8" spans="2:11" ht="12">
      <c r="B8" s="157"/>
      <c r="C8" s="150" t="s">
        <v>185</v>
      </c>
      <c r="D8" s="158">
        <v>1053729.6501598877</v>
      </c>
      <c r="E8" s="158">
        <v>691555.9899988424</v>
      </c>
      <c r="F8" s="159">
        <v>65.62935662804108</v>
      </c>
      <c r="G8" s="158">
        <v>64815.96299675878</v>
      </c>
      <c r="H8" s="159">
        <v>6.151099856298428</v>
      </c>
      <c r="I8" s="158">
        <v>297357.6971642865</v>
      </c>
      <c r="J8" s="159">
        <v>28.219543515660483</v>
      </c>
      <c r="K8" s="153"/>
    </row>
    <row r="9" spans="2:11" ht="12">
      <c r="B9" s="157"/>
      <c r="C9" s="150" t="s">
        <v>186</v>
      </c>
      <c r="D9" s="158">
        <v>1205386.4492823542</v>
      </c>
      <c r="E9" s="158">
        <v>749549.3989648836</v>
      </c>
      <c r="F9" s="159">
        <v>62.18332713223545</v>
      </c>
      <c r="G9" s="158">
        <v>70000.15246801768</v>
      </c>
      <c r="H9" s="159">
        <v>5.8072788614550435</v>
      </c>
      <c r="I9" s="158">
        <v>385836.8978494528</v>
      </c>
      <c r="J9" s="159">
        <v>32.0093940063095</v>
      </c>
      <c r="K9" s="153"/>
    </row>
    <row r="10" spans="2:11" ht="12">
      <c r="B10" s="157"/>
      <c r="C10" s="150" t="s">
        <v>187</v>
      </c>
      <c r="D10" s="160">
        <v>309210.17909105273</v>
      </c>
      <c r="E10" s="160">
        <v>219815.1779358591</v>
      </c>
      <c r="F10" s="161">
        <v>71.08924375711784</v>
      </c>
      <c r="G10" s="160">
        <v>22129.667295048966</v>
      </c>
      <c r="H10" s="161">
        <v>7.15683660871089</v>
      </c>
      <c r="I10" s="160">
        <v>67265.33386014462</v>
      </c>
      <c r="J10" s="159">
        <v>21.753919634171254</v>
      </c>
      <c r="K10" s="153"/>
    </row>
    <row r="11" spans="2:11" ht="12">
      <c r="B11" s="157"/>
      <c r="C11" s="150" t="s">
        <v>188</v>
      </c>
      <c r="D11" s="162">
        <v>510482.0106496032</v>
      </c>
      <c r="E11" s="163">
        <v>284171.6600833956</v>
      </c>
      <c r="F11" s="164">
        <v>55.667321111233456</v>
      </c>
      <c r="G11" s="162">
        <v>37590.55245274913</v>
      </c>
      <c r="H11" s="165">
        <v>7.363736952241286</v>
      </c>
      <c r="I11" s="162">
        <v>188719.79811345844</v>
      </c>
      <c r="J11" s="164">
        <v>36.96894193652525</v>
      </c>
      <c r="K11" s="153"/>
    </row>
    <row r="12" spans="2:11" ht="12">
      <c r="B12" s="157"/>
      <c r="C12" s="150" t="s">
        <v>189</v>
      </c>
      <c r="D12" s="162">
        <v>666265.5440369492</v>
      </c>
      <c r="E12" s="163">
        <v>418979.60063345515</v>
      </c>
      <c r="F12" s="164">
        <v>62.88477685561056</v>
      </c>
      <c r="G12" s="162">
        <v>39782.292162371574</v>
      </c>
      <c r="H12" s="165">
        <v>5.970936440946339</v>
      </c>
      <c r="I12" s="162">
        <v>207503.65124112242</v>
      </c>
      <c r="J12" s="164">
        <v>31.144286703443104</v>
      </c>
      <c r="K12" s="153"/>
    </row>
    <row r="13" spans="2:11" ht="12">
      <c r="B13" s="157"/>
      <c r="C13" s="150" t="s">
        <v>190</v>
      </c>
      <c r="D13" s="162">
        <v>120021.43003099266</v>
      </c>
      <c r="E13" s="163">
        <v>83610.32979351</v>
      </c>
      <c r="F13" s="164">
        <v>69.66283418879414</v>
      </c>
      <c r="G13" s="162">
        <v>8571.295878306975</v>
      </c>
      <c r="H13" s="165">
        <v>7.14147121567677</v>
      </c>
      <c r="I13" s="162">
        <v>27839.804359175676</v>
      </c>
      <c r="J13" s="164">
        <v>23.195694595529076</v>
      </c>
      <c r="K13" s="153"/>
    </row>
    <row r="14" spans="2:11" ht="12">
      <c r="B14" s="157"/>
      <c r="C14" s="150" t="s">
        <v>191</v>
      </c>
      <c r="D14" s="162">
        <v>241118.43560114416</v>
      </c>
      <c r="E14" s="163">
        <v>147877.62300453446</v>
      </c>
      <c r="F14" s="164">
        <v>61.32986996031785</v>
      </c>
      <c r="G14" s="162">
        <v>14416.726341354522</v>
      </c>
      <c r="H14" s="165">
        <v>5.97910578899182</v>
      </c>
      <c r="I14" s="162">
        <v>78824.0862552552</v>
      </c>
      <c r="J14" s="164">
        <v>32.69102425069034</v>
      </c>
      <c r="K14" s="153"/>
    </row>
    <row r="15" spans="2:11" ht="12">
      <c r="B15" s="157"/>
      <c r="C15" s="150" t="s">
        <v>192</v>
      </c>
      <c r="D15" s="162">
        <v>214137.24343532682</v>
      </c>
      <c r="E15" s="163">
        <v>143263.35033117118</v>
      </c>
      <c r="F15" s="164">
        <v>66.90258454477546</v>
      </c>
      <c r="G15" s="162">
        <v>14346.712582742988</v>
      </c>
      <c r="H15" s="165">
        <v>6.699774571010551</v>
      </c>
      <c r="I15" s="162">
        <v>56527.18052141263</v>
      </c>
      <c r="J15" s="164">
        <v>26.39764088421397</v>
      </c>
      <c r="K15" s="153"/>
    </row>
    <row r="16" spans="2:11" ht="12">
      <c r="B16" s="157"/>
      <c r="C16" s="150" t="s">
        <v>193</v>
      </c>
      <c r="D16" s="162">
        <v>181723.5781355266</v>
      </c>
      <c r="E16" s="163">
        <v>113230.35808370367</v>
      </c>
      <c r="F16" s="164">
        <v>62.30911764199264</v>
      </c>
      <c r="G16" s="162">
        <v>11685.40720480138</v>
      </c>
      <c r="H16" s="165">
        <v>6.430319788270175</v>
      </c>
      <c r="I16" s="162">
        <v>56807.81284702156</v>
      </c>
      <c r="J16" s="164">
        <v>31.2605625697372</v>
      </c>
      <c r="K16" s="153"/>
    </row>
    <row r="17" spans="2:11" ht="12">
      <c r="B17" s="157"/>
      <c r="C17" s="150" t="s">
        <v>194</v>
      </c>
      <c r="D17" s="162">
        <v>148579.2990730112</v>
      </c>
      <c r="E17" s="163">
        <v>99788.61445512464</v>
      </c>
      <c r="F17" s="164">
        <v>67.16185570783246</v>
      </c>
      <c r="G17" s="162">
        <v>9266.703597976342</v>
      </c>
      <c r="H17" s="165">
        <v>6.236873949326363</v>
      </c>
      <c r="I17" s="162">
        <v>39523.981019910236</v>
      </c>
      <c r="J17" s="164">
        <v>26.601270342841183</v>
      </c>
      <c r="K17" s="153"/>
    </row>
    <row r="18" spans="2:11" ht="12">
      <c r="B18" s="157"/>
      <c r="C18" s="150" t="s">
        <v>195</v>
      </c>
      <c r="D18" s="162">
        <v>331109.04194378963</v>
      </c>
      <c r="E18" s="163">
        <v>159271.9677923274</v>
      </c>
      <c r="F18" s="164">
        <v>48.10257275286551</v>
      </c>
      <c r="G18" s="162">
        <v>10119.819669650135</v>
      </c>
      <c r="H18" s="165">
        <v>3.0563404763099506</v>
      </c>
      <c r="I18" s="162">
        <v>161717.25448181212</v>
      </c>
      <c r="J18" s="164">
        <v>48.841086770824546</v>
      </c>
      <c r="K18" s="153"/>
    </row>
    <row r="19" spans="2:11" ht="12">
      <c r="B19" s="157"/>
      <c r="C19" s="150" t="s">
        <v>196</v>
      </c>
      <c r="D19" s="162">
        <v>134993.51856285</v>
      </c>
      <c r="E19" s="163">
        <v>94640.74853960073</v>
      </c>
      <c r="F19" s="164">
        <v>70.10762408977294</v>
      </c>
      <c r="G19" s="162">
        <v>9198.256832398545</v>
      </c>
      <c r="H19" s="165">
        <v>6.813850716926117</v>
      </c>
      <c r="I19" s="162">
        <v>31154.51319085072</v>
      </c>
      <c r="J19" s="164">
        <v>23.078525193300944</v>
      </c>
      <c r="K19" s="153"/>
    </row>
    <row r="20" spans="2:11" ht="12" customHeight="1">
      <c r="B20" s="404" t="s">
        <v>197</v>
      </c>
      <c r="C20" s="404"/>
      <c r="D20" s="162"/>
      <c r="E20" s="162"/>
      <c r="F20" s="164"/>
      <c r="G20" s="162"/>
      <c r="H20" s="165"/>
      <c r="I20" s="162"/>
      <c r="J20" s="164"/>
      <c r="K20" s="153"/>
    </row>
    <row r="21" spans="2:11" ht="12">
      <c r="B21" s="157"/>
      <c r="C21" s="150" t="s">
        <v>198</v>
      </c>
      <c r="D21" s="162">
        <v>34499.87335329625</v>
      </c>
      <c r="E21" s="162">
        <v>26748.807258370878</v>
      </c>
      <c r="F21" s="164">
        <v>77.53305927952108</v>
      </c>
      <c r="G21" s="162">
        <v>2362.6867017736004</v>
      </c>
      <c r="H21" s="165">
        <v>6.8483923914110845</v>
      </c>
      <c r="I21" s="162">
        <v>5388.3793931517785</v>
      </c>
      <c r="J21" s="164">
        <v>15.618548329067858</v>
      </c>
      <c r="K21" s="153"/>
    </row>
    <row r="22" spans="2:11" ht="12">
      <c r="B22" s="157"/>
      <c r="C22" s="150" t="s">
        <v>199</v>
      </c>
      <c r="D22" s="162">
        <v>44861.9608390508</v>
      </c>
      <c r="E22" s="162">
        <v>27178.88015388991</v>
      </c>
      <c r="F22" s="164">
        <v>60.58335312492989</v>
      </c>
      <c r="G22" s="162">
        <v>3430.588043987575</v>
      </c>
      <c r="H22" s="165">
        <v>7.646986399670176</v>
      </c>
      <c r="I22" s="162">
        <v>14252.492641173316</v>
      </c>
      <c r="J22" s="164">
        <v>31.76966047539993</v>
      </c>
      <c r="K22" s="153"/>
    </row>
    <row r="23" spans="2:11" ht="12">
      <c r="B23" s="404" t="s">
        <v>200</v>
      </c>
      <c r="C23" s="404"/>
      <c r="D23" s="162"/>
      <c r="E23" s="162"/>
      <c r="F23" s="164"/>
      <c r="G23" s="162"/>
      <c r="H23" s="165"/>
      <c r="I23" s="162"/>
      <c r="J23" s="164"/>
      <c r="K23" s="153"/>
    </row>
    <row r="24" spans="2:11" ht="12">
      <c r="B24" s="157"/>
      <c r="C24" s="150" t="s">
        <v>201</v>
      </c>
      <c r="D24" s="162">
        <v>2311.5456500876257</v>
      </c>
      <c r="E24" s="162">
        <v>1669.8630476829694</v>
      </c>
      <c r="F24" s="164">
        <v>72.24010685749029</v>
      </c>
      <c r="G24" s="162">
        <v>129.59037702016286</v>
      </c>
      <c r="H24" s="165">
        <v>5.606221837550574</v>
      </c>
      <c r="I24" s="162">
        <v>512.0922253844933</v>
      </c>
      <c r="J24" s="164">
        <v>22.15367130495913</v>
      </c>
      <c r="K24" s="153"/>
    </row>
    <row r="25" spans="2:11" ht="12">
      <c r="B25" s="157"/>
      <c r="C25" s="150" t="s">
        <v>202</v>
      </c>
      <c r="D25" s="162">
        <v>3625.0022161274</v>
      </c>
      <c r="E25" s="162">
        <v>2345.053578498834</v>
      </c>
      <c r="F25" s="164">
        <v>64.69109365135951</v>
      </c>
      <c r="G25" s="162">
        <v>302.6016221219722</v>
      </c>
      <c r="H25" s="165">
        <v>8.347625851805473</v>
      </c>
      <c r="I25" s="162">
        <v>977.3470155065937</v>
      </c>
      <c r="J25" s="164">
        <v>26.96128049683501</v>
      </c>
      <c r="K25" s="153"/>
    </row>
    <row r="26" spans="2:11" ht="12">
      <c r="B26" s="404" t="s">
        <v>203</v>
      </c>
      <c r="C26" s="404"/>
      <c r="D26" s="162"/>
      <c r="E26" s="162"/>
      <c r="F26" s="164"/>
      <c r="G26" s="162"/>
      <c r="H26" s="165"/>
      <c r="I26" s="162"/>
      <c r="J26" s="164"/>
      <c r="K26" s="153"/>
    </row>
    <row r="27" spans="2:11" ht="12">
      <c r="B27" s="157"/>
      <c r="C27" s="150" t="s">
        <v>204</v>
      </c>
      <c r="D27" s="162">
        <v>18925.275884925097</v>
      </c>
      <c r="E27" s="162">
        <v>12781.485966505934</v>
      </c>
      <c r="F27" s="164">
        <v>67.53658992462567</v>
      </c>
      <c r="G27" s="162">
        <v>1515.1534341281583</v>
      </c>
      <c r="H27" s="165">
        <v>8.005978054645173</v>
      </c>
      <c r="I27" s="162">
        <v>4628.636484291005</v>
      </c>
      <c r="J27" s="164">
        <v>24.457432020729165</v>
      </c>
      <c r="K27" s="153"/>
    </row>
    <row r="28" spans="2:11" ht="12">
      <c r="B28" s="157"/>
      <c r="C28" s="150" t="s">
        <v>205</v>
      </c>
      <c r="D28" s="162">
        <v>3951.5130953950033</v>
      </c>
      <c r="E28" s="162">
        <v>2571.817034774878</v>
      </c>
      <c r="F28" s="164">
        <v>65.08436066609549</v>
      </c>
      <c r="G28" s="162">
        <v>304.19109785005287</v>
      </c>
      <c r="H28" s="165">
        <v>7.698091604569139</v>
      </c>
      <c r="I28" s="162">
        <v>1075.5049627700726</v>
      </c>
      <c r="J28" s="164">
        <v>27.217547729335372</v>
      </c>
      <c r="K28" s="153"/>
    </row>
    <row r="29" spans="2:11" ht="12">
      <c r="B29" s="157"/>
      <c r="C29" s="150" t="s">
        <v>206</v>
      </c>
      <c r="D29" s="162">
        <v>33882.94017490597</v>
      </c>
      <c r="E29" s="162">
        <v>22490.989844717045</v>
      </c>
      <c r="F29" s="164">
        <v>66.37850708532693</v>
      </c>
      <c r="G29" s="162">
        <v>2259.8715892961063</v>
      </c>
      <c r="H29" s="165">
        <v>6.669644303683507</v>
      </c>
      <c r="I29" s="162">
        <v>9132.078740892824</v>
      </c>
      <c r="J29" s="164">
        <v>26.951848610989583</v>
      </c>
      <c r="K29" s="153"/>
    </row>
    <row r="30" spans="2:11" ht="12">
      <c r="B30" s="404" t="s">
        <v>207</v>
      </c>
      <c r="C30" s="404"/>
      <c r="D30" s="162"/>
      <c r="E30" s="162"/>
      <c r="F30" s="164"/>
      <c r="G30" s="162"/>
      <c r="H30" s="165"/>
      <c r="I30" s="162"/>
      <c r="J30" s="164"/>
      <c r="K30" s="153"/>
    </row>
    <row r="31" spans="2:11" ht="12">
      <c r="B31" s="157"/>
      <c r="C31" s="150" t="s">
        <v>208</v>
      </c>
      <c r="D31" s="162">
        <v>40483.96015014081</v>
      </c>
      <c r="E31" s="162">
        <v>29862.026688888553</v>
      </c>
      <c r="F31" s="164">
        <v>73.76261259555827</v>
      </c>
      <c r="G31" s="162">
        <v>2758.516209208703</v>
      </c>
      <c r="H31" s="165">
        <v>6.813849729567793</v>
      </c>
      <c r="I31" s="162">
        <v>7863.417252043552</v>
      </c>
      <c r="J31" s="164">
        <v>19.423537674873938</v>
      </c>
      <c r="K31" s="153"/>
    </row>
    <row r="32" spans="2:11" ht="12">
      <c r="B32" s="157"/>
      <c r="C32" s="150" t="s">
        <v>209</v>
      </c>
      <c r="D32" s="162">
        <v>14211.703816288516</v>
      </c>
      <c r="E32" s="162">
        <v>10361.360505625713</v>
      </c>
      <c r="F32" s="164">
        <v>72.9072364549999</v>
      </c>
      <c r="G32" s="162">
        <v>1251.300634220054</v>
      </c>
      <c r="H32" s="165">
        <v>8.804719338337854</v>
      </c>
      <c r="I32" s="162">
        <v>2599.042676442748</v>
      </c>
      <c r="J32" s="164">
        <v>18.288044206662235</v>
      </c>
      <c r="K32" s="153"/>
    </row>
    <row r="33" spans="2:11" ht="12">
      <c r="B33" s="157"/>
      <c r="C33" s="150" t="s">
        <v>210</v>
      </c>
      <c r="D33" s="162">
        <v>22246.57375003916</v>
      </c>
      <c r="E33" s="162">
        <v>15621.663237675139</v>
      </c>
      <c r="F33" s="164">
        <v>70.22053558987994</v>
      </c>
      <c r="G33" s="162">
        <v>1645.7106633578478</v>
      </c>
      <c r="H33" s="165">
        <v>7.397591565554902</v>
      </c>
      <c r="I33" s="162">
        <v>4979.199849006176</v>
      </c>
      <c r="J33" s="164">
        <v>22.381872844565162</v>
      </c>
      <c r="K33" s="153"/>
    </row>
    <row r="34" spans="2:11" ht="12">
      <c r="B34" s="157"/>
      <c r="C34" s="150" t="s">
        <v>211</v>
      </c>
      <c r="D34" s="162">
        <v>16969.847658263272</v>
      </c>
      <c r="E34" s="162">
        <v>10005.911505948789</v>
      </c>
      <c r="F34" s="164">
        <v>58.96288350636151</v>
      </c>
      <c r="G34" s="162">
        <v>1721.7436110477295</v>
      </c>
      <c r="H34" s="165">
        <v>10.145899042348482</v>
      </c>
      <c r="I34" s="162">
        <v>5242.192541266756</v>
      </c>
      <c r="J34" s="164">
        <v>30.891217451290025</v>
      </c>
      <c r="K34" s="153"/>
    </row>
    <row r="35" spans="2:11" ht="12">
      <c r="B35" s="157"/>
      <c r="C35" s="150" t="s">
        <v>212</v>
      </c>
      <c r="D35" s="162">
        <v>7423.3347168180835</v>
      </c>
      <c r="E35" s="162">
        <v>5316.13095439975</v>
      </c>
      <c r="F35" s="164">
        <v>71.61378487158451</v>
      </c>
      <c r="G35" s="162">
        <v>581.4248447766146</v>
      </c>
      <c r="H35" s="165">
        <v>7.832394293892689</v>
      </c>
      <c r="I35" s="162">
        <v>1525.7789176417175</v>
      </c>
      <c r="J35" s="164">
        <v>20.553820834522778</v>
      </c>
      <c r="K35" s="153"/>
    </row>
    <row r="36" spans="2:11" ht="12">
      <c r="B36" s="157"/>
      <c r="C36" s="150" t="s">
        <v>213</v>
      </c>
      <c r="D36" s="162">
        <v>36759.705069850934</v>
      </c>
      <c r="E36" s="162">
        <v>25191.183591586294</v>
      </c>
      <c r="F36" s="164">
        <v>68.52934087397576</v>
      </c>
      <c r="G36" s="162">
        <v>2114.13616575717</v>
      </c>
      <c r="H36" s="165">
        <v>5.751232665604581</v>
      </c>
      <c r="I36" s="162">
        <v>9454.385312507473</v>
      </c>
      <c r="J36" s="164">
        <v>25.71942646041967</v>
      </c>
      <c r="K36" s="153"/>
    </row>
    <row r="37" spans="2:11" ht="12">
      <c r="B37" s="404" t="s">
        <v>214</v>
      </c>
      <c r="C37" s="404"/>
      <c r="D37" s="162"/>
      <c r="E37" s="162"/>
      <c r="F37" s="164"/>
      <c r="G37" s="162"/>
      <c r="H37" s="165"/>
      <c r="I37" s="162"/>
      <c r="J37" s="164"/>
      <c r="K37" s="153"/>
    </row>
    <row r="38" spans="2:11" ht="12">
      <c r="B38" s="157"/>
      <c r="C38" s="150" t="s">
        <v>215</v>
      </c>
      <c r="D38" s="162">
        <v>9717.787069784405</v>
      </c>
      <c r="E38" s="162">
        <v>6094.757620678781</v>
      </c>
      <c r="F38" s="164">
        <v>62.717546463116705</v>
      </c>
      <c r="G38" s="162">
        <v>807.9332931889423</v>
      </c>
      <c r="H38" s="165">
        <v>8.313963738730765</v>
      </c>
      <c r="I38" s="162">
        <v>2815.0961559166817</v>
      </c>
      <c r="J38" s="164">
        <v>28.968489798152536</v>
      </c>
      <c r="K38" s="153"/>
    </row>
    <row r="39" spans="2:11" ht="12">
      <c r="B39" s="157"/>
      <c r="C39" s="150" t="s">
        <v>216</v>
      </c>
      <c r="D39" s="162">
        <v>7495.174035113106</v>
      </c>
      <c r="E39" s="162">
        <v>5058.845621367907</v>
      </c>
      <c r="F39" s="164">
        <v>67.49470522857001</v>
      </c>
      <c r="G39" s="162">
        <v>495.03619700427595</v>
      </c>
      <c r="H39" s="165">
        <v>6.604732521021517</v>
      </c>
      <c r="I39" s="162">
        <v>1941.2922167409226</v>
      </c>
      <c r="J39" s="164">
        <v>25.900562250408477</v>
      </c>
      <c r="K39" s="153"/>
    </row>
    <row r="40" spans="2:11" ht="12">
      <c r="B40" s="157"/>
      <c r="C40" s="150" t="s">
        <v>217</v>
      </c>
      <c r="D40" s="162">
        <v>21663.014045946507</v>
      </c>
      <c r="E40" s="162">
        <v>9545.99328333644</v>
      </c>
      <c r="F40" s="164">
        <v>44.06585927096625</v>
      </c>
      <c r="G40" s="162">
        <v>1149.2486380895784</v>
      </c>
      <c r="H40" s="165">
        <v>5.305118833658427</v>
      </c>
      <c r="I40" s="162">
        <v>10967.772124520488</v>
      </c>
      <c r="J40" s="164">
        <v>50.629021895375324</v>
      </c>
      <c r="K40" s="153"/>
    </row>
    <row r="41" spans="2:11" ht="12">
      <c r="B41" s="157"/>
      <c r="C41" s="150" t="s">
        <v>218</v>
      </c>
      <c r="D41" s="162">
        <v>45367.756684823245</v>
      </c>
      <c r="E41" s="162">
        <v>30986.94215604276</v>
      </c>
      <c r="F41" s="164">
        <v>68.3016847654906</v>
      </c>
      <c r="G41" s="162">
        <v>3365.4753859851735</v>
      </c>
      <c r="H41" s="165">
        <v>7.4182098298702455</v>
      </c>
      <c r="I41" s="162">
        <v>11015.33914279531</v>
      </c>
      <c r="J41" s="164">
        <v>24.280105404639155</v>
      </c>
      <c r="K41" s="153"/>
    </row>
    <row r="42" spans="2:11" ht="12">
      <c r="B42" s="404" t="s">
        <v>219</v>
      </c>
      <c r="C42" s="404"/>
      <c r="D42" s="162"/>
      <c r="E42" s="162"/>
      <c r="F42" s="164"/>
      <c r="G42" s="162"/>
      <c r="H42" s="165"/>
      <c r="I42" s="162"/>
      <c r="J42" s="164"/>
      <c r="K42" s="153"/>
    </row>
    <row r="43" spans="2:11" ht="12">
      <c r="B43" s="157"/>
      <c r="C43" s="150" t="s">
        <v>220</v>
      </c>
      <c r="D43" s="162">
        <v>106141.14865835336</v>
      </c>
      <c r="E43" s="162">
        <v>73189.24635775982</v>
      </c>
      <c r="F43" s="164">
        <v>68.95463944274904</v>
      </c>
      <c r="G43" s="162">
        <v>6267.239812861562</v>
      </c>
      <c r="H43" s="165">
        <v>5.904627839514461</v>
      </c>
      <c r="I43" s="162">
        <v>26684.66248773197</v>
      </c>
      <c r="J43" s="164">
        <v>25.14073271773649</v>
      </c>
      <c r="K43" s="153"/>
    </row>
    <row r="44" spans="2:11" ht="12">
      <c r="B44" s="404" t="s">
        <v>221</v>
      </c>
      <c r="C44" s="404"/>
      <c r="D44" s="162"/>
      <c r="E44" s="162"/>
      <c r="F44" s="164"/>
      <c r="G44" s="162"/>
      <c r="H44" s="165"/>
      <c r="I44" s="162"/>
      <c r="J44" s="164"/>
      <c r="K44" s="153"/>
    </row>
    <row r="45" spans="2:11" ht="12">
      <c r="B45" s="157"/>
      <c r="C45" s="150" t="s">
        <v>222</v>
      </c>
      <c r="D45" s="162">
        <v>40285.36232702674</v>
      </c>
      <c r="E45" s="162">
        <v>26342.29284417831</v>
      </c>
      <c r="F45" s="164">
        <v>65.38924145782283</v>
      </c>
      <c r="G45" s="162">
        <v>2544.8245278083755</v>
      </c>
      <c r="H45" s="165">
        <v>6.316995506085091</v>
      </c>
      <c r="I45" s="162">
        <v>11398.244955040052</v>
      </c>
      <c r="J45" s="164">
        <v>28.293763036092066</v>
      </c>
      <c r="K45" s="153"/>
    </row>
    <row r="46" spans="2:11" ht="12">
      <c r="B46" s="157"/>
      <c r="C46" s="150" t="s">
        <v>223</v>
      </c>
      <c r="D46" s="162">
        <v>35059.79244866765</v>
      </c>
      <c r="E46" s="162">
        <v>20553.401079795683</v>
      </c>
      <c r="F46" s="164">
        <v>58.62385269361958</v>
      </c>
      <c r="G46" s="162">
        <v>1877.4766935092305</v>
      </c>
      <c r="H46" s="165">
        <v>5.355070758784765</v>
      </c>
      <c r="I46" s="162">
        <v>12628.914675362736</v>
      </c>
      <c r="J46" s="164">
        <v>36.021076547595655</v>
      </c>
      <c r="K46" s="153"/>
    </row>
    <row r="47" spans="2:11" ht="12">
      <c r="B47" s="157"/>
      <c r="C47" s="150" t="s">
        <v>224</v>
      </c>
      <c r="D47" s="162">
        <v>36703.46330908638</v>
      </c>
      <c r="E47" s="162">
        <v>19672.03122265795</v>
      </c>
      <c r="F47" s="164">
        <v>53.5972070455485</v>
      </c>
      <c r="G47" s="162">
        <v>2186.4362429678954</v>
      </c>
      <c r="H47" s="165">
        <v>5.957029789138773</v>
      </c>
      <c r="I47" s="162">
        <v>14844.99584346053</v>
      </c>
      <c r="J47" s="164">
        <v>40.44576316531273</v>
      </c>
      <c r="K47" s="153"/>
    </row>
    <row r="48" spans="2:11" ht="12">
      <c r="B48" s="157"/>
      <c r="C48" s="150" t="s">
        <v>225</v>
      </c>
      <c r="D48" s="162">
        <v>107153.6221951189</v>
      </c>
      <c r="E48" s="162">
        <v>69642.09153923694</v>
      </c>
      <c r="F48" s="164">
        <v>64.99275536614505</v>
      </c>
      <c r="G48" s="162">
        <v>7395.309315489326</v>
      </c>
      <c r="H48" s="165">
        <v>6.901595264808695</v>
      </c>
      <c r="I48" s="162">
        <v>30116.221340392658</v>
      </c>
      <c r="J48" s="164">
        <v>28.105649369046265</v>
      </c>
      <c r="K48" s="153"/>
    </row>
    <row r="49" spans="2:11" ht="12">
      <c r="B49" s="166"/>
      <c r="C49" s="150" t="s">
        <v>226</v>
      </c>
      <c r="D49" s="162">
        <v>66737.62551815636</v>
      </c>
      <c r="E49" s="162">
        <v>39713.24641863305</v>
      </c>
      <c r="F49" s="164">
        <v>59.506531900552595</v>
      </c>
      <c r="G49" s="162">
        <v>4949.954981652321</v>
      </c>
      <c r="H49" s="165">
        <v>7.417037905110449</v>
      </c>
      <c r="I49" s="162">
        <v>22074.424117871</v>
      </c>
      <c r="J49" s="164">
        <v>33.076430194336965</v>
      </c>
      <c r="K49" s="153"/>
    </row>
    <row r="51" ht="12">
      <c r="B51" s="12" t="s">
        <v>227</v>
      </c>
    </row>
    <row r="52" spans="2:10" ht="12">
      <c r="B52" s="12"/>
      <c r="C52" s="26"/>
      <c r="D52" s="26"/>
      <c r="E52" s="26"/>
      <c r="F52" s="26"/>
      <c r="G52" s="26"/>
      <c r="H52" s="26"/>
      <c r="I52" s="26"/>
      <c r="J52" s="26"/>
    </row>
  </sheetData>
  <sheetProtection/>
  <mergeCells count="14">
    <mergeCell ref="B42:C42"/>
    <mergeCell ref="B44:C44"/>
    <mergeCell ref="B7:C7"/>
    <mergeCell ref="B20:C20"/>
    <mergeCell ref="B23:C23"/>
    <mergeCell ref="B26:C26"/>
    <mergeCell ref="B30:C30"/>
    <mergeCell ref="B37:C37"/>
    <mergeCell ref="B3:C4"/>
    <mergeCell ref="D3:D4"/>
    <mergeCell ref="E3:F3"/>
    <mergeCell ref="G3:H3"/>
    <mergeCell ref="I3:J3"/>
    <mergeCell ref="B6:C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AS55"/>
  <sheetViews>
    <sheetView zoomScalePageLayoutView="0" workbookViewId="0" topLeftCell="A1">
      <selection activeCell="J35" sqref="J35"/>
    </sheetView>
  </sheetViews>
  <sheetFormatPr defaultColWidth="9.00390625" defaultRowHeight="13.5"/>
  <cols>
    <col min="1" max="1" width="2.375" style="169" customWidth="1"/>
    <col min="2" max="2" width="1.875" style="169" customWidth="1"/>
    <col min="3" max="3" width="14.625" style="169" customWidth="1"/>
    <col min="4" max="4" width="10.875" style="169" customWidth="1"/>
    <col min="5" max="5" width="10.625" style="169" customWidth="1"/>
    <col min="6" max="6" width="5.125" style="169" customWidth="1"/>
    <col min="7" max="7" width="8.625" style="169" customWidth="1"/>
    <col min="8" max="8" width="5.125" style="169" customWidth="1"/>
    <col min="9" max="9" width="8.625" style="169" customWidth="1"/>
    <col min="10" max="10" width="6.00390625" style="169" customWidth="1"/>
    <col min="11" max="11" width="10.375" style="169" customWidth="1"/>
    <col min="12" max="12" width="6.00390625" style="169" customWidth="1"/>
    <col min="13" max="13" width="8.625" style="169" customWidth="1"/>
    <col min="14" max="14" width="6.00390625" style="169" customWidth="1"/>
    <col min="15" max="15" width="8.625" style="169" customWidth="1"/>
    <col min="16" max="16" width="6.00390625" style="169" customWidth="1"/>
    <col min="17" max="17" width="8.625" style="169" customWidth="1"/>
    <col min="18" max="18" width="5.125" style="169" customWidth="1"/>
    <col min="19" max="19" width="8.625" style="169" customWidth="1"/>
    <col min="20" max="20" width="5.125" style="169" customWidth="1"/>
    <col min="21" max="21" width="8.625" style="169" customWidth="1"/>
    <col min="22" max="22" width="4.625" style="169" customWidth="1"/>
    <col min="23" max="23" width="9.00390625" style="169" customWidth="1"/>
    <col min="24" max="24" width="4.625" style="169" customWidth="1"/>
    <col min="25" max="25" width="8.625" style="169" customWidth="1"/>
    <col min="26" max="26" width="4.625" style="169" customWidth="1"/>
    <col min="27" max="27" width="10.125" style="169" customWidth="1"/>
    <col min="28" max="28" width="4.625" style="169" customWidth="1"/>
    <col min="29" max="29" width="9.00390625" style="169" customWidth="1"/>
    <col min="30" max="30" width="6.00390625" style="169" customWidth="1"/>
    <col min="31" max="31" width="9.00390625" style="169" customWidth="1"/>
    <col min="32" max="32" width="5.25390625" style="169" customWidth="1"/>
    <col min="33" max="33" width="9.00390625" style="169" customWidth="1"/>
    <col min="34" max="34" width="5.00390625" style="169" customWidth="1"/>
    <col min="35" max="35" width="9.00390625" style="169" customWidth="1"/>
    <col min="36" max="36" width="5.875" style="169" customWidth="1"/>
    <col min="37" max="37" width="9.00390625" style="169" customWidth="1"/>
    <col min="38" max="38" width="5.375" style="169" customWidth="1"/>
    <col min="39" max="39" width="9.00390625" style="169" customWidth="1"/>
    <col min="40" max="40" width="5.125" style="169" customWidth="1"/>
    <col min="41" max="41" width="9.00390625" style="169" customWidth="1"/>
    <col min="42" max="42" width="5.50390625" style="169" customWidth="1"/>
    <col min="43" max="16384" width="9.00390625" style="169" customWidth="1"/>
  </cols>
  <sheetData>
    <row r="1" spans="2:42" ht="14.25">
      <c r="B1" s="167" t="s">
        <v>228</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row>
    <row r="2" spans="2:42" ht="13.5">
      <c r="B2" s="168"/>
      <c r="C2" s="168"/>
      <c r="D2" s="170"/>
      <c r="E2" s="170"/>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row>
    <row r="3" spans="2:42" ht="22.5" customHeight="1">
      <c r="B3" s="419" t="s">
        <v>174</v>
      </c>
      <c r="C3" s="420"/>
      <c r="D3" s="425" t="s">
        <v>229</v>
      </c>
      <c r="E3" s="412" t="s">
        <v>230</v>
      </c>
      <c r="F3" s="428"/>
      <c r="G3" s="413"/>
      <c r="H3" s="413"/>
      <c r="I3" s="413"/>
      <c r="J3" s="413"/>
      <c r="K3" s="413"/>
      <c r="L3" s="413"/>
      <c r="M3" s="413"/>
      <c r="N3" s="413"/>
      <c r="O3" s="413"/>
      <c r="P3" s="413"/>
      <c r="Q3" s="413"/>
      <c r="R3" s="413"/>
      <c r="S3" s="413"/>
      <c r="T3" s="413"/>
      <c r="U3" s="413"/>
      <c r="V3" s="413"/>
      <c r="W3" s="413"/>
      <c r="X3" s="413"/>
      <c r="Y3" s="413"/>
      <c r="Z3" s="413"/>
      <c r="AA3" s="413"/>
      <c r="AB3" s="429"/>
      <c r="AC3" s="430" t="s">
        <v>231</v>
      </c>
      <c r="AD3" s="431"/>
      <c r="AE3" s="431"/>
      <c r="AF3" s="431"/>
      <c r="AG3" s="431"/>
      <c r="AH3" s="431"/>
      <c r="AI3" s="431"/>
      <c r="AJ3" s="432"/>
      <c r="AK3" s="407" t="s">
        <v>232</v>
      </c>
      <c r="AL3" s="408"/>
      <c r="AM3" s="407" t="s">
        <v>233</v>
      </c>
      <c r="AN3" s="411"/>
      <c r="AO3" s="414" t="s">
        <v>234</v>
      </c>
      <c r="AP3" s="415"/>
    </row>
    <row r="4" spans="2:42" ht="22.5" customHeight="1">
      <c r="B4" s="421"/>
      <c r="C4" s="422"/>
      <c r="D4" s="426"/>
      <c r="E4" s="412" t="s">
        <v>235</v>
      </c>
      <c r="F4" s="413"/>
      <c r="G4" s="412" t="s">
        <v>236</v>
      </c>
      <c r="H4" s="413"/>
      <c r="I4" s="412" t="s">
        <v>237</v>
      </c>
      <c r="J4" s="413"/>
      <c r="K4" s="412" t="s">
        <v>238</v>
      </c>
      <c r="L4" s="413"/>
      <c r="M4" s="412" t="s">
        <v>239</v>
      </c>
      <c r="N4" s="413"/>
      <c r="O4" s="412" t="s">
        <v>240</v>
      </c>
      <c r="P4" s="413"/>
      <c r="Q4" s="412" t="s">
        <v>241</v>
      </c>
      <c r="R4" s="413"/>
      <c r="S4" s="412" t="s">
        <v>242</v>
      </c>
      <c r="T4" s="413"/>
      <c r="U4" s="412" t="s">
        <v>243</v>
      </c>
      <c r="V4" s="413"/>
      <c r="W4" s="412" t="s">
        <v>244</v>
      </c>
      <c r="X4" s="413"/>
      <c r="Y4" s="412" t="s">
        <v>245</v>
      </c>
      <c r="Z4" s="413"/>
      <c r="AA4" s="412" t="s">
        <v>246</v>
      </c>
      <c r="AB4" s="413"/>
      <c r="AC4" s="412" t="s">
        <v>235</v>
      </c>
      <c r="AD4" s="413"/>
      <c r="AE4" s="412" t="s">
        <v>240</v>
      </c>
      <c r="AF4" s="413"/>
      <c r="AG4" s="412" t="s">
        <v>246</v>
      </c>
      <c r="AH4" s="413"/>
      <c r="AI4" s="412" t="s">
        <v>247</v>
      </c>
      <c r="AJ4" s="413"/>
      <c r="AK4" s="409"/>
      <c r="AL4" s="410"/>
      <c r="AM4" s="416" t="s">
        <v>248</v>
      </c>
      <c r="AN4" s="410"/>
      <c r="AO4" s="416" t="s">
        <v>249</v>
      </c>
      <c r="AP4" s="410"/>
    </row>
    <row r="5" spans="2:42" ht="13.5">
      <c r="B5" s="423"/>
      <c r="C5" s="424"/>
      <c r="D5" s="427"/>
      <c r="E5" s="171" t="s">
        <v>250</v>
      </c>
      <c r="F5" s="172" t="s">
        <v>69</v>
      </c>
      <c r="G5" s="171" t="s">
        <v>250</v>
      </c>
      <c r="H5" s="172" t="s">
        <v>69</v>
      </c>
      <c r="I5" s="171" t="s">
        <v>250</v>
      </c>
      <c r="J5" s="172" t="s">
        <v>69</v>
      </c>
      <c r="K5" s="171" t="s">
        <v>250</v>
      </c>
      <c r="L5" s="172" t="s">
        <v>69</v>
      </c>
      <c r="M5" s="171" t="s">
        <v>250</v>
      </c>
      <c r="N5" s="172" t="s">
        <v>69</v>
      </c>
      <c r="O5" s="171" t="s">
        <v>250</v>
      </c>
      <c r="P5" s="172" t="s">
        <v>69</v>
      </c>
      <c r="Q5" s="171" t="s">
        <v>250</v>
      </c>
      <c r="R5" s="172" t="s">
        <v>69</v>
      </c>
      <c r="S5" s="171" t="s">
        <v>250</v>
      </c>
      <c r="T5" s="172" t="s">
        <v>69</v>
      </c>
      <c r="U5" s="171" t="s">
        <v>250</v>
      </c>
      <c r="V5" s="172" t="s">
        <v>69</v>
      </c>
      <c r="W5" s="171" t="s">
        <v>250</v>
      </c>
      <c r="X5" s="172" t="s">
        <v>69</v>
      </c>
      <c r="Y5" s="171" t="s">
        <v>250</v>
      </c>
      <c r="Z5" s="172" t="s">
        <v>69</v>
      </c>
      <c r="AA5" s="171" t="s">
        <v>250</v>
      </c>
      <c r="AB5" s="172" t="s">
        <v>69</v>
      </c>
      <c r="AC5" s="171" t="s">
        <v>250</v>
      </c>
      <c r="AD5" s="172" t="s">
        <v>69</v>
      </c>
      <c r="AE5" s="171" t="s">
        <v>250</v>
      </c>
      <c r="AF5" s="172" t="s">
        <v>69</v>
      </c>
      <c r="AG5" s="171" t="s">
        <v>250</v>
      </c>
      <c r="AH5" s="172" t="s">
        <v>69</v>
      </c>
      <c r="AI5" s="171" t="s">
        <v>250</v>
      </c>
      <c r="AJ5" s="172" t="s">
        <v>69</v>
      </c>
      <c r="AK5" s="171" t="s">
        <v>250</v>
      </c>
      <c r="AL5" s="172" t="s">
        <v>69</v>
      </c>
      <c r="AM5" s="171" t="s">
        <v>250</v>
      </c>
      <c r="AN5" s="172" t="s">
        <v>69</v>
      </c>
      <c r="AO5" s="171" t="s">
        <v>250</v>
      </c>
      <c r="AP5" s="172" t="s">
        <v>69</v>
      </c>
    </row>
    <row r="6" spans="2:42" ht="13.5">
      <c r="B6" s="173"/>
      <c r="C6" s="174"/>
      <c r="D6" s="175" t="s">
        <v>251</v>
      </c>
      <c r="E6" s="175" t="s">
        <v>251</v>
      </c>
      <c r="F6" s="175" t="s">
        <v>33</v>
      </c>
      <c r="G6" s="175" t="s">
        <v>251</v>
      </c>
      <c r="H6" s="175" t="s">
        <v>33</v>
      </c>
      <c r="I6" s="175" t="s">
        <v>251</v>
      </c>
      <c r="J6" s="175" t="s">
        <v>33</v>
      </c>
      <c r="K6" s="175" t="s">
        <v>251</v>
      </c>
      <c r="L6" s="175" t="s">
        <v>33</v>
      </c>
      <c r="M6" s="175" t="s">
        <v>251</v>
      </c>
      <c r="N6" s="175" t="s">
        <v>33</v>
      </c>
      <c r="O6" s="175" t="s">
        <v>251</v>
      </c>
      <c r="P6" s="175" t="s">
        <v>33</v>
      </c>
      <c r="Q6" s="175" t="s">
        <v>251</v>
      </c>
      <c r="R6" s="175" t="s">
        <v>33</v>
      </c>
      <c r="S6" s="175" t="s">
        <v>251</v>
      </c>
      <c r="T6" s="175" t="s">
        <v>33</v>
      </c>
      <c r="U6" s="175" t="s">
        <v>251</v>
      </c>
      <c r="V6" s="175" t="s">
        <v>33</v>
      </c>
      <c r="W6" s="175" t="s">
        <v>251</v>
      </c>
      <c r="X6" s="175" t="s">
        <v>33</v>
      </c>
      <c r="Y6" s="175" t="s">
        <v>251</v>
      </c>
      <c r="Z6" s="175" t="s">
        <v>33</v>
      </c>
      <c r="AA6" s="175" t="s">
        <v>251</v>
      </c>
      <c r="AB6" s="175" t="s">
        <v>33</v>
      </c>
      <c r="AC6" s="176" t="s">
        <v>251</v>
      </c>
      <c r="AD6" s="175" t="s">
        <v>33</v>
      </c>
      <c r="AE6" s="176" t="s">
        <v>251</v>
      </c>
      <c r="AF6" s="175" t="s">
        <v>33</v>
      </c>
      <c r="AG6" s="176" t="s">
        <v>251</v>
      </c>
      <c r="AH6" s="175" t="s">
        <v>33</v>
      </c>
      <c r="AI6" s="176" t="s">
        <v>251</v>
      </c>
      <c r="AJ6" s="175" t="s">
        <v>33</v>
      </c>
      <c r="AK6" s="176" t="s">
        <v>251</v>
      </c>
      <c r="AL6" s="175" t="s">
        <v>33</v>
      </c>
      <c r="AM6" s="176" t="s">
        <v>251</v>
      </c>
      <c r="AN6" s="177" t="s">
        <v>33</v>
      </c>
      <c r="AO6" s="176" t="s">
        <v>251</v>
      </c>
      <c r="AP6" s="177" t="s">
        <v>33</v>
      </c>
    </row>
    <row r="7" spans="2:42" ht="13.5">
      <c r="B7" s="417" t="s">
        <v>252</v>
      </c>
      <c r="C7" s="418"/>
      <c r="D7" s="179">
        <v>7512620.077094851</v>
      </c>
      <c r="E7" s="180">
        <v>6674868.265478885</v>
      </c>
      <c r="F7" s="181">
        <v>88.84873981355481</v>
      </c>
      <c r="G7" s="180">
        <v>106383.57538018108</v>
      </c>
      <c r="H7" s="181">
        <v>1.4160648919879877</v>
      </c>
      <c r="I7" s="180">
        <v>2038.8093871566946</v>
      </c>
      <c r="J7" s="181">
        <v>0.027138459901264</v>
      </c>
      <c r="K7" s="180">
        <v>2425564.0983074177</v>
      </c>
      <c r="L7" s="181">
        <v>32.28652684970314</v>
      </c>
      <c r="M7" s="180">
        <v>376035.04276722844</v>
      </c>
      <c r="N7" s="181">
        <v>5.00537813583463</v>
      </c>
      <c r="O7" s="180">
        <v>158655.38782755946</v>
      </c>
      <c r="P7" s="181">
        <v>2.1118516070216597</v>
      </c>
      <c r="Q7" s="180">
        <v>765006.8902017088</v>
      </c>
      <c r="R7" s="181">
        <v>10.182957241963164</v>
      </c>
      <c r="S7" s="180">
        <v>259877.20233805102</v>
      </c>
      <c r="T7" s="181">
        <v>3.4592086338877683</v>
      </c>
      <c r="U7" s="180">
        <v>923067.2499771575</v>
      </c>
      <c r="V7" s="181">
        <v>12.286888469064044</v>
      </c>
      <c r="W7" s="180">
        <v>237775.55796187918</v>
      </c>
      <c r="X7" s="181">
        <v>3.1650150749248</v>
      </c>
      <c r="Y7" s="180">
        <v>197521.44237737186</v>
      </c>
      <c r="Z7" s="181">
        <v>2.6291951456402396</v>
      </c>
      <c r="AA7" s="180">
        <v>1222943.0089531727</v>
      </c>
      <c r="AB7" s="181">
        <v>16.278515303626108</v>
      </c>
      <c r="AC7" s="180">
        <v>663053.030224336</v>
      </c>
      <c r="AD7" s="181">
        <v>8.825856005229273</v>
      </c>
      <c r="AE7" s="180">
        <v>32537.44245562904</v>
      </c>
      <c r="AF7" s="181">
        <v>0.4331037923085197</v>
      </c>
      <c r="AG7" s="180">
        <v>216812.04420742532</v>
      </c>
      <c r="AH7" s="181">
        <v>2.8859710990638447</v>
      </c>
      <c r="AI7" s="180">
        <v>413703.54356128204</v>
      </c>
      <c r="AJ7" s="181">
        <v>5.506781113856915</v>
      </c>
      <c r="AK7" s="180">
        <v>131186.44208213128</v>
      </c>
      <c r="AL7" s="181">
        <v>1.7462142466395214</v>
      </c>
      <c r="AM7" s="180">
        <v>75607.66726383711</v>
      </c>
      <c r="AN7" s="182">
        <v>1.0064087693500772</v>
      </c>
      <c r="AO7" s="180">
        <v>32095.327954334825</v>
      </c>
      <c r="AP7" s="182">
        <v>0.4272188347736356</v>
      </c>
    </row>
    <row r="8" spans="2:42" ht="13.5">
      <c r="B8" s="433" t="s">
        <v>253</v>
      </c>
      <c r="C8" s="434"/>
      <c r="D8" s="183">
        <v>7537767.468499893</v>
      </c>
      <c r="E8" s="183">
        <v>6673280.479902385</v>
      </c>
      <c r="F8" s="184">
        <v>88.53125952465138</v>
      </c>
      <c r="G8" s="183">
        <v>102680.53222122061</v>
      </c>
      <c r="H8" s="184">
        <v>1.3622141124718892</v>
      </c>
      <c r="I8" s="183">
        <v>2219.6814979560468</v>
      </c>
      <c r="J8" s="184">
        <v>0.029447465807774385</v>
      </c>
      <c r="K8" s="183">
        <v>2428475.9478489854</v>
      </c>
      <c r="L8" s="184">
        <v>32.21744313548427</v>
      </c>
      <c r="M8" s="183">
        <v>374669.14757198957</v>
      </c>
      <c r="N8" s="184">
        <v>4.970558579018533</v>
      </c>
      <c r="O8" s="183">
        <v>122525.72357672629</v>
      </c>
      <c r="P8" s="184">
        <v>1.6254908908872243</v>
      </c>
      <c r="Q8" s="183">
        <v>787421.6896268448</v>
      </c>
      <c r="R8" s="184">
        <v>10.446351561220968</v>
      </c>
      <c r="S8" s="183">
        <v>243262.10504214797</v>
      </c>
      <c r="T8" s="184">
        <v>3.227243425307733</v>
      </c>
      <c r="U8" s="183">
        <v>927088.3151381401</v>
      </c>
      <c r="V8" s="184">
        <v>12.299242700340846</v>
      </c>
      <c r="W8" s="183">
        <v>253063.9989485785</v>
      </c>
      <c r="X8" s="184">
        <v>3.3572805211373984</v>
      </c>
      <c r="Y8" s="183">
        <v>197455.2341612398</v>
      </c>
      <c r="Z8" s="184">
        <v>2.6195453094885104</v>
      </c>
      <c r="AA8" s="183">
        <v>1234418.1042685555</v>
      </c>
      <c r="AB8" s="184">
        <v>16.376441823486225</v>
      </c>
      <c r="AC8" s="183">
        <v>663219.3506451629</v>
      </c>
      <c r="AD8" s="184">
        <v>8.798617805825621</v>
      </c>
      <c r="AE8" s="183">
        <v>31756.220162227364</v>
      </c>
      <c r="AF8" s="184">
        <v>0.4212947705661612</v>
      </c>
      <c r="AG8" s="183">
        <v>215774.06839586425</v>
      </c>
      <c r="AH8" s="184">
        <v>2.862572629065273</v>
      </c>
      <c r="AI8" s="183">
        <v>415689.06208707095</v>
      </c>
      <c r="AJ8" s="184">
        <v>5.514750406194184</v>
      </c>
      <c r="AK8" s="183">
        <v>145310.7310185552</v>
      </c>
      <c r="AL8" s="184">
        <v>1.9277688204870267</v>
      </c>
      <c r="AM8" s="183">
        <v>88547.3666834359</v>
      </c>
      <c r="AN8" s="185">
        <v>1.1747160820955638</v>
      </c>
      <c r="AO8" s="183">
        <v>32590.45974964346</v>
      </c>
      <c r="AP8" s="185">
        <v>0.43236223305956345</v>
      </c>
    </row>
    <row r="9" spans="2:42" ht="13.5">
      <c r="B9" s="186"/>
      <c r="C9" s="178" t="s">
        <v>185</v>
      </c>
      <c r="D9" s="180">
        <v>1178823.627960654</v>
      </c>
      <c r="E9" s="180">
        <v>1021717.0056558788</v>
      </c>
      <c r="F9" s="181">
        <v>86.67259303441625</v>
      </c>
      <c r="G9" s="187">
        <v>17962.912245937623</v>
      </c>
      <c r="H9" s="181">
        <v>1.5237998136339679</v>
      </c>
      <c r="I9" s="187">
        <v>162.41571936263762</v>
      </c>
      <c r="J9" s="181">
        <v>0.013777779432841385</v>
      </c>
      <c r="K9" s="187">
        <v>141021.4728068603</v>
      </c>
      <c r="L9" s="181">
        <v>11.962898389712905</v>
      </c>
      <c r="M9" s="187">
        <v>68072.490124687</v>
      </c>
      <c r="N9" s="181">
        <v>5.7746119529730935</v>
      </c>
      <c r="O9" s="187">
        <v>12858.268845738776</v>
      </c>
      <c r="P9" s="181">
        <v>1.0907712180814848</v>
      </c>
      <c r="Q9" s="187">
        <v>218127.26753162313</v>
      </c>
      <c r="R9" s="181">
        <v>18.503808573041567</v>
      </c>
      <c r="S9" s="187">
        <v>79830.57738305983</v>
      </c>
      <c r="T9" s="181">
        <v>6.772054401485442</v>
      </c>
      <c r="U9" s="187">
        <v>146219.11981106614</v>
      </c>
      <c r="V9" s="181">
        <v>12.403816511891849</v>
      </c>
      <c r="W9" s="187">
        <v>36435.95477048381</v>
      </c>
      <c r="X9" s="181">
        <v>3.0908741482826763</v>
      </c>
      <c r="Y9" s="187">
        <v>54444.94867936602</v>
      </c>
      <c r="Z9" s="181">
        <v>4.618583084693926</v>
      </c>
      <c r="AA9" s="187">
        <v>246581.5777376934</v>
      </c>
      <c r="AB9" s="181">
        <v>20.917597161186496</v>
      </c>
      <c r="AC9" s="187">
        <v>116760.29019581409</v>
      </c>
      <c r="AD9" s="181">
        <v>9.904814208534955</v>
      </c>
      <c r="AE9" s="187">
        <v>5590.707626454071</v>
      </c>
      <c r="AF9" s="181">
        <v>0.4742615853506352</v>
      </c>
      <c r="AG9" s="187">
        <v>37987.19506317878</v>
      </c>
      <c r="AH9" s="181">
        <v>3.2224663776799263</v>
      </c>
      <c r="AI9" s="187">
        <v>73182.38750618123</v>
      </c>
      <c r="AJ9" s="181">
        <v>6.208086245504392</v>
      </c>
      <c r="AK9" s="187">
        <v>31595.289533449373</v>
      </c>
      <c r="AL9" s="181">
        <v>2.680238908012789</v>
      </c>
      <c r="AM9" s="188">
        <v>13847.830737196182</v>
      </c>
      <c r="AN9" s="182">
        <v>1.174716082095564</v>
      </c>
      <c r="AO9" s="188">
        <v>5096.7881616844425</v>
      </c>
      <c r="AP9" s="182">
        <v>0.43236223305956334</v>
      </c>
    </row>
    <row r="10" spans="2:42" ht="13.5">
      <c r="B10" s="186"/>
      <c r="C10" s="178" t="s">
        <v>186</v>
      </c>
      <c r="D10" s="180">
        <v>1349166.754488815</v>
      </c>
      <c r="E10" s="180">
        <v>1181201.009115925</v>
      </c>
      <c r="F10" s="181">
        <v>87.5504088123984</v>
      </c>
      <c r="G10" s="187">
        <v>9004.96287002739</v>
      </c>
      <c r="H10" s="181">
        <v>0.6674462471052568</v>
      </c>
      <c r="I10" s="187">
        <v>37.48055062214714</v>
      </c>
      <c r="J10" s="181">
        <v>0.0027780517491589186</v>
      </c>
      <c r="K10" s="187">
        <v>338437.76789310685</v>
      </c>
      <c r="L10" s="181">
        <v>25.08494719181969</v>
      </c>
      <c r="M10" s="187">
        <v>69466.39941428365</v>
      </c>
      <c r="N10" s="181">
        <v>5.1488371754760385</v>
      </c>
      <c r="O10" s="187">
        <v>12463.74897451318</v>
      </c>
      <c r="P10" s="181">
        <v>0.9238108582979101</v>
      </c>
      <c r="Q10" s="187">
        <v>187934.56576413012</v>
      </c>
      <c r="R10" s="181">
        <v>13.929676605123326</v>
      </c>
      <c r="S10" s="187">
        <v>54825.03888895373</v>
      </c>
      <c r="T10" s="181">
        <v>4.063622136147755</v>
      </c>
      <c r="U10" s="187">
        <v>153662.76988215052</v>
      </c>
      <c r="V10" s="181">
        <v>11.389457186882114</v>
      </c>
      <c r="W10" s="187">
        <v>37015.46902983826</v>
      </c>
      <c r="X10" s="181">
        <v>2.743579984215</v>
      </c>
      <c r="Y10" s="187">
        <v>50753.64317707727</v>
      </c>
      <c r="Z10" s="181">
        <v>3.7618510097595226</v>
      </c>
      <c r="AA10" s="187">
        <v>267599.16267122194</v>
      </c>
      <c r="AB10" s="181">
        <v>19.83440236582263</v>
      </c>
      <c r="AC10" s="187">
        <v>129122.61493746858</v>
      </c>
      <c r="AD10" s="181">
        <v>9.570545264909953</v>
      </c>
      <c r="AE10" s="187">
        <v>6182.639550380959</v>
      </c>
      <c r="AF10" s="181">
        <v>0.4582561443802768</v>
      </c>
      <c r="AG10" s="187">
        <v>42009.19638407329</v>
      </c>
      <c r="AH10" s="181">
        <v>3.11371416797104</v>
      </c>
      <c r="AI10" s="187">
        <v>80930.77900301432</v>
      </c>
      <c r="AJ10" s="181">
        <v>5.998574952558636</v>
      </c>
      <c r="AK10" s="187">
        <v>28827.53910355973</v>
      </c>
      <c r="AL10" s="181">
        <v>2.1366920736556527</v>
      </c>
      <c r="AM10" s="188">
        <v>15848.878839266883</v>
      </c>
      <c r="AN10" s="182">
        <v>1.1747160820955638</v>
      </c>
      <c r="AO10" s="188">
        <v>5833.287507405077</v>
      </c>
      <c r="AP10" s="182">
        <v>0.43236223305956334</v>
      </c>
    </row>
    <row r="11" spans="2:42" ht="13.5">
      <c r="B11" s="186"/>
      <c r="C11" s="178" t="s">
        <v>187</v>
      </c>
      <c r="D11" s="180">
        <v>326368.20942010975</v>
      </c>
      <c r="E11" s="180">
        <v>273485.44316552527</v>
      </c>
      <c r="F11" s="181">
        <v>83.7965939303505</v>
      </c>
      <c r="G11" s="187">
        <v>4785.56198253792</v>
      </c>
      <c r="H11" s="181">
        <v>1.4663076379408688</v>
      </c>
      <c r="I11" s="187">
        <v>99.94813499239233</v>
      </c>
      <c r="J11" s="181">
        <v>0.030624347625640355</v>
      </c>
      <c r="K11" s="187">
        <v>79526.93038205171</v>
      </c>
      <c r="L11" s="181">
        <v>24.36724168795575</v>
      </c>
      <c r="M11" s="187">
        <v>17564.00749447711</v>
      </c>
      <c r="N11" s="181">
        <v>5.381653907310641</v>
      </c>
      <c r="O11" s="187">
        <v>5136.431130742503</v>
      </c>
      <c r="P11" s="181">
        <v>1.5738147841877437</v>
      </c>
      <c r="Q11" s="187">
        <v>26590.572927389523</v>
      </c>
      <c r="R11" s="181">
        <v>8.1474151464187</v>
      </c>
      <c r="S11" s="187">
        <v>13123.369431112484</v>
      </c>
      <c r="T11" s="181">
        <v>4.021031783221183</v>
      </c>
      <c r="U11" s="187">
        <v>49292.80288393516</v>
      </c>
      <c r="V11" s="181">
        <v>15.103432706120026</v>
      </c>
      <c r="W11" s="187">
        <v>5721.356271668863</v>
      </c>
      <c r="X11" s="181">
        <v>1.7530372464384798</v>
      </c>
      <c r="Y11" s="187">
        <v>15064.060212126702</v>
      </c>
      <c r="Z11" s="181">
        <v>4.6156640804239135</v>
      </c>
      <c r="AA11" s="187">
        <v>56580.402314490864</v>
      </c>
      <c r="AB11" s="181">
        <v>17.336370602707532</v>
      </c>
      <c r="AC11" s="187">
        <v>37253.726283041055</v>
      </c>
      <c r="AD11" s="181">
        <v>11.414630839576374</v>
      </c>
      <c r="AE11" s="187">
        <v>1783.7801815595092</v>
      </c>
      <c r="AF11" s="181">
        <v>0.5465545142184423</v>
      </c>
      <c r="AG11" s="187">
        <v>12120.255651735999</v>
      </c>
      <c r="AH11" s="181">
        <v>3.7136753218921785</v>
      </c>
      <c r="AI11" s="187">
        <v>23349.690449745547</v>
      </c>
      <c r="AJ11" s="181">
        <v>7.154401003465755</v>
      </c>
      <c r="AK11" s="187">
        <v>13206.23300688341</v>
      </c>
      <c r="AL11" s="181">
        <v>4.046421381037146</v>
      </c>
      <c r="AM11" s="188">
        <v>3833.899842905357</v>
      </c>
      <c r="AN11" s="182">
        <v>1.1747160820955636</v>
      </c>
      <c r="AO11" s="188">
        <v>1411.0928782452984</v>
      </c>
      <c r="AP11" s="182">
        <v>0.43236223305956323</v>
      </c>
    </row>
    <row r="12" spans="2:42" ht="13.5">
      <c r="B12" s="186"/>
      <c r="C12" s="178" t="s">
        <v>188</v>
      </c>
      <c r="D12" s="180">
        <v>822326.2926521887</v>
      </c>
      <c r="E12" s="180">
        <v>748119.3857553839</v>
      </c>
      <c r="F12" s="181">
        <v>90.9759778375235</v>
      </c>
      <c r="G12" s="187">
        <v>7446.261575571019</v>
      </c>
      <c r="H12" s="181">
        <v>0.9055117952698725</v>
      </c>
      <c r="I12" s="187">
        <v>87.45461811834332</v>
      </c>
      <c r="J12" s="181">
        <v>0.0106350263757568</v>
      </c>
      <c r="K12" s="187">
        <v>376033.9090657414</v>
      </c>
      <c r="L12" s="181">
        <v>45.728065905924865</v>
      </c>
      <c r="M12" s="187">
        <v>34112.65905909799</v>
      </c>
      <c r="N12" s="181">
        <v>4.14831185186563</v>
      </c>
      <c r="O12" s="187">
        <v>5073.512447835494</v>
      </c>
      <c r="P12" s="181">
        <v>0.616970719916089</v>
      </c>
      <c r="Q12" s="187">
        <v>67330.95012685627</v>
      </c>
      <c r="R12" s="181">
        <v>8.187862984375545</v>
      </c>
      <c r="S12" s="187">
        <v>14729.68928519581</v>
      </c>
      <c r="T12" s="181">
        <v>1.7912219780410064</v>
      </c>
      <c r="U12" s="187">
        <v>91913.8793201082</v>
      </c>
      <c r="V12" s="181">
        <v>11.177300317574074</v>
      </c>
      <c r="W12" s="187">
        <v>34715.553566598785</v>
      </c>
      <c r="X12" s="181">
        <v>4.22162757980573</v>
      </c>
      <c r="Y12" s="187">
        <v>10920.287463973536</v>
      </c>
      <c r="Z12" s="181">
        <v>1.327974985300924</v>
      </c>
      <c r="AA12" s="187">
        <v>105755.22922628702</v>
      </c>
      <c r="AB12" s="181">
        <v>12.860494693074015</v>
      </c>
      <c r="AC12" s="187">
        <v>58112.367008491216</v>
      </c>
      <c r="AD12" s="181">
        <v>7.066825848540688</v>
      </c>
      <c r="AE12" s="187">
        <v>2782.5320824469604</v>
      </c>
      <c r="AF12" s="181">
        <v>0.3383732354553159</v>
      </c>
      <c r="AG12" s="187">
        <v>18906.47768545656</v>
      </c>
      <c r="AH12" s="181">
        <v>2.2991454674857694</v>
      </c>
      <c r="AI12" s="187">
        <v>36423.3572405877</v>
      </c>
      <c r="AJ12" s="181">
        <v>4.429307145599603</v>
      </c>
      <c r="AK12" s="187">
        <v>9989.969003175083</v>
      </c>
      <c r="AL12" s="181">
        <v>1.2148424648998113</v>
      </c>
      <c r="AM12" s="188">
        <v>9659.99920708549</v>
      </c>
      <c r="AN12" s="182">
        <v>1.1747160820955636</v>
      </c>
      <c r="AO12" s="188">
        <v>3555.428321946922</v>
      </c>
      <c r="AP12" s="182">
        <v>0.43236223305956323</v>
      </c>
    </row>
    <row r="13" spans="2:42" ht="13.5">
      <c r="B13" s="186"/>
      <c r="C13" s="178" t="s">
        <v>189</v>
      </c>
      <c r="D13" s="180">
        <v>1094102.6045862238</v>
      </c>
      <c r="E13" s="180">
        <v>1007228.4125107585</v>
      </c>
      <c r="F13" s="181">
        <v>92.05977650438734</v>
      </c>
      <c r="G13" s="187">
        <v>8216.301903536083</v>
      </c>
      <c r="H13" s="181">
        <v>0.7509626491240634</v>
      </c>
      <c r="I13" s="187">
        <v>20.822528123415072</v>
      </c>
      <c r="J13" s="181">
        <v>0.001903160456444567</v>
      </c>
      <c r="K13" s="187">
        <v>535834.1529293527</v>
      </c>
      <c r="L13" s="181">
        <v>48.97476257558117</v>
      </c>
      <c r="M13" s="187">
        <v>41206.72349471299</v>
      </c>
      <c r="N13" s="181">
        <v>3.766257691187644</v>
      </c>
      <c r="O13" s="187">
        <v>6796.8685049754085</v>
      </c>
      <c r="P13" s="181">
        <v>0.6212277053801458</v>
      </c>
      <c r="Q13" s="187">
        <v>86847.38598440209</v>
      </c>
      <c r="R13" s="181">
        <v>7.937773442852437</v>
      </c>
      <c r="S13" s="187">
        <v>21429.81757187094</v>
      </c>
      <c r="T13" s="181">
        <v>1.958666169154714</v>
      </c>
      <c r="U13" s="187">
        <v>106254.49623877849</v>
      </c>
      <c r="V13" s="181">
        <v>9.711565971361766</v>
      </c>
      <c r="W13" s="187">
        <v>37001.90152641386</v>
      </c>
      <c r="X13" s="181">
        <v>3.3819407221325024</v>
      </c>
      <c r="Y13" s="187">
        <v>17038.718664821106</v>
      </c>
      <c r="Z13" s="181">
        <v>1.5573236544176714</v>
      </c>
      <c r="AA13" s="187">
        <v>146581.22316377147</v>
      </c>
      <c r="AB13" s="181">
        <v>13.3973927627388</v>
      </c>
      <c r="AC13" s="187">
        <v>65243.00377247195</v>
      </c>
      <c r="AD13" s="181">
        <v>5.963152221646164</v>
      </c>
      <c r="AE13" s="187">
        <v>3123.9607074615465</v>
      </c>
      <c r="AF13" s="181">
        <v>0.28552721603683506</v>
      </c>
      <c r="AG13" s="187">
        <v>21226.383616006577</v>
      </c>
      <c r="AH13" s="181">
        <v>1.9400724874459225</v>
      </c>
      <c r="AI13" s="187">
        <v>40892.65944900383</v>
      </c>
      <c r="AJ13" s="181">
        <v>3.737552518163407</v>
      </c>
      <c r="AK13" s="187">
        <v>13509.075505444747</v>
      </c>
      <c r="AL13" s="181">
        <v>1.2347174249305177</v>
      </c>
      <c r="AM13" s="188">
        <v>12852.599250700809</v>
      </c>
      <c r="AN13" s="182">
        <v>1.174716082095564</v>
      </c>
      <c r="AO13" s="188">
        <v>4730.4864531518415</v>
      </c>
      <c r="AP13" s="182">
        <v>0.43236223305956334</v>
      </c>
    </row>
    <row r="14" spans="2:42" ht="13.5">
      <c r="B14" s="186"/>
      <c r="C14" s="178" t="s">
        <v>190</v>
      </c>
      <c r="D14" s="180">
        <v>153296.6855652709</v>
      </c>
      <c r="E14" s="180">
        <v>132061.0801573616</v>
      </c>
      <c r="F14" s="181">
        <v>86.1473812498917</v>
      </c>
      <c r="G14" s="187">
        <v>4251.111520336569</v>
      </c>
      <c r="H14" s="181">
        <v>2.7731268322344285</v>
      </c>
      <c r="I14" s="187">
        <v>270.69286560439593</v>
      </c>
      <c r="J14" s="181">
        <v>0.17658102952861296</v>
      </c>
      <c r="K14" s="187">
        <v>21317.067750639355</v>
      </c>
      <c r="L14" s="181">
        <v>13.905759065849432</v>
      </c>
      <c r="M14" s="187">
        <v>10295.47485815939</v>
      </c>
      <c r="N14" s="181">
        <v>6.716045307956621</v>
      </c>
      <c r="O14" s="187">
        <v>8343.516709942844</v>
      </c>
      <c r="P14" s="181">
        <v>5.44272479158744</v>
      </c>
      <c r="Q14" s="187">
        <v>14950.575436983034</v>
      </c>
      <c r="R14" s="181">
        <v>9.752706251836967</v>
      </c>
      <c r="S14" s="187">
        <v>5628.631048095295</v>
      </c>
      <c r="T14" s="181">
        <v>3.6717239041014547</v>
      </c>
      <c r="U14" s="187">
        <v>25278.085675088856</v>
      </c>
      <c r="V14" s="181">
        <v>16.48964919357367</v>
      </c>
      <c r="W14" s="187">
        <v>4399.7580800038795</v>
      </c>
      <c r="X14" s="181">
        <v>2.870093416423243</v>
      </c>
      <c r="Y14" s="187">
        <v>3705.054577374247</v>
      </c>
      <c r="Z14" s="181">
        <v>2.4169176024335526</v>
      </c>
      <c r="AA14" s="187">
        <v>33621.111635133755</v>
      </c>
      <c r="AB14" s="181">
        <v>21.93205385436628</v>
      </c>
      <c r="AC14" s="187">
        <v>17345.18492967675</v>
      </c>
      <c r="AD14" s="181">
        <v>11.31478144208897</v>
      </c>
      <c r="AE14" s="187">
        <v>830.5208689184688</v>
      </c>
      <c r="AF14" s="181">
        <v>0.5417735327127137</v>
      </c>
      <c r="AG14" s="187">
        <v>5643.142220917171</v>
      </c>
      <c r="AH14" s="181">
        <v>3.6811899749224684</v>
      </c>
      <c r="AI14" s="187">
        <v>10871.521839841109</v>
      </c>
      <c r="AJ14" s="181">
        <v>7.091817934453785</v>
      </c>
      <c r="AK14" s="187">
        <v>2752.416632494133</v>
      </c>
      <c r="AL14" s="181">
        <v>1.7954834589833353</v>
      </c>
      <c r="AM14" s="188">
        <v>1800.800818654706</v>
      </c>
      <c r="AN14" s="182">
        <v>1.174716082095564</v>
      </c>
      <c r="AO14" s="188">
        <v>662.7969729163025</v>
      </c>
      <c r="AP14" s="182">
        <v>0.43236223305956334</v>
      </c>
    </row>
    <row r="15" spans="2:42" ht="13.5">
      <c r="B15" s="186"/>
      <c r="C15" s="178" t="s">
        <v>191</v>
      </c>
      <c r="D15" s="180">
        <v>315321.8604127609</v>
      </c>
      <c r="E15" s="180">
        <v>285254.9000131445</v>
      </c>
      <c r="F15" s="181">
        <v>90.46467620092741</v>
      </c>
      <c r="G15" s="187">
        <v>3068.9786169236872</v>
      </c>
      <c r="H15" s="181">
        <v>0.973284444315516</v>
      </c>
      <c r="I15" s="187">
        <v>0</v>
      </c>
      <c r="J15" s="181">
        <v>0</v>
      </c>
      <c r="K15" s="187">
        <v>125216.07328394354</v>
      </c>
      <c r="L15" s="181">
        <v>39.71055895713474</v>
      </c>
      <c r="M15" s="187">
        <v>13124.508484809305</v>
      </c>
      <c r="N15" s="181">
        <v>4.162257722198243</v>
      </c>
      <c r="O15" s="187">
        <v>4381.623607796297</v>
      </c>
      <c r="P15" s="181">
        <v>1.3895717861301107</v>
      </c>
      <c r="Q15" s="187">
        <v>34943.57599581544</v>
      </c>
      <c r="R15" s="181">
        <v>11.081875500186946</v>
      </c>
      <c r="S15" s="187">
        <v>9169.025721212995</v>
      </c>
      <c r="T15" s="181">
        <v>2.907830655702274</v>
      </c>
      <c r="U15" s="187">
        <v>34856.62395719284</v>
      </c>
      <c r="V15" s="181">
        <v>11.054299854619977</v>
      </c>
      <c r="W15" s="187">
        <v>9946.759915495244</v>
      </c>
      <c r="X15" s="181">
        <v>3.1544783804315975</v>
      </c>
      <c r="Y15" s="187">
        <v>6550.785507034988</v>
      </c>
      <c r="Z15" s="181">
        <v>2.0774917090936587</v>
      </c>
      <c r="AA15" s="187">
        <v>43996.944922920135</v>
      </c>
      <c r="AB15" s="181">
        <v>13.953027191114339</v>
      </c>
      <c r="AC15" s="187">
        <v>22777.173322589366</v>
      </c>
      <c r="AD15" s="181">
        <v>7.223467885408804</v>
      </c>
      <c r="AE15" s="187">
        <v>1090.6149375794535</v>
      </c>
      <c r="AF15" s="181">
        <v>0.3458735579422951</v>
      </c>
      <c r="AG15" s="187">
        <v>7410.40403841043</v>
      </c>
      <c r="AH15" s="181">
        <v>2.3501079274079197</v>
      </c>
      <c r="AI15" s="189">
        <v>14276.154346599486</v>
      </c>
      <c r="AJ15" s="181">
        <v>4.527486400058591</v>
      </c>
      <c r="AK15" s="187">
        <v>4948.9831094010115</v>
      </c>
      <c r="AL15" s="181">
        <v>1.5695020646277806</v>
      </c>
      <c r="AM15" s="188">
        <v>3704.1366046316275</v>
      </c>
      <c r="AN15" s="182">
        <v>1.1747160820955636</v>
      </c>
      <c r="AO15" s="188">
        <v>1363.332637005572</v>
      </c>
      <c r="AP15" s="182">
        <v>0.43236223305956323</v>
      </c>
    </row>
    <row r="16" spans="2:42" ht="13.5">
      <c r="B16" s="186"/>
      <c r="C16" s="178" t="s">
        <v>192</v>
      </c>
      <c r="D16" s="180">
        <v>278822.98906063626</v>
      </c>
      <c r="E16" s="180">
        <v>241548.92942432335</v>
      </c>
      <c r="F16" s="181">
        <v>86.63164046770662</v>
      </c>
      <c r="G16" s="187">
        <v>6679.721595841755</v>
      </c>
      <c r="H16" s="181">
        <v>2.3956853838867285</v>
      </c>
      <c r="I16" s="187">
        <v>274.8573712290789</v>
      </c>
      <c r="J16" s="181">
        <v>0.09857772924502474</v>
      </c>
      <c r="K16" s="187">
        <v>54579.078789463725</v>
      </c>
      <c r="L16" s="181">
        <v>19.574813028632402</v>
      </c>
      <c r="M16" s="187">
        <v>17840.639111314817</v>
      </c>
      <c r="N16" s="181">
        <v>6.3985538536189255</v>
      </c>
      <c r="O16" s="187">
        <v>13444.823329378827</v>
      </c>
      <c r="P16" s="181">
        <v>4.821992395488936</v>
      </c>
      <c r="Q16" s="187">
        <v>24914.03925539009</v>
      </c>
      <c r="R16" s="181">
        <v>8.935432239402605</v>
      </c>
      <c r="S16" s="187">
        <v>9222.470740692701</v>
      </c>
      <c r="T16" s="181">
        <v>3.307643595588551</v>
      </c>
      <c r="U16" s="187">
        <v>42326.11088967626</v>
      </c>
      <c r="V16" s="181">
        <v>15.180280159923079</v>
      </c>
      <c r="W16" s="187">
        <v>9479.563025367152</v>
      </c>
      <c r="X16" s="181">
        <v>3.399849867940986</v>
      </c>
      <c r="Y16" s="187">
        <v>4666.903456337627</v>
      </c>
      <c r="Z16" s="181">
        <v>1.6737871837830078</v>
      </c>
      <c r="AA16" s="187">
        <v>58120.721859631325</v>
      </c>
      <c r="AB16" s="181">
        <v>20.845025030196375</v>
      </c>
      <c r="AC16" s="187">
        <v>28422.83454685957</v>
      </c>
      <c r="AD16" s="181">
        <v>10.193863369235451</v>
      </c>
      <c r="AE16" s="187">
        <v>1360.9400730340676</v>
      </c>
      <c r="AF16" s="181">
        <v>0.48810181600129854</v>
      </c>
      <c r="AG16" s="187">
        <v>9247.18291098183</v>
      </c>
      <c r="AH16" s="181">
        <v>3.3165066274254826</v>
      </c>
      <c r="AI16" s="187">
        <v>17814.711562843677</v>
      </c>
      <c r="AJ16" s="181">
        <v>6.389254925808673</v>
      </c>
      <c r="AK16" s="187">
        <v>6781.371898164515</v>
      </c>
      <c r="AL16" s="181">
        <v>2.4321423140219456</v>
      </c>
      <c r="AM16" s="188">
        <v>3275.378493074849</v>
      </c>
      <c r="AN16" s="182">
        <v>1.1747160820955638</v>
      </c>
      <c r="AO16" s="188">
        <v>1205.5253017859889</v>
      </c>
      <c r="AP16" s="182">
        <v>0.43236223305956334</v>
      </c>
    </row>
    <row r="17" spans="2:45" ht="13.5">
      <c r="B17" s="186"/>
      <c r="C17" s="178" t="s">
        <v>193</v>
      </c>
      <c r="D17" s="180">
        <v>236078.739172534</v>
      </c>
      <c r="E17" s="180">
        <v>208120.95346952538</v>
      </c>
      <c r="F17" s="181">
        <v>88.15743179542477</v>
      </c>
      <c r="G17" s="187">
        <v>2195.195254372953</v>
      </c>
      <c r="H17" s="181">
        <v>0.9298572425738996</v>
      </c>
      <c r="I17" s="187">
        <v>133.26417998985644</v>
      </c>
      <c r="J17" s="181">
        <v>0.05644903918792224</v>
      </c>
      <c r="K17" s="187">
        <v>93544.36224252929</v>
      </c>
      <c r="L17" s="181">
        <v>39.624221380716556</v>
      </c>
      <c r="M17" s="187">
        <v>11895.979975690158</v>
      </c>
      <c r="N17" s="181">
        <v>5.038988270348305</v>
      </c>
      <c r="O17" s="187">
        <v>3236.6287426065355</v>
      </c>
      <c r="P17" s="181">
        <v>1.3709954373490203</v>
      </c>
      <c r="Q17" s="187">
        <v>17213.30327575629</v>
      </c>
      <c r="R17" s="181">
        <v>7.291339887738155</v>
      </c>
      <c r="S17" s="187">
        <v>4944.575917299581</v>
      </c>
      <c r="T17" s="181">
        <v>2.0944604900172417</v>
      </c>
      <c r="U17" s="187">
        <v>29609.98622051279</v>
      </c>
      <c r="V17" s="181">
        <v>12.542419670783167</v>
      </c>
      <c r="W17" s="187">
        <v>9282.80828169097</v>
      </c>
      <c r="X17" s="181">
        <v>3.932081437840446</v>
      </c>
      <c r="Y17" s="187">
        <v>4811.916328002773</v>
      </c>
      <c r="Z17" s="181">
        <v>2.0382675478820094</v>
      </c>
      <c r="AA17" s="187">
        <v>31252.933051074193</v>
      </c>
      <c r="AB17" s="181">
        <v>13.238351390988045</v>
      </c>
      <c r="AC17" s="187">
        <v>22007.619058984652</v>
      </c>
      <c r="AD17" s="181">
        <v>9.32215206507892</v>
      </c>
      <c r="AE17" s="187">
        <v>1053.7671969367248</v>
      </c>
      <c r="AF17" s="181">
        <v>0.44636259945737744</v>
      </c>
      <c r="AG17" s="187">
        <v>7160.034603097899</v>
      </c>
      <c r="AH17" s="181">
        <v>3.0329010685986058</v>
      </c>
      <c r="AI17" s="187">
        <v>13793.817258950026</v>
      </c>
      <c r="AJ17" s="181">
        <v>5.842888397022934</v>
      </c>
      <c r="AK17" s="187">
        <v>4197.627037020997</v>
      </c>
      <c r="AL17" s="181">
        <v>1.7780622904603176</v>
      </c>
      <c r="AM17" s="188">
        <v>2773.2549154681965</v>
      </c>
      <c r="AN17" s="182">
        <v>1.1747160820955638</v>
      </c>
      <c r="AO17" s="188">
        <v>1020.71530846523</v>
      </c>
      <c r="AP17" s="182">
        <v>0.43236223305956334</v>
      </c>
      <c r="AQ17" s="168"/>
      <c r="AR17" s="168"/>
      <c r="AS17" s="168"/>
    </row>
    <row r="18" spans="2:45" ht="13.5">
      <c r="B18" s="186"/>
      <c r="C18" s="178" t="s">
        <v>194</v>
      </c>
      <c r="D18" s="180">
        <v>155297.48766197756</v>
      </c>
      <c r="E18" s="180">
        <v>134328.90856259436</v>
      </c>
      <c r="F18" s="181">
        <v>86.49779889226303</v>
      </c>
      <c r="G18" s="187">
        <v>2458.770766036042</v>
      </c>
      <c r="H18" s="181">
        <v>1.5832649987151324</v>
      </c>
      <c r="I18" s="187">
        <v>58.30307874556219</v>
      </c>
      <c r="J18" s="181">
        <v>0.03754283448066165</v>
      </c>
      <c r="K18" s="187">
        <v>36817.32640916496</v>
      </c>
      <c r="L18" s="181">
        <v>23.707612378960057</v>
      </c>
      <c r="M18" s="187">
        <v>9974.420832227093</v>
      </c>
      <c r="N18" s="181">
        <v>6.422783125724186</v>
      </c>
      <c r="O18" s="187">
        <v>2626.736259773994</v>
      </c>
      <c r="P18" s="181">
        <v>1.691422249850803</v>
      </c>
      <c r="Q18" s="187">
        <v>13217.621063596178</v>
      </c>
      <c r="R18" s="181">
        <v>8.511162197527506</v>
      </c>
      <c r="S18" s="187">
        <v>6397.263368170476</v>
      </c>
      <c r="T18" s="181">
        <v>4.119360502531013</v>
      </c>
      <c r="U18" s="187">
        <v>26344.78699032798</v>
      </c>
      <c r="V18" s="181">
        <v>16.96407803303964</v>
      </c>
      <c r="W18" s="187">
        <v>5722.327491813159</v>
      </c>
      <c r="X18" s="181">
        <v>3.68475213473411</v>
      </c>
      <c r="Y18" s="187">
        <v>3612.766428786148</v>
      </c>
      <c r="Z18" s="181">
        <v>2.326352140769811</v>
      </c>
      <c r="AA18" s="187">
        <v>27098.585873952754</v>
      </c>
      <c r="AB18" s="181">
        <v>17.449468295930114</v>
      </c>
      <c r="AC18" s="187">
        <v>15583.59414110741</v>
      </c>
      <c r="AD18" s="181">
        <v>10.034672405664962</v>
      </c>
      <c r="AE18" s="187">
        <v>746.1725083600184</v>
      </c>
      <c r="AF18" s="181">
        <v>0.48047944599345144</v>
      </c>
      <c r="AG18" s="187">
        <v>5070.020204907644</v>
      </c>
      <c r="AH18" s="181">
        <v>3.264714890908675</v>
      </c>
      <c r="AI18" s="187">
        <v>9767.40142783975</v>
      </c>
      <c r="AJ18" s="181">
        <v>6.289478068762835</v>
      </c>
      <c r="AK18" s="187">
        <v>4232.128081160897</v>
      </c>
      <c r="AL18" s="181">
        <v>2.725174853036</v>
      </c>
      <c r="AM18" s="188">
        <v>1824.3045626556243</v>
      </c>
      <c r="AN18" s="182">
        <v>1.1747160820955638</v>
      </c>
      <c r="AO18" s="188">
        <v>671.447685540726</v>
      </c>
      <c r="AP18" s="182">
        <v>0.43236223305956323</v>
      </c>
      <c r="AQ18" s="168"/>
      <c r="AR18" s="168"/>
      <c r="AS18" s="168"/>
    </row>
    <row r="19" spans="2:45" ht="13.5">
      <c r="B19" s="186"/>
      <c r="C19" s="178" t="s">
        <v>195</v>
      </c>
      <c r="D19" s="180">
        <v>237323.6972665505</v>
      </c>
      <c r="E19" s="180">
        <v>211721.13260046643</v>
      </c>
      <c r="F19" s="181">
        <v>89.21196451893782</v>
      </c>
      <c r="G19" s="187">
        <v>3139.4002562096707</v>
      </c>
      <c r="H19" s="181">
        <v>1.3228347157779394</v>
      </c>
      <c r="I19" s="187">
        <v>324.83143872527523</v>
      </c>
      <c r="J19" s="181">
        <v>0.13687273646358217</v>
      </c>
      <c r="K19" s="187">
        <v>110517.61746047119</v>
      </c>
      <c r="L19" s="181">
        <v>46.568302589834985</v>
      </c>
      <c r="M19" s="187">
        <v>10432.449876771156</v>
      </c>
      <c r="N19" s="181">
        <v>4.395873651443216</v>
      </c>
      <c r="O19" s="187">
        <v>3101.134254117667</v>
      </c>
      <c r="P19" s="181">
        <v>1.3067107456338938</v>
      </c>
      <c r="Q19" s="187">
        <v>12665.563499989777</v>
      </c>
      <c r="R19" s="181">
        <v>5.33683051708251</v>
      </c>
      <c r="S19" s="187">
        <v>3298.7455608906494</v>
      </c>
      <c r="T19" s="181">
        <v>1.389977317429729</v>
      </c>
      <c r="U19" s="187">
        <v>29763.41866432036</v>
      </c>
      <c r="V19" s="181">
        <v>12.541275484551182</v>
      </c>
      <c r="W19" s="187">
        <v>7631.821029794319</v>
      </c>
      <c r="X19" s="181">
        <v>3.2157854936932933</v>
      </c>
      <c r="Y19" s="187">
        <v>3170.5720217345233</v>
      </c>
      <c r="Z19" s="181">
        <v>1.3359694199325953</v>
      </c>
      <c r="AA19" s="187">
        <v>27675.57853744185</v>
      </c>
      <c r="AB19" s="181">
        <v>11.661531847094889</v>
      </c>
      <c r="AC19" s="187">
        <v>19301.979035680204</v>
      </c>
      <c r="AD19" s="181">
        <v>8.133186554059604</v>
      </c>
      <c r="AE19" s="187">
        <v>924.2159403634531</v>
      </c>
      <c r="AF19" s="181">
        <v>0.3894326403171692</v>
      </c>
      <c r="AG19" s="187">
        <v>6279.772356715655</v>
      </c>
      <c r="AH19" s="181">
        <v>2.6460789331385306</v>
      </c>
      <c r="AI19" s="187">
        <v>12097.990738601093</v>
      </c>
      <c r="AJ19" s="181">
        <v>5.097674980603903</v>
      </c>
      <c r="AK19" s="187">
        <v>4538.804029071106</v>
      </c>
      <c r="AL19" s="181">
        <v>1.9124950779665886</v>
      </c>
      <c r="AM19" s="188">
        <v>2787.8796384139587</v>
      </c>
      <c r="AN19" s="182">
        <v>1.1747160820955638</v>
      </c>
      <c r="AO19" s="188">
        <v>1026.0980370811756</v>
      </c>
      <c r="AP19" s="182">
        <v>0.43236223305956334</v>
      </c>
      <c r="AQ19" s="168"/>
      <c r="AR19" s="168"/>
      <c r="AS19" s="168"/>
    </row>
    <row r="20" spans="2:45" ht="13.5">
      <c r="B20" s="186"/>
      <c r="C20" s="178" t="s">
        <v>196</v>
      </c>
      <c r="D20" s="180">
        <v>126315.98441694872</v>
      </c>
      <c r="E20" s="180">
        <v>107569.83438668572</v>
      </c>
      <c r="F20" s="181">
        <v>85.15932079634119</v>
      </c>
      <c r="G20" s="187">
        <v>2251.561425149848</v>
      </c>
      <c r="H20" s="181">
        <v>1.782483377335529</v>
      </c>
      <c r="I20" s="187">
        <v>208.22528123415074</v>
      </c>
      <c r="J20" s="181">
        <v>0.16484475990531225</v>
      </c>
      <c r="K20" s="187">
        <v>16987.31713148053</v>
      </c>
      <c r="L20" s="181">
        <v>13.448271974359264</v>
      </c>
      <c r="M20" s="187">
        <v>8010.059608080794</v>
      </c>
      <c r="N20" s="181">
        <v>6.341287403216427</v>
      </c>
      <c r="O20" s="187">
        <v>3774.6206375434454</v>
      </c>
      <c r="P20" s="181">
        <v>2.988236726306966</v>
      </c>
      <c r="Q20" s="187">
        <v>15817.83831716986</v>
      </c>
      <c r="R20" s="181">
        <v>12.522436008540078</v>
      </c>
      <c r="S20" s="187">
        <v>4045.7705682602755</v>
      </c>
      <c r="T20" s="181">
        <v>3.2028967568394497</v>
      </c>
      <c r="U20" s="187">
        <v>21585.900392708976</v>
      </c>
      <c r="V20" s="181">
        <v>17.088811437717492</v>
      </c>
      <c r="W20" s="187">
        <v>7493.523333901746</v>
      </c>
      <c r="X20" s="181">
        <v>5.93236348391731</v>
      </c>
      <c r="Y20" s="187">
        <v>1992.2885151103826</v>
      </c>
      <c r="Z20" s="181">
        <v>1.5772259736615433</v>
      </c>
      <c r="AA20" s="187">
        <v>25402.7291760457</v>
      </c>
      <c r="AB20" s="181">
        <v>20.110462894541822</v>
      </c>
      <c r="AC20" s="187">
        <v>15006.186983966527</v>
      </c>
      <c r="AD20" s="181">
        <v>11.87987969474514</v>
      </c>
      <c r="AE20" s="187">
        <v>718.5251413349537</v>
      </c>
      <c r="AF20" s="181">
        <v>0.5688315256786646</v>
      </c>
      <c r="AG20" s="187">
        <v>4882.164571178046</v>
      </c>
      <c r="AH20" s="181">
        <v>3.865040987261602</v>
      </c>
      <c r="AI20" s="187">
        <v>9405.497271453525</v>
      </c>
      <c r="AJ20" s="181">
        <v>7.446007181804873</v>
      </c>
      <c r="AK20" s="187">
        <v>2802.251474029543</v>
      </c>
      <c r="AL20" s="181">
        <v>2.218445659877662</v>
      </c>
      <c r="AM20" s="188">
        <v>1483.8541832032229</v>
      </c>
      <c r="AN20" s="182">
        <v>1.1747160820955638</v>
      </c>
      <c r="AO20" s="188">
        <v>546.1426109362894</v>
      </c>
      <c r="AP20" s="182">
        <v>0.43236223305956323</v>
      </c>
      <c r="AQ20" s="168"/>
      <c r="AR20" s="168"/>
      <c r="AS20" s="168"/>
    </row>
    <row r="21" spans="2:45" ht="13.5">
      <c r="B21" s="435" t="s">
        <v>197</v>
      </c>
      <c r="C21" s="435"/>
      <c r="D21" s="180"/>
      <c r="E21" s="180"/>
      <c r="F21" s="181"/>
      <c r="G21" s="187"/>
      <c r="H21" s="181"/>
      <c r="I21" s="187"/>
      <c r="J21" s="181"/>
      <c r="K21" s="187"/>
      <c r="L21" s="181"/>
      <c r="M21" s="187"/>
      <c r="N21" s="181"/>
      <c r="O21" s="187"/>
      <c r="P21" s="181"/>
      <c r="Q21" s="187"/>
      <c r="R21" s="181"/>
      <c r="S21" s="187"/>
      <c r="T21" s="181"/>
      <c r="U21" s="187"/>
      <c r="V21" s="181"/>
      <c r="W21" s="187"/>
      <c r="X21" s="181"/>
      <c r="Y21" s="187"/>
      <c r="Z21" s="181"/>
      <c r="AA21" s="187"/>
      <c r="AB21" s="181"/>
      <c r="AC21" s="187"/>
      <c r="AD21" s="181"/>
      <c r="AE21" s="187"/>
      <c r="AF21" s="181"/>
      <c r="AG21" s="187"/>
      <c r="AH21" s="181"/>
      <c r="AI21" s="187"/>
      <c r="AJ21" s="181"/>
      <c r="AK21" s="187"/>
      <c r="AL21" s="181"/>
      <c r="AM21" s="188"/>
      <c r="AN21" s="182"/>
      <c r="AO21" s="188"/>
      <c r="AP21" s="182"/>
      <c r="AQ21" s="168"/>
      <c r="AR21" s="168"/>
      <c r="AS21" s="168"/>
    </row>
    <row r="22" spans="2:45" ht="13.5">
      <c r="B22" s="186"/>
      <c r="C22" s="178" t="s">
        <v>198</v>
      </c>
      <c r="D22" s="180">
        <v>28979.68755090508</v>
      </c>
      <c r="E22" s="180">
        <v>23546.122806945295</v>
      </c>
      <c r="F22" s="181">
        <v>81.25043710559231</v>
      </c>
      <c r="G22" s="187">
        <v>962.7103379827151</v>
      </c>
      <c r="H22" s="181">
        <v>3.322017659064265</v>
      </c>
      <c r="I22" s="187">
        <v>0</v>
      </c>
      <c r="J22" s="181">
        <v>0</v>
      </c>
      <c r="K22" s="187">
        <v>8235.838220250795</v>
      </c>
      <c r="L22" s="181">
        <v>28.41934788214643</v>
      </c>
      <c r="M22" s="187">
        <v>2425.7226325886645</v>
      </c>
      <c r="N22" s="181">
        <v>8.370423691862424</v>
      </c>
      <c r="O22" s="187">
        <v>403.90565569069565</v>
      </c>
      <c r="P22" s="181">
        <v>1.393754349425624</v>
      </c>
      <c r="Q22" s="187">
        <v>1027.671807494812</v>
      </c>
      <c r="R22" s="181">
        <v>3.5461797360293352</v>
      </c>
      <c r="S22" s="187">
        <v>335.94714109360314</v>
      </c>
      <c r="T22" s="181">
        <v>1.1592503904794893</v>
      </c>
      <c r="U22" s="187">
        <v>5720.027985355917</v>
      </c>
      <c r="V22" s="181">
        <v>19.73805954708187</v>
      </c>
      <c r="W22" s="187">
        <v>957.797340991918</v>
      </c>
      <c r="X22" s="181">
        <v>3.3050644155823705</v>
      </c>
      <c r="Y22" s="187">
        <v>290.4987175346833</v>
      </c>
      <c r="Z22" s="181">
        <v>1.0024218412444912</v>
      </c>
      <c r="AA22" s="187">
        <v>3186.0029679614886</v>
      </c>
      <c r="AB22" s="181">
        <v>10.993917592675995</v>
      </c>
      <c r="AC22" s="187">
        <v>4846.588331145908</v>
      </c>
      <c r="AD22" s="181">
        <v>16.72408759629481</v>
      </c>
      <c r="AE22" s="187">
        <v>232.06398596457194</v>
      </c>
      <c r="AF22" s="181">
        <v>0.8007815320884101</v>
      </c>
      <c r="AG22" s="187">
        <v>1576.8057446363393</v>
      </c>
      <c r="AH22" s="181">
        <v>5.441072274732283</v>
      </c>
      <c r="AI22" s="187">
        <v>3037.718600544997</v>
      </c>
      <c r="AJ22" s="181">
        <v>10.482233789474119</v>
      </c>
      <c r="AK22" s="187">
        <v>371.84458684112946</v>
      </c>
      <c r="AL22" s="181">
        <v>1.2831214490768938</v>
      </c>
      <c r="AM22" s="188">
        <v>340.429050201528</v>
      </c>
      <c r="AN22" s="182">
        <v>1.1747160820955638</v>
      </c>
      <c r="AO22" s="188">
        <v>125.29722422877747</v>
      </c>
      <c r="AP22" s="182">
        <v>0.43236223305956323</v>
      </c>
      <c r="AQ22" s="168"/>
      <c r="AR22" s="168"/>
      <c r="AS22" s="168"/>
    </row>
    <row r="23" spans="2:45" ht="13.5">
      <c r="B23" s="186"/>
      <c r="C23" s="178" t="s">
        <v>199</v>
      </c>
      <c r="D23" s="180">
        <v>41662.445605498506</v>
      </c>
      <c r="E23" s="180">
        <v>35578.74115103103</v>
      </c>
      <c r="F23" s="181">
        <v>85.39763000935172</v>
      </c>
      <c r="G23" s="187">
        <v>1061.753113680893</v>
      </c>
      <c r="H23" s="181">
        <v>2.548465646339219</v>
      </c>
      <c r="I23" s="187">
        <v>37.48055062214714</v>
      </c>
      <c r="J23" s="181">
        <v>0.08996243517975468</v>
      </c>
      <c r="K23" s="187">
        <v>5129.220267290009</v>
      </c>
      <c r="L23" s="181">
        <v>12.311375851188792</v>
      </c>
      <c r="M23" s="187">
        <v>3224.71212996577</v>
      </c>
      <c r="N23" s="181">
        <v>7.740093225684717</v>
      </c>
      <c r="O23" s="187">
        <v>780.6144608266663</v>
      </c>
      <c r="P23" s="181">
        <v>1.8736645184449823</v>
      </c>
      <c r="Q23" s="187">
        <v>6829.084444687421</v>
      </c>
      <c r="R23" s="181">
        <v>16.391463212102305</v>
      </c>
      <c r="S23" s="187">
        <v>986.0185298330781</v>
      </c>
      <c r="T23" s="181">
        <v>2.3666842296529653</v>
      </c>
      <c r="U23" s="187">
        <v>7337.4852140601315</v>
      </c>
      <c r="V23" s="181">
        <v>17.611748680187294</v>
      </c>
      <c r="W23" s="187">
        <v>1740.5207162216232</v>
      </c>
      <c r="X23" s="181">
        <v>4.1776729400443875</v>
      </c>
      <c r="Y23" s="187">
        <v>900.7738233991266</v>
      </c>
      <c r="Z23" s="181">
        <v>2.162076206299912</v>
      </c>
      <c r="AA23" s="187">
        <v>7551.077900444157</v>
      </c>
      <c r="AB23" s="181">
        <v>18.12442306422738</v>
      </c>
      <c r="AC23" s="187">
        <v>4885.061436972922</v>
      </c>
      <c r="AD23" s="181">
        <v>11.725335289314375</v>
      </c>
      <c r="AE23" s="187">
        <v>233.90615238776036</v>
      </c>
      <c r="AF23" s="181">
        <v>0.5614316418258701</v>
      </c>
      <c r="AG23" s="187">
        <v>1589.3227174297963</v>
      </c>
      <c r="AH23" s="181">
        <v>3.8147609779778304</v>
      </c>
      <c r="AI23" s="187">
        <v>3061.832567155365</v>
      </c>
      <c r="AJ23" s="181">
        <v>7.349142669510672</v>
      </c>
      <c r="AK23" s="187">
        <v>889.3602489396087</v>
      </c>
      <c r="AL23" s="181">
        <v>2.1346808522979104</v>
      </c>
      <c r="AM23" s="188">
        <v>489.4154487221074</v>
      </c>
      <c r="AN23" s="182">
        <v>1.1747160820955636</v>
      </c>
      <c r="AO23" s="188">
        <v>180.1326801671592</v>
      </c>
      <c r="AP23" s="182">
        <v>0.43236223305956323</v>
      </c>
      <c r="AQ23" s="190"/>
      <c r="AR23" s="190"/>
      <c r="AS23" s="190"/>
    </row>
    <row r="24" spans="2:45" ht="13.5">
      <c r="B24" s="435" t="s">
        <v>200</v>
      </c>
      <c r="C24" s="435"/>
      <c r="D24" s="180"/>
      <c r="E24" s="180"/>
      <c r="F24" s="181"/>
      <c r="G24" s="187"/>
      <c r="H24" s="181"/>
      <c r="I24" s="187"/>
      <c r="J24" s="181"/>
      <c r="K24" s="187"/>
      <c r="L24" s="181"/>
      <c r="M24" s="187"/>
      <c r="N24" s="181"/>
      <c r="O24" s="187"/>
      <c r="P24" s="181"/>
      <c r="Q24" s="187"/>
      <c r="R24" s="181"/>
      <c r="S24" s="187"/>
      <c r="T24" s="181"/>
      <c r="U24" s="187"/>
      <c r="V24" s="181"/>
      <c r="W24" s="187"/>
      <c r="X24" s="181"/>
      <c r="Y24" s="187"/>
      <c r="Z24" s="181"/>
      <c r="AA24" s="187"/>
      <c r="AB24" s="181"/>
      <c r="AC24" s="187"/>
      <c r="AD24" s="181"/>
      <c r="AE24" s="187"/>
      <c r="AF24" s="181"/>
      <c r="AG24" s="187"/>
      <c r="AH24" s="181"/>
      <c r="AI24" s="187"/>
      <c r="AJ24" s="181"/>
      <c r="AK24" s="187"/>
      <c r="AL24" s="181"/>
      <c r="AM24" s="188"/>
      <c r="AN24" s="182"/>
      <c r="AO24" s="188"/>
      <c r="AP24" s="182"/>
      <c r="AQ24" s="168"/>
      <c r="AR24" s="168"/>
      <c r="AS24" s="168"/>
    </row>
    <row r="25" spans="2:45" ht="13.5">
      <c r="B25" s="186"/>
      <c r="C25" s="178" t="s">
        <v>201</v>
      </c>
      <c r="D25" s="180">
        <v>5884.904184543372</v>
      </c>
      <c r="E25" s="180">
        <v>2714.661011154245</v>
      </c>
      <c r="F25" s="181">
        <v>46.12923041779114</v>
      </c>
      <c r="G25" s="187">
        <v>149.16717884971385</v>
      </c>
      <c r="H25" s="181">
        <v>2.534742693712832</v>
      </c>
      <c r="I25" s="187">
        <v>0</v>
      </c>
      <c r="J25" s="181">
        <v>0</v>
      </c>
      <c r="K25" s="187">
        <v>68.1249715785873</v>
      </c>
      <c r="L25" s="181">
        <v>1.1576224428176196</v>
      </c>
      <c r="M25" s="187">
        <v>180.94735320858646</v>
      </c>
      <c r="N25" s="181">
        <v>3.074771441204471</v>
      </c>
      <c r="O25" s="187">
        <v>39.95579394471069</v>
      </c>
      <c r="P25" s="181">
        <v>0.678954026977263</v>
      </c>
      <c r="Q25" s="187">
        <v>159.1866659974008</v>
      </c>
      <c r="R25" s="181">
        <v>2.7050001326360182</v>
      </c>
      <c r="S25" s="187">
        <v>0</v>
      </c>
      <c r="T25" s="181">
        <v>0</v>
      </c>
      <c r="U25" s="187">
        <v>866.7236389307128</v>
      </c>
      <c r="V25" s="181">
        <v>14.727914197943132</v>
      </c>
      <c r="W25" s="187">
        <v>198.21556454837014</v>
      </c>
      <c r="X25" s="181">
        <v>3.3682037690431876</v>
      </c>
      <c r="Y25" s="187">
        <v>109.08227247921852</v>
      </c>
      <c r="Z25" s="181">
        <v>1.8535947070424996</v>
      </c>
      <c r="AA25" s="187">
        <v>943.2575716169446</v>
      </c>
      <c r="AB25" s="181">
        <v>16.02842700641412</v>
      </c>
      <c r="AC25" s="187">
        <v>3007.719430847882</v>
      </c>
      <c r="AD25" s="181">
        <v>51.10906374223764</v>
      </c>
      <c r="AE25" s="187">
        <v>144.0154005447838</v>
      </c>
      <c r="AF25" s="181">
        <v>2.4472004306040946</v>
      </c>
      <c r="AG25" s="187">
        <v>978.5418015261807</v>
      </c>
      <c r="AH25" s="181">
        <v>16.627998873733723</v>
      </c>
      <c r="AI25" s="187">
        <v>1885.1622287769178</v>
      </c>
      <c r="AJ25" s="181">
        <v>32.03386443789982</v>
      </c>
      <c r="AK25" s="187">
        <v>118.83692981520633</v>
      </c>
      <c r="AL25" s="181">
        <v>2.0193519909352147</v>
      </c>
      <c r="AM25" s="188">
        <v>69.13091587174578</v>
      </c>
      <c r="AN25" s="182">
        <v>1.1747160820955638</v>
      </c>
      <c r="AO25" s="188">
        <v>25.444103145707402</v>
      </c>
      <c r="AP25" s="182">
        <v>0.4323622330595632</v>
      </c>
      <c r="AQ25" s="168"/>
      <c r="AR25" s="168"/>
      <c r="AS25" s="168"/>
    </row>
    <row r="26" spans="2:45" ht="13.5">
      <c r="B26" s="186"/>
      <c r="C26" s="178" t="s">
        <v>254</v>
      </c>
      <c r="D26" s="180">
        <v>8613.489716327527</v>
      </c>
      <c r="E26" s="180">
        <v>5704.013149629544</v>
      </c>
      <c r="F26" s="181">
        <v>66.22186056386823</v>
      </c>
      <c r="G26" s="187">
        <v>69.21812175602065</v>
      </c>
      <c r="H26" s="181">
        <v>0.8036013745371103</v>
      </c>
      <c r="I26" s="187">
        <v>149.92220248858857</v>
      </c>
      <c r="J26" s="181">
        <v>1.7405512449199259</v>
      </c>
      <c r="K26" s="187">
        <v>198.1907205794091</v>
      </c>
      <c r="L26" s="181">
        <v>2.300934082544076</v>
      </c>
      <c r="M26" s="187">
        <v>714.7116932035217</v>
      </c>
      <c r="N26" s="181">
        <v>8.297585725896104</v>
      </c>
      <c r="O26" s="187">
        <v>115.2330130181276</v>
      </c>
      <c r="P26" s="181">
        <v>1.3378202890251858</v>
      </c>
      <c r="Q26" s="187">
        <v>419.87539319735833</v>
      </c>
      <c r="R26" s="181">
        <v>4.874625813988638</v>
      </c>
      <c r="S26" s="187">
        <v>248.91034454343114</v>
      </c>
      <c r="T26" s="181">
        <v>2.889773515043532</v>
      </c>
      <c r="U26" s="187">
        <v>2240.235305773272</v>
      </c>
      <c r="V26" s="181">
        <v>26.008451621260253</v>
      </c>
      <c r="W26" s="187">
        <v>12.061341512428921</v>
      </c>
      <c r="X26" s="181">
        <v>0.14002851236434086</v>
      </c>
      <c r="Y26" s="187">
        <v>451.9122716996196</v>
      </c>
      <c r="Z26" s="181">
        <v>5.246564244953882</v>
      </c>
      <c r="AA26" s="187">
        <v>1083.7427418577665</v>
      </c>
      <c r="AB26" s="181">
        <v>12.581924139335179</v>
      </c>
      <c r="AC26" s="187">
        <v>2366.352825642803</v>
      </c>
      <c r="AD26" s="181">
        <v>27.472637729597572</v>
      </c>
      <c r="AE26" s="187">
        <v>113.30553193226521</v>
      </c>
      <c r="AF26" s="181">
        <v>1.3154428189249001</v>
      </c>
      <c r="AG26" s="187">
        <v>769.8773806166857</v>
      </c>
      <c r="AH26" s="181">
        <v>8.938042604930779</v>
      </c>
      <c r="AI26" s="187">
        <v>1483.1699130938523</v>
      </c>
      <c r="AJ26" s="181">
        <v>17.219152305741893</v>
      </c>
      <c r="AK26" s="187">
        <v>479.1811686097029</v>
      </c>
      <c r="AL26" s="181">
        <v>5.563147857498203</v>
      </c>
      <c r="AM26" s="188">
        <v>101.18404892734704</v>
      </c>
      <c r="AN26" s="182">
        <v>1.174716082095564</v>
      </c>
      <c r="AO26" s="188">
        <v>37.24147648186955</v>
      </c>
      <c r="AP26" s="182">
        <v>0.43236223305956334</v>
      </c>
      <c r="AQ26" s="168"/>
      <c r="AR26" s="168"/>
      <c r="AS26" s="168"/>
    </row>
    <row r="27" spans="2:45" ht="13.5">
      <c r="B27" s="435" t="s">
        <v>203</v>
      </c>
      <c r="C27" s="435"/>
      <c r="D27" s="180"/>
      <c r="E27" s="180"/>
      <c r="F27" s="181"/>
      <c r="G27" s="187"/>
      <c r="H27" s="181"/>
      <c r="I27" s="187"/>
      <c r="J27" s="181"/>
      <c r="K27" s="187"/>
      <c r="L27" s="181"/>
      <c r="M27" s="187"/>
      <c r="N27" s="181"/>
      <c r="O27" s="187"/>
      <c r="P27" s="181"/>
      <c r="Q27" s="187"/>
      <c r="R27" s="181"/>
      <c r="S27" s="187"/>
      <c r="T27" s="181"/>
      <c r="U27" s="187"/>
      <c r="V27" s="181"/>
      <c r="W27" s="187"/>
      <c r="X27" s="181"/>
      <c r="Y27" s="187"/>
      <c r="Z27" s="181"/>
      <c r="AA27" s="187"/>
      <c r="AB27" s="181"/>
      <c r="AC27" s="187"/>
      <c r="AD27" s="181"/>
      <c r="AE27" s="187"/>
      <c r="AF27" s="181"/>
      <c r="AG27" s="187"/>
      <c r="AH27" s="181"/>
      <c r="AI27" s="187"/>
      <c r="AJ27" s="181"/>
      <c r="AK27" s="187"/>
      <c r="AL27" s="181"/>
      <c r="AM27" s="188"/>
      <c r="AN27" s="182"/>
      <c r="AO27" s="188"/>
      <c r="AP27" s="182"/>
      <c r="AQ27" s="168"/>
      <c r="AR27" s="168"/>
      <c r="AS27" s="168"/>
    </row>
    <row r="28" spans="2:45" ht="13.5">
      <c r="B28" s="186"/>
      <c r="C28" s="178" t="s">
        <v>204</v>
      </c>
      <c r="D28" s="179">
        <v>26008.882873086794</v>
      </c>
      <c r="E28" s="191">
        <v>20514.71814087985</v>
      </c>
      <c r="F28" s="192">
        <v>78.8758142400182</v>
      </c>
      <c r="G28" s="191">
        <v>508.0915136603209</v>
      </c>
      <c r="H28" s="192">
        <v>1.953530707718626</v>
      </c>
      <c r="I28" s="191">
        <v>20.822528123415072</v>
      </c>
      <c r="J28" s="192">
        <v>0.08005929445344073</v>
      </c>
      <c r="K28" s="191">
        <v>4683.426073738996</v>
      </c>
      <c r="L28" s="192">
        <v>18.007025125193916</v>
      </c>
      <c r="M28" s="191">
        <v>2054.532678713878</v>
      </c>
      <c r="N28" s="192">
        <v>7.899349959547268</v>
      </c>
      <c r="O28" s="191">
        <v>611.226210712566</v>
      </c>
      <c r="P28" s="192">
        <v>2.3500671431953135</v>
      </c>
      <c r="Q28" s="191">
        <v>1503.1825713566845</v>
      </c>
      <c r="R28" s="192">
        <v>5.77949686917208</v>
      </c>
      <c r="S28" s="191">
        <v>857.9327414031702</v>
      </c>
      <c r="T28" s="192">
        <v>3.2986143449126497</v>
      </c>
      <c r="U28" s="191">
        <v>5316.791143062166</v>
      </c>
      <c r="V28" s="193">
        <v>20.442212643295885</v>
      </c>
      <c r="W28" s="191">
        <v>1547.978492526051</v>
      </c>
      <c r="X28" s="192">
        <v>5.951730030388396</v>
      </c>
      <c r="Y28" s="191">
        <v>596.0134552575736</v>
      </c>
      <c r="Z28" s="192">
        <v>2.291576528549445</v>
      </c>
      <c r="AA28" s="191">
        <v>2814.720732325031</v>
      </c>
      <c r="AB28" s="192">
        <v>10.8221515935912</v>
      </c>
      <c r="AC28" s="191">
        <v>4645.566950449249</v>
      </c>
      <c r="AD28" s="192">
        <v>17.861462843743826</v>
      </c>
      <c r="AE28" s="191">
        <v>222.4386950008688</v>
      </c>
      <c r="AF28" s="192">
        <v>0.8552412500232436</v>
      </c>
      <c r="AG28" s="191">
        <v>1511.4047561017353</v>
      </c>
      <c r="AH28" s="192">
        <v>5.81110985610878</v>
      </c>
      <c r="AI28" s="191">
        <v>2911.7234993466454</v>
      </c>
      <c r="AJ28" s="192">
        <v>11.195111737611803</v>
      </c>
      <c r="AK28" s="191">
        <v>655.5198386580735</v>
      </c>
      <c r="AL28" s="192">
        <v>2.5203690672019814</v>
      </c>
      <c r="AM28" s="191">
        <v>305.5305298835493</v>
      </c>
      <c r="AN28" s="192">
        <v>1.174716082095564</v>
      </c>
      <c r="AO28" s="191">
        <v>112.45258678392437</v>
      </c>
      <c r="AP28" s="194">
        <v>0.43236223305956334</v>
      </c>
      <c r="AQ28" s="168"/>
      <c r="AR28" s="168"/>
      <c r="AS28" s="168"/>
    </row>
    <row r="29" spans="2:45" ht="13.5">
      <c r="B29" s="186"/>
      <c r="C29" s="178" t="s">
        <v>205</v>
      </c>
      <c r="D29" s="180">
        <v>6547.172778506271</v>
      </c>
      <c r="E29" s="180">
        <v>4341.815573995885</v>
      </c>
      <c r="F29" s="181">
        <v>66.31588505270003</v>
      </c>
      <c r="G29" s="187">
        <v>64.98016283516398</v>
      </c>
      <c r="H29" s="181">
        <v>0.9924919508537716</v>
      </c>
      <c r="I29" s="187">
        <v>0</v>
      </c>
      <c r="J29" s="181">
        <v>0</v>
      </c>
      <c r="K29" s="187">
        <v>640.296607181937</v>
      </c>
      <c r="L29" s="181">
        <v>9.77974201756166</v>
      </c>
      <c r="M29" s="187">
        <v>340.31801002650883</v>
      </c>
      <c r="N29" s="181">
        <v>5.197938431436231</v>
      </c>
      <c r="O29" s="187">
        <v>44.88713952835364</v>
      </c>
      <c r="P29" s="181">
        <v>0.6855957685386543</v>
      </c>
      <c r="Q29" s="187">
        <v>143.72686296751107</v>
      </c>
      <c r="R29" s="181">
        <v>2.1952508025960813</v>
      </c>
      <c r="S29" s="187">
        <v>169.15437855893256</v>
      </c>
      <c r="T29" s="181">
        <v>2.5836247840327333</v>
      </c>
      <c r="U29" s="187">
        <v>1906.164165309209</v>
      </c>
      <c r="V29" s="181">
        <v>29.114309791349324</v>
      </c>
      <c r="W29" s="187">
        <v>47.420156445668646</v>
      </c>
      <c r="X29" s="181">
        <v>0.7242844820186263</v>
      </c>
      <c r="Y29" s="187">
        <v>442.9967202137169</v>
      </c>
      <c r="Z29" s="181">
        <v>6.766229259567304</v>
      </c>
      <c r="AA29" s="187">
        <v>541.8713709288833</v>
      </c>
      <c r="AB29" s="181">
        <v>8.276417764745633</v>
      </c>
      <c r="AC29" s="187">
        <v>1815.577023336</v>
      </c>
      <c r="AD29" s="181">
        <v>27.730702774430544</v>
      </c>
      <c r="AE29" s="187">
        <v>86.933325480406</v>
      </c>
      <c r="AF29" s="181">
        <v>1.3277994704187372</v>
      </c>
      <c r="AG29" s="187">
        <v>590.6860836164888</v>
      </c>
      <c r="AH29" s="181">
        <v>9.022002375676621</v>
      </c>
      <c r="AI29" s="187">
        <v>1137.957614239105</v>
      </c>
      <c r="AJ29" s="181">
        <v>17.380900928335183</v>
      </c>
      <c r="AK29" s="187">
        <v>341.1769920501085</v>
      </c>
      <c r="AL29" s="181">
        <v>5.211058323833445</v>
      </c>
      <c r="AM29" s="188">
        <v>76.91069155169613</v>
      </c>
      <c r="AN29" s="182">
        <v>1.1747160820955638</v>
      </c>
      <c r="AO29" s="188">
        <v>28.307502427417568</v>
      </c>
      <c r="AP29" s="182">
        <v>0.43236223305956323</v>
      </c>
      <c r="AQ29" s="168"/>
      <c r="AR29" s="168"/>
      <c r="AS29" s="168"/>
    </row>
    <row r="30" spans="2:45" ht="13.5">
      <c r="B30" s="186"/>
      <c r="C30" s="178" t="s">
        <v>206</v>
      </c>
      <c r="D30" s="180">
        <v>39506.186729180146</v>
      </c>
      <c r="E30" s="180">
        <v>34298.73726378069</v>
      </c>
      <c r="F30" s="181">
        <v>86.81864817503858</v>
      </c>
      <c r="G30" s="187">
        <v>991.6966558355103</v>
      </c>
      <c r="H30" s="181">
        <v>2.5102312775305675</v>
      </c>
      <c r="I30" s="187">
        <v>0</v>
      </c>
      <c r="J30" s="181">
        <v>0</v>
      </c>
      <c r="K30" s="187">
        <v>14287.661070715594</v>
      </c>
      <c r="L30" s="181">
        <v>36.16562937005107</v>
      </c>
      <c r="M30" s="187">
        <v>2757.126753579276</v>
      </c>
      <c r="N30" s="181">
        <v>6.978974641313081</v>
      </c>
      <c r="O30" s="187">
        <v>380.4187972591084</v>
      </c>
      <c r="P30" s="181">
        <v>0.962934742011237</v>
      </c>
      <c r="Q30" s="187">
        <v>1647.1422883280684</v>
      </c>
      <c r="R30" s="181">
        <v>4.169327451468386</v>
      </c>
      <c r="S30" s="187">
        <v>705.64284525198</v>
      </c>
      <c r="T30" s="181">
        <v>1.786157824062469</v>
      </c>
      <c r="U30" s="187">
        <v>7098.115019350384</v>
      </c>
      <c r="V30" s="181">
        <v>17.967097325815953</v>
      </c>
      <c r="W30" s="187">
        <v>1896.849483208538</v>
      </c>
      <c r="X30" s="181">
        <v>4.8013985662845124</v>
      </c>
      <c r="Y30" s="187">
        <v>580.430273474828</v>
      </c>
      <c r="Z30" s="181">
        <v>1.4692136131835507</v>
      </c>
      <c r="AA30" s="187">
        <v>3953.654076777406</v>
      </c>
      <c r="AB30" s="181">
        <v>10.00768336331775</v>
      </c>
      <c r="AC30" s="187">
        <v>4396.658105509555</v>
      </c>
      <c r="AD30" s="181">
        <v>11.129036916797858</v>
      </c>
      <c r="AE30" s="187">
        <v>210.52045999680635</v>
      </c>
      <c r="AF30" s="181">
        <v>0.5328797270157973</v>
      </c>
      <c r="AG30" s="187">
        <v>1430.4238949732</v>
      </c>
      <c r="AH30" s="181">
        <v>3.6207592111557987</v>
      </c>
      <c r="AI30" s="187">
        <v>2755.7137505395485</v>
      </c>
      <c r="AJ30" s="181">
        <v>6.975397978626262</v>
      </c>
      <c r="AK30" s="187">
        <v>517.5156620984791</v>
      </c>
      <c r="AL30" s="181">
        <v>1.3099610591275581</v>
      </c>
      <c r="AM30" s="188">
        <v>464.0855289303825</v>
      </c>
      <c r="AN30" s="182">
        <v>1.1747160820955636</v>
      </c>
      <c r="AO30" s="188">
        <v>170.8098311389641</v>
      </c>
      <c r="AP30" s="182">
        <v>0.43236223305956323</v>
      </c>
      <c r="AQ30" s="168"/>
      <c r="AR30" s="168"/>
      <c r="AS30" s="168"/>
    </row>
    <row r="31" spans="2:45" ht="13.5">
      <c r="B31" s="433" t="s">
        <v>207</v>
      </c>
      <c r="C31" s="434"/>
      <c r="D31" s="180"/>
      <c r="E31" s="180"/>
      <c r="F31" s="181"/>
      <c r="G31" s="187"/>
      <c r="H31" s="181"/>
      <c r="I31" s="187"/>
      <c r="J31" s="181"/>
      <c r="K31" s="187"/>
      <c r="L31" s="181"/>
      <c r="M31" s="187"/>
      <c r="N31" s="181"/>
      <c r="O31" s="187"/>
      <c r="P31" s="181"/>
      <c r="Q31" s="187"/>
      <c r="R31" s="181"/>
      <c r="S31" s="187"/>
      <c r="T31" s="181"/>
      <c r="U31" s="187"/>
      <c r="V31" s="181"/>
      <c r="W31" s="187"/>
      <c r="X31" s="181"/>
      <c r="Y31" s="187"/>
      <c r="Z31" s="181"/>
      <c r="AA31" s="187"/>
      <c r="AB31" s="181"/>
      <c r="AC31" s="187"/>
      <c r="AD31" s="181"/>
      <c r="AE31" s="187"/>
      <c r="AF31" s="181"/>
      <c r="AG31" s="187"/>
      <c r="AH31" s="181"/>
      <c r="AI31" s="187"/>
      <c r="AJ31" s="181"/>
      <c r="AK31" s="187"/>
      <c r="AL31" s="181"/>
      <c r="AM31" s="188"/>
      <c r="AN31" s="182"/>
      <c r="AO31" s="188"/>
      <c r="AP31" s="182"/>
      <c r="AQ31" s="168"/>
      <c r="AR31" s="168"/>
      <c r="AS31" s="168"/>
    </row>
    <row r="32" spans="2:45" ht="13.5">
      <c r="B32" s="186"/>
      <c r="C32" s="178" t="s">
        <v>208</v>
      </c>
      <c r="D32" s="179">
        <v>51426.266023659635</v>
      </c>
      <c r="E32" s="180">
        <v>42223.19450484098</v>
      </c>
      <c r="F32" s="181">
        <v>82.10433649881443</v>
      </c>
      <c r="G32" s="187">
        <v>1243.0431536438357</v>
      </c>
      <c r="H32" s="181">
        <v>2.4171367080626656</v>
      </c>
      <c r="I32" s="187">
        <v>20.822528123415072</v>
      </c>
      <c r="J32" s="181">
        <v>0.04049006418983496</v>
      </c>
      <c r="K32" s="187">
        <v>3914.985048748782</v>
      </c>
      <c r="L32" s="181">
        <v>7.612812190073489</v>
      </c>
      <c r="M32" s="187">
        <v>3273.2745481388847</v>
      </c>
      <c r="N32" s="181">
        <v>6.364985835512445</v>
      </c>
      <c r="O32" s="187">
        <v>1685.7397607757891</v>
      </c>
      <c r="P32" s="181">
        <v>3.2779742554130458</v>
      </c>
      <c r="Q32" s="187">
        <v>3915.184581816879</v>
      </c>
      <c r="R32" s="181">
        <v>7.61320018843216</v>
      </c>
      <c r="S32" s="187">
        <v>2397.461006331349</v>
      </c>
      <c r="T32" s="181">
        <v>4.661938716741268</v>
      </c>
      <c r="U32" s="187">
        <v>9450.442801033396</v>
      </c>
      <c r="V32" s="181">
        <v>18.376684779496802</v>
      </c>
      <c r="W32" s="187">
        <v>606.1355521365359</v>
      </c>
      <c r="X32" s="181">
        <v>1.178649742638658</v>
      </c>
      <c r="Y32" s="187">
        <v>1326.4102294251063</v>
      </c>
      <c r="Z32" s="181">
        <v>2.5792466223677724</v>
      </c>
      <c r="AA32" s="187">
        <v>14389.69529466701</v>
      </c>
      <c r="AB32" s="181">
        <v>27.981217395886286</v>
      </c>
      <c r="AC32" s="187">
        <v>7644.437703471087</v>
      </c>
      <c r="AD32" s="181">
        <v>14.864850774804683</v>
      </c>
      <c r="AE32" s="187">
        <v>366.0304038048807</v>
      </c>
      <c r="AF32" s="181">
        <v>0.711757691364334</v>
      </c>
      <c r="AG32" s="187">
        <v>2487.067698299412</v>
      </c>
      <c r="AH32" s="181">
        <v>4.836181761971964</v>
      </c>
      <c r="AI32" s="187">
        <v>4791.339601366795</v>
      </c>
      <c r="AJ32" s="181">
        <v>9.316911321468387</v>
      </c>
      <c r="AK32" s="187">
        <v>1176.8689501054303</v>
      </c>
      <c r="AL32" s="181">
        <v>2.288458877344875</v>
      </c>
      <c r="AM32" s="188">
        <v>604.1126174011764</v>
      </c>
      <c r="AN32" s="182">
        <v>1.1747160820955636</v>
      </c>
      <c r="AO32" s="188">
        <v>222.34775215904622</v>
      </c>
      <c r="AP32" s="182">
        <v>0.4323622330595632</v>
      </c>
      <c r="AQ32" s="168"/>
      <c r="AR32" s="168"/>
      <c r="AS32" s="168"/>
    </row>
    <row r="33" spans="2:42" ht="13.5">
      <c r="B33" s="186"/>
      <c r="C33" s="178" t="s">
        <v>209</v>
      </c>
      <c r="D33" s="179">
        <v>28209.708543066256</v>
      </c>
      <c r="E33" s="191">
        <v>21823.298428227245</v>
      </c>
      <c r="F33" s="192">
        <v>77.36094967060995</v>
      </c>
      <c r="G33" s="191">
        <v>1669.9326661988073</v>
      </c>
      <c r="H33" s="192">
        <v>5.919709037934264</v>
      </c>
      <c r="I33" s="191">
        <v>20.822528123415072</v>
      </c>
      <c r="J33" s="192">
        <v>0.07381334015424665</v>
      </c>
      <c r="K33" s="191">
        <v>415.8391177862864</v>
      </c>
      <c r="L33" s="192">
        <v>1.4740993057459173</v>
      </c>
      <c r="M33" s="191">
        <v>2292.129406745477</v>
      </c>
      <c r="N33" s="192">
        <v>8.125321122145609</v>
      </c>
      <c r="O33" s="191">
        <v>2679.0930484987052</v>
      </c>
      <c r="P33" s="192">
        <v>9.49706036277786</v>
      </c>
      <c r="Q33" s="191">
        <v>2027.4571575187822</v>
      </c>
      <c r="R33" s="192">
        <v>7.187090055976905</v>
      </c>
      <c r="S33" s="191">
        <v>386.6385795632744</v>
      </c>
      <c r="T33" s="192">
        <v>1.370586934540688</v>
      </c>
      <c r="U33" s="191">
        <v>5601.296641002901</v>
      </c>
      <c r="V33" s="193">
        <v>19.85591815828831</v>
      </c>
      <c r="W33" s="191">
        <v>770.472464664708</v>
      </c>
      <c r="X33" s="192">
        <v>2.7312315669212563</v>
      </c>
      <c r="Y33" s="191">
        <v>726.5442266542882</v>
      </c>
      <c r="Z33" s="192">
        <v>2.575511283801858</v>
      </c>
      <c r="AA33" s="191">
        <v>5233.072591470603</v>
      </c>
      <c r="AB33" s="192">
        <v>18.55060850232306</v>
      </c>
      <c r="AC33" s="191">
        <v>5701.6465384068915</v>
      </c>
      <c r="AD33" s="192">
        <v>20.211646390115988</v>
      </c>
      <c r="AE33" s="191">
        <v>273.0058201479159</v>
      </c>
      <c r="AF33" s="192">
        <v>0.9677725657148586</v>
      </c>
      <c r="AG33" s="191">
        <v>1854.9933275476349</v>
      </c>
      <c r="AH33" s="192">
        <v>6.575726667702772</v>
      </c>
      <c r="AI33" s="191">
        <v>3573.647390711341</v>
      </c>
      <c r="AJ33" s="192">
        <v>12.668147156698357</v>
      </c>
      <c r="AK33" s="191">
        <v>475.34771926082533</v>
      </c>
      <c r="AL33" s="192">
        <v>1.6850500902380376</v>
      </c>
      <c r="AM33" s="191">
        <v>331.3839829676854</v>
      </c>
      <c r="AN33" s="192">
        <v>1.1747160820955636</v>
      </c>
      <c r="AO33" s="191">
        <v>121.96812579639564</v>
      </c>
      <c r="AP33" s="193">
        <v>0.43236223305956323</v>
      </c>
    </row>
    <row r="34" spans="2:42" ht="13.5">
      <c r="B34" s="186"/>
      <c r="C34" s="178" t="s">
        <v>210</v>
      </c>
      <c r="D34" s="179">
        <v>45899.61564981848</v>
      </c>
      <c r="E34" s="180">
        <v>40346.647961209805</v>
      </c>
      <c r="F34" s="181">
        <v>87.90192987459005</v>
      </c>
      <c r="G34" s="187">
        <v>5990.094702294705</v>
      </c>
      <c r="H34" s="181">
        <v>13.050424535130926</v>
      </c>
      <c r="I34" s="187">
        <v>33.31604499746411</v>
      </c>
      <c r="J34" s="181">
        <v>0.07258458382667496</v>
      </c>
      <c r="K34" s="187">
        <v>782.7183119076502</v>
      </c>
      <c r="L34" s="181">
        <v>1.7052829328228714</v>
      </c>
      <c r="M34" s="187">
        <v>3681.4458725640866</v>
      </c>
      <c r="N34" s="181">
        <v>8.020646405083015</v>
      </c>
      <c r="O34" s="187">
        <v>3061.15511964523</v>
      </c>
      <c r="P34" s="181">
        <v>6.669239113023676</v>
      </c>
      <c r="Q34" s="187">
        <v>2454.581455910299</v>
      </c>
      <c r="R34" s="181">
        <v>5.347716797101342</v>
      </c>
      <c r="S34" s="187">
        <v>546.1505115322716</v>
      </c>
      <c r="T34" s="181">
        <v>1.189880359127651</v>
      </c>
      <c r="U34" s="187">
        <v>11335.933479240146</v>
      </c>
      <c r="V34" s="181">
        <v>24.697229636355303</v>
      </c>
      <c r="W34" s="187">
        <v>1544.1992761262945</v>
      </c>
      <c r="X34" s="181">
        <v>3.3642967468560956</v>
      </c>
      <c r="Y34" s="187">
        <v>716.8263620062933</v>
      </c>
      <c r="Z34" s="181">
        <v>1.5617262843226623</v>
      </c>
      <c r="AA34" s="187">
        <v>10200.226824985362</v>
      </c>
      <c r="AB34" s="181">
        <v>22.22290248093984</v>
      </c>
      <c r="AC34" s="187">
        <v>4763.716551320836</v>
      </c>
      <c r="AD34" s="181">
        <v>10.378554338373148</v>
      </c>
      <c r="AE34" s="187">
        <v>228.0959254989047</v>
      </c>
      <c r="AF34" s="181">
        <v>0.4969451753999748</v>
      </c>
      <c r="AG34" s="187">
        <v>1549.8439542864849</v>
      </c>
      <c r="AH34" s="181">
        <v>3.3765946236035944</v>
      </c>
      <c r="AI34" s="187">
        <v>2985.7766715354473</v>
      </c>
      <c r="AJ34" s="181">
        <v>6.50501453936958</v>
      </c>
      <c r="AK34" s="187">
        <v>448.513573818682</v>
      </c>
      <c r="AL34" s="181">
        <v>0.9771619380007941</v>
      </c>
      <c r="AM34" s="188">
        <v>539.1901666584699</v>
      </c>
      <c r="AN34" s="182">
        <v>1.1747160820955638</v>
      </c>
      <c r="AO34" s="188">
        <v>198.45260318931196</v>
      </c>
      <c r="AP34" s="182">
        <v>0.43236223305956323</v>
      </c>
    </row>
    <row r="35" spans="2:42" ht="13.5">
      <c r="B35" s="186"/>
      <c r="C35" s="178" t="s">
        <v>211</v>
      </c>
      <c r="D35" s="179">
        <v>35196.16926087076</v>
      </c>
      <c r="E35" s="180">
        <v>31414.301775265514</v>
      </c>
      <c r="F35" s="181">
        <v>89.25488891255638</v>
      </c>
      <c r="G35" s="187">
        <v>112.76413758296115</v>
      </c>
      <c r="H35" s="181">
        <v>0.32038753066324854</v>
      </c>
      <c r="I35" s="187">
        <v>0</v>
      </c>
      <c r="J35" s="181">
        <v>0</v>
      </c>
      <c r="K35" s="187">
        <v>118.1301423423281</v>
      </c>
      <c r="L35" s="181">
        <v>0.33563352155388954</v>
      </c>
      <c r="M35" s="187">
        <v>3051.5932344229604</v>
      </c>
      <c r="N35" s="181">
        <v>8.670242524988538</v>
      </c>
      <c r="O35" s="187">
        <v>705.5886750737017</v>
      </c>
      <c r="P35" s="181">
        <v>2.004731452005312</v>
      </c>
      <c r="Q35" s="187">
        <v>1846.2232803632214</v>
      </c>
      <c r="R35" s="181">
        <v>5.245523359883812</v>
      </c>
      <c r="S35" s="187">
        <v>652.4526030130255</v>
      </c>
      <c r="T35" s="181">
        <v>1.8537602719691084</v>
      </c>
      <c r="U35" s="187">
        <v>6825.92094359664</v>
      </c>
      <c r="V35" s="181">
        <v>19.393931461698415</v>
      </c>
      <c r="W35" s="187">
        <v>553.7366975191599</v>
      </c>
      <c r="X35" s="181">
        <v>1.5732868353226583</v>
      </c>
      <c r="Y35" s="187">
        <v>614.4117198239175</v>
      </c>
      <c r="Z35" s="181">
        <v>1.7456778187136064</v>
      </c>
      <c r="AA35" s="187">
        <v>16933.480341527596</v>
      </c>
      <c r="AB35" s="181">
        <v>48.11171413575779</v>
      </c>
      <c r="AC35" s="187">
        <v>3394.083539870995</v>
      </c>
      <c r="AD35" s="181">
        <v>9.643332246513422</v>
      </c>
      <c r="AE35" s="187">
        <v>162.51525839269695</v>
      </c>
      <c r="AF35" s="181">
        <v>0.461741325279319</v>
      </c>
      <c r="AG35" s="187">
        <v>1104.242831818742</v>
      </c>
      <c r="AH35" s="181">
        <v>3.137394935324341</v>
      </c>
      <c r="AI35" s="187">
        <v>2127.3254496595564</v>
      </c>
      <c r="AJ35" s="181">
        <v>6.044195985909763</v>
      </c>
      <c r="AK35" s="187">
        <v>126.50382851296158</v>
      </c>
      <c r="AL35" s="181">
        <v>0.35942499189422256</v>
      </c>
      <c r="AM35" s="188">
        <v>413.45506058902413</v>
      </c>
      <c r="AN35" s="182">
        <v>1.1747160820955638</v>
      </c>
      <c r="AO35" s="188">
        <v>152.17494336772444</v>
      </c>
      <c r="AP35" s="182">
        <v>0.43236223305956334</v>
      </c>
    </row>
    <row r="36" spans="2:42" ht="13.5">
      <c r="B36" s="186"/>
      <c r="C36" s="178" t="s">
        <v>212</v>
      </c>
      <c r="D36" s="179">
        <v>11229.491164813222</v>
      </c>
      <c r="E36" s="180">
        <v>8562.077616405715</v>
      </c>
      <c r="F36" s="181">
        <v>76.24635427145934</v>
      </c>
      <c r="G36" s="187">
        <v>597.8037401680409</v>
      </c>
      <c r="H36" s="181">
        <v>5.323515833390694</v>
      </c>
      <c r="I36" s="187">
        <v>0</v>
      </c>
      <c r="J36" s="181">
        <v>0</v>
      </c>
      <c r="K36" s="187">
        <v>1697.0441367526325</v>
      </c>
      <c r="L36" s="181">
        <v>15.112386766643485</v>
      </c>
      <c r="M36" s="187">
        <v>799.1046391715372</v>
      </c>
      <c r="N36" s="181">
        <v>7.116125098129757</v>
      </c>
      <c r="O36" s="187">
        <v>62.79518277668301</v>
      </c>
      <c r="P36" s="181">
        <v>0.5591988261538249</v>
      </c>
      <c r="Q36" s="187">
        <v>337.5612670721784</v>
      </c>
      <c r="R36" s="181">
        <v>3.006024601808331</v>
      </c>
      <c r="S36" s="187">
        <v>0</v>
      </c>
      <c r="T36" s="181">
        <v>0</v>
      </c>
      <c r="U36" s="187">
        <v>2158.301183800733</v>
      </c>
      <c r="V36" s="181">
        <v>19.219937503166747</v>
      </c>
      <c r="W36" s="187">
        <v>684.9031175221063</v>
      </c>
      <c r="X36" s="181">
        <v>6.099146501563664</v>
      </c>
      <c r="Y36" s="187">
        <v>202.58136317569156</v>
      </c>
      <c r="Z36" s="181">
        <v>1.8040119556838448</v>
      </c>
      <c r="AA36" s="187">
        <v>2021.9829859661097</v>
      </c>
      <c r="AB36" s="181">
        <v>18.00600718491897</v>
      </c>
      <c r="AC36" s="187">
        <v>2070.368775768759</v>
      </c>
      <c r="AD36" s="181">
        <v>18.436888594347945</v>
      </c>
      <c r="AE36" s="187">
        <v>99.13324542831386</v>
      </c>
      <c r="AF36" s="181">
        <v>0.8827937434862635</v>
      </c>
      <c r="AG36" s="187">
        <v>673.5809101360219</v>
      </c>
      <c r="AH36" s="181">
        <v>5.998320852209561</v>
      </c>
      <c r="AI36" s="187">
        <v>1297.654620204423</v>
      </c>
      <c r="AJ36" s="181">
        <v>11.555773998652118</v>
      </c>
      <c r="AK36" s="187">
        <v>513.6822127496017</v>
      </c>
      <c r="AL36" s="181">
        <v>4.574403285156738</v>
      </c>
      <c r="AM36" s="188">
        <v>131.9146386505614</v>
      </c>
      <c r="AN36" s="182">
        <v>1.174716082095564</v>
      </c>
      <c r="AO36" s="188">
        <v>48.552078761412815</v>
      </c>
      <c r="AP36" s="182">
        <v>0.43236223305956334</v>
      </c>
    </row>
    <row r="37" spans="2:42" ht="13.5">
      <c r="B37" s="186"/>
      <c r="C37" s="178" t="s">
        <v>255</v>
      </c>
      <c r="D37" s="179">
        <v>62263.6542865076</v>
      </c>
      <c r="E37" s="180">
        <v>53725.028687968224</v>
      </c>
      <c r="F37" s="181">
        <v>86.2863404077623</v>
      </c>
      <c r="G37" s="187">
        <v>3938.7530412717565</v>
      </c>
      <c r="H37" s="181">
        <v>6.32592655604102</v>
      </c>
      <c r="I37" s="187">
        <v>66.63208999492822</v>
      </c>
      <c r="J37" s="181">
        <v>0.1070160284655301</v>
      </c>
      <c r="K37" s="187">
        <v>10646.054379213527</v>
      </c>
      <c r="L37" s="181">
        <v>17.098344935273907</v>
      </c>
      <c r="M37" s="187">
        <v>3287.893438402482</v>
      </c>
      <c r="N37" s="181">
        <v>5.28059824961954</v>
      </c>
      <c r="O37" s="187">
        <v>11754.872450054932</v>
      </c>
      <c r="P37" s="181">
        <v>18.87918816323344</v>
      </c>
      <c r="Q37" s="187">
        <v>4174.065561606032</v>
      </c>
      <c r="R37" s="181">
        <v>6.703855739656681</v>
      </c>
      <c r="S37" s="187">
        <v>616.244432677546</v>
      </c>
      <c r="T37" s="181">
        <v>0.9897338017487434</v>
      </c>
      <c r="U37" s="187">
        <v>8883.390795924652</v>
      </c>
      <c r="V37" s="181">
        <v>14.267377810893544</v>
      </c>
      <c r="W37" s="187">
        <v>1048.1538491382325</v>
      </c>
      <c r="X37" s="181">
        <v>1.6834120341140422</v>
      </c>
      <c r="Y37" s="187">
        <v>1231.0713608368949</v>
      </c>
      <c r="Z37" s="181">
        <v>1.9771909871722153</v>
      </c>
      <c r="AA37" s="187">
        <v>8077.897288847239</v>
      </c>
      <c r="AB37" s="181">
        <v>12.97369610154363</v>
      </c>
      <c r="AC37" s="187">
        <v>7106.546279126979</v>
      </c>
      <c r="AD37" s="181">
        <v>11.41363506617528</v>
      </c>
      <c r="AE37" s="187">
        <v>340.27512619087656</v>
      </c>
      <c r="AF37" s="181">
        <v>0.5465068346696983</v>
      </c>
      <c r="AG37" s="187">
        <v>2312.0682492135675</v>
      </c>
      <c r="AH37" s="181">
        <v>3.713351353543327</v>
      </c>
      <c r="AI37" s="187">
        <v>4454.202903722536</v>
      </c>
      <c r="AJ37" s="181">
        <v>7.153776877962256</v>
      </c>
      <c r="AK37" s="187">
        <v>969.8626852660389</v>
      </c>
      <c r="AL37" s="181">
        <v>1.5576706770264304</v>
      </c>
      <c r="AM37" s="188">
        <v>731.4211602039886</v>
      </c>
      <c r="AN37" s="182">
        <v>1.1747160820955638</v>
      </c>
      <c r="AO37" s="188">
        <v>269.20452605763074</v>
      </c>
      <c r="AP37" s="182">
        <v>0.43236223305956323</v>
      </c>
    </row>
    <row r="38" spans="2:42" ht="13.5">
      <c r="B38" s="433" t="s">
        <v>214</v>
      </c>
      <c r="C38" s="434"/>
      <c r="D38" s="180"/>
      <c r="E38" s="180"/>
      <c r="F38" s="181"/>
      <c r="G38" s="187"/>
      <c r="H38" s="181"/>
      <c r="I38" s="187"/>
      <c r="J38" s="181"/>
      <c r="K38" s="187"/>
      <c r="L38" s="181"/>
      <c r="M38" s="187"/>
      <c r="N38" s="181"/>
      <c r="O38" s="187"/>
      <c r="P38" s="181"/>
      <c r="Q38" s="187"/>
      <c r="R38" s="181"/>
      <c r="S38" s="187"/>
      <c r="T38" s="181"/>
      <c r="U38" s="187"/>
      <c r="V38" s="181"/>
      <c r="W38" s="187"/>
      <c r="X38" s="181"/>
      <c r="Y38" s="187"/>
      <c r="Z38" s="181"/>
      <c r="AA38" s="187"/>
      <c r="AB38" s="181"/>
      <c r="AC38" s="187"/>
      <c r="AD38" s="181"/>
      <c r="AE38" s="187"/>
      <c r="AF38" s="181"/>
      <c r="AG38" s="187"/>
      <c r="AH38" s="181"/>
      <c r="AI38" s="187"/>
      <c r="AJ38" s="181"/>
      <c r="AK38" s="187"/>
      <c r="AL38" s="181"/>
      <c r="AM38" s="188"/>
      <c r="AN38" s="182"/>
      <c r="AO38" s="188"/>
      <c r="AP38" s="182"/>
    </row>
    <row r="39" spans="2:42" ht="13.5">
      <c r="B39" s="186"/>
      <c r="C39" s="178" t="s">
        <v>215</v>
      </c>
      <c r="D39" s="179">
        <v>22527.64635232212</v>
      </c>
      <c r="E39" s="180">
        <v>18883.093906316666</v>
      </c>
      <c r="F39" s="181">
        <v>83.82186763319027</v>
      </c>
      <c r="G39" s="187">
        <v>907.185048123131</v>
      </c>
      <c r="H39" s="181">
        <v>4.026985482349866</v>
      </c>
      <c r="I39" s="187">
        <v>62.46758437024521</v>
      </c>
      <c r="J39" s="181">
        <v>0.2772929909910723</v>
      </c>
      <c r="K39" s="187">
        <v>1130.3676781776896</v>
      </c>
      <c r="L39" s="181">
        <v>5.017690976230958</v>
      </c>
      <c r="M39" s="187">
        <v>1574.243798011019</v>
      </c>
      <c r="N39" s="181">
        <v>6.9880526948557495</v>
      </c>
      <c r="O39" s="187">
        <v>3214.4873681697723</v>
      </c>
      <c r="P39" s="181">
        <v>14.26907772741393</v>
      </c>
      <c r="Q39" s="187">
        <v>867.5490889959482</v>
      </c>
      <c r="R39" s="181">
        <v>3.851041850657081</v>
      </c>
      <c r="S39" s="187">
        <v>253.73156783839883</v>
      </c>
      <c r="T39" s="181">
        <v>1.1263119274430748</v>
      </c>
      <c r="U39" s="187">
        <v>4093.198992764259</v>
      </c>
      <c r="V39" s="181">
        <v>18.1696699635128</v>
      </c>
      <c r="W39" s="187">
        <v>1003.7982880881116</v>
      </c>
      <c r="X39" s="181">
        <v>4.4558507017962015</v>
      </c>
      <c r="Y39" s="187">
        <v>327.24681743765564</v>
      </c>
      <c r="Z39" s="181">
        <v>1.4526453954384073</v>
      </c>
      <c r="AA39" s="187">
        <v>5448.817674340435</v>
      </c>
      <c r="AB39" s="181">
        <v>24.187247922501136</v>
      </c>
      <c r="AC39" s="187">
        <v>3193.642344394828</v>
      </c>
      <c r="AD39" s="181">
        <v>14.176546872441609</v>
      </c>
      <c r="AE39" s="187">
        <v>152.91774781504384</v>
      </c>
      <c r="AF39" s="181">
        <v>0.6788003745419293</v>
      </c>
      <c r="AG39" s="187">
        <v>1039.0306027425684</v>
      </c>
      <c r="AH39" s="181">
        <v>4.612246599101404</v>
      </c>
      <c r="AI39" s="187">
        <v>2001.6939938372154</v>
      </c>
      <c r="AJ39" s="181">
        <v>8.885499898798276</v>
      </c>
      <c r="AK39" s="187">
        <v>283.6752518169441</v>
      </c>
      <c r="AL39" s="181">
        <v>1.2592316453321066</v>
      </c>
      <c r="AM39" s="188">
        <v>264.63588461834263</v>
      </c>
      <c r="AN39" s="182">
        <v>1.1747160820955638</v>
      </c>
      <c r="AO39" s="188">
        <v>97.40103482466117</v>
      </c>
      <c r="AP39" s="182">
        <v>0.43236223305956323</v>
      </c>
    </row>
    <row r="40" spans="2:42" ht="13.5">
      <c r="B40" s="186"/>
      <c r="C40" s="178" t="s">
        <v>216</v>
      </c>
      <c r="D40" s="179">
        <v>10820.457098581592</v>
      </c>
      <c r="E40" s="180">
        <v>7979.620561204618</v>
      </c>
      <c r="F40" s="181">
        <v>73.7456882690347</v>
      </c>
      <c r="G40" s="187">
        <v>804.3294941685849</v>
      </c>
      <c r="H40" s="181">
        <v>7.433415121381712</v>
      </c>
      <c r="I40" s="187">
        <v>0</v>
      </c>
      <c r="J40" s="181">
        <v>0</v>
      </c>
      <c r="K40" s="187">
        <v>338.4766836737099</v>
      </c>
      <c r="L40" s="181">
        <v>3.128118161644755</v>
      </c>
      <c r="M40" s="187">
        <v>795.3677875488343</v>
      </c>
      <c r="N40" s="181">
        <v>7.3505932355953405</v>
      </c>
      <c r="O40" s="187">
        <v>38.43854370585794</v>
      </c>
      <c r="P40" s="181">
        <v>0.35523955555349584</v>
      </c>
      <c r="Q40" s="187">
        <v>338.61533619240123</v>
      </c>
      <c r="R40" s="181">
        <v>3.1293995540797335</v>
      </c>
      <c r="S40" s="187">
        <v>60.412278056761636</v>
      </c>
      <c r="T40" s="181">
        <v>0.5583153974584015</v>
      </c>
      <c r="U40" s="187">
        <v>2415.295149552185</v>
      </c>
      <c r="V40" s="181">
        <v>22.32156301297841</v>
      </c>
      <c r="W40" s="187">
        <v>241.64790323434553</v>
      </c>
      <c r="X40" s="181">
        <v>2.2332504166207743</v>
      </c>
      <c r="Y40" s="187">
        <v>368.13104565114145</v>
      </c>
      <c r="Z40" s="181">
        <v>3.4021764727425254</v>
      </c>
      <c r="AA40" s="187">
        <v>2578.906339420796</v>
      </c>
      <c r="AB40" s="181">
        <v>23.83361734097956</v>
      </c>
      <c r="AC40" s="187">
        <v>2369.498624036846</v>
      </c>
      <c r="AD40" s="181">
        <v>21.89832280142263</v>
      </c>
      <c r="AE40" s="187">
        <v>113.45615881956884</v>
      </c>
      <c r="AF40" s="181">
        <v>1.0485338815717993</v>
      </c>
      <c r="AG40" s="187">
        <v>770.9008455037938</v>
      </c>
      <c r="AH40" s="181">
        <v>7.124475782126136</v>
      </c>
      <c r="AI40" s="187">
        <v>1485.1416197134834</v>
      </c>
      <c r="AJ40" s="181">
        <v>13.725313137724694</v>
      </c>
      <c r="AK40" s="187">
        <v>391.0118335855176</v>
      </c>
      <c r="AL40" s="181">
        <v>3.613635080506661</v>
      </c>
      <c r="AM40" s="188">
        <v>127.10964969328899</v>
      </c>
      <c r="AN40" s="182">
        <v>1.1747160820955638</v>
      </c>
      <c r="AO40" s="188">
        <v>46.7835699386794</v>
      </c>
      <c r="AP40" s="182">
        <v>0.43236223305956323</v>
      </c>
    </row>
    <row r="41" spans="2:42" ht="13.5">
      <c r="B41" s="186"/>
      <c r="C41" s="178" t="s">
        <v>217</v>
      </c>
      <c r="D41" s="179">
        <v>28639.385268294478</v>
      </c>
      <c r="E41" s="180">
        <v>24310.107190852243</v>
      </c>
      <c r="F41" s="181">
        <v>84.88348113311285</v>
      </c>
      <c r="G41" s="187">
        <v>3984.696024933437</v>
      </c>
      <c r="H41" s="181">
        <v>13.913343417132404</v>
      </c>
      <c r="I41" s="187">
        <v>20.822528123415072</v>
      </c>
      <c r="J41" s="181">
        <v>0.07270591853962335</v>
      </c>
      <c r="K41" s="187">
        <v>7344.62971473489</v>
      </c>
      <c r="L41" s="181">
        <v>25.645207276379068</v>
      </c>
      <c r="M41" s="187">
        <v>1570.1398784384821</v>
      </c>
      <c r="N41" s="181">
        <v>5.482449653612926</v>
      </c>
      <c r="O41" s="187">
        <v>1668.5866694944139</v>
      </c>
      <c r="P41" s="181">
        <v>5.826195827400108</v>
      </c>
      <c r="Q41" s="187">
        <v>1309.670270941334</v>
      </c>
      <c r="R41" s="181">
        <v>4.572969212405608</v>
      </c>
      <c r="S41" s="187">
        <v>120.82455611352327</v>
      </c>
      <c r="T41" s="181">
        <v>0.42188250544359035</v>
      </c>
      <c r="U41" s="187">
        <v>5072.028581272182</v>
      </c>
      <c r="V41" s="181">
        <v>17.70997713029554</v>
      </c>
      <c r="W41" s="187">
        <v>1860.254013815036</v>
      </c>
      <c r="X41" s="181">
        <v>6.495439746307855</v>
      </c>
      <c r="Y41" s="187">
        <v>405.1627263513831</v>
      </c>
      <c r="Z41" s="181">
        <v>1.414704689209662</v>
      </c>
      <c r="AA41" s="187">
        <v>953.2922266341461</v>
      </c>
      <c r="AB41" s="181">
        <v>3.328605756386461</v>
      </c>
      <c r="AC41" s="187">
        <v>3265.64674311197</v>
      </c>
      <c r="AD41" s="181">
        <v>11.402642593475068</v>
      </c>
      <c r="AE41" s="187">
        <v>156.36545713788863</v>
      </c>
      <c r="AF41" s="181">
        <v>0.545980493900456</v>
      </c>
      <c r="AG41" s="187">
        <v>1062.4567618835554</v>
      </c>
      <c r="AH41" s="181">
        <v>3.7097750246048715</v>
      </c>
      <c r="AI41" s="187">
        <v>2046.8245240905262</v>
      </c>
      <c r="AJ41" s="181">
        <v>7.146887074969742</v>
      </c>
      <c r="AK41" s="187">
        <v>851.0257554508324</v>
      </c>
      <c r="AL41" s="181">
        <v>2.9715224243760883</v>
      </c>
      <c r="AM41" s="188">
        <v>336.431464559963</v>
      </c>
      <c r="AN41" s="182">
        <v>1.1747160820955638</v>
      </c>
      <c r="AO41" s="188">
        <v>123.82588568052961</v>
      </c>
      <c r="AP41" s="182">
        <v>0.43236223305956334</v>
      </c>
    </row>
    <row r="42" spans="2:42" ht="13.5">
      <c r="B42" s="186"/>
      <c r="C42" s="178" t="s">
        <v>218</v>
      </c>
      <c r="D42" s="179">
        <v>90059.1714286275</v>
      </c>
      <c r="E42" s="180">
        <v>76499.26067882725</v>
      </c>
      <c r="F42" s="181">
        <v>84.94333166217662</v>
      </c>
      <c r="G42" s="187">
        <v>1706.6078565992284</v>
      </c>
      <c r="H42" s="181">
        <v>1.8949850742872163</v>
      </c>
      <c r="I42" s="187">
        <v>0</v>
      </c>
      <c r="J42" s="181">
        <v>0</v>
      </c>
      <c r="K42" s="187">
        <v>13807.271699992765</v>
      </c>
      <c r="L42" s="181">
        <v>15.331333256752336</v>
      </c>
      <c r="M42" s="187">
        <v>5574.724964349176</v>
      </c>
      <c r="N42" s="181">
        <v>6.190069124461337</v>
      </c>
      <c r="O42" s="187">
        <v>7943.752767234376</v>
      </c>
      <c r="P42" s="181">
        <v>8.820592773862963</v>
      </c>
      <c r="Q42" s="187">
        <v>4150.064464411124</v>
      </c>
      <c r="R42" s="181">
        <v>4.608153060457678</v>
      </c>
      <c r="S42" s="187">
        <v>1201.0627218160034</v>
      </c>
      <c r="T42" s="181">
        <v>1.3336373217333604</v>
      </c>
      <c r="U42" s="187">
        <v>14921.627317318611</v>
      </c>
      <c r="V42" s="181">
        <v>16.56869265019177</v>
      </c>
      <c r="W42" s="187">
        <v>5163.928276586967</v>
      </c>
      <c r="X42" s="181">
        <v>5.73392825480236</v>
      </c>
      <c r="Y42" s="187">
        <v>1579.5936854622787</v>
      </c>
      <c r="Z42" s="181">
        <v>1.7539509418139798</v>
      </c>
      <c r="AA42" s="187">
        <v>20450.626925056735</v>
      </c>
      <c r="AB42" s="181">
        <v>22.70798920381362</v>
      </c>
      <c r="AC42" s="187">
        <v>11392.47432887875</v>
      </c>
      <c r="AD42" s="181">
        <v>12.649987944767362</v>
      </c>
      <c r="AE42" s="187">
        <v>545.4936178030165</v>
      </c>
      <c r="AF42" s="181">
        <v>0.6057057922582865</v>
      </c>
      <c r="AG42" s="187">
        <v>3706.4668463704184</v>
      </c>
      <c r="AH42" s="181">
        <v>4.115590658423743</v>
      </c>
      <c r="AI42" s="187">
        <v>7140.513864705316</v>
      </c>
      <c r="AJ42" s="181">
        <v>7.928691494085332</v>
      </c>
      <c r="AK42" s="187">
        <v>1498.8786954111508</v>
      </c>
      <c r="AL42" s="181">
        <v>1.6643265440200308</v>
      </c>
      <c r="AM42" s="188">
        <v>1057.9395701741003</v>
      </c>
      <c r="AN42" s="182">
        <v>1.1747160820955638</v>
      </c>
      <c r="AO42" s="188">
        <v>389.381844663754</v>
      </c>
      <c r="AP42" s="182">
        <v>0.43236223305956323</v>
      </c>
    </row>
    <row r="43" spans="2:42" ht="13.5">
      <c r="B43" s="433" t="s">
        <v>219</v>
      </c>
      <c r="C43" s="434"/>
      <c r="D43" s="180"/>
      <c r="E43" s="180"/>
      <c r="F43" s="181"/>
      <c r="G43" s="187"/>
      <c r="H43" s="181"/>
      <c r="I43" s="187"/>
      <c r="J43" s="181"/>
      <c r="K43" s="187"/>
      <c r="L43" s="181"/>
      <c r="M43" s="187"/>
      <c r="N43" s="181"/>
      <c r="O43" s="187"/>
      <c r="P43" s="181"/>
      <c r="Q43" s="187"/>
      <c r="R43" s="181"/>
      <c r="S43" s="187"/>
      <c r="T43" s="181"/>
      <c r="U43" s="187"/>
      <c r="V43" s="181"/>
      <c r="W43" s="187"/>
      <c r="X43" s="181"/>
      <c r="Y43" s="187"/>
      <c r="Z43" s="181"/>
      <c r="AA43" s="187"/>
      <c r="AB43" s="181"/>
      <c r="AC43" s="187"/>
      <c r="AD43" s="181"/>
      <c r="AE43" s="187"/>
      <c r="AF43" s="181"/>
      <c r="AG43" s="187"/>
      <c r="AH43" s="181"/>
      <c r="AI43" s="187"/>
      <c r="AJ43" s="181"/>
      <c r="AK43" s="187"/>
      <c r="AL43" s="181"/>
      <c r="AM43" s="188"/>
      <c r="AN43" s="182"/>
      <c r="AO43" s="188"/>
      <c r="AP43" s="182"/>
    </row>
    <row r="44" spans="2:42" ht="13.5">
      <c r="B44" s="186"/>
      <c r="C44" s="178" t="s">
        <v>220</v>
      </c>
      <c r="D44" s="180">
        <v>117891.61824280751</v>
      </c>
      <c r="E44" s="180">
        <v>107531.55168199415</v>
      </c>
      <c r="F44" s="181">
        <v>91.21221108401791</v>
      </c>
      <c r="G44" s="187">
        <v>868.3939560766885</v>
      </c>
      <c r="H44" s="181">
        <v>0.7366036441099311</v>
      </c>
      <c r="I44" s="187">
        <v>29.151539372781095</v>
      </c>
      <c r="J44" s="181">
        <v>0.02472740624591402</v>
      </c>
      <c r="K44" s="187">
        <v>46048.6133527859</v>
      </c>
      <c r="L44" s="181">
        <v>39.06012491740081</v>
      </c>
      <c r="M44" s="187">
        <v>5513.7716188294935</v>
      </c>
      <c r="N44" s="181">
        <v>4.67698357271967</v>
      </c>
      <c r="O44" s="187">
        <v>1769.8167293671472</v>
      </c>
      <c r="P44" s="181">
        <v>1.5012235439181636</v>
      </c>
      <c r="Q44" s="187">
        <v>11330.89510472969</v>
      </c>
      <c r="R44" s="181">
        <v>9.611281339266018</v>
      </c>
      <c r="S44" s="187">
        <v>1375.0187254206141</v>
      </c>
      <c r="T44" s="181">
        <v>1.1663413785606451</v>
      </c>
      <c r="U44" s="187">
        <v>15534.335620974825</v>
      </c>
      <c r="V44" s="181">
        <v>13.176793950678139</v>
      </c>
      <c r="W44" s="187">
        <v>10458.396143281063</v>
      </c>
      <c r="X44" s="181">
        <v>8.871195678848968</v>
      </c>
      <c r="Y44" s="187">
        <v>3580.090354760061</v>
      </c>
      <c r="Z44" s="181">
        <v>3.0367641127688736</v>
      </c>
      <c r="AA44" s="187">
        <v>11023.068536395893</v>
      </c>
      <c r="AB44" s="181">
        <v>9.350171539500776</v>
      </c>
      <c r="AC44" s="187">
        <v>8484.36331503998</v>
      </c>
      <c r="AD44" s="181">
        <v>7.196748540312453</v>
      </c>
      <c r="AE44" s="187">
        <v>406.24766015442543</v>
      </c>
      <c r="AF44" s="181">
        <v>0.34459418422582416</v>
      </c>
      <c r="AG44" s="187">
        <v>2760.3319903949364</v>
      </c>
      <c r="AH44" s="181">
        <v>2.341414963623457</v>
      </c>
      <c r="AI44" s="187">
        <v>5317.783664490616</v>
      </c>
      <c r="AJ44" s="181">
        <v>4.5107393924631705</v>
      </c>
      <c r="AK44" s="187">
        <v>1000.5302800570597</v>
      </c>
      <c r="AL44" s="181">
        <v>0.8486865266336281</v>
      </c>
      <c r="AM44" s="188">
        <v>1384.8917989409672</v>
      </c>
      <c r="AN44" s="182">
        <v>1.1747160820955636</v>
      </c>
      <c r="AO44" s="188">
        <v>509.71883322465794</v>
      </c>
      <c r="AP44" s="182">
        <v>0.4323622330595632</v>
      </c>
    </row>
    <row r="45" spans="2:42" ht="13.5">
      <c r="B45" s="433" t="s">
        <v>221</v>
      </c>
      <c r="C45" s="434"/>
      <c r="D45" s="180"/>
      <c r="E45" s="180"/>
      <c r="F45" s="181"/>
      <c r="G45" s="187"/>
      <c r="H45" s="181"/>
      <c r="I45" s="187"/>
      <c r="J45" s="181"/>
      <c r="K45" s="187"/>
      <c r="L45" s="181"/>
      <c r="M45" s="187"/>
      <c r="N45" s="181"/>
      <c r="O45" s="187"/>
      <c r="P45" s="181"/>
      <c r="Q45" s="187"/>
      <c r="R45" s="181"/>
      <c r="S45" s="187"/>
      <c r="T45" s="181"/>
      <c r="U45" s="187"/>
      <c r="V45" s="181"/>
      <c r="W45" s="187"/>
      <c r="X45" s="181"/>
      <c r="Y45" s="187"/>
      <c r="Z45" s="181"/>
      <c r="AA45" s="187"/>
      <c r="AB45" s="181"/>
      <c r="AC45" s="187"/>
      <c r="AD45" s="181"/>
      <c r="AE45" s="187"/>
      <c r="AF45" s="181"/>
      <c r="AG45" s="187"/>
      <c r="AH45" s="181"/>
      <c r="AI45" s="187"/>
      <c r="AJ45" s="181"/>
      <c r="AK45" s="187"/>
      <c r="AL45" s="181"/>
      <c r="AM45" s="188"/>
      <c r="AN45" s="182"/>
      <c r="AO45" s="188"/>
      <c r="AP45" s="182"/>
    </row>
    <row r="46" spans="2:42" ht="13.5">
      <c r="B46" s="186"/>
      <c r="C46" s="178" t="s">
        <v>222</v>
      </c>
      <c r="D46" s="179">
        <v>41063.37730135651</v>
      </c>
      <c r="E46" s="180">
        <v>34086.15698308549</v>
      </c>
      <c r="F46" s="181">
        <v>83.00865448288268</v>
      </c>
      <c r="G46" s="187">
        <v>2824.1022481226646</v>
      </c>
      <c r="H46" s="181">
        <v>6.877423226533712</v>
      </c>
      <c r="I46" s="187">
        <v>8.329011249366028</v>
      </c>
      <c r="J46" s="181">
        <v>0.020283307893164654</v>
      </c>
      <c r="K46" s="187">
        <v>10209.568132806085</v>
      </c>
      <c r="L46" s="181">
        <v>24.862952839655538</v>
      </c>
      <c r="M46" s="187">
        <v>2994.1969203952785</v>
      </c>
      <c r="N46" s="181">
        <v>7.291647977275281</v>
      </c>
      <c r="O46" s="187">
        <v>654.6677928734599</v>
      </c>
      <c r="P46" s="181">
        <v>1.5942862859744205</v>
      </c>
      <c r="Q46" s="187">
        <v>2467.54518257334</v>
      </c>
      <c r="R46" s="181">
        <v>6.009114068880607</v>
      </c>
      <c r="S46" s="187">
        <v>1044.0887901148667</v>
      </c>
      <c r="T46" s="181">
        <v>2.542627661754397</v>
      </c>
      <c r="U46" s="187">
        <v>7763.292280765586</v>
      </c>
      <c r="V46" s="181">
        <v>18.905635120541167</v>
      </c>
      <c r="W46" s="187">
        <v>2077.929306692715</v>
      </c>
      <c r="X46" s="181">
        <v>5.06029811294667</v>
      </c>
      <c r="Y46" s="187">
        <v>700.8971967640122</v>
      </c>
      <c r="Z46" s="181">
        <v>1.7068669038599957</v>
      </c>
      <c r="AA46" s="187">
        <v>3341.5401207281125</v>
      </c>
      <c r="AB46" s="181">
        <v>8.137518977567698</v>
      </c>
      <c r="AC46" s="187">
        <v>5131.338118081419</v>
      </c>
      <c r="AD46" s="181">
        <v>12.496142439584258</v>
      </c>
      <c r="AE46" s="187">
        <v>245.69835431687508</v>
      </c>
      <c r="AF46" s="181">
        <v>0.5983393730957404</v>
      </c>
      <c r="AG46" s="187">
        <v>1669.4472213094225</v>
      </c>
      <c r="AH46" s="181">
        <v>4.065538031754327</v>
      </c>
      <c r="AI46" s="187">
        <v>3216.1925424551223</v>
      </c>
      <c r="AJ46" s="181">
        <v>7.832265034734191</v>
      </c>
      <c r="AK46" s="187">
        <v>1541.0466382488046</v>
      </c>
      <c r="AL46" s="181">
        <v>3.7528492284970842</v>
      </c>
      <c r="AM46" s="188">
        <v>482.37809701061417</v>
      </c>
      <c r="AN46" s="182">
        <v>1.1747160820955636</v>
      </c>
      <c r="AO46" s="188">
        <v>177.54253506981883</v>
      </c>
      <c r="AP46" s="182">
        <v>0.43236223305956323</v>
      </c>
    </row>
    <row r="47" spans="2:42" ht="13.5">
      <c r="B47" s="186"/>
      <c r="C47" s="178" t="s">
        <v>223</v>
      </c>
      <c r="D47" s="179">
        <v>47574.07537530326</v>
      </c>
      <c r="E47" s="180">
        <v>43571.746285383146</v>
      </c>
      <c r="F47" s="181">
        <v>91.58716368453518</v>
      </c>
      <c r="G47" s="187">
        <v>805.8883158835324</v>
      </c>
      <c r="H47" s="181">
        <v>1.6939652731577555</v>
      </c>
      <c r="I47" s="187">
        <v>12.49351687404904</v>
      </c>
      <c r="J47" s="181">
        <v>0.02626118695001416</v>
      </c>
      <c r="K47" s="187">
        <v>20822.26366520725</v>
      </c>
      <c r="L47" s="181">
        <v>43.76808902946444</v>
      </c>
      <c r="M47" s="187">
        <v>2134.2025788441233</v>
      </c>
      <c r="N47" s="181">
        <v>4.486062129442949</v>
      </c>
      <c r="O47" s="187">
        <v>925.7379626832085</v>
      </c>
      <c r="P47" s="181">
        <v>1.9458874510544437</v>
      </c>
      <c r="Q47" s="187">
        <v>1485.210291326118</v>
      </c>
      <c r="R47" s="181">
        <v>3.1218899781226708</v>
      </c>
      <c r="S47" s="187">
        <v>263.4132109269117</v>
      </c>
      <c r="T47" s="181">
        <v>0.5536906578822448</v>
      </c>
      <c r="U47" s="187">
        <v>6051.761188024228</v>
      </c>
      <c r="V47" s="181">
        <v>12.720712153169517</v>
      </c>
      <c r="W47" s="187">
        <v>2631.8090894786133</v>
      </c>
      <c r="X47" s="181">
        <v>5.53202362571789</v>
      </c>
      <c r="Y47" s="187">
        <v>436.32908991687407</v>
      </c>
      <c r="Z47" s="181">
        <v>0.9171572678496701</v>
      </c>
      <c r="AA47" s="187">
        <v>8002.6373762182275</v>
      </c>
      <c r="AB47" s="181">
        <v>16.821424931723573</v>
      </c>
      <c r="AC47" s="187">
        <v>3564.8252245529516</v>
      </c>
      <c r="AD47" s="181">
        <v>7.493209687063156</v>
      </c>
      <c r="AE47" s="187">
        <v>170.69069917915076</v>
      </c>
      <c r="AF47" s="181">
        <v>0.35878931504732936</v>
      </c>
      <c r="AG47" s="187">
        <v>1159.7925197353431</v>
      </c>
      <c r="AH47" s="181">
        <v>2.43786665444562</v>
      </c>
      <c r="AI47" s="187">
        <v>2234.342005638458</v>
      </c>
      <c r="AJ47" s="181">
        <v>4.6965537175702075</v>
      </c>
      <c r="AK47" s="187">
        <v>84.33588567530771</v>
      </c>
      <c r="AL47" s="181">
        <v>0.1772727793656465</v>
      </c>
      <c r="AM47" s="188">
        <v>558.8603143419527</v>
      </c>
      <c r="AN47" s="182">
        <v>1.1747160820955636</v>
      </c>
      <c r="AO47" s="188">
        <v>205.69233465010097</v>
      </c>
      <c r="AP47" s="182">
        <v>0.43236223305956323</v>
      </c>
    </row>
    <row r="48" spans="2:42" ht="13.5">
      <c r="B48" s="186"/>
      <c r="C48" s="178" t="s">
        <v>224</v>
      </c>
      <c r="D48" s="179">
        <v>132837.51540804456</v>
      </c>
      <c r="E48" s="180">
        <v>126817.48409245683</v>
      </c>
      <c r="F48" s="181">
        <v>95.46812412359891</v>
      </c>
      <c r="G48" s="187">
        <v>589.6251088286688</v>
      </c>
      <c r="H48" s="181">
        <v>0.44386941973243305</v>
      </c>
      <c r="I48" s="187">
        <v>45.80956187151317</v>
      </c>
      <c r="J48" s="181">
        <v>0.0344854100370647</v>
      </c>
      <c r="K48" s="187">
        <v>106520.18614546313</v>
      </c>
      <c r="L48" s="181">
        <v>80.1883306972876</v>
      </c>
      <c r="M48" s="187">
        <v>3116.290999358453</v>
      </c>
      <c r="N48" s="181">
        <v>2.345941950047744</v>
      </c>
      <c r="O48" s="187">
        <v>392.06920845498496</v>
      </c>
      <c r="P48" s="181">
        <v>0.2951494592853861</v>
      </c>
      <c r="Q48" s="187">
        <v>1941.4492985459444</v>
      </c>
      <c r="R48" s="181">
        <v>1.4615218393556098</v>
      </c>
      <c r="S48" s="187">
        <v>466.41414379706174</v>
      </c>
      <c r="T48" s="181">
        <v>0.3511162809424362</v>
      </c>
      <c r="U48" s="187">
        <v>7275.250485601638</v>
      </c>
      <c r="V48" s="181">
        <v>5.476804096533901</v>
      </c>
      <c r="W48" s="187">
        <v>4008.180266522497</v>
      </c>
      <c r="X48" s="181">
        <v>3.017355642500796</v>
      </c>
      <c r="Y48" s="187">
        <v>109.08227247921852</v>
      </c>
      <c r="Z48" s="181">
        <v>0.08211706771550513</v>
      </c>
      <c r="AA48" s="187">
        <v>2353.12660153376</v>
      </c>
      <c r="AB48" s="181">
        <v>1.7714322601604877</v>
      </c>
      <c r="AC48" s="187">
        <v>4263.383587867909</v>
      </c>
      <c r="AD48" s="181">
        <v>3.2094725460438123</v>
      </c>
      <c r="AE48" s="187">
        <v>204.1390193465514</v>
      </c>
      <c r="AF48" s="181">
        <v>0.15367572836595594</v>
      </c>
      <c r="AG48" s="187">
        <v>1387.0639042596297</v>
      </c>
      <c r="AH48" s="181">
        <v>1.044180855083676</v>
      </c>
      <c r="AI48" s="187">
        <v>2672.1806642617275</v>
      </c>
      <c r="AJ48" s="181">
        <v>2.01161596259418</v>
      </c>
      <c r="AK48" s="187">
        <v>770.5233191244023</v>
      </c>
      <c r="AL48" s="181">
        <v>0.5800494813212532</v>
      </c>
      <c r="AM48" s="188">
        <v>1560.4636565544718</v>
      </c>
      <c r="AN48" s="182">
        <v>1.1747160820955636</v>
      </c>
      <c r="AO48" s="188">
        <v>574.3392479590628</v>
      </c>
      <c r="AP48" s="182">
        <v>0.43236223305956323</v>
      </c>
    </row>
    <row r="49" spans="2:42" ht="13.5">
      <c r="B49" s="186"/>
      <c r="C49" s="178" t="s">
        <v>225</v>
      </c>
      <c r="D49" s="179">
        <v>242181.49074571434</v>
      </c>
      <c r="E49" s="180">
        <v>226411.84895403567</v>
      </c>
      <c r="F49" s="181">
        <v>93.48850246849109</v>
      </c>
      <c r="G49" s="187">
        <v>170.33778421226037</v>
      </c>
      <c r="H49" s="181">
        <v>0.07033476575264441</v>
      </c>
      <c r="I49" s="187">
        <v>12.49351687404904</v>
      </c>
      <c r="J49" s="181">
        <v>0.00515874141974251</v>
      </c>
      <c r="K49" s="187">
        <v>151193.06529419613</v>
      </c>
      <c r="L49" s="181">
        <v>62.42965340937049</v>
      </c>
      <c r="M49" s="187">
        <v>6528.266886794169</v>
      </c>
      <c r="N49" s="181">
        <v>2.6956093410328856</v>
      </c>
      <c r="O49" s="187">
        <v>1748.4688071972746</v>
      </c>
      <c r="P49" s="181">
        <v>0.7219663244344018</v>
      </c>
      <c r="Q49" s="187">
        <v>11771.86882010629</v>
      </c>
      <c r="R49" s="181">
        <v>4.86076321681681</v>
      </c>
      <c r="S49" s="187">
        <v>3083.7993601541693</v>
      </c>
      <c r="T49" s="181">
        <v>1.273342298232071</v>
      </c>
      <c r="U49" s="187">
        <v>19405.269223484323</v>
      </c>
      <c r="V49" s="181">
        <v>8.01269707430262</v>
      </c>
      <c r="W49" s="187">
        <v>5106.640924697258</v>
      </c>
      <c r="X49" s="181">
        <v>2.1086008303000856</v>
      </c>
      <c r="Y49" s="187">
        <v>3975.7708536799637</v>
      </c>
      <c r="Z49" s="181">
        <v>1.6416493438197728</v>
      </c>
      <c r="AA49" s="187">
        <v>23415.867482639787</v>
      </c>
      <c r="AB49" s="181">
        <v>9.668727123009567</v>
      </c>
      <c r="AC49" s="187">
        <v>10502.526512740844</v>
      </c>
      <c r="AD49" s="181">
        <v>4.336634678563558</v>
      </c>
      <c r="AE49" s="187">
        <v>502.8812019338519</v>
      </c>
      <c r="AF49" s="181">
        <v>0.20764642268300634</v>
      </c>
      <c r="AG49" s="187">
        <v>3416.9281579089134</v>
      </c>
      <c r="AH49" s="181">
        <v>1.410895666463883</v>
      </c>
      <c r="AI49" s="187">
        <v>6582.717152898079</v>
      </c>
      <c r="AJ49" s="181">
        <v>2.7180925894166696</v>
      </c>
      <c r="AK49" s="187">
        <v>3469.271660734248</v>
      </c>
      <c r="AL49" s="181">
        <v>1.4325090039093504</v>
      </c>
      <c r="AM49" s="188">
        <v>2844.9449196486853</v>
      </c>
      <c r="AN49" s="182">
        <v>1.1747160820955636</v>
      </c>
      <c r="AO49" s="188">
        <v>1047.1013014451098</v>
      </c>
      <c r="AP49" s="182">
        <v>0.4323622330595632</v>
      </c>
    </row>
    <row r="50" spans="2:42" ht="13.5">
      <c r="B50" s="186"/>
      <c r="C50" s="178" t="s">
        <v>226</v>
      </c>
      <c r="D50" s="179">
        <v>139500.12424738798</v>
      </c>
      <c r="E50" s="180">
        <v>130039.25667932117</v>
      </c>
      <c r="F50" s="181">
        <v>93.21802212069072</v>
      </c>
      <c r="G50" s="187">
        <v>1198.6178460313863</v>
      </c>
      <c r="H50" s="181">
        <v>0.859223497110132</v>
      </c>
      <c r="I50" s="187">
        <v>0</v>
      </c>
      <c r="J50" s="181">
        <v>0</v>
      </c>
      <c r="K50" s="187">
        <v>90410.90026905507</v>
      </c>
      <c r="L50" s="181">
        <v>64.81062347207761</v>
      </c>
      <c r="M50" s="187">
        <v>4788.617414377238</v>
      </c>
      <c r="N50" s="181">
        <v>3.4326975980932866</v>
      </c>
      <c r="O50" s="187">
        <v>606.2989747755797</v>
      </c>
      <c r="P50" s="181">
        <v>0.434622533884182</v>
      </c>
      <c r="Q50" s="187">
        <v>4720.619251604007</v>
      </c>
      <c r="R50" s="181">
        <v>3.383953438803046</v>
      </c>
      <c r="S50" s="187">
        <v>845.8110892932401</v>
      </c>
      <c r="T50" s="181">
        <v>0.6063156530192676</v>
      </c>
      <c r="U50" s="187">
        <v>12707.447056075527</v>
      </c>
      <c r="V50" s="181">
        <v>9.109272930495948</v>
      </c>
      <c r="W50" s="187">
        <v>4056.174360550326</v>
      </c>
      <c r="X50" s="181">
        <v>2.907649281628704</v>
      </c>
      <c r="Y50" s="187">
        <v>1051.4322910109017</v>
      </c>
      <c r="Z50" s="181">
        <v>0.7537142326456306</v>
      </c>
      <c r="AA50" s="187">
        <v>9653.33812654788</v>
      </c>
      <c r="AB50" s="181">
        <v>6.9199494829329025</v>
      </c>
      <c r="AC50" s="187">
        <v>7470.75413843582</v>
      </c>
      <c r="AD50" s="181">
        <v>5.355374540876586</v>
      </c>
      <c r="AE50" s="187">
        <v>357.71410011974973</v>
      </c>
      <c r="AF50" s="181">
        <v>0.256425649833389</v>
      </c>
      <c r="AG50" s="187">
        <v>2430.5608888935917</v>
      </c>
      <c r="AH50" s="181">
        <v>1.7423360029294752</v>
      </c>
      <c r="AI50" s="187">
        <v>4682.479149422478</v>
      </c>
      <c r="AJ50" s="181">
        <v>3.3566128881137205</v>
      </c>
      <c r="AK50" s="187">
        <v>954.5288878705283</v>
      </c>
      <c r="AL50" s="181">
        <v>0.6842494893967099</v>
      </c>
      <c r="AM50" s="188">
        <v>1638.7303940773595</v>
      </c>
      <c r="AN50" s="182">
        <v>1.1747160820955636</v>
      </c>
      <c r="AO50" s="188">
        <v>603.1458523168719</v>
      </c>
      <c r="AP50" s="182">
        <v>0.43236223305956323</v>
      </c>
    </row>
    <row r="51" spans="2:42" ht="13.5">
      <c r="B51" s="195"/>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row>
    <row r="52" spans="2:42" ht="13.5">
      <c r="B52" s="195" t="s">
        <v>227</v>
      </c>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row>
    <row r="53" spans="2:42" ht="13.5">
      <c r="B53" s="195"/>
      <c r="C53" s="196"/>
      <c r="D53" s="196"/>
      <c r="E53" s="196"/>
      <c r="F53" s="196"/>
      <c r="G53" s="197"/>
      <c r="H53" s="196"/>
      <c r="I53" s="197"/>
      <c r="J53" s="196"/>
      <c r="K53" s="197"/>
      <c r="L53" s="196"/>
      <c r="M53" s="197"/>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row>
    <row r="54" spans="2:42" ht="13.5">
      <c r="B54" s="168"/>
      <c r="C54" s="168"/>
      <c r="D54" s="198"/>
      <c r="E54" s="19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row>
    <row r="55" spans="2:42" ht="13.5">
      <c r="B55" s="168"/>
      <c r="C55" s="168"/>
      <c r="D55" s="168"/>
      <c r="E55" s="19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row>
  </sheetData>
  <sheetProtection/>
  <mergeCells count="34">
    <mergeCell ref="B43:C43"/>
    <mergeCell ref="B45:C45"/>
    <mergeCell ref="B8:C8"/>
    <mergeCell ref="B21:C21"/>
    <mergeCell ref="B24:C24"/>
    <mergeCell ref="B27:C27"/>
    <mergeCell ref="B31:C31"/>
    <mergeCell ref="B38:C38"/>
    <mergeCell ref="AO4:AP4"/>
    <mergeCell ref="B7:C7"/>
    <mergeCell ref="B3:C5"/>
    <mergeCell ref="D3:D5"/>
    <mergeCell ref="E3:AB3"/>
    <mergeCell ref="AC3:AJ3"/>
    <mergeCell ref="AO3:AP3"/>
    <mergeCell ref="E4:F4"/>
    <mergeCell ref="G4:H4"/>
    <mergeCell ref="I4:J4"/>
    <mergeCell ref="K4:L4"/>
    <mergeCell ref="M4:N4"/>
    <mergeCell ref="O4:P4"/>
    <mergeCell ref="Q4:R4"/>
    <mergeCell ref="S4:T4"/>
    <mergeCell ref="U4:V4"/>
    <mergeCell ref="AK3:AL4"/>
    <mergeCell ref="AM3:AN3"/>
    <mergeCell ref="W4:X4"/>
    <mergeCell ref="Y4:Z4"/>
    <mergeCell ref="AA4:AB4"/>
    <mergeCell ref="AC4:AD4"/>
    <mergeCell ref="AE4:AF4"/>
    <mergeCell ref="AG4:AH4"/>
    <mergeCell ref="AI4:AJ4"/>
    <mergeCell ref="AM4:AN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40"/>
  <sheetViews>
    <sheetView zoomScalePageLayoutView="0" workbookViewId="0" topLeftCell="A1">
      <selection activeCell="O16" sqref="O16"/>
    </sheetView>
  </sheetViews>
  <sheetFormatPr defaultColWidth="9.00390625" defaultRowHeight="13.5"/>
  <cols>
    <col min="1" max="1" width="2.625" style="169" customWidth="1"/>
    <col min="2" max="2" width="10.625" style="169" customWidth="1"/>
    <col min="3" max="7" width="9.375" style="169" customWidth="1"/>
    <col min="8" max="8" width="10.625" style="169" customWidth="1"/>
    <col min="9" max="13" width="9.375" style="169" customWidth="1"/>
    <col min="14" max="16384" width="9.00390625" style="169" customWidth="1"/>
  </cols>
  <sheetData>
    <row r="1" spans="1:13" ht="14.25">
      <c r="A1" s="199"/>
      <c r="B1" s="200" t="s">
        <v>256</v>
      </c>
      <c r="C1" s="201"/>
      <c r="D1" s="201"/>
      <c r="E1" s="201"/>
      <c r="F1" s="201"/>
      <c r="G1" s="201"/>
      <c r="H1" s="201"/>
      <c r="I1" s="201"/>
      <c r="J1" s="201"/>
      <c r="K1" s="201"/>
      <c r="L1" s="201"/>
      <c r="M1" s="201"/>
    </row>
    <row r="2" spans="1:13" ht="13.5">
      <c r="A2" s="199"/>
      <c r="B2" s="199"/>
      <c r="C2" s="199"/>
      <c r="D2" s="199"/>
      <c r="E2" s="199"/>
      <c r="F2" s="199"/>
      <c r="G2" s="199"/>
      <c r="H2" s="199"/>
      <c r="I2" s="199"/>
      <c r="J2" s="199"/>
      <c r="K2" s="199"/>
      <c r="L2" s="199"/>
      <c r="M2" s="199"/>
    </row>
    <row r="3" spans="1:13" ht="13.5" customHeight="1">
      <c r="A3" s="199"/>
      <c r="B3" s="202"/>
      <c r="C3" s="436" t="s">
        <v>257</v>
      </c>
      <c r="D3" s="437"/>
      <c r="E3" s="438" t="s">
        <v>258</v>
      </c>
      <c r="F3" s="439"/>
      <c r="G3" s="440" t="s">
        <v>259</v>
      </c>
      <c r="H3" s="203"/>
      <c r="I3" s="436" t="s">
        <v>257</v>
      </c>
      <c r="J3" s="437"/>
      <c r="K3" s="438" t="s">
        <v>258</v>
      </c>
      <c r="L3" s="439"/>
      <c r="M3" s="443" t="s">
        <v>259</v>
      </c>
    </row>
    <row r="4" spans="1:13" ht="13.5">
      <c r="A4" s="199"/>
      <c r="B4" s="204" t="s">
        <v>260</v>
      </c>
      <c r="C4" s="446" t="s">
        <v>261</v>
      </c>
      <c r="D4" s="446" t="s">
        <v>262</v>
      </c>
      <c r="E4" s="446" t="s">
        <v>261</v>
      </c>
      <c r="F4" s="446" t="s">
        <v>262</v>
      </c>
      <c r="G4" s="441"/>
      <c r="H4" s="205" t="s">
        <v>260</v>
      </c>
      <c r="I4" s="446" t="s">
        <v>261</v>
      </c>
      <c r="J4" s="446" t="s">
        <v>262</v>
      </c>
      <c r="K4" s="446" t="s">
        <v>261</v>
      </c>
      <c r="L4" s="446" t="s">
        <v>262</v>
      </c>
      <c r="M4" s="444"/>
    </row>
    <row r="5" spans="1:13" ht="13.5">
      <c r="A5" s="199"/>
      <c r="B5" s="206"/>
      <c r="C5" s="447"/>
      <c r="D5" s="447"/>
      <c r="E5" s="447"/>
      <c r="F5" s="448"/>
      <c r="G5" s="442"/>
      <c r="H5" s="207"/>
      <c r="I5" s="447"/>
      <c r="J5" s="448"/>
      <c r="K5" s="448"/>
      <c r="L5" s="448"/>
      <c r="M5" s="445"/>
    </row>
    <row r="6" spans="1:13" ht="13.5">
      <c r="A6" s="199"/>
      <c r="B6" s="208"/>
      <c r="C6" s="209" t="s">
        <v>263</v>
      </c>
      <c r="D6" s="209" t="s">
        <v>264</v>
      </c>
      <c r="E6" s="209" t="s">
        <v>263</v>
      </c>
      <c r="F6" s="209" t="s">
        <v>264</v>
      </c>
      <c r="G6" s="209" t="s">
        <v>264</v>
      </c>
      <c r="H6" s="210"/>
      <c r="I6" s="209" t="s">
        <v>263</v>
      </c>
      <c r="J6" s="209" t="s">
        <v>264</v>
      </c>
      <c r="K6" s="209" t="s">
        <v>263</v>
      </c>
      <c r="L6" s="209" t="s">
        <v>264</v>
      </c>
      <c r="M6" s="211" t="s">
        <v>264</v>
      </c>
    </row>
    <row r="7" spans="1:13" ht="13.5">
      <c r="A7" s="199"/>
      <c r="B7" s="212" t="s">
        <v>265</v>
      </c>
      <c r="C7" s="213">
        <v>2902.721233568689</v>
      </c>
      <c r="D7" s="214">
        <v>100</v>
      </c>
      <c r="E7" s="213">
        <v>2935.331506135189</v>
      </c>
      <c r="F7" s="214">
        <v>100</v>
      </c>
      <c r="G7" s="215">
        <v>1.1234379722508958</v>
      </c>
      <c r="H7" s="216"/>
      <c r="I7" s="217"/>
      <c r="J7" s="217"/>
      <c r="K7" s="218"/>
      <c r="L7" s="217"/>
      <c r="M7" s="219"/>
    </row>
    <row r="8" spans="1:13" ht="13.5">
      <c r="A8" s="199"/>
      <c r="B8" s="220"/>
      <c r="C8" s="221"/>
      <c r="D8" s="222"/>
      <c r="E8" s="221"/>
      <c r="F8" s="222"/>
      <c r="G8" s="223"/>
      <c r="H8" s="216"/>
      <c r="I8" s="224"/>
      <c r="J8" s="225"/>
      <c r="K8" s="226"/>
      <c r="L8" s="224"/>
      <c r="M8" s="227"/>
    </row>
    <row r="9" spans="1:13" ht="13.5">
      <c r="A9" s="199"/>
      <c r="B9" s="228" t="s">
        <v>266</v>
      </c>
      <c r="C9" s="229">
        <v>3238.597896854035</v>
      </c>
      <c r="D9" s="230">
        <f aca="true" t="shared" si="0" ref="D9:D20">ROUND(C9/$C$7*100,1)</f>
        <v>111.6</v>
      </c>
      <c r="E9" s="229">
        <v>3108.5212745253793</v>
      </c>
      <c r="F9" s="230">
        <f aca="true" t="shared" si="1" ref="F9:F20">ROUND(E9/$E$7*100,1)</f>
        <v>105.9</v>
      </c>
      <c r="G9" s="231">
        <v>-4.016448675366946</v>
      </c>
      <c r="H9" s="232" t="s">
        <v>207</v>
      </c>
      <c r="I9" s="218"/>
      <c r="J9" s="233"/>
      <c r="K9" s="218"/>
      <c r="L9" s="233"/>
      <c r="M9" s="234"/>
    </row>
    <row r="10" spans="1:13" ht="13.5">
      <c r="A10" s="199"/>
      <c r="B10" s="228" t="s">
        <v>267</v>
      </c>
      <c r="C10" s="229">
        <v>3215.418032988564</v>
      </c>
      <c r="D10" s="230">
        <f t="shared" si="0"/>
        <v>110.8</v>
      </c>
      <c r="E10" s="229">
        <v>3241.026711163449</v>
      </c>
      <c r="F10" s="230">
        <f t="shared" si="1"/>
        <v>110.4</v>
      </c>
      <c r="G10" s="231">
        <v>0.7964338668301485</v>
      </c>
      <c r="H10" s="235" t="s">
        <v>268</v>
      </c>
      <c r="I10" s="236">
        <v>2223.05421304715</v>
      </c>
      <c r="J10" s="230">
        <f aca="true" t="shared" si="2" ref="J10:J15">ROUND(I10/$C$7*100,1)</f>
        <v>76.6</v>
      </c>
      <c r="K10" s="236">
        <v>2264.330228208558</v>
      </c>
      <c r="L10" s="230">
        <f aca="true" t="shared" si="3" ref="L10:L15">ROUND(K10/$E$7*100,1)</f>
        <v>77.1</v>
      </c>
      <c r="M10" s="234">
        <v>1.8567255318902243</v>
      </c>
    </row>
    <row r="11" spans="1:13" ht="13.5">
      <c r="A11" s="199"/>
      <c r="B11" s="228" t="s">
        <v>269</v>
      </c>
      <c r="C11" s="229">
        <v>2495.95884576763</v>
      </c>
      <c r="D11" s="230">
        <f t="shared" si="0"/>
        <v>86</v>
      </c>
      <c r="E11" s="229">
        <v>2569.684859063016</v>
      </c>
      <c r="F11" s="230">
        <f t="shared" si="1"/>
        <v>87.5</v>
      </c>
      <c r="G11" s="231">
        <v>2.953815261032955</v>
      </c>
      <c r="H11" s="235" t="s">
        <v>270</v>
      </c>
      <c r="I11" s="236">
        <v>2516.3214259932433</v>
      </c>
      <c r="J11" s="230">
        <f t="shared" si="2"/>
        <v>86.7</v>
      </c>
      <c r="K11" s="236">
        <v>2378.5278353620947</v>
      </c>
      <c r="L11" s="230">
        <f t="shared" si="3"/>
        <v>81</v>
      </c>
      <c r="M11" s="234">
        <v>-5.475993218026931</v>
      </c>
    </row>
    <row r="12" spans="1:13" ht="13.5">
      <c r="A12" s="199"/>
      <c r="B12" s="228" t="s">
        <v>271</v>
      </c>
      <c r="C12" s="229">
        <v>2448.4231471491444</v>
      </c>
      <c r="D12" s="230">
        <f t="shared" si="0"/>
        <v>84.3</v>
      </c>
      <c r="E12" s="229">
        <v>2463.930315614306</v>
      </c>
      <c r="F12" s="230">
        <f t="shared" si="1"/>
        <v>83.9</v>
      </c>
      <c r="G12" s="231">
        <v>0.6333532863066482</v>
      </c>
      <c r="H12" s="235" t="s">
        <v>272</v>
      </c>
      <c r="I12" s="236">
        <v>2143.309098496196</v>
      </c>
      <c r="J12" s="230">
        <f t="shared" si="2"/>
        <v>73.8</v>
      </c>
      <c r="K12" s="236">
        <v>2192.8608920689167</v>
      </c>
      <c r="L12" s="230">
        <f t="shared" si="3"/>
        <v>74.7</v>
      </c>
      <c r="M12" s="234">
        <v>2.3119294182760486</v>
      </c>
    </row>
    <row r="13" spans="1:13" ht="13.5">
      <c r="A13" s="199"/>
      <c r="B13" s="228" t="s">
        <v>273</v>
      </c>
      <c r="C13" s="229">
        <v>2981.2129942405345</v>
      </c>
      <c r="D13" s="230">
        <f t="shared" si="0"/>
        <v>102.7</v>
      </c>
      <c r="E13" s="229">
        <v>3073.449905835609</v>
      </c>
      <c r="F13" s="230">
        <f t="shared" si="1"/>
        <v>104.7</v>
      </c>
      <c r="G13" s="231">
        <v>3.0939390031262004</v>
      </c>
      <c r="H13" s="235" t="s">
        <v>274</v>
      </c>
      <c r="I13" s="236">
        <v>2211.851365321154</v>
      </c>
      <c r="J13" s="230">
        <f t="shared" si="2"/>
        <v>76.2</v>
      </c>
      <c r="K13" s="236">
        <v>2433.3019297767814</v>
      </c>
      <c r="L13" s="230">
        <f t="shared" si="3"/>
        <v>82.9</v>
      </c>
      <c r="M13" s="234">
        <v>10.012000260400566</v>
      </c>
    </row>
    <row r="14" spans="1:13" ht="13.5">
      <c r="A14" s="199"/>
      <c r="B14" s="228" t="s">
        <v>275</v>
      </c>
      <c r="C14" s="229">
        <v>2364.204067445836</v>
      </c>
      <c r="D14" s="230">
        <f t="shared" si="0"/>
        <v>81.4</v>
      </c>
      <c r="E14" s="229">
        <v>2366.2131583501105</v>
      </c>
      <c r="F14" s="230">
        <f t="shared" si="1"/>
        <v>80.6</v>
      </c>
      <c r="G14" s="231">
        <v>0.08497958919617687</v>
      </c>
      <c r="H14" s="235" t="s">
        <v>276</v>
      </c>
      <c r="I14" s="236">
        <v>1969.0336254766362</v>
      </c>
      <c r="J14" s="230">
        <f t="shared" si="2"/>
        <v>67.8</v>
      </c>
      <c r="K14" s="236">
        <v>1922.147777529281</v>
      </c>
      <c r="L14" s="230">
        <f t="shared" si="3"/>
        <v>65.5</v>
      </c>
      <c r="M14" s="234">
        <v>-2.3811603489506505</v>
      </c>
    </row>
    <row r="15" spans="1:13" ht="13.5">
      <c r="A15" s="199"/>
      <c r="B15" s="228" t="s">
        <v>277</v>
      </c>
      <c r="C15" s="229">
        <v>2983.3525298113022</v>
      </c>
      <c r="D15" s="230">
        <f t="shared" si="0"/>
        <v>102.8</v>
      </c>
      <c r="E15" s="229">
        <v>3087.8969789478665</v>
      </c>
      <c r="F15" s="230">
        <f t="shared" si="1"/>
        <v>105.2</v>
      </c>
      <c r="G15" s="231">
        <v>3.5042606628582718</v>
      </c>
      <c r="H15" s="235" t="s">
        <v>278</v>
      </c>
      <c r="I15" s="236">
        <v>2589.653108914445</v>
      </c>
      <c r="J15" s="230">
        <f t="shared" si="2"/>
        <v>89.2</v>
      </c>
      <c r="K15" s="236">
        <v>2391.341729758713</v>
      </c>
      <c r="L15" s="230">
        <f t="shared" si="3"/>
        <v>81.5</v>
      </c>
      <c r="M15" s="234">
        <v>-7.657835656562595</v>
      </c>
    </row>
    <row r="16" spans="1:13" ht="13.5">
      <c r="A16" s="199"/>
      <c r="B16" s="228" t="s">
        <v>279</v>
      </c>
      <c r="C16" s="229">
        <v>2597.6006248325684</v>
      </c>
      <c r="D16" s="230">
        <f t="shared" si="0"/>
        <v>89.5</v>
      </c>
      <c r="E16" s="229">
        <v>2592.8686528791072</v>
      </c>
      <c r="F16" s="230">
        <f t="shared" si="1"/>
        <v>88.3</v>
      </c>
      <c r="G16" s="231">
        <v>-0.18216703169164905</v>
      </c>
      <c r="H16" s="235"/>
      <c r="I16" s="236"/>
      <c r="J16" s="230"/>
      <c r="K16" s="236"/>
      <c r="L16" s="230"/>
      <c r="M16" s="234"/>
    </row>
    <row r="17" spans="1:13" ht="13.5">
      <c r="A17" s="199"/>
      <c r="B17" s="228" t="s">
        <v>280</v>
      </c>
      <c r="C17" s="229">
        <v>2672.663205077301</v>
      </c>
      <c r="D17" s="230">
        <f t="shared" si="0"/>
        <v>92.1</v>
      </c>
      <c r="E17" s="229">
        <v>2681.6335350400877</v>
      </c>
      <c r="F17" s="230">
        <f t="shared" si="1"/>
        <v>91.4</v>
      </c>
      <c r="G17" s="231">
        <v>0.33563263585720815</v>
      </c>
      <c r="H17" s="235"/>
      <c r="I17" s="236"/>
      <c r="J17" s="230"/>
      <c r="K17" s="236"/>
      <c r="L17" s="230"/>
      <c r="M17" s="234"/>
    </row>
    <row r="18" spans="1:13" ht="13.5">
      <c r="A18" s="199"/>
      <c r="B18" s="228" t="s">
        <v>281</v>
      </c>
      <c r="C18" s="229">
        <v>2833.608844552056</v>
      </c>
      <c r="D18" s="230">
        <f t="shared" si="0"/>
        <v>97.6</v>
      </c>
      <c r="E18" s="229">
        <v>2881.6217504123506</v>
      </c>
      <c r="F18" s="230">
        <f t="shared" si="1"/>
        <v>98.2</v>
      </c>
      <c r="G18" s="231">
        <v>1.6944083850036318</v>
      </c>
      <c r="H18" s="232" t="s">
        <v>214</v>
      </c>
      <c r="I18" s="236"/>
      <c r="J18" s="230"/>
      <c r="K18" s="236"/>
      <c r="L18" s="230"/>
      <c r="M18" s="234"/>
    </row>
    <row r="19" spans="1:13" ht="13.5">
      <c r="A19" s="199"/>
      <c r="B19" s="228" t="s">
        <v>282</v>
      </c>
      <c r="C19" s="229">
        <v>4764.639505465201</v>
      </c>
      <c r="D19" s="230">
        <f t="shared" si="0"/>
        <v>164.1</v>
      </c>
      <c r="E19" s="229">
        <v>5456.282412889554</v>
      </c>
      <c r="F19" s="230">
        <f t="shared" si="1"/>
        <v>185.9</v>
      </c>
      <c r="G19" s="231">
        <v>14.51616447857209</v>
      </c>
      <c r="H19" s="235" t="s">
        <v>283</v>
      </c>
      <c r="I19" s="236">
        <v>1891.0199699100247</v>
      </c>
      <c r="J19" s="230">
        <f>ROUND(I19/$C$7*100,1)</f>
        <v>65.1</v>
      </c>
      <c r="K19" s="236">
        <v>2020.750066497069</v>
      </c>
      <c r="L19" s="230">
        <f>ROUND(K19/$E$7*100,1)</f>
        <v>68.8</v>
      </c>
      <c r="M19" s="234">
        <v>6.860323986595285</v>
      </c>
    </row>
    <row r="20" spans="1:13" ht="13.5">
      <c r="A20" s="199"/>
      <c r="B20" s="228" t="s">
        <v>284</v>
      </c>
      <c r="C20" s="229">
        <v>2647.052574064932</v>
      </c>
      <c r="D20" s="230">
        <f t="shared" si="0"/>
        <v>91.2</v>
      </c>
      <c r="E20" s="229">
        <v>2616.9649225118255</v>
      </c>
      <c r="F20" s="230">
        <f t="shared" si="1"/>
        <v>89.2</v>
      </c>
      <c r="G20" s="231">
        <v>-1.1366472977490716</v>
      </c>
      <c r="H20" s="235" t="s">
        <v>285</v>
      </c>
      <c r="I20" s="218">
        <v>2028.216301097222</v>
      </c>
      <c r="J20" s="230">
        <f>ROUND(I20/$C$7*100,1)</f>
        <v>69.9</v>
      </c>
      <c r="K20" s="218">
        <v>1951.3600716253854</v>
      </c>
      <c r="L20" s="230">
        <f>ROUND(K20/$E$7*100,1)</f>
        <v>66.5</v>
      </c>
      <c r="M20" s="234">
        <v>-3.7893507428304773</v>
      </c>
    </row>
    <row r="21" spans="1:13" ht="13.5">
      <c r="A21" s="199"/>
      <c r="B21" s="228"/>
      <c r="C21" s="229"/>
      <c r="D21" s="230"/>
      <c r="E21" s="229"/>
      <c r="F21" s="230"/>
      <c r="G21" s="231"/>
      <c r="H21" s="235" t="s">
        <v>286</v>
      </c>
      <c r="I21" s="236">
        <v>2955.2320292293048</v>
      </c>
      <c r="J21" s="230">
        <f>ROUND(I21/$C$7*100,1)</f>
        <v>101.8</v>
      </c>
      <c r="K21" s="236">
        <v>2869.6534701214077</v>
      </c>
      <c r="L21" s="230">
        <f>ROUND(K21/$E$7*100,1)</f>
        <v>97.8</v>
      </c>
      <c r="M21" s="234">
        <v>-2.8958321465612613</v>
      </c>
    </row>
    <row r="22" spans="1:13" ht="13.5">
      <c r="A22" s="199"/>
      <c r="B22" s="228"/>
      <c r="C22" s="229"/>
      <c r="D22" s="230"/>
      <c r="E22" s="229"/>
      <c r="F22" s="230"/>
      <c r="G22" s="231"/>
      <c r="H22" s="237" t="s">
        <v>287</v>
      </c>
      <c r="I22" s="236">
        <v>2006.9277800443165</v>
      </c>
      <c r="J22" s="230">
        <f>ROUND(I22/$C$7*100,1)</f>
        <v>69.1</v>
      </c>
      <c r="K22" s="236">
        <v>2173.3057094526107</v>
      </c>
      <c r="L22" s="230">
        <f>ROUND(K22/$E$7*100,1)</f>
        <v>74</v>
      </c>
      <c r="M22" s="234">
        <v>8.290180197945162</v>
      </c>
    </row>
    <row r="23" spans="1:13" ht="13.5">
      <c r="A23" s="199"/>
      <c r="B23" s="238" t="s">
        <v>197</v>
      </c>
      <c r="C23" s="239"/>
      <c r="D23" s="230"/>
      <c r="E23" s="239"/>
      <c r="F23" s="230"/>
      <c r="G23" s="231"/>
      <c r="H23" s="237"/>
      <c r="I23" s="236"/>
      <c r="J23" s="230"/>
      <c r="K23" s="236"/>
      <c r="L23" s="230"/>
      <c r="M23" s="234"/>
    </row>
    <row r="24" spans="1:13" ht="13.5">
      <c r="A24" s="199"/>
      <c r="B24" s="228" t="s">
        <v>288</v>
      </c>
      <c r="C24" s="229">
        <v>2314.1868769604084</v>
      </c>
      <c r="D24" s="230">
        <f>ROUND(C24/$C$7*100,1)</f>
        <v>79.7</v>
      </c>
      <c r="E24" s="229">
        <v>2385.058648689682</v>
      </c>
      <c r="F24" s="230">
        <f>ROUND(E24/$E$7*100,1)</f>
        <v>81.3</v>
      </c>
      <c r="G24" s="231">
        <v>3.062491298125436</v>
      </c>
      <c r="H24" s="232" t="s">
        <v>219</v>
      </c>
      <c r="I24" s="218"/>
      <c r="J24" s="230"/>
      <c r="K24" s="218"/>
      <c r="L24" s="230"/>
      <c r="M24" s="234"/>
    </row>
    <row r="25" spans="1:13" ht="13.5">
      <c r="A25" s="199"/>
      <c r="B25" s="228" t="s">
        <v>289</v>
      </c>
      <c r="C25" s="229">
        <v>2289.3347066165675</v>
      </c>
      <c r="D25" s="230">
        <f>ROUND(C25/$C$7*100,1)</f>
        <v>78.9</v>
      </c>
      <c r="E25" s="229">
        <v>2239.9620950195126</v>
      </c>
      <c r="F25" s="230">
        <f>ROUND(E25/$E$7*100,1)</f>
        <v>76.3</v>
      </c>
      <c r="G25" s="231">
        <v>-2.1566357883082587</v>
      </c>
      <c r="H25" s="235" t="s">
        <v>290</v>
      </c>
      <c r="I25" s="240">
        <v>2787.297981140957</v>
      </c>
      <c r="J25" s="230">
        <f>ROUND(I25/$C$7*100,1)</f>
        <v>96</v>
      </c>
      <c r="K25" s="236">
        <v>2840.656996075294</v>
      </c>
      <c r="L25" s="230">
        <f>ROUND(K25/$E$7*100,1)</f>
        <v>96.8</v>
      </c>
      <c r="M25" s="234">
        <v>1.9143634909280616</v>
      </c>
    </row>
    <row r="26" spans="1:13" ht="13.5">
      <c r="A26" s="199"/>
      <c r="B26" s="228"/>
      <c r="C26" s="229"/>
      <c r="D26" s="230"/>
      <c r="E26" s="229"/>
      <c r="F26" s="230"/>
      <c r="G26" s="231"/>
      <c r="H26" s="235"/>
      <c r="I26" s="236"/>
      <c r="J26" s="230"/>
      <c r="K26" s="236"/>
      <c r="L26" s="230"/>
      <c r="M26" s="234"/>
    </row>
    <row r="27" spans="1:13" ht="13.5">
      <c r="A27" s="199"/>
      <c r="B27" s="238" t="s">
        <v>200</v>
      </c>
      <c r="C27" s="241"/>
      <c r="D27" s="230"/>
      <c r="E27" s="241"/>
      <c r="F27" s="230"/>
      <c r="G27" s="231"/>
      <c r="H27" s="232" t="s">
        <v>221</v>
      </c>
      <c r="I27" s="236"/>
      <c r="J27" s="230"/>
      <c r="K27" s="236"/>
      <c r="L27" s="230"/>
      <c r="M27" s="234"/>
    </row>
    <row r="28" spans="1:13" ht="13.5">
      <c r="A28" s="199"/>
      <c r="B28" s="228" t="s">
        <v>291</v>
      </c>
      <c r="C28" s="229">
        <v>1708.349315595746</v>
      </c>
      <c r="D28" s="230">
        <f>ROUND(C28/$C$7*100,1)</f>
        <v>58.9</v>
      </c>
      <c r="E28" s="229">
        <v>1755.1599469154332</v>
      </c>
      <c r="F28" s="230">
        <f>ROUND(E28/$E$7*100,1)</f>
        <v>59.8</v>
      </c>
      <c r="G28" s="231">
        <v>2.740108881266079</v>
      </c>
      <c r="H28" s="235" t="s">
        <v>292</v>
      </c>
      <c r="I28" s="218">
        <v>2611.9088039729045</v>
      </c>
      <c r="J28" s="230">
        <f>ROUND(I28/$C$7*100,1)</f>
        <v>90</v>
      </c>
      <c r="K28" s="218">
        <v>2576.6141558699546</v>
      </c>
      <c r="L28" s="230">
        <f>ROUND(K28/$E$7*100,1)</f>
        <v>87.8</v>
      </c>
      <c r="M28" s="234">
        <v>-1.351297106899907</v>
      </c>
    </row>
    <row r="29" spans="1:13" ht="13.5">
      <c r="A29" s="199"/>
      <c r="B29" s="228" t="s">
        <v>293</v>
      </c>
      <c r="C29" s="229">
        <v>1636.5402452426872</v>
      </c>
      <c r="D29" s="230">
        <f>ROUND(C29/$C$7*100,1)</f>
        <v>56.4</v>
      </c>
      <c r="E29" s="229">
        <v>1603.983281472301</v>
      </c>
      <c r="F29" s="230">
        <f>ROUND(E29/$E$7*100,1)</f>
        <v>54.6</v>
      </c>
      <c r="G29" s="231">
        <v>-1.9893775215749865</v>
      </c>
      <c r="H29" s="235" t="s">
        <v>294</v>
      </c>
      <c r="I29" s="236">
        <v>2850.5002045872393</v>
      </c>
      <c r="J29" s="230">
        <f>ROUND(I29/$C$7*100,1)</f>
        <v>98.2</v>
      </c>
      <c r="K29" s="236">
        <v>3138.184071667352</v>
      </c>
      <c r="L29" s="230">
        <f>ROUND(K29/$E$7*100,1)</f>
        <v>106.9</v>
      </c>
      <c r="M29" s="234">
        <v>10.09239945386251</v>
      </c>
    </row>
    <row r="30" spans="1:13" ht="13.5">
      <c r="A30" s="199"/>
      <c r="B30" s="228"/>
      <c r="C30" s="229"/>
      <c r="D30" s="230"/>
      <c r="E30" s="229"/>
      <c r="F30" s="230"/>
      <c r="G30" s="231"/>
      <c r="H30" s="235" t="s">
        <v>295</v>
      </c>
      <c r="I30" s="218">
        <v>2833.3604020498756</v>
      </c>
      <c r="J30" s="230">
        <f>ROUND(I30/$C$7*100,1)</f>
        <v>97.6</v>
      </c>
      <c r="K30" s="218">
        <v>3188.0016771550754</v>
      </c>
      <c r="L30" s="230">
        <f>ROUND(K30/$E$7*100,1)</f>
        <v>108.6</v>
      </c>
      <c r="M30" s="234">
        <v>12.516631306367687</v>
      </c>
    </row>
    <row r="31" spans="1:13" ht="13.5">
      <c r="A31" s="199"/>
      <c r="B31" s="238" t="s">
        <v>296</v>
      </c>
      <c r="C31" s="217"/>
      <c r="D31" s="230"/>
      <c r="E31" s="218"/>
      <c r="F31" s="230"/>
      <c r="G31" s="231"/>
      <c r="H31" s="235" t="s">
        <v>297</v>
      </c>
      <c r="I31" s="236">
        <v>2708.8541545463</v>
      </c>
      <c r="J31" s="230">
        <f>ROUND(I31/$C$7*100,1)</f>
        <v>93.3</v>
      </c>
      <c r="K31" s="236">
        <v>2668.1678833445944</v>
      </c>
      <c r="L31" s="230">
        <f>ROUND(K31/$E$7*100,1)</f>
        <v>90.9</v>
      </c>
      <c r="M31" s="234">
        <v>-1.5019734869602064</v>
      </c>
    </row>
    <row r="32" spans="1:13" ht="13.5">
      <c r="A32" s="199"/>
      <c r="B32" s="242" t="s">
        <v>298</v>
      </c>
      <c r="C32" s="236">
        <v>2058.5573614633686</v>
      </c>
      <c r="D32" s="230">
        <f>ROUND(C32/$C$7*100,1)</f>
        <v>70.9</v>
      </c>
      <c r="E32" s="236">
        <v>2178.5744083026475</v>
      </c>
      <c r="F32" s="230">
        <f>ROUND(E32/$E$7*100,1)</f>
        <v>74.2</v>
      </c>
      <c r="G32" s="231">
        <v>5.830153149289097</v>
      </c>
      <c r="H32" s="243" t="s">
        <v>299</v>
      </c>
      <c r="I32" s="236">
        <v>2382.379594218384</v>
      </c>
      <c r="J32" s="230">
        <f>ROUND(I32/$C$7*100,1)</f>
        <v>82.1</v>
      </c>
      <c r="K32" s="236">
        <v>2472.9545899194563</v>
      </c>
      <c r="L32" s="230">
        <f>ROUND(K32/$E$7*100,1)</f>
        <v>84.2</v>
      </c>
      <c r="M32" s="234">
        <v>3.801870865620316</v>
      </c>
    </row>
    <row r="33" spans="1:13" ht="13.5">
      <c r="A33" s="199"/>
      <c r="B33" s="242" t="s">
        <v>300</v>
      </c>
      <c r="C33" s="236">
        <v>1554.942508557124</v>
      </c>
      <c r="D33" s="230">
        <f>ROUND(C33/$C$7*100,1)</f>
        <v>53.6</v>
      </c>
      <c r="E33" s="236">
        <v>1690.1253615889664</v>
      </c>
      <c r="F33" s="230">
        <f>ROUND(E33/$E$7*100,1)</f>
        <v>57.6</v>
      </c>
      <c r="G33" s="231">
        <v>8.693752488462248</v>
      </c>
      <c r="H33" s="243"/>
      <c r="I33" s="236"/>
      <c r="J33" s="230"/>
      <c r="K33" s="236"/>
      <c r="L33" s="230"/>
      <c r="M33" s="234"/>
    </row>
    <row r="34" spans="1:13" ht="13.5">
      <c r="A34" s="199"/>
      <c r="B34" s="244" t="s">
        <v>301</v>
      </c>
      <c r="C34" s="236">
        <v>2376.033327964945</v>
      </c>
      <c r="D34" s="230">
        <f>ROUND(C34/$C$7*100,1)</f>
        <v>81.9</v>
      </c>
      <c r="E34" s="236">
        <v>2511.894148929199</v>
      </c>
      <c r="F34" s="230">
        <f>ROUND(E34/$E$7*100,1)</f>
        <v>85.6</v>
      </c>
      <c r="G34" s="231">
        <v>5.717967814896685</v>
      </c>
      <c r="H34" s="235"/>
      <c r="I34" s="218"/>
      <c r="J34" s="230"/>
      <c r="K34" s="218"/>
      <c r="L34" s="230"/>
      <c r="M34" s="234"/>
    </row>
    <row r="35" spans="1:13" ht="13.5">
      <c r="A35" s="199"/>
      <c r="B35" s="244"/>
      <c r="C35" s="236"/>
      <c r="D35" s="230"/>
      <c r="E35" s="236"/>
      <c r="F35" s="230"/>
      <c r="G35" s="231"/>
      <c r="H35" s="235"/>
      <c r="I35" s="236"/>
      <c r="J35" s="230"/>
      <c r="K35" s="236"/>
      <c r="L35" s="230"/>
      <c r="M35" s="234"/>
    </row>
    <row r="36" spans="1:13" ht="13.5">
      <c r="A36" s="199"/>
      <c r="B36" s="245"/>
      <c r="C36" s="246"/>
      <c r="D36" s="247"/>
      <c r="E36" s="246"/>
      <c r="F36" s="247"/>
      <c r="G36" s="248"/>
      <c r="H36" s="245"/>
      <c r="I36" s="246"/>
      <c r="J36" s="247"/>
      <c r="K36" s="246"/>
      <c r="L36" s="247"/>
      <c r="M36" s="248"/>
    </row>
    <row r="37" spans="1:13" ht="13.5">
      <c r="A37" s="199"/>
      <c r="B37" s="249" t="s">
        <v>302</v>
      </c>
      <c r="C37" s="250"/>
      <c r="D37" s="250"/>
      <c r="E37" s="250"/>
      <c r="F37" s="250"/>
      <c r="G37" s="250"/>
      <c r="H37" s="250"/>
      <c r="I37" s="250"/>
      <c r="J37" s="250"/>
      <c r="K37" s="250"/>
      <c r="L37" s="250"/>
      <c r="M37" s="250"/>
    </row>
    <row r="38" spans="1:13" ht="13.5">
      <c r="A38" s="199"/>
      <c r="B38" s="450" t="s">
        <v>303</v>
      </c>
      <c r="C38" s="450"/>
      <c r="D38" s="450"/>
      <c r="E38" s="450"/>
      <c r="F38" s="450"/>
      <c r="G38" s="450"/>
      <c r="H38" s="450"/>
      <c r="I38" s="450"/>
      <c r="J38" s="450"/>
      <c r="K38" s="450"/>
      <c r="L38" s="450"/>
      <c r="M38" s="450"/>
    </row>
    <row r="39" spans="1:13" ht="13.5">
      <c r="A39" s="199"/>
      <c r="B39" s="450" t="s">
        <v>304</v>
      </c>
      <c r="C39" s="450"/>
      <c r="D39" s="450"/>
      <c r="E39" s="450"/>
      <c r="F39" s="450"/>
      <c r="G39" s="450"/>
      <c r="H39" s="450"/>
      <c r="I39" s="450"/>
      <c r="J39" s="450"/>
      <c r="K39" s="450"/>
      <c r="L39" s="450"/>
      <c r="M39" s="450"/>
    </row>
    <row r="40" spans="2:13" ht="13.5">
      <c r="B40" s="449"/>
      <c r="C40" s="449"/>
      <c r="D40" s="449"/>
      <c r="E40" s="449"/>
      <c r="F40" s="449"/>
      <c r="G40" s="449"/>
      <c r="H40" s="449"/>
      <c r="I40" s="449"/>
      <c r="J40" s="449"/>
      <c r="K40" s="449"/>
      <c r="L40" s="449"/>
      <c r="M40" s="449"/>
    </row>
  </sheetData>
  <sheetProtection/>
  <mergeCells count="17">
    <mergeCell ref="B40:M40"/>
    <mergeCell ref="I4:I5"/>
    <mergeCell ref="J4:J5"/>
    <mergeCell ref="K4:K5"/>
    <mergeCell ref="L4:L5"/>
    <mergeCell ref="B38:M38"/>
    <mergeCell ref="B39:M39"/>
    <mergeCell ref="C3:D3"/>
    <mergeCell ref="E3:F3"/>
    <mergeCell ref="G3:G5"/>
    <mergeCell ref="I3:J3"/>
    <mergeCell ref="K3:L3"/>
    <mergeCell ref="M3:M5"/>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X37"/>
  <sheetViews>
    <sheetView zoomScalePageLayoutView="0" workbookViewId="0" topLeftCell="A1">
      <selection activeCell="I45" sqref="I45"/>
    </sheetView>
  </sheetViews>
  <sheetFormatPr defaultColWidth="9.00390625" defaultRowHeight="13.5"/>
  <cols>
    <col min="1" max="1" width="2.625" style="251" customWidth="1"/>
    <col min="2" max="2" width="2.00390625" style="251" customWidth="1"/>
    <col min="3" max="3" width="9.50390625" style="251" customWidth="1"/>
    <col min="4" max="4" width="5.125" style="333" customWidth="1"/>
    <col min="5" max="9" width="11.125" style="258" customWidth="1"/>
    <col min="10" max="10" width="12.75390625" style="332" customWidth="1"/>
    <col min="11" max="11" width="11.125" style="332" customWidth="1"/>
    <col min="12" max="23" width="11.125" style="258" customWidth="1"/>
    <col min="24" max="24" width="4.00390625" style="259" customWidth="1"/>
    <col min="25" max="16384" width="9.00390625" style="251" customWidth="1"/>
  </cols>
  <sheetData>
    <row r="1" spans="2:15" ht="14.25">
      <c r="B1" s="252" t="s">
        <v>305</v>
      </c>
      <c r="C1" s="253"/>
      <c r="D1" s="254"/>
      <c r="E1" s="255"/>
      <c r="F1" s="255"/>
      <c r="G1" s="256"/>
      <c r="H1" s="255"/>
      <c r="I1" s="255"/>
      <c r="J1" s="257"/>
      <c r="K1" s="257"/>
      <c r="L1" s="255"/>
      <c r="M1" s="255"/>
      <c r="N1" s="255"/>
      <c r="O1" s="255"/>
    </row>
    <row r="2" spans="2:15" ht="14.25">
      <c r="B2" s="252"/>
      <c r="C2" s="253"/>
      <c r="D2" s="254"/>
      <c r="E2" s="255"/>
      <c r="F2" s="255"/>
      <c r="G2" s="256"/>
      <c r="H2" s="255"/>
      <c r="I2" s="255"/>
      <c r="J2" s="257"/>
      <c r="K2" s="257"/>
      <c r="L2" s="255"/>
      <c r="M2" s="255"/>
      <c r="N2" s="255"/>
      <c r="O2" s="255"/>
    </row>
    <row r="3" spans="2:15" ht="14.25" thickBot="1">
      <c r="B3" s="260"/>
      <c r="C3" s="261" t="s">
        <v>306</v>
      </c>
      <c r="D3" s="262"/>
      <c r="E3" s="263"/>
      <c r="F3" s="263"/>
      <c r="G3" s="263"/>
      <c r="H3" s="263"/>
      <c r="I3" s="263"/>
      <c r="J3" s="264"/>
      <c r="K3" s="264"/>
      <c r="L3" s="263"/>
      <c r="M3" s="263"/>
      <c r="N3" s="263"/>
      <c r="O3" s="263"/>
    </row>
    <row r="4" spans="2:15" ht="13.5" customHeight="1" thickTop="1">
      <c r="B4" s="451" t="s">
        <v>307</v>
      </c>
      <c r="C4" s="452"/>
      <c r="D4" s="453"/>
      <c r="E4" s="265"/>
      <c r="F4" s="266" t="s">
        <v>308</v>
      </c>
      <c r="G4" s="460" t="s">
        <v>309</v>
      </c>
      <c r="H4" s="460"/>
      <c r="I4" s="267"/>
      <c r="J4" s="461" t="s">
        <v>310</v>
      </c>
      <c r="K4" s="462"/>
      <c r="L4" s="265"/>
      <c r="M4" s="268"/>
      <c r="N4" s="263"/>
      <c r="O4" s="263"/>
    </row>
    <row r="5" spans="2:15" ht="13.5" customHeight="1">
      <c r="B5" s="454"/>
      <c r="C5" s="455"/>
      <c r="D5" s="456"/>
      <c r="E5" s="269" t="s">
        <v>311</v>
      </c>
      <c r="F5" s="463" t="s">
        <v>312</v>
      </c>
      <c r="G5" s="463" t="s">
        <v>313</v>
      </c>
      <c r="H5" s="466" t="s">
        <v>314</v>
      </c>
      <c r="I5" s="466" t="s">
        <v>315</v>
      </c>
      <c r="J5" s="463" t="s">
        <v>312</v>
      </c>
      <c r="K5" s="466" t="s">
        <v>314</v>
      </c>
      <c r="L5" s="270" t="s">
        <v>316</v>
      </c>
      <c r="M5" s="268"/>
      <c r="N5" s="263"/>
      <c r="O5" s="263"/>
    </row>
    <row r="6" spans="2:15" ht="13.5" customHeight="1">
      <c r="B6" s="454"/>
      <c r="C6" s="455"/>
      <c r="D6" s="456"/>
      <c r="E6" s="269" t="s">
        <v>317</v>
      </c>
      <c r="F6" s="464"/>
      <c r="G6" s="464"/>
      <c r="H6" s="467"/>
      <c r="I6" s="467"/>
      <c r="J6" s="464"/>
      <c r="K6" s="467"/>
      <c r="L6" s="270" t="s">
        <v>318</v>
      </c>
      <c r="M6" s="268"/>
      <c r="N6" s="263"/>
      <c r="O6" s="263"/>
    </row>
    <row r="7" spans="2:15" ht="13.5" customHeight="1">
      <c r="B7" s="457"/>
      <c r="C7" s="458"/>
      <c r="D7" s="459"/>
      <c r="E7" s="271"/>
      <c r="F7" s="465"/>
      <c r="G7" s="465"/>
      <c r="H7" s="468"/>
      <c r="I7" s="468"/>
      <c r="J7" s="465"/>
      <c r="K7" s="468"/>
      <c r="L7" s="271"/>
      <c r="M7" s="268"/>
      <c r="N7" s="263"/>
      <c r="O7" s="263"/>
    </row>
    <row r="8" spans="2:15" ht="12">
      <c r="B8" s="272"/>
      <c r="C8" s="273"/>
      <c r="D8" s="274"/>
      <c r="E8" s="275" t="s">
        <v>319</v>
      </c>
      <c r="F8" s="275" t="s">
        <v>319</v>
      </c>
      <c r="G8" s="275" t="s">
        <v>319</v>
      </c>
      <c r="H8" s="275" t="s">
        <v>319</v>
      </c>
      <c r="I8" s="275" t="s">
        <v>319</v>
      </c>
      <c r="J8" s="275" t="s">
        <v>4</v>
      </c>
      <c r="K8" s="275" t="s">
        <v>4</v>
      </c>
      <c r="L8" s="275" t="s">
        <v>319</v>
      </c>
      <c r="M8" s="263"/>
      <c r="N8" s="263"/>
      <c r="O8" s="263"/>
    </row>
    <row r="9" spans="2:24" s="276" customFormat="1" ht="12">
      <c r="B9" s="469" t="s">
        <v>320</v>
      </c>
      <c r="C9" s="470"/>
      <c r="D9" s="471"/>
      <c r="E9" s="277">
        <v>43224</v>
      </c>
      <c r="F9" s="277">
        <v>22210</v>
      </c>
      <c r="G9" s="277">
        <v>553</v>
      </c>
      <c r="H9" s="277">
        <v>20350</v>
      </c>
      <c r="I9" s="277">
        <v>110</v>
      </c>
      <c r="J9" s="278">
        <v>51.4</v>
      </c>
      <c r="K9" s="278">
        <v>47.1</v>
      </c>
      <c r="L9" s="277">
        <v>23273</v>
      </c>
      <c r="M9" s="279"/>
      <c r="N9" s="263"/>
      <c r="O9" s="263"/>
      <c r="P9" s="280"/>
      <c r="Q9" s="280"/>
      <c r="R9" s="280"/>
      <c r="S9" s="280"/>
      <c r="T9" s="280"/>
      <c r="U9" s="280"/>
      <c r="V9" s="280"/>
      <c r="W9" s="280"/>
      <c r="X9" s="281"/>
    </row>
    <row r="10" spans="2:24" s="282" customFormat="1" ht="13.5" customHeight="1">
      <c r="B10" s="472" t="s">
        <v>321</v>
      </c>
      <c r="C10" s="473"/>
      <c r="D10" s="474"/>
      <c r="E10" s="283">
        <v>698</v>
      </c>
      <c r="F10" s="283">
        <v>228</v>
      </c>
      <c r="G10" s="283">
        <v>2</v>
      </c>
      <c r="H10" s="283">
        <v>468</v>
      </c>
      <c r="I10" s="283">
        <v>0</v>
      </c>
      <c r="J10" s="284">
        <v>32.7</v>
      </c>
      <c r="K10" s="284">
        <v>67</v>
      </c>
      <c r="L10" s="283">
        <v>348</v>
      </c>
      <c r="M10" s="285"/>
      <c r="N10" s="286"/>
      <c r="O10" s="286"/>
      <c r="P10" s="287"/>
      <c r="Q10" s="287"/>
      <c r="R10" s="287"/>
      <c r="S10" s="287"/>
      <c r="T10" s="287"/>
      <c r="U10" s="287"/>
      <c r="V10" s="287"/>
      <c r="W10" s="287"/>
      <c r="X10" s="288"/>
    </row>
    <row r="11" spans="2:15" ht="12">
      <c r="B11" s="260"/>
      <c r="C11" s="260"/>
      <c r="D11" s="262"/>
      <c r="E11" s="263"/>
      <c r="F11" s="263"/>
      <c r="G11" s="263"/>
      <c r="H11" s="263"/>
      <c r="I11" s="263"/>
      <c r="J11" s="264"/>
      <c r="K11" s="264"/>
      <c r="L11" s="263"/>
      <c r="M11" s="263"/>
      <c r="N11" s="263"/>
      <c r="O11" s="263"/>
    </row>
    <row r="12" spans="2:15" ht="12">
      <c r="B12" s="260"/>
      <c r="C12" s="260"/>
      <c r="D12" s="262"/>
      <c r="E12" s="263"/>
      <c r="F12" s="263"/>
      <c r="G12" s="263"/>
      <c r="H12" s="263"/>
      <c r="I12" s="263"/>
      <c r="J12" s="264"/>
      <c r="K12" s="264"/>
      <c r="L12" s="263"/>
      <c r="M12" s="263"/>
      <c r="N12" s="263"/>
      <c r="O12" s="263"/>
    </row>
    <row r="13" spans="2:15" ht="14.25" thickBot="1">
      <c r="B13" s="260"/>
      <c r="C13" s="261" t="s">
        <v>322</v>
      </c>
      <c r="D13" s="263"/>
      <c r="E13" s="263"/>
      <c r="F13" s="263"/>
      <c r="G13" s="263"/>
      <c r="H13" s="263"/>
      <c r="I13" s="263"/>
      <c r="J13" s="264"/>
      <c r="K13" s="264"/>
      <c r="L13" s="289"/>
      <c r="M13" s="289"/>
      <c r="N13" s="263"/>
      <c r="O13" s="263"/>
    </row>
    <row r="14" spans="2:15" ht="13.5" customHeight="1" thickTop="1">
      <c r="B14" s="475" t="s">
        <v>307</v>
      </c>
      <c r="C14" s="476"/>
      <c r="D14" s="477"/>
      <c r="E14" s="266" t="s">
        <v>171</v>
      </c>
      <c r="F14" s="290"/>
      <c r="G14" s="290"/>
      <c r="H14" s="460" t="s">
        <v>312</v>
      </c>
      <c r="I14" s="460"/>
      <c r="J14" s="460"/>
      <c r="K14" s="460"/>
      <c r="L14" s="267"/>
      <c r="M14" s="291"/>
      <c r="N14" s="291"/>
      <c r="O14" s="263"/>
    </row>
    <row r="15" spans="2:15" ht="13.5" customHeight="1">
      <c r="B15" s="478"/>
      <c r="C15" s="479"/>
      <c r="D15" s="480"/>
      <c r="E15" s="463" t="s">
        <v>323</v>
      </c>
      <c r="F15" s="486" t="s">
        <v>324</v>
      </c>
      <c r="G15" s="292"/>
      <c r="H15" s="292"/>
      <c r="I15" s="292"/>
      <c r="J15" s="292"/>
      <c r="K15" s="486" t="s">
        <v>325</v>
      </c>
      <c r="L15" s="489" t="s">
        <v>326</v>
      </c>
      <c r="M15" s="291"/>
      <c r="N15" s="492"/>
      <c r="O15" s="263"/>
    </row>
    <row r="16" spans="2:15" ht="13.5" customHeight="1">
      <c r="B16" s="478"/>
      <c r="C16" s="479"/>
      <c r="D16" s="480"/>
      <c r="E16" s="484"/>
      <c r="F16" s="487"/>
      <c r="G16" s="463" t="s">
        <v>327</v>
      </c>
      <c r="H16" s="463" t="s">
        <v>328</v>
      </c>
      <c r="I16" s="293" t="s">
        <v>329</v>
      </c>
      <c r="J16" s="294" t="s">
        <v>330</v>
      </c>
      <c r="K16" s="487"/>
      <c r="L16" s="490"/>
      <c r="M16" s="492"/>
      <c r="N16" s="493"/>
      <c r="O16" s="263"/>
    </row>
    <row r="17" spans="2:15" ht="13.5" customHeight="1">
      <c r="B17" s="481"/>
      <c r="C17" s="482"/>
      <c r="D17" s="483"/>
      <c r="E17" s="485"/>
      <c r="F17" s="488"/>
      <c r="G17" s="485"/>
      <c r="H17" s="485"/>
      <c r="I17" s="295" t="s">
        <v>331</v>
      </c>
      <c r="J17" s="296" t="s">
        <v>332</v>
      </c>
      <c r="K17" s="488"/>
      <c r="L17" s="491"/>
      <c r="M17" s="493"/>
      <c r="N17" s="493"/>
      <c r="O17" s="263"/>
    </row>
    <row r="18" spans="2:15" ht="12">
      <c r="B18" s="297"/>
      <c r="C18" s="298"/>
      <c r="D18" s="299"/>
      <c r="E18" s="275" t="s">
        <v>319</v>
      </c>
      <c r="F18" s="275" t="s">
        <v>319</v>
      </c>
      <c r="G18" s="275" t="s">
        <v>319</v>
      </c>
      <c r="H18" s="275" t="s">
        <v>319</v>
      </c>
      <c r="I18" s="275" t="s">
        <v>319</v>
      </c>
      <c r="J18" s="275" t="s">
        <v>319</v>
      </c>
      <c r="K18" s="275" t="s">
        <v>319</v>
      </c>
      <c r="L18" s="275" t="s">
        <v>319</v>
      </c>
      <c r="M18" s="300"/>
      <c r="N18" s="300"/>
      <c r="O18" s="263"/>
    </row>
    <row r="19" spans="2:24" s="276" customFormat="1" ht="12">
      <c r="B19" s="469" t="s">
        <v>333</v>
      </c>
      <c r="C19" s="470"/>
      <c r="D19" s="471"/>
      <c r="E19" s="301">
        <v>22210</v>
      </c>
      <c r="F19" s="302">
        <v>20142</v>
      </c>
      <c r="G19" s="302">
        <v>11202</v>
      </c>
      <c r="H19" s="302">
        <v>3919</v>
      </c>
      <c r="I19" s="302">
        <v>552</v>
      </c>
      <c r="J19" s="302">
        <v>3436</v>
      </c>
      <c r="K19" s="302">
        <v>2006</v>
      </c>
      <c r="L19" s="302">
        <v>62</v>
      </c>
      <c r="M19" s="303"/>
      <c r="N19" s="303"/>
      <c r="O19" s="263"/>
      <c r="P19" s="280"/>
      <c r="Q19" s="280"/>
      <c r="R19" s="280"/>
      <c r="S19" s="280"/>
      <c r="T19" s="280"/>
      <c r="U19" s="280"/>
      <c r="V19" s="280"/>
      <c r="W19" s="280"/>
      <c r="X19" s="281"/>
    </row>
    <row r="20" spans="2:24" s="282" customFormat="1" ht="12">
      <c r="B20" s="472" t="s">
        <v>321</v>
      </c>
      <c r="C20" s="473"/>
      <c r="D20" s="474"/>
      <c r="E20" s="304">
        <v>228</v>
      </c>
      <c r="F20" s="304">
        <v>217</v>
      </c>
      <c r="G20" s="304">
        <v>162</v>
      </c>
      <c r="H20" s="304">
        <v>21</v>
      </c>
      <c r="I20" s="304">
        <v>3</v>
      </c>
      <c r="J20" s="304">
        <v>31</v>
      </c>
      <c r="K20" s="304">
        <v>11</v>
      </c>
      <c r="L20" s="305" t="s">
        <v>334</v>
      </c>
      <c r="M20" s="303"/>
      <c r="N20" s="306"/>
      <c r="O20" s="286"/>
      <c r="P20" s="287"/>
      <c r="Q20" s="287"/>
      <c r="R20" s="287"/>
      <c r="S20" s="287"/>
      <c r="T20" s="287"/>
      <c r="U20" s="287"/>
      <c r="V20" s="287"/>
      <c r="W20" s="287"/>
      <c r="X20" s="288"/>
    </row>
    <row r="21" spans="2:24" s="276" customFormat="1" ht="12">
      <c r="B21" s="262"/>
      <c r="C21" s="262"/>
      <c r="D21" s="307"/>
      <c r="E21" s="308"/>
      <c r="F21" s="308"/>
      <c r="G21" s="308"/>
      <c r="H21" s="308"/>
      <c r="I21" s="308"/>
      <c r="J21" s="308"/>
      <c r="K21" s="308"/>
      <c r="L21" s="308"/>
      <c r="M21" s="308"/>
      <c r="N21" s="308"/>
      <c r="O21" s="263"/>
      <c r="P21" s="280"/>
      <c r="Q21" s="280"/>
      <c r="R21" s="280"/>
      <c r="S21" s="280"/>
      <c r="T21" s="280"/>
      <c r="U21" s="280"/>
      <c r="V21" s="280"/>
      <c r="W21" s="280"/>
      <c r="X21" s="281"/>
    </row>
    <row r="22" spans="2:15" ht="12.75" thickBot="1">
      <c r="B22" s="309"/>
      <c r="C22" s="309"/>
      <c r="D22" s="309"/>
      <c r="E22" s="310"/>
      <c r="F22" s="310"/>
      <c r="G22" s="310"/>
      <c r="H22" s="310"/>
      <c r="I22" s="310"/>
      <c r="J22" s="310"/>
      <c r="K22" s="310"/>
      <c r="L22" s="310"/>
      <c r="M22" s="311"/>
      <c r="N22" s="312"/>
      <c r="O22" s="313"/>
    </row>
    <row r="23" spans="2:15" ht="13.5" customHeight="1" thickTop="1">
      <c r="B23" s="475" t="s">
        <v>307</v>
      </c>
      <c r="C23" s="476"/>
      <c r="D23" s="477"/>
      <c r="E23" s="314" t="s">
        <v>308</v>
      </c>
      <c r="F23" s="315"/>
      <c r="G23" s="316"/>
      <c r="H23" s="460" t="s">
        <v>335</v>
      </c>
      <c r="I23" s="460"/>
      <c r="J23" s="460"/>
      <c r="K23" s="460"/>
      <c r="L23" s="316"/>
      <c r="M23" s="317"/>
      <c r="N23" s="494" t="s">
        <v>336</v>
      </c>
      <c r="O23" s="462"/>
    </row>
    <row r="24" spans="2:15" ht="13.5" customHeight="1">
      <c r="B24" s="478"/>
      <c r="C24" s="479"/>
      <c r="D24" s="480"/>
      <c r="E24" s="486" t="s">
        <v>323</v>
      </c>
      <c r="F24" s="495" t="s">
        <v>337</v>
      </c>
      <c r="G24" s="496"/>
      <c r="H24" s="463" t="s">
        <v>338</v>
      </c>
      <c r="I24" s="463" t="s">
        <v>339</v>
      </c>
      <c r="J24" s="463" t="s">
        <v>340</v>
      </c>
      <c r="K24" s="463" t="s">
        <v>341</v>
      </c>
      <c r="L24" s="463" t="s">
        <v>342</v>
      </c>
      <c r="M24" s="463" t="s">
        <v>343</v>
      </c>
      <c r="N24" s="486" t="s">
        <v>323</v>
      </c>
      <c r="O24" s="318"/>
    </row>
    <row r="25" spans="2:15" ht="13.5" customHeight="1">
      <c r="B25" s="478"/>
      <c r="C25" s="479"/>
      <c r="D25" s="480"/>
      <c r="E25" s="484"/>
      <c r="F25" s="463" t="s">
        <v>344</v>
      </c>
      <c r="G25" s="463" t="s">
        <v>345</v>
      </c>
      <c r="H25" s="464"/>
      <c r="I25" s="464"/>
      <c r="J25" s="464"/>
      <c r="K25" s="464"/>
      <c r="L25" s="464" t="s">
        <v>346</v>
      </c>
      <c r="M25" s="464" t="s">
        <v>347</v>
      </c>
      <c r="N25" s="484"/>
      <c r="O25" s="463" t="s">
        <v>348</v>
      </c>
    </row>
    <row r="26" spans="2:15" ht="13.5" customHeight="1">
      <c r="B26" s="481"/>
      <c r="C26" s="482"/>
      <c r="D26" s="483"/>
      <c r="E26" s="485"/>
      <c r="F26" s="485"/>
      <c r="G26" s="485"/>
      <c r="H26" s="465"/>
      <c r="I26" s="465"/>
      <c r="J26" s="465"/>
      <c r="K26" s="465"/>
      <c r="L26" s="465"/>
      <c r="M26" s="465"/>
      <c r="N26" s="485"/>
      <c r="O26" s="485"/>
    </row>
    <row r="27" spans="2:15" ht="12">
      <c r="B27" s="319"/>
      <c r="C27" s="320"/>
      <c r="D27" s="321"/>
      <c r="E27" s="275" t="s">
        <v>319</v>
      </c>
      <c r="F27" s="275" t="s">
        <v>319</v>
      </c>
      <c r="G27" s="275" t="s">
        <v>319</v>
      </c>
      <c r="H27" s="275" t="s">
        <v>319</v>
      </c>
      <c r="I27" s="275" t="s">
        <v>319</v>
      </c>
      <c r="J27" s="275" t="s">
        <v>319</v>
      </c>
      <c r="K27" s="275" t="s">
        <v>319</v>
      </c>
      <c r="L27" s="275" t="s">
        <v>319</v>
      </c>
      <c r="M27" s="275" t="s">
        <v>319</v>
      </c>
      <c r="N27" s="275" t="s">
        <v>319</v>
      </c>
      <c r="O27" s="275" t="s">
        <v>319</v>
      </c>
    </row>
    <row r="28" spans="2:24" s="276" customFormat="1" ht="11.25" customHeight="1">
      <c r="B28" s="469" t="s">
        <v>349</v>
      </c>
      <c r="C28" s="470"/>
      <c r="D28" s="471"/>
      <c r="E28" s="322">
        <v>20350</v>
      </c>
      <c r="F28" s="322">
        <v>5820</v>
      </c>
      <c r="G28" s="322">
        <v>849</v>
      </c>
      <c r="H28" s="322">
        <v>832</v>
      </c>
      <c r="I28" s="322">
        <v>3178</v>
      </c>
      <c r="J28" s="322">
        <v>115</v>
      </c>
      <c r="K28" s="322">
        <v>4631</v>
      </c>
      <c r="L28" s="322">
        <v>2642</v>
      </c>
      <c r="M28" s="322">
        <v>1937</v>
      </c>
      <c r="N28" s="322">
        <v>99</v>
      </c>
      <c r="O28" s="322">
        <v>94</v>
      </c>
      <c r="P28" s="280"/>
      <c r="Q28" s="280"/>
      <c r="R28" s="280"/>
      <c r="S28" s="280"/>
      <c r="T28" s="280"/>
      <c r="U28" s="280"/>
      <c r="V28" s="280"/>
      <c r="W28" s="280"/>
      <c r="X28" s="281"/>
    </row>
    <row r="29" spans="2:24" s="282" customFormat="1" ht="11.25" customHeight="1">
      <c r="B29" s="472" t="s">
        <v>321</v>
      </c>
      <c r="C29" s="473"/>
      <c r="D29" s="474"/>
      <c r="E29" s="323">
        <v>468</v>
      </c>
      <c r="F29" s="323">
        <v>262</v>
      </c>
      <c r="G29" s="323">
        <v>3</v>
      </c>
      <c r="H29" s="323">
        <v>41</v>
      </c>
      <c r="I29" s="323">
        <v>14</v>
      </c>
      <c r="J29" s="323">
        <v>3</v>
      </c>
      <c r="K29" s="323">
        <v>9</v>
      </c>
      <c r="L29" s="323">
        <v>109</v>
      </c>
      <c r="M29" s="323">
        <v>9</v>
      </c>
      <c r="N29" s="323">
        <v>0</v>
      </c>
      <c r="O29" s="323" t="s">
        <v>350</v>
      </c>
      <c r="P29" s="280"/>
      <c r="Q29" s="287"/>
      <c r="R29" s="287"/>
      <c r="S29" s="287"/>
      <c r="T29" s="287"/>
      <c r="U29" s="287"/>
      <c r="V29" s="287"/>
      <c r="W29" s="287"/>
      <c r="X29" s="288"/>
    </row>
    <row r="30" spans="2:24" s="276" customFormat="1" ht="11.25" customHeight="1">
      <c r="B30" s="262"/>
      <c r="C30" s="262"/>
      <c r="D30" s="307"/>
      <c r="E30" s="324"/>
      <c r="F30" s="279"/>
      <c r="G30" s="279"/>
      <c r="H30" s="279"/>
      <c r="I30" s="279"/>
      <c r="J30" s="279"/>
      <c r="K30" s="279"/>
      <c r="L30" s="279"/>
      <c r="M30" s="279"/>
      <c r="N30" s="279"/>
      <c r="O30" s="279"/>
      <c r="P30" s="280"/>
      <c r="Q30" s="280"/>
      <c r="R30" s="280"/>
      <c r="S30" s="280"/>
      <c r="T30" s="280"/>
      <c r="U30" s="280"/>
      <c r="V30" s="280"/>
      <c r="W30" s="280"/>
      <c r="X30" s="281"/>
    </row>
    <row r="31" spans="2:24" s="325" customFormat="1" ht="15.75" customHeight="1">
      <c r="B31" s="497" t="s">
        <v>351</v>
      </c>
      <c r="C31" s="497"/>
      <c r="D31" s="497"/>
      <c r="E31" s="497"/>
      <c r="F31" s="497"/>
      <c r="G31" s="497"/>
      <c r="H31" s="326"/>
      <c r="I31" s="326"/>
      <c r="J31" s="326"/>
      <c r="K31" s="326"/>
      <c r="L31" s="326"/>
      <c r="M31" s="326"/>
      <c r="N31" s="326"/>
      <c r="O31" s="326"/>
      <c r="P31" s="327"/>
      <c r="Q31" s="327"/>
      <c r="R31" s="327"/>
      <c r="S31" s="327"/>
      <c r="T31" s="327"/>
      <c r="U31" s="327"/>
      <c r="V31" s="327"/>
      <c r="W31" s="327"/>
      <c r="X31" s="328"/>
    </row>
    <row r="32" spans="3:13" s="276" customFormat="1" ht="15.75" customHeight="1">
      <c r="C32" s="329"/>
      <c r="D32" s="330"/>
      <c r="E32" s="330"/>
      <c r="F32" s="330"/>
      <c r="G32" s="330"/>
      <c r="H32" s="331"/>
      <c r="I32" s="258"/>
      <c r="J32" s="280"/>
      <c r="K32" s="280"/>
      <c r="L32" s="280"/>
      <c r="M32" s="281"/>
    </row>
    <row r="33" spans="3:8" ht="11.25" customHeight="1">
      <c r="C33" s="330"/>
      <c r="D33" s="330"/>
      <c r="E33" s="330"/>
      <c r="F33" s="330"/>
      <c r="G33" s="330"/>
      <c r="H33" s="331"/>
    </row>
    <row r="36" spans="3:7" ht="13.5" customHeight="1">
      <c r="C36" s="498"/>
      <c r="D36" s="498"/>
      <c r="E36" s="498"/>
      <c r="F36" s="498"/>
      <c r="G36" s="498"/>
    </row>
    <row r="37" spans="11:24" ht="11.25">
      <c r="K37" s="258"/>
      <c r="W37" s="259"/>
      <c r="X37" s="251"/>
    </row>
  </sheetData>
  <sheetProtection/>
  <mergeCells count="42">
    <mergeCell ref="B28:D28"/>
    <mergeCell ref="B29:D29"/>
    <mergeCell ref="B31:G31"/>
    <mergeCell ref="C36:G36"/>
    <mergeCell ref="L24:L26"/>
    <mergeCell ref="M24:M26"/>
    <mergeCell ref="H24:H26"/>
    <mergeCell ref="I24:I26"/>
    <mergeCell ref="J24:J26"/>
    <mergeCell ref="K24:K26"/>
    <mergeCell ref="N24:N26"/>
    <mergeCell ref="F25:F26"/>
    <mergeCell ref="G25:G26"/>
    <mergeCell ref="O25:O26"/>
    <mergeCell ref="B20:D20"/>
    <mergeCell ref="B23:D26"/>
    <mergeCell ref="H23:K23"/>
    <mergeCell ref="N23:O23"/>
    <mergeCell ref="E24:E26"/>
    <mergeCell ref="F24:G24"/>
    <mergeCell ref="L15:L17"/>
    <mergeCell ref="N15:N17"/>
    <mergeCell ref="G16:G17"/>
    <mergeCell ref="H16:H17"/>
    <mergeCell ref="M16:M17"/>
    <mergeCell ref="B19:D19"/>
    <mergeCell ref="B9:D9"/>
    <mergeCell ref="B10:D10"/>
    <mergeCell ref="B14:D17"/>
    <mergeCell ref="H14:K14"/>
    <mergeCell ref="E15:E17"/>
    <mergeCell ref="F15:F17"/>
    <mergeCell ref="K15:K17"/>
    <mergeCell ref="B4:D7"/>
    <mergeCell ref="G4:H4"/>
    <mergeCell ref="J4:K4"/>
    <mergeCell ref="F5:F7"/>
    <mergeCell ref="G5:G7"/>
    <mergeCell ref="H5:H7"/>
    <mergeCell ref="I5:I7"/>
    <mergeCell ref="J5:J7"/>
    <mergeCell ref="K5:K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2014-04-15T07:37:14Z</cp:lastPrinted>
  <dcterms:created xsi:type="dcterms:W3CDTF">1999-08-08T13:52:57Z</dcterms:created>
  <dcterms:modified xsi:type="dcterms:W3CDTF">2015-09-10T02:17:57Z</dcterms:modified>
  <cp:category/>
  <cp:version/>
  <cp:contentType/>
  <cp:contentStatus/>
</cp:coreProperties>
</file>