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裁判所別民事・行政事件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<sst xmlns="http://schemas.openxmlformats.org/spreadsheetml/2006/main" count="62" uniqueCount="31">
  <si>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件</t>
  </si>
  <si>
    <t xml:space="preserve"> </t>
  </si>
  <si>
    <t>新受</t>
  </si>
  <si>
    <t>既済</t>
  </si>
  <si>
    <t>未済</t>
  </si>
  <si>
    <t>総数</t>
  </si>
  <si>
    <t>訴訟事件</t>
  </si>
  <si>
    <t>調停事件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</si>
  <si>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</si>
  <si>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</si>
  <si>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</si>
  <si>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</si>
  <si>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</si>
  <si>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</si>
  <si>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</si>
  <si>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</si>
  <si>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</si>
  <si>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</si>
  <si>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</si>
  <si>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</si>
  <si>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</si>
  <si>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</si>
  <si>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</si>
  <si>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区分</t>
  </si>
  <si>
    <t>その他</t>
  </si>
  <si>
    <t>平成19年</t>
  </si>
  <si>
    <t>２５－１ 裁判所別民事・行政事件 （平成20年）</t>
  </si>
  <si>
    <t>平成20年</t>
  </si>
  <si>
    <t>注）訴訟事件…通常訴訟、人事訴訟、手形・小切手訴訟、控訴、再審、控訴提起、上告提起、行政訴訟、少額訴訟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</si>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</sst>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[Red]#,##0"/>
    <numFmt numFmtId="180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179" fontId="2" fillId="0" borderId="13" xfId="49" applyNumberFormat="1" applyFont="1" applyBorder="1" applyAlignment="1">
      <alignment horizontal="right" vertical="center"/>
    </xf>
    <xf numFmtId="179" fontId="3" fillId="0" borderId="10" xfId="49" applyNumberFormat="1" applyFont="1" applyBorder="1" applyAlignment="1">
      <alignment horizontal="right" vertical="center"/>
    </xf>
    <xf numFmtId="179" fontId="2" fillId="0" borderId="10" xfId="49" applyNumberFormat="1" applyFont="1" applyBorder="1" applyAlignment="1">
      <alignment horizontal="right" vertical="center"/>
    </xf>
    <xf numFmtId="179" fontId="7" fillId="0" borderId="10" xfId="49" applyNumberFormat="1" applyFont="1" applyBorder="1" applyAlignment="1">
      <alignment horizontal="right" vertical="center"/>
    </xf>
    <xf numFmtId="179" fontId="8" fillId="0" borderId="13" xfId="49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2" fillId="0" borderId="13" xfId="49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 wrapText="1"/>
    </xf>
    <xf numFmtId="179" fontId="3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distributed" textRotation="255"/>
    </xf>
    <xf numFmtId="0" fontId="2" fillId="33" borderId="20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SheetLayoutView="105" zoomScalePageLayoutView="0" workbookViewId="0" topLeftCell="A1">
      <selection activeCell="A1" sqref="A1"/>
    </sheetView>
  </sheetViews>
  <sheetFormatPr defaultColWidth="9.00390625" defaultRowHeight="24.75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24.75" customHeight="1">
      <c r="B1" s="10" t="s">
        <v>26</v>
      </c>
    </row>
    <row r="3" spans="1:15" ht="24.75" customHeight="1">
      <c r="A3" s="1" t="s">
        <v>1</v>
      </c>
      <c r="B3" s="25" t="s">
        <v>23</v>
      </c>
      <c r="C3" s="26"/>
      <c r="D3" s="24" t="s">
        <v>5</v>
      </c>
      <c r="E3" s="24"/>
      <c r="F3" s="24"/>
      <c r="G3" s="24" t="s">
        <v>6</v>
      </c>
      <c r="H3" s="24"/>
      <c r="I3" s="24"/>
      <c r="J3" s="24" t="s">
        <v>7</v>
      </c>
      <c r="K3" s="24"/>
      <c r="L3" s="24"/>
      <c r="M3" s="24" t="s">
        <v>24</v>
      </c>
      <c r="N3" s="24"/>
      <c r="O3" s="24"/>
    </row>
    <row r="4" spans="2:15" ht="24.75" customHeight="1">
      <c r="B4" s="27"/>
      <c r="C4" s="28"/>
      <c r="D4" s="11" t="s">
        <v>2</v>
      </c>
      <c r="E4" s="11" t="s">
        <v>3</v>
      </c>
      <c r="F4" s="11" t="s">
        <v>4</v>
      </c>
      <c r="G4" s="11" t="s">
        <v>2</v>
      </c>
      <c r="H4" s="11" t="s">
        <v>3</v>
      </c>
      <c r="I4" s="11" t="s">
        <v>4</v>
      </c>
      <c r="J4" s="11" t="s">
        <v>2</v>
      </c>
      <c r="K4" s="11" t="s">
        <v>3</v>
      </c>
      <c r="L4" s="11" t="s">
        <v>4</v>
      </c>
      <c r="M4" s="11" t="s">
        <v>2</v>
      </c>
      <c r="N4" s="11" t="s">
        <v>3</v>
      </c>
      <c r="O4" s="11" t="s">
        <v>4</v>
      </c>
    </row>
    <row r="5" spans="2:15" ht="24.75" customHeight="1">
      <c r="B5" s="3"/>
      <c r="C5" s="4"/>
      <c r="D5" s="2" t="s">
        <v>0</v>
      </c>
      <c r="E5" s="2" t="s">
        <v>0</v>
      </c>
      <c r="F5" s="2" t="s">
        <v>0</v>
      </c>
      <c r="G5" s="23" t="s">
        <v>0</v>
      </c>
      <c r="H5" s="23" t="s">
        <v>0</v>
      </c>
      <c r="I5" s="23" t="s">
        <v>0</v>
      </c>
      <c r="J5" s="2" t="s">
        <v>0</v>
      </c>
      <c r="K5" s="2" t="s">
        <v>0</v>
      </c>
      <c r="L5" s="2" t="s">
        <v>0</v>
      </c>
      <c r="M5" s="23" t="s">
        <v>0</v>
      </c>
      <c r="N5" s="23" t="s">
        <v>0</v>
      </c>
      <c r="O5" s="23" t="s">
        <v>0</v>
      </c>
    </row>
    <row r="6" spans="2:15" ht="24.75" customHeight="1">
      <c r="B6" s="34" t="s">
        <v>25</v>
      </c>
      <c r="C6" s="35"/>
      <c r="D6" s="5">
        <v>26448</v>
      </c>
      <c r="E6" s="5">
        <v>26613</v>
      </c>
      <c r="F6" s="20">
        <v>6109</v>
      </c>
      <c r="G6" s="5">
        <v>7337</v>
      </c>
      <c r="H6" s="5">
        <v>7155</v>
      </c>
      <c r="I6" s="5">
        <v>2313</v>
      </c>
      <c r="J6" s="22">
        <v>3076</v>
      </c>
      <c r="K6" s="5">
        <v>3172</v>
      </c>
      <c r="L6" s="20">
        <v>517</v>
      </c>
      <c r="M6" s="5">
        <v>16035</v>
      </c>
      <c r="N6" s="5">
        <v>16286</v>
      </c>
      <c r="O6" s="5">
        <v>3279</v>
      </c>
    </row>
    <row r="7" spans="2:15" s="7" customFormat="1" ht="24.75" customHeight="1">
      <c r="B7" s="32" t="s">
        <v>27</v>
      </c>
      <c r="C7" s="33"/>
      <c r="D7" s="18">
        <f aca="true" t="shared" si="0" ref="D7:O7">D8+D14</f>
        <v>24446</v>
      </c>
      <c r="E7" s="18">
        <f t="shared" si="0"/>
        <v>24473</v>
      </c>
      <c r="F7" s="18">
        <f t="shared" si="0"/>
        <v>6082</v>
      </c>
      <c r="G7" s="21">
        <f t="shared" si="0"/>
        <v>7738</v>
      </c>
      <c r="H7" s="21">
        <f t="shared" si="0"/>
        <v>7626</v>
      </c>
      <c r="I7" s="21">
        <f t="shared" si="0"/>
        <v>2425</v>
      </c>
      <c r="J7" s="18">
        <f t="shared" si="0"/>
        <v>1881</v>
      </c>
      <c r="K7" s="18">
        <f t="shared" si="0"/>
        <v>2134</v>
      </c>
      <c r="L7" s="18">
        <f t="shared" si="0"/>
        <v>264</v>
      </c>
      <c r="M7" s="21">
        <f t="shared" si="0"/>
        <v>14827</v>
      </c>
      <c r="N7" s="21">
        <f t="shared" si="0"/>
        <v>14713</v>
      </c>
      <c r="O7" s="21">
        <f t="shared" si="0"/>
        <v>3393</v>
      </c>
    </row>
    <row r="8" spans="2:15" ht="24.75" customHeight="1">
      <c r="B8" s="29" t="s">
        <v>20</v>
      </c>
      <c r="C8" s="9" t="s">
        <v>19</v>
      </c>
      <c r="D8" s="14">
        <f aca="true" t="shared" si="1" ref="D8:O8">SUM(D9:D13)</f>
        <v>10395</v>
      </c>
      <c r="E8" s="14">
        <v>10340</v>
      </c>
      <c r="F8" s="14">
        <v>4531</v>
      </c>
      <c r="G8" s="14">
        <f t="shared" si="1"/>
        <v>2546</v>
      </c>
      <c r="H8" s="14">
        <f t="shared" si="1"/>
        <v>2599</v>
      </c>
      <c r="I8" s="14">
        <f t="shared" si="1"/>
        <v>1204</v>
      </c>
      <c r="J8" s="14">
        <v>6</v>
      </c>
      <c r="K8" s="14">
        <v>5</v>
      </c>
      <c r="L8" s="14">
        <v>2</v>
      </c>
      <c r="M8" s="14">
        <f t="shared" si="1"/>
        <v>7843</v>
      </c>
      <c r="N8" s="14">
        <f t="shared" si="1"/>
        <v>7736</v>
      </c>
      <c r="O8" s="14">
        <f t="shared" si="1"/>
        <v>3325</v>
      </c>
    </row>
    <row r="9" spans="2:15" ht="24.75" customHeight="1">
      <c r="B9" s="30"/>
      <c r="C9" s="8" t="s">
        <v>8</v>
      </c>
      <c r="D9" s="13">
        <f aca="true" t="shared" si="2" ref="D9:F11">G9+J9+M9</f>
        <v>4321</v>
      </c>
      <c r="E9" s="13">
        <f t="shared" si="2"/>
        <v>4203</v>
      </c>
      <c r="F9" s="13">
        <f t="shared" si="2"/>
        <v>2060</v>
      </c>
      <c r="G9" s="13">
        <v>1069</v>
      </c>
      <c r="H9" s="13">
        <v>1035</v>
      </c>
      <c r="I9" s="13">
        <v>562</v>
      </c>
      <c r="J9" s="13">
        <v>3</v>
      </c>
      <c r="K9" s="13">
        <v>2</v>
      </c>
      <c r="L9" s="13">
        <v>1</v>
      </c>
      <c r="M9" s="13">
        <v>3249</v>
      </c>
      <c r="N9" s="13">
        <v>3166</v>
      </c>
      <c r="O9" s="13">
        <v>1497</v>
      </c>
    </row>
    <row r="10" spans="2:15" ht="24.75" customHeight="1">
      <c r="B10" s="30"/>
      <c r="C10" s="8" t="s">
        <v>9</v>
      </c>
      <c r="D10" s="13">
        <f t="shared" si="2"/>
        <v>864</v>
      </c>
      <c r="E10" s="13">
        <f t="shared" si="2"/>
        <v>941</v>
      </c>
      <c r="F10" s="13">
        <f t="shared" si="2"/>
        <v>278</v>
      </c>
      <c r="G10" s="13">
        <v>209</v>
      </c>
      <c r="H10" s="13">
        <v>233</v>
      </c>
      <c r="I10" s="13">
        <v>53</v>
      </c>
      <c r="J10" s="15">
        <v>2</v>
      </c>
      <c r="K10" s="15">
        <v>2</v>
      </c>
      <c r="L10" s="15">
        <v>1</v>
      </c>
      <c r="M10" s="13">
        <v>653</v>
      </c>
      <c r="N10" s="13">
        <v>706</v>
      </c>
      <c r="O10" s="13">
        <v>224</v>
      </c>
    </row>
    <row r="11" spans="2:15" ht="24.75" customHeight="1">
      <c r="B11" s="30"/>
      <c r="C11" s="8" t="s">
        <v>10</v>
      </c>
      <c r="D11" s="13">
        <f t="shared" si="2"/>
        <v>2952</v>
      </c>
      <c r="E11" s="13">
        <f t="shared" si="2"/>
        <v>2878</v>
      </c>
      <c r="F11" s="13">
        <v>1220</v>
      </c>
      <c r="G11" s="13">
        <v>739</v>
      </c>
      <c r="H11" s="13">
        <v>787</v>
      </c>
      <c r="I11" s="13">
        <v>295</v>
      </c>
      <c r="J11" s="15">
        <v>1</v>
      </c>
      <c r="K11" s="15">
        <v>1</v>
      </c>
      <c r="L11" s="15" t="s">
        <v>30</v>
      </c>
      <c r="M11" s="13">
        <v>2212</v>
      </c>
      <c r="N11" s="13">
        <v>2090</v>
      </c>
      <c r="O11" s="13">
        <v>925</v>
      </c>
    </row>
    <row r="12" spans="2:15" ht="24.75" customHeight="1">
      <c r="B12" s="30"/>
      <c r="C12" s="8" t="s">
        <v>11</v>
      </c>
      <c r="D12" s="13">
        <v>450</v>
      </c>
      <c r="E12" s="13">
        <v>468</v>
      </c>
      <c r="F12" s="13">
        <v>233</v>
      </c>
      <c r="G12" s="19">
        <v>63</v>
      </c>
      <c r="H12" s="19">
        <v>73</v>
      </c>
      <c r="I12" s="19">
        <v>26</v>
      </c>
      <c r="J12" s="15" t="s">
        <v>29</v>
      </c>
      <c r="K12" s="15" t="s">
        <v>29</v>
      </c>
      <c r="L12" s="15" t="s">
        <v>29</v>
      </c>
      <c r="M12" s="13">
        <v>387</v>
      </c>
      <c r="N12" s="13">
        <v>395</v>
      </c>
      <c r="O12" s="13">
        <v>207</v>
      </c>
    </row>
    <row r="13" spans="2:15" s="7" customFormat="1" ht="24.75" customHeight="1">
      <c r="B13" s="31"/>
      <c r="C13" s="8" t="s">
        <v>12</v>
      </c>
      <c r="D13" s="13">
        <v>1808</v>
      </c>
      <c r="E13" s="13">
        <v>1850</v>
      </c>
      <c r="F13" s="13">
        <v>740</v>
      </c>
      <c r="G13" s="13">
        <v>466</v>
      </c>
      <c r="H13" s="13">
        <v>471</v>
      </c>
      <c r="I13" s="13">
        <v>268</v>
      </c>
      <c r="J13" s="15" t="s">
        <v>29</v>
      </c>
      <c r="K13" s="15" t="s">
        <v>29</v>
      </c>
      <c r="L13" s="15" t="s">
        <v>29</v>
      </c>
      <c r="M13" s="13">
        <v>1342</v>
      </c>
      <c r="N13" s="13">
        <v>1379</v>
      </c>
      <c r="O13" s="13">
        <v>472</v>
      </c>
    </row>
    <row r="14" spans="2:15" ht="24.75" customHeight="1">
      <c r="B14" s="29" t="s">
        <v>21</v>
      </c>
      <c r="C14" s="9" t="s">
        <v>5</v>
      </c>
      <c r="D14" s="14">
        <f aca="true" t="shared" si="3" ref="D14:O14">SUM(D15:D24)</f>
        <v>14051</v>
      </c>
      <c r="E14" s="14">
        <f t="shared" si="3"/>
        <v>14133</v>
      </c>
      <c r="F14" s="14">
        <v>1551</v>
      </c>
      <c r="G14" s="14">
        <f t="shared" si="3"/>
        <v>5192</v>
      </c>
      <c r="H14" s="14">
        <f t="shared" si="3"/>
        <v>5027</v>
      </c>
      <c r="I14" s="14">
        <f t="shared" si="3"/>
        <v>1221</v>
      </c>
      <c r="J14" s="14">
        <f t="shared" si="3"/>
        <v>1875</v>
      </c>
      <c r="K14" s="14">
        <f t="shared" si="3"/>
        <v>2129</v>
      </c>
      <c r="L14" s="14">
        <f t="shared" si="3"/>
        <v>262</v>
      </c>
      <c r="M14" s="16">
        <f t="shared" si="3"/>
        <v>6984</v>
      </c>
      <c r="N14" s="14">
        <f t="shared" si="3"/>
        <v>6977</v>
      </c>
      <c r="O14" s="14">
        <f t="shared" si="3"/>
        <v>68</v>
      </c>
    </row>
    <row r="15" spans="2:15" ht="24.75" customHeight="1">
      <c r="B15" s="30"/>
      <c r="C15" s="8" t="s">
        <v>13</v>
      </c>
      <c r="D15" s="15">
        <f aca="true" t="shared" si="4" ref="D15:F24">G15+J15+M15</f>
        <v>3471</v>
      </c>
      <c r="E15" s="15">
        <f t="shared" si="4"/>
        <v>3593</v>
      </c>
      <c r="F15" s="15">
        <f t="shared" si="4"/>
        <v>289</v>
      </c>
      <c r="G15" s="15">
        <v>1202</v>
      </c>
      <c r="H15" s="15">
        <v>1212</v>
      </c>
      <c r="I15" s="15">
        <v>220</v>
      </c>
      <c r="J15" s="15">
        <v>576</v>
      </c>
      <c r="K15" s="15">
        <v>669</v>
      </c>
      <c r="L15" s="15">
        <v>63</v>
      </c>
      <c r="M15" s="17">
        <v>1693</v>
      </c>
      <c r="N15" s="17">
        <v>1712</v>
      </c>
      <c r="O15" s="17">
        <v>6</v>
      </c>
    </row>
    <row r="16" spans="2:15" ht="24.75" customHeight="1">
      <c r="B16" s="30"/>
      <c r="C16" s="8" t="s">
        <v>10</v>
      </c>
      <c r="D16" s="15">
        <f t="shared" si="4"/>
        <v>3563</v>
      </c>
      <c r="E16" s="15">
        <f t="shared" si="4"/>
        <v>3622</v>
      </c>
      <c r="F16" s="15">
        <f t="shared" si="4"/>
        <v>485</v>
      </c>
      <c r="G16" s="15">
        <v>1551</v>
      </c>
      <c r="H16" s="15">
        <v>1476</v>
      </c>
      <c r="I16" s="15">
        <v>385</v>
      </c>
      <c r="J16" s="15">
        <v>577</v>
      </c>
      <c r="K16" s="15">
        <v>723</v>
      </c>
      <c r="L16" s="15">
        <v>76</v>
      </c>
      <c r="M16" s="17">
        <v>1435</v>
      </c>
      <c r="N16" s="17">
        <v>1423</v>
      </c>
      <c r="O16" s="17">
        <v>24</v>
      </c>
    </row>
    <row r="17" spans="2:15" ht="24.75" customHeight="1">
      <c r="B17" s="30"/>
      <c r="C17" s="8" t="s">
        <v>12</v>
      </c>
      <c r="D17" s="15">
        <f t="shared" si="4"/>
        <v>1418</v>
      </c>
      <c r="E17" s="15">
        <f t="shared" si="4"/>
        <v>1432</v>
      </c>
      <c r="F17" s="15">
        <f t="shared" si="4"/>
        <v>146</v>
      </c>
      <c r="G17" s="15">
        <v>474</v>
      </c>
      <c r="H17" s="15">
        <v>487</v>
      </c>
      <c r="I17" s="15">
        <v>114</v>
      </c>
      <c r="J17" s="15">
        <v>131</v>
      </c>
      <c r="K17" s="15">
        <v>135</v>
      </c>
      <c r="L17" s="15">
        <v>22</v>
      </c>
      <c r="M17" s="17">
        <v>813</v>
      </c>
      <c r="N17" s="17">
        <v>810</v>
      </c>
      <c r="O17" s="17">
        <v>10</v>
      </c>
    </row>
    <row r="18" spans="2:15" ht="24.75" customHeight="1">
      <c r="B18" s="30"/>
      <c r="C18" s="8" t="s">
        <v>14</v>
      </c>
      <c r="D18" s="15">
        <f t="shared" si="4"/>
        <v>1126</v>
      </c>
      <c r="E18" s="15">
        <f t="shared" si="4"/>
        <v>1079</v>
      </c>
      <c r="F18" s="15">
        <f t="shared" si="4"/>
        <v>145</v>
      </c>
      <c r="G18" s="15">
        <v>500</v>
      </c>
      <c r="H18" s="15">
        <v>456</v>
      </c>
      <c r="I18" s="15">
        <v>121</v>
      </c>
      <c r="J18" s="15">
        <v>67</v>
      </c>
      <c r="K18" s="15">
        <v>69</v>
      </c>
      <c r="L18" s="15">
        <v>17</v>
      </c>
      <c r="M18" s="17">
        <v>559</v>
      </c>
      <c r="N18" s="17">
        <v>554</v>
      </c>
      <c r="O18" s="17">
        <v>7</v>
      </c>
    </row>
    <row r="19" spans="2:15" ht="24.75" customHeight="1">
      <c r="B19" s="30"/>
      <c r="C19" s="8" t="s">
        <v>15</v>
      </c>
      <c r="D19" s="15">
        <f t="shared" si="4"/>
        <v>1615</v>
      </c>
      <c r="E19" s="15">
        <f t="shared" si="4"/>
        <v>1586</v>
      </c>
      <c r="F19" s="15">
        <f t="shared" si="4"/>
        <v>167</v>
      </c>
      <c r="G19" s="15">
        <v>464</v>
      </c>
      <c r="H19" s="15">
        <v>442</v>
      </c>
      <c r="I19" s="15">
        <v>131</v>
      </c>
      <c r="J19" s="15">
        <v>210</v>
      </c>
      <c r="K19" s="15">
        <v>208</v>
      </c>
      <c r="L19" s="15">
        <v>26</v>
      </c>
      <c r="M19" s="17">
        <v>941</v>
      </c>
      <c r="N19" s="17">
        <v>936</v>
      </c>
      <c r="O19" s="17">
        <v>10</v>
      </c>
    </row>
    <row r="20" spans="2:15" ht="24.75" customHeight="1">
      <c r="B20" s="30"/>
      <c r="C20" s="8" t="s">
        <v>9</v>
      </c>
      <c r="D20" s="15">
        <f t="shared" si="4"/>
        <v>1088</v>
      </c>
      <c r="E20" s="15">
        <f t="shared" si="4"/>
        <v>1084</v>
      </c>
      <c r="F20" s="15">
        <f t="shared" si="4"/>
        <v>128</v>
      </c>
      <c r="G20" s="15">
        <v>428</v>
      </c>
      <c r="H20" s="15">
        <v>400</v>
      </c>
      <c r="I20" s="15">
        <v>107</v>
      </c>
      <c r="J20" s="15">
        <v>110</v>
      </c>
      <c r="K20" s="15">
        <v>136</v>
      </c>
      <c r="L20" s="15">
        <v>15</v>
      </c>
      <c r="M20" s="17">
        <v>550</v>
      </c>
      <c r="N20" s="17">
        <v>548</v>
      </c>
      <c r="O20" s="17">
        <v>6</v>
      </c>
    </row>
    <row r="21" spans="2:15" ht="24.75" customHeight="1">
      <c r="B21" s="30"/>
      <c r="C21" s="8" t="s">
        <v>11</v>
      </c>
      <c r="D21" s="15">
        <f t="shared" si="4"/>
        <v>643</v>
      </c>
      <c r="E21" s="15">
        <f t="shared" si="4"/>
        <v>634</v>
      </c>
      <c r="F21" s="15">
        <v>63</v>
      </c>
      <c r="G21" s="15">
        <v>202</v>
      </c>
      <c r="H21" s="15">
        <v>198</v>
      </c>
      <c r="I21" s="15">
        <v>47</v>
      </c>
      <c r="J21" s="15">
        <v>90</v>
      </c>
      <c r="K21" s="15">
        <v>83</v>
      </c>
      <c r="L21" s="15">
        <v>16</v>
      </c>
      <c r="M21" s="17">
        <v>351</v>
      </c>
      <c r="N21" s="17">
        <v>353</v>
      </c>
      <c r="O21" s="17" t="s">
        <v>29</v>
      </c>
    </row>
    <row r="22" spans="2:15" ht="24.75" customHeight="1">
      <c r="B22" s="30"/>
      <c r="C22" s="8" t="s">
        <v>16</v>
      </c>
      <c r="D22" s="15">
        <f t="shared" si="4"/>
        <v>291</v>
      </c>
      <c r="E22" s="15">
        <f t="shared" si="4"/>
        <v>284</v>
      </c>
      <c r="F22" s="15">
        <f t="shared" si="4"/>
        <v>33</v>
      </c>
      <c r="G22" s="15">
        <v>107</v>
      </c>
      <c r="H22" s="15">
        <v>104</v>
      </c>
      <c r="I22" s="15">
        <v>23</v>
      </c>
      <c r="J22" s="15">
        <v>31</v>
      </c>
      <c r="K22" s="15">
        <v>28</v>
      </c>
      <c r="L22" s="15">
        <v>9</v>
      </c>
      <c r="M22" s="17">
        <v>153</v>
      </c>
      <c r="N22" s="17">
        <v>152</v>
      </c>
      <c r="O22" s="17">
        <v>1</v>
      </c>
    </row>
    <row r="23" spans="2:15" ht="24.75" customHeight="1">
      <c r="B23" s="30"/>
      <c r="C23" s="8" t="s">
        <v>17</v>
      </c>
      <c r="D23" s="15">
        <f t="shared" si="4"/>
        <v>507</v>
      </c>
      <c r="E23" s="15">
        <f t="shared" si="4"/>
        <v>497</v>
      </c>
      <c r="F23" s="15">
        <f t="shared" si="4"/>
        <v>56</v>
      </c>
      <c r="G23" s="15">
        <v>162</v>
      </c>
      <c r="H23" s="15">
        <v>157</v>
      </c>
      <c r="I23" s="15">
        <v>46</v>
      </c>
      <c r="J23" s="15">
        <v>32</v>
      </c>
      <c r="K23" s="15">
        <v>27</v>
      </c>
      <c r="L23" s="15">
        <v>8</v>
      </c>
      <c r="M23" s="17">
        <v>313</v>
      </c>
      <c r="N23" s="17">
        <v>313</v>
      </c>
      <c r="O23" s="17">
        <v>2</v>
      </c>
    </row>
    <row r="24" spans="2:15" ht="24.75" customHeight="1">
      <c r="B24" s="31"/>
      <c r="C24" s="8" t="s">
        <v>18</v>
      </c>
      <c r="D24" s="15">
        <f t="shared" si="4"/>
        <v>329</v>
      </c>
      <c r="E24" s="15">
        <f t="shared" si="4"/>
        <v>322</v>
      </c>
      <c r="F24" s="15">
        <f t="shared" si="4"/>
        <v>39</v>
      </c>
      <c r="G24" s="15">
        <v>102</v>
      </c>
      <c r="H24" s="15">
        <v>95</v>
      </c>
      <c r="I24" s="15">
        <v>27</v>
      </c>
      <c r="J24" s="15">
        <v>51</v>
      </c>
      <c r="K24" s="15">
        <v>51</v>
      </c>
      <c r="L24" s="15">
        <v>10</v>
      </c>
      <c r="M24" s="17">
        <v>176</v>
      </c>
      <c r="N24" s="17">
        <v>176</v>
      </c>
      <c r="O24" s="17">
        <v>2</v>
      </c>
    </row>
    <row r="25" ht="24.75" customHeight="1">
      <c r="B25" s="6"/>
    </row>
    <row r="26" ht="24.75" customHeight="1">
      <c r="B26" s="6" t="s">
        <v>22</v>
      </c>
    </row>
    <row r="27" ht="24.75" customHeight="1">
      <c r="B27" s="6" t="s">
        <v>28</v>
      </c>
    </row>
    <row r="28" spans="2:15" ht="24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24.75" customHeight="1">
      <c r="K29" s="12"/>
    </row>
  </sheetData>
  <sheetProtection/>
  <mergeCells count="9">
    <mergeCell ref="M3:O3"/>
    <mergeCell ref="D3:F3"/>
    <mergeCell ref="B3:C4"/>
    <mergeCell ref="B14:B24"/>
    <mergeCell ref="B8:B13"/>
    <mergeCell ref="G3:I3"/>
    <mergeCell ref="J3:L3"/>
    <mergeCell ref="B7:C7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2010-03-02T04:16:00Z</cp:lastPrinted>
  <dcterms:created xsi:type="dcterms:W3CDTF">1999-07-27T01:24:56Z</dcterms:created>
  <dcterms:modified xsi:type="dcterms:W3CDTF">2010-10-05T00:55:04Z</dcterms:modified>
  <cp:category/>
  <cp:version/>
  <cp:contentType/>
  <cp:contentStatus/>
</cp:coreProperties>
</file>