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65" activeTab="0"/>
  </bookViews>
  <sheets>
    <sheet name="市町村歳出決算状況" sheetId="1" r:id="rId1"/>
  </sheets>
  <definedNames>
    <definedName name="_xlnm.Print_Titles" localSheetId="0">'市町村歳出決算状況'!$B:$D,'市町村歳出決算状況'!$3:$5</definedName>
  </definedNames>
  <calcPr fullCalcOnLoad="1"/>
</workbook>
</file>

<file path=xl/sharedStrings.xml><?xml version="1.0" encoding="utf-8"?>
<sst xmlns="http://schemas.openxmlformats.org/spreadsheetml/2006/main" count="83" uniqueCount="69">
  <si>
    <t>千円</t>
  </si>
  <si>
    <t>歳出総額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</si>
  <si>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</si>
  <si>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</si>
  <si>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</si>
  <si>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</si>
  <si>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</si>
  <si>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</si>
  <si>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</si>
  <si>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</si>
  <si>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</si>
  <si>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</si>
  <si>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</si>
  <si>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</si>
  <si>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前年度繰上
充用金</t>
  </si>
  <si>
    <t>市部総数</t>
  </si>
  <si>
    <t>資料：県市町村課「市町村の財政状況」</t>
  </si>
  <si>
    <t>諸支出金</t>
  </si>
  <si>
    <t>郡部総数</t>
  </si>
  <si>
    <t>勢多郡</t>
  </si>
  <si>
    <t>富士見村</t>
  </si>
  <si>
    <t>北群馬郡</t>
  </si>
  <si>
    <t>多野郡</t>
  </si>
  <si>
    <t>甘楽郡</t>
  </si>
  <si>
    <t>下仁田町</t>
  </si>
  <si>
    <t>南牧村</t>
  </si>
  <si>
    <t>甘楽町</t>
  </si>
  <si>
    <t>吾妻郡</t>
  </si>
  <si>
    <t>利根郡</t>
  </si>
  <si>
    <t>片品村</t>
  </si>
  <si>
    <t>川場村</t>
  </si>
  <si>
    <t>昭和村</t>
  </si>
  <si>
    <t>佐波郡</t>
  </si>
  <si>
    <t>邑楽郡</t>
  </si>
  <si>
    <t>市町村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</si>
  <si>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</si>
  <si>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</si>
  <si>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</si>
  <si>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</si>
  <si>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</si>
  <si>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</si>
  <si>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</si>
  <si>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</si>
  <si>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</si>
  <si>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</si>
  <si>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</si>
  <si>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</si>
  <si>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</si>
  <si>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吉井町</t>
  </si>
  <si>
    <t>上野村</t>
  </si>
  <si>
    <t>神流町</t>
  </si>
  <si>
    <t>中之条町</t>
  </si>
  <si>
    <t>長野原町</t>
  </si>
  <si>
    <t>嬬恋村</t>
  </si>
  <si>
    <t>草津町</t>
  </si>
  <si>
    <t>六合村</t>
  </si>
  <si>
    <t>高山村</t>
  </si>
  <si>
    <t>玉村町</t>
  </si>
  <si>
    <t>板倉町</t>
  </si>
  <si>
    <t>明和町</t>
  </si>
  <si>
    <t>千代田町</t>
  </si>
  <si>
    <t>大泉町</t>
  </si>
  <si>
    <t>邑楽町</t>
  </si>
  <si>
    <t>みどり市</t>
  </si>
  <si>
    <t>みなかみ町</t>
  </si>
  <si>
    <t>東吾妻町</t>
  </si>
  <si>
    <t>平成18年度</t>
  </si>
  <si>
    <t>１９－９ 市町村歳出決算状況（平成19年度）</t>
  </si>
  <si>
    <t>平成19年度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</si>
</sst>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0" borderId="13" xfId="0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horizontal="distributed" vertical="center" shrinkToFit="1"/>
    </xf>
    <xf numFmtId="0" fontId="1" fillId="33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177" fontId="6" fillId="0" borderId="13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41" fontId="1" fillId="0" borderId="13" xfId="0" applyNumberFormat="1" applyFont="1" applyBorder="1" applyAlignment="1">
      <alignment horizontal="right" vertical="center"/>
    </xf>
    <xf numFmtId="41" fontId="6" fillId="0" borderId="13" xfId="0" applyNumberFormat="1" applyFont="1" applyFill="1" applyBorder="1" applyAlignment="1" applyProtection="1">
      <alignment vertical="center" shrinkToFit="1"/>
      <protection/>
    </xf>
    <xf numFmtId="41" fontId="5" fillId="0" borderId="13" xfId="0" applyNumberFormat="1" applyFont="1" applyFill="1" applyBorder="1" applyAlignment="1" applyProtection="1">
      <alignment vertical="center" shrinkToFit="1"/>
      <protection/>
    </xf>
    <xf numFmtId="41" fontId="1" fillId="0" borderId="13" xfId="0" applyNumberFormat="1" applyFont="1" applyFill="1" applyBorder="1" applyAlignment="1" applyProtection="1">
      <alignment vertical="center" shrinkToFit="1"/>
      <protection/>
    </xf>
    <xf numFmtId="41" fontId="1" fillId="0" borderId="13" xfId="0" applyNumberFormat="1" applyFont="1" applyBorder="1" applyAlignment="1">
      <alignment vertical="center" shrinkToFit="1"/>
    </xf>
    <xf numFmtId="0" fontId="1" fillId="33" borderId="12" xfId="0" applyFont="1" applyFill="1" applyBorder="1" applyAlignment="1">
      <alignment vertical="center" shrinkToFit="1"/>
    </xf>
    <xf numFmtId="0" fontId="1" fillId="33" borderId="11" xfId="0" applyFont="1" applyFill="1" applyBorder="1" applyAlignment="1">
      <alignment horizontal="distributed" vertical="center" shrinkToFit="1"/>
    </xf>
    <xf numFmtId="0" fontId="5" fillId="33" borderId="12" xfId="0" applyFont="1" applyFill="1" applyBorder="1" applyAlignment="1">
      <alignment horizontal="distributed" vertical="center" shrinkToFit="1"/>
    </xf>
    <xf numFmtId="41" fontId="7" fillId="0" borderId="13" xfId="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/>
    </xf>
    <xf numFmtId="41" fontId="1" fillId="0" borderId="0" xfId="0" applyNumberFormat="1" applyFont="1" applyAlignment="1">
      <alignment vertical="center" shrinkToFit="1"/>
    </xf>
    <xf numFmtId="0" fontId="1" fillId="33" borderId="11" xfId="0" applyFont="1" applyFill="1" applyBorder="1" applyAlignment="1">
      <alignment vertical="center"/>
    </xf>
    <xf numFmtId="0" fontId="1" fillId="34" borderId="14" xfId="0" applyFont="1" applyFill="1" applyBorder="1" applyAlignment="1">
      <alignment horizontal="distributed" vertical="center" wrapText="1"/>
    </xf>
    <xf numFmtId="0" fontId="1" fillId="34" borderId="15" xfId="0" applyFont="1" applyFill="1" applyBorder="1" applyAlignment="1">
      <alignment horizontal="distributed" vertical="center" wrapText="1"/>
    </xf>
    <xf numFmtId="0" fontId="1" fillId="34" borderId="14" xfId="0" applyFont="1" applyFill="1" applyBorder="1" applyAlignment="1">
      <alignment horizontal="distributed" vertical="center" wrapText="1"/>
    </xf>
    <xf numFmtId="0" fontId="1" fillId="34" borderId="15" xfId="0" applyFont="1" applyFill="1" applyBorder="1" applyAlignment="1">
      <alignment horizontal="distributed" vertical="center" wrapText="1"/>
    </xf>
    <xf numFmtId="0" fontId="1" fillId="34" borderId="14" xfId="0" applyFont="1" applyFill="1" applyBorder="1" applyAlignment="1">
      <alignment horizontal="distributed" vertical="center"/>
    </xf>
    <xf numFmtId="0" fontId="1" fillId="34" borderId="15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 shrinkToFit="1"/>
    </xf>
    <xf numFmtId="0" fontId="5" fillId="33" borderId="13" xfId="0" applyFont="1" applyFill="1" applyBorder="1" applyAlignment="1">
      <alignment horizontal="distributed" vertical="center" shrinkToFit="1"/>
    </xf>
    <xf numFmtId="0" fontId="5" fillId="33" borderId="11" xfId="0" applyFont="1" applyFill="1" applyBorder="1" applyAlignment="1">
      <alignment horizontal="distributed" vertical="center" shrinkToFit="1"/>
    </xf>
    <xf numFmtId="0" fontId="1" fillId="33" borderId="16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20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8"/>
  <sheetViews>
    <sheetView tabSelected="1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2" customWidth="1"/>
    <col min="2" max="3" width="1.875" style="2" customWidth="1"/>
    <col min="4" max="4" width="8.875" style="2" customWidth="1"/>
    <col min="5" max="5" width="13.25390625" style="2" customWidth="1"/>
    <col min="6" max="19" width="12.125" style="2" customWidth="1"/>
    <col min="20" max="16384" width="9.00390625" style="2" customWidth="1"/>
  </cols>
  <sheetData>
    <row r="1" ht="14.25">
      <c r="B1" s="1" t="s">
        <v>67</v>
      </c>
    </row>
    <row r="2" spans="5:19" ht="12"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2:19" ht="12" customHeight="1">
      <c r="B3" s="47" t="s">
        <v>34</v>
      </c>
      <c r="C3" s="48"/>
      <c r="D3" s="49"/>
      <c r="E3" s="42" t="s">
        <v>1</v>
      </c>
      <c r="F3" s="42" t="s">
        <v>2</v>
      </c>
      <c r="G3" s="38" t="s">
        <v>3</v>
      </c>
      <c r="H3" s="38" t="s">
        <v>4</v>
      </c>
      <c r="I3" s="38" t="s">
        <v>5</v>
      </c>
      <c r="J3" s="38" t="s">
        <v>6</v>
      </c>
      <c r="K3" s="38" t="s">
        <v>7</v>
      </c>
      <c r="L3" s="38" t="s">
        <v>8</v>
      </c>
      <c r="M3" s="38" t="s">
        <v>9</v>
      </c>
      <c r="N3" s="38" t="s">
        <v>10</v>
      </c>
      <c r="O3" s="38" t="s">
        <v>11</v>
      </c>
      <c r="P3" s="38" t="s">
        <v>12</v>
      </c>
      <c r="Q3" s="38" t="s">
        <v>13</v>
      </c>
      <c r="R3" s="38" t="s">
        <v>17</v>
      </c>
      <c r="S3" s="40" t="s">
        <v>14</v>
      </c>
    </row>
    <row r="4" spans="2:19" ht="12">
      <c r="B4" s="50"/>
      <c r="C4" s="51"/>
      <c r="D4" s="52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1"/>
    </row>
    <row r="5" spans="2:19" ht="12">
      <c r="B5" s="7"/>
      <c r="C5" s="8"/>
      <c r="D5" s="9"/>
      <c r="E5" s="10" t="s">
        <v>0</v>
      </c>
      <c r="F5" s="10" t="s">
        <v>0</v>
      </c>
      <c r="G5" s="10" t="s">
        <v>0</v>
      </c>
      <c r="H5" s="10" t="s">
        <v>0</v>
      </c>
      <c r="I5" s="10" t="s">
        <v>0</v>
      </c>
      <c r="J5" s="10" t="s">
        <v>0</v>
      </c>
      <c r="K5" s="10" t="s">
        <v>0</v>
      </c>
      <c r="L5" s="10" t="s">
        <v>0</v>
      </c>
      <c r="M5" s="10" t="s">
        <v>0</v>
      </c>
      <c r="N5" s="10" t="s">
        <v>0</v>
      </c>
      <c r="O5" s="10" t="s">
        <v>0</v>
      </c>
      <c r="P5" s="10" t="s">
        <v>0</v>
      </c>
      <c r="Q5" s="10" t="s">
        <v>0</v>
      </c>
      <c r="R5" s="10" t="s">
        <v>0</v>
      </c>
      <c r="S5" s="10" t="s">
        <v>0</v>
      </c>
    </row>
    <row r="6" spans="2:19" s="23" customFormat="1" ht="12" customHeight="1">
      <c r="B6" s="44" t="s">
        <v>66</v>
      </c>
      <c r="C6" s="44"/>
      <c r="D6" s="44"/>
      <c r="E6" s="29">
        <v>698536953</v>
      </c>
      <c r="F6" s="30">
        <v>7514694</v>
      </c>
      <c r="G6" s="30">
        <v>93342829</v>
      </c>
      <c r="H6" s="30">
        <v>169928849</v>
      </c>
      <c r="I6" s="30">
        <v>55610569</v>
      </c>
      <c r="J6" s="30">
        <v>3726363</v>
      </c>
      <c r="K6" s="30">
        <v>23221354</v>
      </c>
      <c r="L6" s="30">
        <v>38505378</v>
      </c>
      <c r="M6" s="30">
        <v>98665764</v>
      </c>
      <c r="N6" s="30">
        <v>28781663</v>
      </c>
      <c r="O6" s="30">
        <v>92674535</v>
      </c>
      <c r="P6" s="30">
        <v>339084</v>
      </c>
      <c r="Q6" s="30">
        <v>85235641</v>
      </c>
      <c r="R6" s="30">
        <v>990230</v>
      </c>
      <c r="S6" s="34">
        <v>0</v>
      </c>
    </row>
    <row r="7" spans="2:19" ht="12" customHeight="1">
      <c r="B7" s="15"/>
      <c r="C7" s="16"/>
      <c r="D7" s="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1"/>
    </row>
    <row r="8" spans="2:21" s="25" customFormat="1" ht="12" customHeight="1">
      <c r="B8" s="45" t="s">
        <v>68</v>
      </c>
      <c r="C8" s="45"/>
      <c r="D8" s="45"/>
      <c r="E8" s="27">
        <f>E10+E24</f>
        <v>719003302</v>
      </c>
      <c r="F8" s="27">
        <f aca="true" t="shared" si="0" ref="F8:S8">F10+F24</f>
        <v>6527445</v>
      </c>
      <c r="G8" s="27">
        <f t="shared" si="0"/>
        <v>92097191</v>
      </c>
      <c r="H8" s="27">
        <f t="shared" si="0"/>
        <v>178935627</v>
      </c>
      <c r="I8" s="27">
        <f t="shared" si="0"/>
        <v>54657594</v>
      </c>
      <c r="J8" s="27">
        <f t="shared" si="0"/>
        <v>3374570</v>
      </c>
      <c r="K8" s="27">
        <f t="shared" si="0"/>
        <v>22599746</v>
      </c>
      <c r="L8" s="27">
        <f t="shared" si="0"/>
        <v>44306851</v>
      </c>
      <c r="M8" s="27">
        <f t="shared" si="0"/>
        <v>99406842</v>
      </c>
      <c r="N8" s="27">
        <f t="shared" si="0"/>
        <v>29851744</v>
      </c>
      <c r="O8" s="27">
        <f t="shared" si="0"/>
        <v>98640651</v>
      </c>
      <c r="P8" s="27">
        <f t="shared" si="0"/>
        <v>1882146</v>
      </c>
      <c r="Q8" s="27">
        <f t="shared" si="0"/>
        <v>86579449</v>
      </c>
      <c r="R8" s="27">
        <f t="shared" si="0"/>
        <v>143446</v>
      </c>
      <c r="S8" s="27">
        <f t="shared" si="0"/>
        <v>0</v>
      </c>
      <c r="T8" s="36"/>
      <c r="U8" s="23"/>
    </row>
    <row r="9" spans="2:21" ht="12">
      <c r="B9" s="13"/>
      <c r="C9" s="14"/>
      <c r="D9" s="12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34"/>
      <c r="T9" s="36"/>
      <c r="U9" s="23"/>
    </row>
    <row r="10" spans="2:21" s="19" customFormat="1" ht="12" customHeight="1">
      <c r="B10" s="20"/>
      <c r="C10" s="46" t="s">
        <v>15</v>
      </c>
      <c r="D10" s="45"/>
      <c r="E10" s="27">
        <f>SUM(E12:E23)</f>
        <v>575650015</v>
      </c>
      <c r="F10" s="27">
        <f aca="true" t="shared" si="1" ref="F10:S10">SUM(F12:F23)</f>
        <v>4460260</v>
      </c>
      <c r="G10" s="27">
        <f t="shared" si="1"/>
        <v>64951556</v>
      </c>
      <c r="H10" s="27">
        <f t="shared" si="1"/>
        <v>150767394</v>
      </c>
      <c r="I10" s="27">
        <f t="shared" si="1"/>
        <v>41332707</v>
      </c>
      <c r="J10" s="27">
        <f t="shared" si="1"/>
        <v>3037385</v>
      </c>
      <c r="K10" s="27">
        <f t="shared" si="1"/>
        <v>14401921</v>
      </c>
      <c r="L10" s="27">
        <f t="shared" si="1"/>
        <v>39809919</v>
      </c>
      <c r="M10" s="27">
        <f t="shared" si="1"/>
        <v>84599597</v>
      </c>
      <c r="N10" s="27">
        <f t="shared" si="1"/>
        <v>22756495</v>
      </c>
      <c r="O10" s="27">
        <f t="shared" si="1"/>
        <v>78848959</v>
      </c>
      <c r="P10" s="27">
        <f t="shared" si="1"/>
        <v>863931</v>
      </c>
      <c r="Q10" s="27">
        <f t="shared" si="1"/>
        <v>69707239</v>
      </c>
      <c r="R10" s="27">
        <f t="shared" si="1"/>
        <v>112652</v>
      </c>
      <c r="S10" s="27">
        <f t="shared" si="1"/>
        <v>0</v>
      </c>
      <c r="T10" s="36"/>
      <c r="U10" s="23"/>
    </row>
    <row r="11" spans="2:21" s="19" customFormat="1" ht="12">
      <c r="B11" s="20"/>
      <c r="C11" s="33"/>
      <c r="D11" s="21"/>
      <c r="E11" s="28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4"/>
      <c r="T11" s="36"/>
      <c r="U11" s="23"/>
    </row>
    <row r="12" spans="2:20" s="23" customFormat="1" ht="12">
      <c r="B12" s="22"/>
      <c r="C12" s="31"/>
      <c r="D12" s="32" t="s">
        <v>35</v>
      </c>
      <c r="E12" s="34">
        <v>121961136</v>
      </c>
      <c r="F12" s="34">
        <v>661535</v>
      </c>
      <c r="G12" s="34">
        <v>8800765</v>
      </c>
      <c r="H12" s="34">
        <v>29815906</v>
      </c>
      <c r="I12" s="34">
        <v>7027516</v>
      </c>
      <c r="J12" s="34">
        <v>875344</v>
      </c>
      <c r="K12" s="34">
        <v>2266774</v>
      </c>
      <c r="L12" s="34">
        <v>14198682</v>
      </c>
      <c r="M12" s="34">
        <v>20255822</v>
      </c>
      <c r="N12" s="34">
        <v>4037291</v>
      </c>
      <c r="O12" s="34">
        <v>18135992</v>
      </c>
      <c r="P12" s="34">
        <v>0</v>
      </c>
      <c r="Q12" s="34">
        <v>15787039</v>
      </c>
      <c r="R12" s="34">
        <v>98470</v>
      </c>
      <c r="S12" s="34">
        <v>0</v>
      </c>
      <c r="T12" s="36"/>
    </row>
    <row r="13" spans="2:21" ht="12">
      <c r="B13" s="4"/>
      <c r="C13" s="6"/>
      <c r="D13" s="5" t="s">
        <v>36</v>
      </c>
      <c r="E13" s="34">
        <v>119458183</v>
      </c>
      <c r="F13" s="34">
        <v>734682</v>
      </c>
      <c r="G13" s="34">
        <v>13154162</v>
      </c>
      <c r="H13" s="34">
        <v>30220915</v>
      </c>
      <c r="I13" s="34">
        <v>6569707</v>
      </c>
      <c r="J13" s="34">
        <v>322965</v>
      </c>
      <c r="K13" s="34">
        <v>2459765</v>
      </c>
      <c r="L13" s="34">
        <v>12545776</v>
      </c>
      <c r="M13" s="34">
        <v>20079971</v>
      </c>
      <c r="N13" s="34">
        <v>3929537</v>
      </c>
      <c r="O13" s="34">
        <v>16803492</v>
      </c>
      <c r="P13" s="34">
        <v>202358</v>
      </c>
      <c r="Q13" s="34">
        <v>12434853</v>
      </c>
      <c r="R13" s="34">
        <v>0</v>
      </c>
      <c r="S13" s="34">
        <v>0</v>
      </c>
      <c r="T13" s="36"/>
      <c r="U13" s="23"/>
    </row>
    <row r="14" spans="2:21" ht="12">
      <c r="B14" s="4"/>
      <c r="C14" s="6"/>
      <c r="D14" s="5" t="s">
        <v>37</v>
      </c>
      <c r="E14" s="34">
        <v>45879384</v>
      </c>
      <c r="F14" s="34">
        <v>424548</v>
      </c>
      <c r="G14" s="34">
        <v>5284614</v>
      </c>
      <c r="H14" s="34">
        <v>12107613</v>
      </c>
      <c r="I14" s="34">
        <v>3814905</v>
      </c>
      <c r="J14" s="34">
        <v>298077</v>
      </c>
      <c r="K14" s="34">
        <v>655127</v>
      </c>
      <c r="L14" s="34">
        <v>1716021</v>
      </c>
      <c r="M14" s="34">
        <v>5359185</v>
      </c>
      <c r="N14" s="34">
        <v>2343445</v>
      </c>
      <c r="O14" s="34">
        <v>6854629</v>
      </c>
      <c r="P14" s="34">
        <v>0</v>
      </c>
      <c r="Q14" s="34">
        <v>7021219</v>
      </c>
      <c r="R14" s="34">
        <v>1</v>
      </c>
      <c r="S14" s="34">
        <v>0</v>
      </c>
      <c r="T14" s="36"/>
      <c r="U14" s="23"/>
    </row>
    <row r="15" spans="2:21" ht="12">
      <c r="B15" s="4"/>
      <c r="C15" s="6"/>
      <c r="D15" s="5" t="s">
        <v>38</v>
      </c>
      <c r="E15" s="34">
        <v>65396851</v>
      </c>
      <c r="F15" s="34">
        <v>463062</v>
      </c>
      <c r="G15" s="34">
        <v>7956450</v>
      </c>
      <c r="H15" s="34">
        <v>18291747</v>
      </c>
      <c r="I15" s="34">
        <v>4862299</v>
      </c>
      <c r="J15" s="34">
        <v>342498</v>
      </c>
      <c r="K15" s="34">
        <v>1257700</v>
      </c>
      <c r="L15" s="34">
        <v>2242451</v>
      </c>
      <c r="M15" s="34">
        <v>11675743</v>
      </c>
      <c r="N15" s="34">
        <v>2438134</v>
      </c>
      <c r="O15" s="34">
        <v>8700851</v>
      </c>
      <c r="P15" s="34">
        <v>0</v>
      </c>
      <c r="Q15" s="34">
        <v>7151735</v>
      </c>
      <c r="R15" s="34">
        <v>14181</v>
      </c>
      <c r="S15" s="34">
        <v>0</v>
      </c>
      <c r="T15" s="36"/>
      <c r="U15" s="23"/>
    </row>
    <row r="16" spans="2:21" ht="12">
      <c r="B16" s="4"/>
      <c r="C16" s="6"/>
      <c r="D16" s="5" t="s">
        <v>39</v>
      </c>
      <c r="E16" s="34">
        <v>69452624</v>
      </c>
      <c r="F16" s="34">
        <v>490929</v>
      </c>
      <c r="G16" s="34">
        <v>8714021</v>
      </c>
      <c r="H16" s="34">
        <v>18383594</v>
      </c>
      <c r="I16" s="34">
        <v>4735916</v>
      </c>
      <c r="J16" s="34">
        <v>578052</v>
      </c>
      <c r="K16" s="34">
        <v>1401774</v>
      </c>
      <c r="L16" s="34">
        <v>4634551</v>
      </c>
      <c r="M16" s="34">
        <v>9895427</v>
      </c>
      <c r="N16" s="34">
        <v>3440545</v>
      </c>
      <c r="O16" s="34">
        <v>8535235</v>
      </c>
      <c r="P16" s="34">
        <v>13207</v>
      </c>
      <c r="Q16" s="34">
        <v>8629373</v>
      </c>
      <c r="R16" s="34">
        <v>0</v>
      </c>
      <c r="S16" s="34">
        <v>0</v>
      </c>
      <c r="T16" s="36"/>
      <c r="U16" s="23"/>
    </row>
    <row r="17" spans="2:21" ht="12">
      <c r="B17" s="4"/>
      <c r="C17" s="6"/>
      <c r="D17" s="5" t="s">
        <v>40</v>
      </c>
      <c r="E17" s="34">
        <v>21140396</v>
      </c>
      <c r="F17" s="34">
        <v>233769</v>
      </c>
      <c r="G17" s="34">
        <v>2543565</v>
      </c>
      <c r="H17" s="34">
        <v>5213571</v>
      </c>
      <c r="I17" s="34">
        <v>1901627</v>
      </c>
      <c r="J17" s="34">
        <v>73060</v>
      </c>
      <c r="K17" s="34">
        <v>1288873</v>
      </c>
      <c r="L17" s="34">
        <v>701898</v>
      </c>
      <c r="M17" s="34">
        <v>2167431</v>
      </c>
      <c r="N17" s="34">
        <v>855164</v>
      </c>
      <c r="O17" s="34">
        <v>3071262</v>
      </c>
      <c r="P17" s="34">
        <v>0</v>
      </c>
      <c r="Q17" s="34">
        <v>3090176</v>
      </c>
      <c r="R17" s="34">
        <v>0</v>
      </c>
      <c r="S17" s="34">
        <v>0</v>
      </c>
      <c r="T17" s="36"/>
      <c r="U17" s="23"/>
    </row>
    <row r="18" spans="2:21" ht="12">
      <c r="B18" s="4"/>
      <c r="C18" s="6"/>
      <c r="D18" s="5" t="s">
        <v>41</v>
      </c>
      <c r="E18" s="34">
        <v>24675122</v>
      </c>
      <c r="F18" s="34">
        <v>249653</v>
      </c>
      <c r="G18" s="34">
        <v>3295084</v>
      </c>
      <c r="H18" s="34">
        <v>6575478</v>
      </c>
      <c r="I18" s="34">
        <v>2297070</v>
      </c>
      <c r="J18" s="34">
        <v>137250</v>
      </c>
      <c r="K18" s="34">
        <v>423128</v>
      </c>
      <c r="L18" s="34">
        <v>835922</v>
      </c>
      <c r="M18" s="34">
        <v>4852761</v>
      </c>
      <c r="N18" s="34">
        <v>1000262</v>
      </c>
      <c r="O18" s="34">
        <v>2787092</v>
      </c>
      <c r="P18" s="34">
        <v>0</v>
      </c>
      <c r="Q18" s="34">
        <v>2221422</v>
      </c>
      <c r="R18" s="34">
        <v>0</v>
      </c>
      <c r="S18" s="34">
        <v>0</v>
      </c>
      <c r="T18" s="36"/>
      <c r="U18" s="23"/>
    </row>
    <row r="19" spans="2:21" ht="12">
      <c r="B19" s="4"/>
      <c r="C19" s="6"/>
      <c r="D19" s="5" t="s">
        <v>42</v>
      </c>
      <c r="E19" s="34">
        <v>31500270</v>
      </c>
      <c r="F19" s="34">
        <v>281027</v>
      </c>
      <c r="G19" s="34">
        <v>4756350</v>
      </c>
      <c r="H19" s="34">
        <v>7783846</v>
      </c>
      <c r="I19" s="34">
        <v>2829709</v>
      </c>
      <c r="J19" s="34">
        <v>93297</v>
      </c>
      <c r="K19" s="34">
        <v>1859701</v>
      </c>
      <c r="L19" s="34">
        <v>1071474</v>
      </c>
      <c r="M19" s="34">
        <v>3716281</v>
      </c>
      <c r="N19" s="34">
        <v>1310848</v>
      </c>
      <c r="O19" s="34">
        <v>3969835</v>
      </c>
      <c r="P19" s="34">
        <v>8825</v>
      </c>
      <c r="Q19" s="34">
        <v>3819077</v>
      </c>
      <c r="R19" s="34">
        <v>0</v>
      </c>
      <c r="S19" s="34">
        <v>0</v>
      </c>
      <c r="T19" s="36"/>
      <c r="U19" s="23"/>
    </row>
    <row r="20" spans="2:21" ht="12" customHeight="1">
      <c r="B20" s="4"/>
      <c r="C20" s="6"/>
      <c r="D20" s="5" t="s">
        <v>43</v>
      </c>
      <c r="E20" s="34">
        <v>21288558</v>
      </c>
      <c r="F20" s="34">
        <v>239763</v>
      </c>
      <c r="G20" s="34">
        <v>2499520</v>
      </c>
      <c r="H20" s="34">
        <v>6637519</v>
      </c>
      <c r="I20" s="34">
        <v>2366721</v>
      </c>
      <c r="J20" s="34">
        <v>105799</v>
      </c>
      <c r="K20" s="34">
        <v>661863</v>
      </c>
      <c r="L20" s="34">
        <v>552969</v>
      </c>
      <c r="M20" s="34">
        <v>1990785</v>
      </c>
      <c r="N20" s="34">
        <v>845864</v>
      </c>
      <c r="O20" s="34">
        <v>2651635</v>
      </c>
      <c r="P20" s="34">
        <v>265361</v>
      </c>
      <c r="Q20" s="34">
        <v>2470759</v>
      </c>
      <c r="R20" s="34">
        <v>0</v>
      </c>
      <c r="S20" s="34">
        <v>0</v>
      </c>
      <c r="T20" s="36"/>
      <c r="U20" s="23"/>
    </row>
    <row r="21" spans="2:21" ht="12" customHeight="1">
      <c r="B21" s="4"/>
      <c r="C21" s="6"/>
      <c r="D21" s="5" t="s">
        <v>44</v>
      </c>
      <c r="E21" s="34">
        <v>17398062</v>
      </c>
      <c r="F21" s="34">
        <v>214944</v>
      </c>
      <c r="G21" s="34">
        <v>2400232</v>
      </c>
      <c r="H21" s="34">
        <v>4790815</v>
      </c>
      <c r="I21" s="34">
        <v>1781918</v>
      </c>
      <c r="J21" s="34">
        <v>145656</v>
      </c>
      <c r="K21" s="34">
        <v>682718</v>
      </c>
      <c r="L21" s="34">
        <v>401926</v>
      </c>
      <c r="M21" s="34">
        <v>1202476</v>
      </c>
      <c r="N21" s="34">
        <v>879171</v>
      </c>
      <c r="O21" s="34">
        <v>2266048</v>
      </c>
      <c r="P21" s="34">
        <v>171145</v>
      </c>
      <c r="Q21" s="34">
        <v>2461013</v>
      </c>
      <c r="R21" s="34">
        <v>0</v>
      </c>
      <c r="S21" s="34">
        <v>0</v>
      </c>
      <c r="T21" s="36"/>
      <c r="U21" s="23"/>
    </row>
    <row r="22" spans="2:21" ht="12">
      <c r="B22" s="4"/>
      <c r="C22" s="6"/>
      <c r="D22" s="5" t="s">
        <v>45</v>
      </c>
      <c r="E22" s="34">
        <v>20893401</v>
      </c>
      <c r="F22" s="34">
        <v>263306</v>
      </c>
      <c r="G22" s="34">
        <v>3254761</v>
      </c>
      <c r="H22" s="34">
        <v>6076567</v>
      </c>
      <c r="I22" s="34">
        <v>1714887</v>
      </c>
      <c r="J22" s="34">
        <v>54859</v>
      </c>
      <c r="K22" s="34">
        <v>854917</v>
      </c>
      <c r="L22" s="34">
        <v>469188</v>
      </c>
      <c r="M22" s="34">
        <v>1786270</v>
      </c>
      <c r="N22" s="34">
        <v>878475</v>
      </c>
      <c r="O22" s="34">
        <v>2085325</v>
      </c>
      <c r="P22" s="34">
        <v>203035</v>
      </c>
      <c r="Q22" s="34">
        <v>3251811</v>
      </c>
      <c r="R22" s="34">
        <v>0</v>
      </c>
      <c r="S22" s="34">
        <v>0</v>
      </c>
      <c r="T22" s="36"/>
      <c r="U22" s="23"/>
    </row>
    <row r="23" spans="2:21" ht="12">
      <c r="B23" s="4"/>
      <c r="C23" s="6"/>
      <c r="D23" s="5" t="s">
        <v>63</v>
      </c>
      <c r="E23" s="34">
        <v>16606028</v>
      </c>
      <c r="F23" s="34">
        <v>203042</v>
      </c>
      <c r="G23" s="34">
        <v>2292032</v>
      </c>
      <c r="H23" s="34">
        <v>4869823</v>
      </c>
      <c r="I23" s="34">
        <v>1430432</v>
      </c>
      <c r="J23" s="34">
        <v>10528</v>
      </c>
      <c r="K23" s="34">
        <v>589581</v>
      </c>
      <c r="L23" s="34">
        <v>439061</v>
      </c>
      <c r="M23" s="34">
        <v>1617445</v>
      </c>
      <c r="N23" s="34">
        <v>797759</v>
      </c>
      <c r="O23" s="34">
        <v>2987563</v>
      </c>
      <c r="P23" s="34">
        <v>0</v>
      </c>
      <c r="Q23" s="34">
        <v>1368762</v>
      </c>
      <c r="R23" s="34">
        <v>0</v>
      </c>
      <c r="S23" s="34">
        <v>0</v>
      </c>
      <c r="T23" s="36"/>
      <c r="U23" s="23"/>
    </row>
    <row r="24" spans="2:21" s="35" customFormat="1" ht="12" customHeight="1">
      <c r="B24" s="20"/>
      <c r="C24" s="46" t="s">
        <v>18</v>
      </c>
      <c r="D24" s="45"/>
      <c r="E24" s="27">
        <f aca="true" t="shared" si="2" ref="E24:S24">SUM(E27:E66)</f>
        <v>143353287</v>
      </c>
      <c r="F24" s="27">
        <f t="shared" si="2"/>
        <v>2067185</v>
      </c>
      <c r="G24" s="27">
        <f t="shared" si="2"/>
        <v>27145635</v>
      </c>
      <c r="H24" s="27">
        <f t="shared" si="2"/>
        <v>28168233</v>
      </c>
      <c r="I24" s="27">
        <f t="shared" si="2"/>
        <v>13324887</v>
      </c>
      <c r="J24" s="27">
        <f t="shared" si="2"/>
        <v>337185</v>
      </c>
      <c r="K24" s="27">
        <f t="shared" si="2"/>
        <v>8197825</v>
      </c>
      <c r="L24" s="27">
        <f t="shared" si="2"/>
        <v>4496932</v>
      </c>
      <c r="M24" s="27">
        <f t="shared" si="2"/>
        <v>14807245</v>
      </c>
      <c r="N24" s="27">
        <f t="shared" si="2"/>
        <v>7095249</v>
      </c>
      <c r="O24" s="27">
        <f t="shared" si="2"/>
        <v>19791692</v>
      </c>
      <c r="P24" s="27">
        <f t="shared" si="2"/>
        <v>1018215</v>
      </c>
      <c r="Q24" s="27">
        <f t="shared" si="2"/>
        <v>16872210</v>
      </c>
      <c r="R24" s="27">
        <f t="shared" si="2"/>
        <v>30794</v>
      </c>
      <c r="S24" s="27">
        <f t="shared" si="2"/>
        <v>0</v>
      </c>
      <c r="T24" s="36"/>
      <c r="U24" s="23"/>
    </row>
    <row r="25" spans="2:21" ht="12">
      <c r="B25" s="4"/>
      <c r="C25" s="14"/>
      <c r="D25" s="12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6"/>
      <c r="U25" s="23"/>
    </row>
    <row r="26" spans="2:21" ht="12" customHeight="1">
      <c r="B26" s="4"/>
      <c r="C26" s="53" t="s">
        <v>19</v>
      </c>
      <c r="D26" s="5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6"/>
      <c r="U26" s="23"/>
    </row>
    <row r="27" spans="2:21" ht="12">
      <c r="B27" s="4"/>
      <c r="C27" s="6"/>
      <c r="D27" s="5" t="s">
        <v>20</v>
      </c>
      <c r="E27" s="34">
        <v>7174481</v>
      </c>
      <c r="F27" s="34">
        <v>103791</v>
      </c>
      <c r="G27" s="34">
        <v>1733248</v>
      </c>
      <c r="H27" s="34">
        <v>1589851</v>
      </c>
      <c r="I27" s="34">
        <v>483515</v>
      </c>
      <c r="J27" s="34">
        <v>20000</v>
      </c>
      <c r="K27" s="34">
        <v>494073</v>
      </c>
      <c r="L27" s="34">
        <v>64956</v>
      </c>
      <c r="M27" s="34">
        <v>738058</v>
      </c>
      <c r="N27" s="34">
        <v>539256</v>
      </c>
      <c r="O27" s="34">
        <v>878812</v>
      </c>
      <c r="P27" s="34">
        <v>0</v>
      </c>
      <c r="Q27" s="34">
        <v>528921</v>
      </c>
      <c r="R27" s="34">
        <v>0</v>
      </c>
      <c r="S27" s="34">
        <v>0</v>
      </c>
      <c r="T27" s="36"/>
      <c r="U27" s="23"/>
    </row>
    <row r="28" spans="2:21" ht="12">
      <c r="B28" s="4"/>
      <c r="C28" s="6"/>
      <c r="D28" s="5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6"/>
      <c r="U28" s="23"/>
    </row>
    <row r="29" spans="2:21" ht="12" customHeight="1">
      <c r="B29" s="4"/>
      <c r="C29" s="53" t="s">
        <v>21</v>
      </c>
      <c r="D29" s="5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6"/>
      <c r="U29" s="23"/>
    </row>
    <row r="30" spans="2:21" ht="12" customHeight="1">
      <c r="B30" s="4"/>
      <c r="C30" s="6"/>
      <c r="D30" s="5" t="s">
        <v>46</v>
      </c>
      <c r="E30" s="34">
        <v>4628762</v>
      </c>
      <c r="F30" s="34">
        <v>93632</v>
      </c>
      <c r="G30" s="34">
        <v>871904</v>
      </c>
      <c r="H30" s="34">
        <v>1151299</v>
      </c>
      <c r="I30" s="34">
        <v>402703</v>
      </c>
      <c r="J30" s="34">
        <v>5240</v>
      </c>
      <c r="K30" s="34">
        <v>243164</v>
      </c>
      <c r="L30" s="34">
        <v>10201</v>
      </c>
      <c r="M30" s="34">
        <v>431277</v>
      </c>
      <c r="N30" s="34">
        <v>300532</v>
      </c>
      <c r="O30" s="34">
        <v>906090</v>
      </c>
      <c r="P30" s="34">
        <v>0</v>
      </c>
      <c r="Q30" s="34">
        <v>212720</v>
      </c>
      <c r="R30" s="34">
        <v>0</v>
      </c>
      <c r="S30" s="34">
        <v>0</v>
      </c>
      <c r="T30" s="36"/>
      <c r="U30" s="23"/>
    </row>
    <row r="31" spans="2:21" ht="12">
      <c r="B31" s="4"/>
      <c r="C31" s="6"/>
      <c r="D31" s="5" t="s">
        <v>47</v>
      </c>
      <c r="E31" s="34">
        <v>5184288</v>
      </c>
      <c r="F31" s="34">
        <v>83793</v>
      </c>
      <c r="G31" s="34">
        <v>810065</v>
      </c>
      <c r="H31" s="34">
        <v>1463363</v>
      </c>
      <c r="I31" s="34">
        <v>426124</v>
      </c>
      <c r="J31" s="34">
        <v>21798</v>
      </c>
      <c r="K31" s="34">
        <v>219027</v>
      </c>
      <c r="L31" s="34">
        <v>22275</v>
      </c>
      <c r="M31" s="34">
        <v>724066</v>
      </c>
      <c r="N31" s="34">
        <v>295390</v>
      </c>
      <c r="O31" s="34">
        <v>749104</v>
      </c>
      <c r="P31" s="34">
        <v>0</v>
      </c>
      <c r="Q31" s="34">
        <v>369283</v>
      </c>
      <c r="R31" s="34">
        <v>0</v>
      </c>
      <c r="S31" s="34">
        <v>0</v>
      </c>
      <c r="T31" s="36"/>
      <c r="U31" s="23"/>
    </row>
    <row r="32" spans="2:21" ht="12">
      <c r="B32" s="4"/>
      <c r="C32" s="6"/>
      <c r="D32" s="5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6"/>
      <c r="U32" s="23"/>
    </row>
    <row r="33" spans="2:21" ht="12" customHeight="1">
      <c r="B33" s="4"/>
      <c r="C33" s="53" t="s">
        <v>22</v>
      </c>
      <c r="D33" s="5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6"/>
      <c r="U33" s="23"/>
    </row>
    <row r="34" spans="2:21" ht="12">
      <c r="B34" s="4"/>
      <c r="C34" s="6"/>
      <c r="D34" s="5" t="s">
        <v>48</v>
      </c>
      <c r="E34" s="34">
        <v>7094614</v>
      </c>
      <c r="F34" s="34">
        <v>103570</v>
      </c>
      <c r="G34" s="34">
        <v>1019392</v>
      </c>
      <c r="H34" s="34">
        <v>1817907</v>
      </c>
      <c r="I34" s="34">
        <v>628541</v>
      </c>
      <c r="J34" s="34">
        <v>7653</v>
      </c>
      <c r="K34" s="34">
        <v>319054</v>
      </c>
      <c r="L34" s="34">
        <v>73421</v>
      </c>
      <c r="M34" s="34">
        <v>916056</v>
      </c>
      <c r="N34" s="34">
        <v>368299</v>
      </c>
      <c r="O34" s="34">
        <v>891566</v>
      </c>
      <c r="P34" s="34">
        <v>79898</v>
      </c>
      <c r="Q34" s="34">
        <v>840727</v>
      </c>
      <c r="R34" s="34">
        <v>28530</v>
      </c>
      <c r="S34" s="34">
        <v>0</v>
      </c>
      <c r="T34" s="36"/>
      <c r="U34" s="23"/>
    </row>
    <row r="35" spans="2:21" ht="12">
      <c r="B35" s="4"/>
      <c r="C35" s="6"/>
      <c r="D35" s="5" t="s">
        <v>49</v>
      </c>
      <c r="E35" s="34">
        <v>4265809</v>
      </c>
      <c r="F35" s="34">
        <v>40384</v>
      </c>
      <c r="G35" s="34">
        <v>1986007</v>
      </c>
      <c r="H35" s="34">
        <v>302798</v>
      </c>
      <c r="I35" s="34">
        <v>234776</v>
      </c>
      <c r="J35" s="34">
        <v>0</v>
      </c>
      <c r="K35" s="34">
        <v>524246</v>
      </c>
      <c r="L35" s="34">
        <v>59010</v>
      </c>
      <c r="M35" s="34">
        <v>196277</v>
      </c>
      <c r="N35" s="34">
        <v>131036</v>
      </c>
      <c r="O35" s="34">
        <v>148280</v>
      </c>
      <c r="P35" s="34">
        <v>100650</v>
      </c>
      <c r="Q35" s="34">
        <v>542345</v>
      </c>
      <c r="R35" s="34">
        <v>0</v>
      </c>
      <c r="S35" s="34">
        <v>0</v>
      </c>
      <c r="T35" s="36"/>
      <c r="U35" s="23"/>
    </row>
    <row r="36" spans="2:21" ht="12">
      <c r="B36" s="4"/>
      <c r="C36" s="6"/>
      <c r="D36" s="5" t="s">
        <v>50</v>
      </c>
      <c r="E36" s="34">
        <v>2429132</v>
      </c>
      <c r="F36" s="34">
        <v>55648</v>
      </c>
      <c r="G36" s="34">
        <v>440702</v>
      </c>
      <c r="H36" s="34">
        <v>353222</v>
      </c>
      <c r="I36" s="34">
        <v>359307</v>
      </c>
      <c r="J36" s="34">
        <v>0</v>
      </c>
      <c r="K36" s="34">
        <v>165463</v>
      </c>
      <c r="L36" s="34">
        <v>115924</v>
      </c>
      <c r="M36" s="34">
        <v>74023</v>
      </c>
      <c r="N36" s="34">
        <v>132281</v>
      </c>
      <c r="O36" s="34">
        <v>130279</v>
      </c>
      <c r="P36" s="34">
        <v>136547</v>
      </c>
      <c r="Q36" s="34">
        <v>465736</v>
      </c>
      <c r="R36" s="34">
        <v>0</v>
      </c>
      <c r="S36" s="34">
        <v>0</v>
      </c>
      <c r="T36" s="36"/>
      <c r="U36" s="23"/>
    </row>
    <row r="37" spans="2:21" ht="12">
      <c r="B37" s="4"/>
      <c r="C37" s="6"/>
      <c r="D37" s="5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6"/>
      <c r="U37" s="23"/>
    </row>
    <row r="38" spans="2:21" ht="12" customHeight="1">
      <c r="B38" s="4"/>
      <c r="C38" s="53" t="s">
        <v>23</v>
      </c>
      <c r="D38" s="5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6"/>
      <c r="U38" s="23"/>
    </row>
    <row r="39" spans="2:21" ht="12">
      <c r="B39" s="4"/>
      <c r="C39" s="6"/>
      <c r="D39" s="5" t="s">
        <v>24</v>
      </c>
      <c r="E39" s="34">
        <v>4772113</v>
      </c>
      <c r="F39" s="34">
        <v>75827</v>
      </c>
      <c r="G39" s="34">
        <v>714945</v>
      </c>
      <c r="H39" s="34">
        <v>953525</v>
      </c>
      <c r="I39" s="34">
        <v>835301</v>
      </c>
      <c r="J39" s="34">
        <v>4481</v>
      </c>
      <c r="K39" s="34">
        <v>231871</v>
      </c>
      <c r="L39" s="34">
        <v>308335</v>
      </c>
      <c r="M39" s="34">
        <v>233406</v>
      </c>
      <c r="N39" s="34">
        <v>253443</v>
      </c>
      <c r="O39" s="34">
        <v>370209</v>
      </c>
      <c r="P39" s="34">
        <v>178102</v>
      </c>
      <c r="Q39" s="34">
        <v>610404</v>
      </c>
      <c r="R39" s="34">
        <v>2264</v>
      </c>
      <c r="S39" s="34">
        <v>0</v>
      </c>
      <c r="T39" s="36"/>
      <c r="U39" s="23"/>
    </row>
    <row r="40" spans="2:21" ht="12">
      <c r="B40" s="4"/>
      <c r="C40" s="6"/>
      <c r="D40" s="5" t="s">
        <v>25</v>
      </c>
      <c r="E40" s="34">
        <v>2210145</v>
      </c>
      <c r="F40" s="34">
        <v>56589</v>
      </c>
      <c r="G40" s="34">
        <v>483271</v>
      </c>
      <c r="H40" s="34">
        <v>375171</v>
      </c>
      <c r="I40" s="34">
        <v>193121</v>
      </c>
      <c r="J40" s="34">
        <v>1010</v>
      </c>
      <c r="K40" s="34">
        <v>153251</v>
      </c>
      <c r="L40" s="34">
        <v>17194</v>
      </c>
      <c r="M40" s="34">
        <v>14908</v>
      </c>
      <c r="N40" s="34">
        <v>118108</v>
      </c>
      <c r="O40" s="34">
        <v>161102</v>
      </c>
      <c r="P40" s="34">
        <v>289579</v>
      </c>
      <c r="Q40" s="34">
        <v>346841</v>
      </c>
      <c r="R40" s="34">
        <v>0</v>
      </c>
      <c r="S40" s="34">
        <v>0</v>
      </c>
      <c r="T40" s="36"/>
      <c r="U40" s="23"/>
    </row>
    <row r="41" spans="2:21" ht="12">
      <c r="B41" s="4"/>
      <c r="C41" s="6"/>
      <c r="D41" s="5" t="s">
        <v>26</v>
      </c>
      <c r="E41" s="34">
        <v>4685353</v>
      </c>
      <c r="F41" s="34">
        <v>73967</v>
      </c>
      <c r="G41" s="34">
        <v>647856</v>
      </c>
      <c r="H41" s="34">
        <v>1043369</v>
      </c>
      <c r="I41" s="34">
        <v>309458</v>
      </c>
      <c r="J41" s="34">
        <v>5741</v>
      </c>
      <c r="K41" s="34">
        <v>380986</v>
      </c>
      <c r="L41" s="34">
        <v>52724</v>
      </c>
      <c r="M41" s="34">
        <v>291887</v>
      </c>
      <c r="N41" s="34">
        <v>268545</v>
      </c>
      <c r="O41" s="34">
        <v>906522</v>
      </c>
      <c r="P41" s="34">
        <v>92091</v>
      </c>
      <c r="Q41" s="34">
        <v>612207</v>
      </c>
      <c r="R41" s="34">
        <v>0</v>
      </c>
      <c r="S41" s="34">
        <v>0</v>
      </c>
      <c r="T41" s="36"/>
      <c r="U41" s="23"/>
    </row>
    <row r="42" spans="2:21" ht="12">
      <c r="B42" s="4"/>
      <c r="C42" s="6"/>
      <c r="D42" s="5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6"/>
      <c r="U42" s="23"/>
    </row>
    <row r="43" spans="2:21" ht="12" customHeight="1">
      <c r="B43" s="4"/>
      <c r="C43" s="53" t="s">
        <v>27</v>
      </c>
      <c r="D43" s="5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6"/>
      <c r="U43" s="23"/>
    </row>
    <row r="44" spans="2:21" ht="12">
      <c r="B44" s="4"/>
      <c r="C44" s="6"/>
      <c r="D44" s="5" t="s">
        <v>51</v>
      </c>
      <c r="E44" s="34">
        <v>6511450</v>
      </c>
      <c r="F44" s="34">
        <v>98685</v>
      </c>
      <c r="G44" s="34">
        <v>870166</v>
      </c>
      <c r="H44" s="34">
        <v>1311835</v>
      </c>
      <c r="I44" s="34">
        <v>820667</v>
      </c>
      <c r="J44" s="34">
        <v>15624</v>
      </c>
      <c r="K44" s="34">
        <v>442088</v>
      </c>
      <c r="L44" s="34">
        <v>165636</v>
      </c>
      <c r="M44" s="34">
        <v>586578</v>
      </c>
      <c r="N44" s="34">
        <v>305038</v>
      </c>
      <c r="O44" s="34">
        <v>977383</v>
      </c>
      <c r="P44" s="34">
        <v>1407</v>
      </c>
      <c r="Q44" s="34">
        <v>916343</v>
      </c>
      <c r="R44" s="34">
        <v>0</v>
      </c>
      <c r="S44" s="34">
        <v>0</v>
      </c>
      <c r="T44" s="36"/>
      <c r="U44" s="23"/>
    </row>
    <row r="45" spans="2:21" ht="12">
      <c r="B45" s="4"/>
      <c r="C45" s="6"/>
      <c r="D45" s="5" t="s">
        <v>52</v>
      </c>
      <c r="E45" s="34">
        <v>6428111</v>
      </c>
      <c r="F45" s="34">
        <v>53383</v>
      </c>
      <c r="G45" s="34">
        <v>1428912</v>
      </c>
      <c r="H45" s="34">
        <v>543507</v>
      </c>
      <c r="I45" s="34">
        <v>879481</v>
      </c>
      <c r="J45" s="34">
        <v>17</v>
      </c>
      <c r="K45" s="34">
        <v>310023</v>
      </c>
      <c r="L45" s="34">
        <v>116298</v>
      </c>
      <c r="M45" s="34">
        <v>1432740</v>
      </c>
      <c r="N45" s="34">
        <v>193148</v>
      </c>
      <c r="O45" s="34">
        <v>550924</v>
      </c>
      <c r="P45" s="34">
        <v>49997</v>
      </c>
      <c r="Q45" s="34">
        <v>869681</v>
      </c>
      <c r="R45" s="34">
        <v>0</v>
      </c>
      <c r="S45" s="34">
        <v>0</v>
      </c>
      <c r="T45" s="36"/>
      <c r="U45" s="23"/>
    </row>
    <row r="46" spans="2:21" ht="12">
      <c r="B46" s="4"/>
      <c r="C46" s="6"/>
      <c r="D46" s="5" t="s">
        <v>53</v>
      </c>
      <c r="E46" s="34">
        <v>5779157</v>
      </c>
      <c r="F46" s="34">
        <v>66848</v>
      </c>
      <c r="G46" s="34">
        <v>647548</v>
      </c>
      <c r="H46" s="34">
        <v>667976</v>
      </c>
      <c r="I46" s="34">
        <v>489053</v>
      </c>
      <c r="J46" s="34">
        <v>300</v>
      </c>
      <c r="K46" s="34">
        <v>437561</v>
      </c>
      <c r="L46" s="34">
        <v>790719</v>
      </c>
      <c r="M46" s="34">
        <v>460285</v>
      </c>
      <c r="N46" s="34">
        <v>214202</v>
      </c>
      <c r="O46" s="34">
        <v>916482</v>
      </c>
      <c r="P46" s="34">
        <v>81911</v>
      </c>
      <c r="Q46" s="34">
        <v>1006272</v>
      </c>
      <c r="R46" s="34">
        <v>0</v>
      </c>
      <c r="S46" s="34">
        <v>0</v>
      </c>
      <c r="T46" s="36"/>
      <c r="U46" s="23"/>
    </row>
    <row r="47" spans="2:21" ht="12">
      <c r="B47" s="4"/>
      <c r="C47" s="6"/>
      <c r="D47" s="5" t="s">
        <v>54</v>
      </c>
      <c r="E47" s="34">
        <v>3665323</v>
      </c>
      <c r="F47" s="34">
        <v>76156</v>
      </c>
      <c r="G47" s="34">
        <v>811322</v>
      </c>
      <c r="H47" s="34">
        <v>767144</v>
      </c>
      <c r="I47" s="34">
        <v>417312</v>
      </c>
      <c r="J47" s="34">
        <v>40</v>
      </c>
      <c r="K47" s="34">
        <v>17556</v>
      </c>
      <c r="L47" s="34">
        <v>271728</v>
      </c>
      <c r="M47" s="34">
        <v>403503</v>
      </c>
      <c r="N47" s="34">
        <v>169611</v>
      </c>
      <c r="O47" s="34">
        <v>422294</v>
      </c>
      <c r="P47" s="34">
        <v>0</v>
      </c>
      <c r="Q47" s="34">
        <v>308657</v>
      </c>
      <c r="R47" s="34">
        <v>0</v>
      </c>
      <c r="S47" s="34">
        <v>0</v>
      </c>
      <c r="T47" s="36"/>
      <c r="U47" s="23"/>
    </row>
    <row r="48" spans="2:21" ht="12">
      <c r="B48" s="4"/>
      <c r="C48" s="6"/>
      <c r="D48" s="5" t="s">
        <v>55</v>
      </c>
      <c r="E48" s="34">
        <v>1826565</v>
      </c>
      <c r="F48" s="34">
        <v>34990</v>
      </c>
      <c r="G48" s="34">
        <v>219731</v>
      </c>
      <c r="H48" s="34">
        <v>204542</v>
      </c>
      <c r="I48" s="34">
        <v>189056</v>
      </c>
      <c r="J48" s="34">
        <v>0</v>
      </c>
      <c r="K48" s="34">
        <v>320594</v>
      </c>
      <c r="L48" s="34">
        <v>59461</v>
      </c>
      <c r="M48" s="34">
        <v>125887</v>
      </c>
      <c r="N48" s="34">
        <v>71292</v>
      </c>
      <c r="O48" s="34">
        <v>247700</v>
      </c>
      <c r="P48" s="34">
        <v>0</v>
      </c>
      <c r="Q48" s="34">
        <v>353312</v>
      </c>
      <c r="R48" s="34">
        <v>0</v>
      </c>
      <c r="S48" s="34">
        <v>0</v>
      </c>
      <c r="T48" s="36"/>
      <c r="U48" s="23"/>
    </row>
    <row r="49" spans="2:21" ht="12">
      <c r="B49" s="4"/>
      <c r="C49" s="6"/>
      <c r="D49" s="5" t="s">
        <v>56</v>
      </c>
      <c r="E49" s="34">
        <v>2225658</v>
      </c>
      <c r="F49" s="34">
        <v>41476</v>
      </c>
      <c r="G49" s="34">
        <v>648085</v>
      </c>
      <c r="H49" s="34">
        <v>391063</v>
      </c>
      <c r="I49" s="34">
        <v>155102</v>
      </c>
      <c r="J49" s="34">
        <v>3015</v>
      </c>
      <c r="K49" s="34">
        <v>291548</v>
      </c>
      <c r="L49" s="34">
        <v>16541</v>
      </c>
      <c r="M49" s="34">
        <v>60221</v>
      </c>
      <c r="N49" s="34">
        <v>106633</v>
      </c>
      <c r="O49" s="34">
        <v>259682</v>
      </c>
      <c r="P49" s="34">
        <v>0</v>
      </c>
      <c r="Q49" s="34">
        <v>252292</v>
      </c>
      <c r="R49" s="34">
        <v>0</v>
      </c>
      <c r="S49" s="34">
        <v>0</v>
      </c>
      <c r="T49" s="36"/>
      <c r="U49" s="23"/>
    </row>
    <row r="50" spans="2:21" ht="12">
      <c r="B50" s="4"/>
      <c r="C50" s="6"/>
      <c r="D50" s="5" t="s">
        <v>65</v>
      </c>
      <c r="E50" s="34">
        <v>8032929</v>
      </c>
      <c r="F50" s="34">
        <v>110290</v>
      </c>
      <c r="G50" s="34">
        <v>1598125</v>
      </c>
      <c r="H50" s="34">
        <v>1290345</v>
      </c>
      <c r="I50" s="34">
        <v>563237</v>
      </c>
      <c r="J50" s="34">
        <v>8401</v>
      </c>
      <c r="K50" s="34">
        <v>553600</v>
      </c>
      <c r="L50" s="34">
        <v>168435</v>
      </c>
      <c r="M50" s="34">
        <v>1059512</v>
      </c>
      <c r="N50" s="34">
        <v>308632</v>
      </c>
      <c r="O50" s="34">
        <v>1268887</v>
      </c>
      <c r="P50" s="34">
        <v>2456</v>
      </c>
      <c r="Q50" s="34">
        <v>1101009</v>
      </c>
      <c r="R50" s="34">
        <v>0</v>
      </c>
      <c r="S50" s="34">
        <v>0</v>
      </c>
      <c r="T50" s="36"/>
      <c r="U50" s="23"/>
    </row>
    <row r="51" spans="2:21" ht="12">
      <c r="B51" s="4"/>
      <c r="C51" s="6"/>
      <c r="D51" s="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6"/>
      <c r="U51" s="23"/>
    </row>
    <row r="52" spans="2:21" ht="12" customHeight="1">
      <c r="B52" s="4"/>
      <c r="C52" s="53" t="s">
        <v>28</v>
      </c>
      <c r="D52" s="5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6"/>
      <c r="U52" s="23"/>
    </row>
    <row r="53" spans="2:21" ht="12">
      <c r="B53" s="4"/>
      <c r="C53" s="6"/>
      <c r="D53" s="5" t="s">
        <v>29</v>
      </c>
      <c r="E53" s="34">
        <v>4227783</v>
      </c>
      <c r="F53" s="34">
        <v>67457</v>
      </c>
      <c r="G53" s="34">
        <v>611558</v>
      </c>
      <c r="H53" s="34">
        <v>605736</v>
      </c>
      <c r="I53" s="34">
        <v>400866</v>
      </c>
      <c r="J53" s="34">
        <v>71</v>
      </c>
      <c r="K53" s="34">
        <v>195797</v>
      </c>
      <c r="L53" s="34">
        <v>885957</v>
      </c>
      <c r="M53" s="34">
        <v>502898</v>
      </c>
      <c r="N53" s="34">
        <v>158688</v>
      </c>
      <c r="O53" s="34">
        <v>332633</v>
      </c>
      <c r="P53" s="34">
        <v>0</v>
      </c>
      <c r="Q53" s="34">
        <v>466122</v>
      </c>
      <c r="R53" s="34">
        <v>0</v>
      </c>
      <c r="S53" s="34">
        <v>0</v>
      </c>
      <c r="T53" s="36"/>
      <c r="U53" s="23"/>
    </row>
    <row r="54" spans="2:21" ht="12">
      <c r="B54" s="4"/>
      <c r="C54" s="6"/>
      <c r="D54" s="5" t="s">
        <v>30</v>
      </c>
      <c r="E54" s="34">
        <v>2190606</v>
      </c>
      <c r="F54" s="34">
        <v>43916</v>
      </c>
      <c r="G54" s="34">
        <v>435269</v>
      </c>
      <c r="H54" s="34">
        <v>368232</v>
      </c>
      <c r="I54" s="34">
        <v>115845</v>
      </c>
      <c r="J54" s="34">
        <v>62</v>
      </c>
      <c r="K54" s="34">
        <v>168525</v>
      </c>
      <c r="L54" s="34">
        <v>122586</v>
      </c>
      <c r="M54" s="34">
        <v>207527</v>
      </c>
      <c r="N54" s="34">
        <v>116182</v>
      </c>
      <c r="O54" s="34">
        <v>254819</v>
      </c>
      <c r="P54" s="34">
        <v>0</v>
      </c>
      <c r="Q54" s="34">
        <v>357643</v>
      </c>
      <c r="R54" s="34">
        <v>0</v>
      </c>
      <c r="S54" s="34">
        <v>0</v>
      </c>
      <c r="T54" s="36"/>
      <c r="U54" s="23"/>
    </row>
    <row r="55" spans="2:21" ht="12">
      <c r="B55" s="4"/>
      <c r="C55" s="6"/>
      <c r="D55" s="5" t="s">
        <v>31</v>
      </c>
      <c r="E55" s="34">
        <v>3493816</v>
      </c>
      <c r="F55" s="34">
        <v>57844</v>
      </c>
      <c r="G55" s="34">
        <v>589762</v>
      </c>
      <c r="H55" s="34">
        <v>781361</v>
      </c>
      <c r="I55" s="34">
        <v>206086</v>
      </c>
      <c r="J55" s="34">
        <v>1456</v>
      </c>
      <c r="K55" s="34">
        <v>897815</v>
      </c>
      <c r="L55" s="34">
        <v>2926</v>
      </c>
      <c r="M55" s="34">
        <v>128396</v>
      </c>
      <c r="N55" s="34">
        <v>188065</v>
      </c>
      <c r="O55" s="34">
        <v>295583</v>
      </c>
      <c r="P55" s="34">
        <v>0</v>
      </c>
      <c r="Q55" s="34">
        <v>344522</v>
      </c>
      <c r="R55" s="34">
        <v>0</v>
      </c>
      <c r="S55" s="34">
        <v>0</v>
      </c>
      <c r="T55" s="36"/>
      <c r="U55" s="23"/>
    </row>
    <row r="56" spans="2:21" ht="12">
      <c r="B56" s="4"/>
      <c r="C56" s="6"/>
      <c r="D56" s="37" t="s">
        <v>64</v>
      </c>
      <c r="E56" s="34">
        <v>13321955</v>
      </c>
      <c r="F56" s="34">
        <v>109133</v>
      </c>
      <c r="G56" s="34">
        <v>1933578</v>
      </c>
      <c r="H56" s="34">
        <v>2082231</v>
      </c>
      <c r="I56" s="34">
        <v>955409</v>
      </c>
      <c r="J56" s="34">
        <v>16828</v>
      </c>
      <c r="K56" s="34">
        <v>865898</v>
      </c>
      <c r="L56" s="34">
        <v>374759</v>
      </c>
      <c r="M56" s="34">
        <v>1492870</v>
      </c>
      <c r="N56" s="34">
        <v>481451</v>
      </c>
      <c r="O56" s="34">
        <v>2642631</v>
      </c>
      <c r="P56" s="34">
        <v>5577</v>
      </c>
      <c r="Q56" s="34">
        <v>2361590</v>
      </c>
      <c r="R56" s="34">
        <v>0</v>
      </c>
      <c r="S56" s="34">
        <v>0</v>
      </c>
      <c r="T56" s="36"/>
      <c r="U56" s="23"/>
    </row>
    <row r="57" spans="2:21" ht="12">
      <c r="B57" s="4"/>
      <c r="C57" s="6"/>
      <c r="D57" s="37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6"/>
      <c r="U57" s="23"/>
    </row>
    <row r="58" spans="2:21" ht="12" customHeight="1">
      <c r="B58" s="4"/>
      <c r="C58" s="53" t="s">
        <v>32</v>
      </c>
      <c r="D58" s="5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6"/>
      <c r="U58" s="23"/>
    </row>
    <row r="59" spans="2:21" ht="12">
      <c r="B59" s="4"/>
      <c r="C59" s="6"/>
      <c r="D59" s="5" t="s">
        <v>57</v>
      </c>
      <c r="E59" s="34">
        <v>9175505</v>
      </c>
      <c r="F59" s="34">
        <v>113362</v>
      </c>
      <c r="G59" s="34">
        <v>1278893</v>
      </c>
      <c r="H59" s="34">
        <v>2356161</v>
      </c>
      <c r="I59" s="34">
        <v>825003</v>
      </c>
      <c r="J59" s="34">
        <v>41885</v>
      </c>
      <c r="K59" s="34">
        <v>124581</v>
      </c>
      <c r="L59" s="34">
        <v>173413</v>
      </c>
      <c r="M59" s="34">
        <v>1025678</v>
      </c>
      <c r="N59" s="34">
        <v>421128</v>
      </c>
      <c r="O59" s="34">
        <v>1809772</v>
      </c>
      <c r="P59" s="34">
        <v>0</v>
      </c>
      <c r="Q59" s="34">
        <v>1005629</v>
      </c>
      <c r="R59" s="34">
        <v>0</v>
      </c>
      <c r="S59" s="34">
        <v>0</v>
      </c>
      <c r="T59" s="36"/>
      <c r="U59" s="23"/>
    </row>
    <row r="60" spans="2:21" ht="12">
      <c r="B60" s="4"/>
      <c r="C60" s="6"/>
      <c r="D60" s="5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6"/>
      <c r="U60" s="23"/>
    </row>
    <row r="61" spans="2:21" ht="12" customHeight="1">
      <c r="B61" s="4"/>
      <c r="C61" s="53" t="s">
        <v>33</v>
      </c>
      <c r="D61" s="5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6"/>
      <c r="U61" s="23"/>
    </row>
    <row r="62" spans="2:21" ht="12">
      <c r="B62" s="4"/>
      <c r="C62" s="6"/>
      <c r="D62" s="5" t="s">
        <v>58</v>
      </c>
      <c r="E62" s="34">
        <v>5360474</v>
      </c>
      <c r="F62" s="34">
        <v>87026</v>
      </c>
      <c r="G62" s="34">
        <v>779953</v>
      </c>
      <c r="H62" s="34">
        <v>1472829</v>
      </c>
      <c r="I62" s="34">
        <v>436688</v>
      </c>
      <c r="J62" s="34">
        <v>254</v>
      </c>
      <c r="K62" s="34">
        <v>287286</v>
      </c>
      <c r="L62" s="34">
        <v>49855</v>
      </c>
      <c r="M62" s="34">
        <v>612756</v>
      </c>
      <c r="N62" s="34">
        <v>336109</v>
      </c>
      <c r="O62" s="34">
        <v>549324</v>
      </c>
      <c r="P62" s="34">
        <v>0</v>
      </c>
      <c r="Q62" s="34">
        <v>748394</v>
      </c>
      <c r="R62" s="34">
        <v>0</v>
      </c>
      <c r="S62" s="34">
        <v>0</v>
      </c>
      <c r="T62" s="36"/>
      <c r="U62" s="23"/>
    </row>
    <row r="63" spans="2:21" ht="12">
      <c r="B63" s="4"/>
      <c r="C63" s="6"/>
      <c r="D63" s="5" t="s">
        <v>59</v>
      </c>
      <c r="E63" s="34">
        <v>4382801</v>
      </c>
      <c r="F63" s="34">
        <v>72036</v>
      </c>
      <c r="G63" s="34">
        <v>1100728</v>
      </c>
      <c r="H63" s="34">
        <v>859183</v>
      </c>
      <c r="I63" s="34">
        <v>349546</v>
      </c>
      <c r="J63" s="34">
        <v>11139</v>
      </c>
      <c r="K63" s="34">
        <v>142065</v>
      </c>
      <c r="L63" s="34">
        <v>17743</v>
      </c>
      <c r="M63" s="34">
        <v>574848</v>
      </c>
      <c r="N63" s="34">
        <v>223134</v>
      </c>
      <c r="O63" s="34">
        <v>831273</v>
      </c>
      <c r="P63" s="34">
        <v>0</v>
      </c>
      <c r="Q63" s="34">
        <v>201106</v>
      </c>
      <c r="R63" s="34">
        <v>0</v>
      </c>
      <c r="S63" s="34">
        <v>0</v>
      </c>
      <c r="T63" s="36"/>
      <c r="U63" s="23"/>
    </row>
    <row r="64" spans="2:21" ht="12">
      <c r="B64" s="4"/>
      <c r="C64" s="6"/>
      <c r="D64" s="5" t="s">
        <v>60</v>
      </c>
      <c r="E64" s="34">
        <v>3720829</v>
      </c>
      <c r="F64" s="34">
        <v>86079</v>
      </c>
      <c r="G64" s="34">
        <v>783215</v>
      </c>
      <c r="H64" s="34">
        <v>911341</v>
      </c>
      <c r="I64" s="34">
        <v>392806</v>
      </c>
      <c r="J64" s="34">
        <v>162</v>
      </c>
      <c r="K64" s="34">
        <v>121475</v>
      </c>
      <c r="L64" s="34">
        <v>23015</v>
      </c>
      <c r="M64" s="34">
        <v>428396</v>
      </c>
      <c r="N64" s="34">
        <v>230871</v>
      </c>
      <c r="O64" s="34">
        <v>410582</v>
      </c>
      <c r="P64" s="34">
        <v>0</v>
      </c>
      <c r="Q64" s="34">
        <v>332887</v>
      </c>
      <c r="R64" s="34">
        <v>0</v>
      </c>
      <c r="S64" s="34">
        <v>0</v>
      </c>
      <c r="T64" s="36"/>
      <c r="U64" s="23"/>
    </row>
    <row r="65" spans="2:21" ht="12">
      <c r="B65" s="4"/>
      <c r="C65" s="6"/>
      <c r="D65" s="5" t="s">
        <v>61</v>
      </c>
      <c r="E65" s="34">
        <v>11849806</v>
      </c>
      <c r="F65" s="34">
        <v>155303</v>
      </c>
      <c r="G65" s="34">
        <v>2042978</v>
      </c>
      <c r="H65" s="34">
        <v>2712607</v>
      </c>
      <c r="I65" s="34">
        <v>1409728</v>
      </c>
      <c r="J65" s="34">
        <v>159444</v>
      </c>
      <c r="K65" s="34">
        <v>72091</v>
      </c>
      <c r="L65" s="34">
        <v>404377</v>
      </c>
      <c r="M65" s="34">
        <v>1355604</v>
      </c>
      <c r="N65" s="34">
        <v>747217</v>
      </c>
      <c r="O65" s="34">
        <v>1785999</v>
      </c>
      <c r="P65" s="34">
        <v>0</v>
      </c>
      <c r="Q65" s="34">
        <v>1004458</v>
      </c>
      <c r="R65" s="34">
        <v>0</v>
      </c>
      <c r="S65" s="34">
        <v>0</v>
      </c>
      <c r="T65" s="36"/>
      <c r="U65" s="23"/>
    </row>
    <row r="66" spans="2:21" ht="12">
      <c r="B66" s="4"/>
      <c r="C66" s="6"/>
      <c r="D66" s="5" t="s">
        <v>62</v>
      </c>
      <c r="E66" s="34">
        <v>8715822</v>
      </c>
      <c r="F66" s="34">
        <v>106000</v>
      </c>
      <c r="G66" s="34">
        <v>2658422</v>
      </c>
      <c r="H66" s="34">
        <v>1791635</v>
      </c>
      <c r="I66" s="34">
        <v>846156</v>
      </c>
      <c r="J66" s="34">
        <v>12564</v>
      </c>
      <c r="K66" s="34">
        <v>218187</v>
      </c>
      <c r="L66" s="34">
        <v>129443</v>
      </c>
      <c r="M66" s="34">
        <v>729588</v>
      </c>
      <c r="N66" s="34">
        <v>416958</v>
      </c>
      <c r="O66" s="34">
        <v>1093760</v>
      </c>
      <c r="P66" s="34">
        <v>0</v>
      </c>
      <c r="Q66" s="34">
        <v>713109</v>
      </c>
      <c r="R66" s="34">
        <v>0</v>
      </c>
      <c r="S66" s="34">
        <v>0</v>
      </c>
      <c r="T66" s="36"/>
      <c r="U66" s="23"/>
    </row>
    <row r="67" ht="12">
      <c r="K67" s="18"/>
    </row>
    <row r="68" ht="12">
      <c r="B68" s="3" t="s">
        <v>16</v>
      </c>
    </row>
  </sheetData>
  <sheetProtection/>
  <mergeCells count="28">
    <mergeCell ref="C29:D29"/>
    <mergeCell ref="C61:D61"/>
    <mergeCell ref="C52:D52"/>
    <mergeCell ref="C58:D58"/>
    <mergeCell ref="C33:D33"/>
    <mergeCell ref="C38:D38"/>
    <mergeCell ref="C43:D43"/>
    <mergeCell ref="B6:D6"/>
    <mergeCell ref="B8:D8"/>
    <mergeCell ref="C10:D10"/>
    <mergeCell ref="B3:D4"/>
    <mergeCell ref="C24:D24"/>
    <mergeCell ref="C26:D26"/>
    <mergeCell ref="I3:I4"/>
    <mergeCell ref="J3:J4"/>
    <mergeCell ref="K3:K4"/>
    <mergeCell ref="L3:L4"/>
    <mergeCell ref="E3:E4"/>
    <mergeCell ref="F3:F4"/>
    <mergeCell ref="G3:G4"/>
    <mergeCell ref="H3:H4"/>
    <mergeCell ref="Q3:Q4"/>
    <mergeCell ref="R3:R4"/>
    <mergeCell ref="S3:S4"/>
    <mergeCell ref="M3:M4"/>
    <mergeCell ref="N3:N4"/>
    <mergeCell ref="O3:O4"/>
    <mergeCell ref="P3:P4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geOrder="overThenDown" paperSize="9" scale="58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2010-02-16T07:24:15Z</cp:lastPrinted>
  <dcterms:created xsi:type="dcterms:W3CDTF">1999-08-08T13:52:57Z</dcterms:created>
  <dcterms:modified xsi:type="dcterms:W3CDTF">2010-10-05T00:39:55Z</dcterms:modified>
  <cp:category/>
  <cp:version/>
  <cp:contentType/>
  <cp:contentStatus/>
</cp:coreProperties>
</file>