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産業・適用法規別組合数及び組合員数" sheetId="1" r:id="rId1"/>
  </sheets>
  <definedNames>
    <definedName name="_xlnm.Print_Area" localSheetId="0">'産業・適用法規別組合数及び組合員数'!$A$1:$N$31</definedName>
  </definedNames>
  <calcPr fullCalcOnLoad="1"/>
</workbook>
</file>

<file path=xl/sharedStrings.xml><?xml version="1.0" encoding="utf-8"?>
<sst xmlns="http://schemas.openxmlformats.org/spreadsheetml/2006/main" count="195" uniqueCount="38">
  <si>
    <t xml:space="preserve"> </t>
  </si>
  <si>
    <t>産業</t>
  </si>
  <si>
    <t>総数</t>
  </si>
  <si>
    <t>労働組合法</t>
  </si>
  <si>
    <t>地方公営企業
労働関係法</t>
  </si>
  <si>
    <t>国家公務員法</t>
  </si>
  <si>
    <t>地方公務員法</t>
  </si>
  <si>
    <t>組合数</t>
  </si>
  <si>
    <t>組合員数</t>
  </si>
  <si>
    <t>人</t>
  </si>
  <si>
    <t>漁業</t>
  </si>
  <si>
    <t>建設業</t>
  </si>
  <si>
    <t>製造業</t>
  </si>
  <si>
    <t>電気・ガス・熱供給・水道業</t>
  </si>
  <si>
    <t>複合サービス業</t>
  </si>
  <si>
    <t>公務</t>
  </si>
  <si>
    <t>分類不能</t>
  </si>
  <si>
    <t>資料：県労働政策課</t>
  </si>
  <si>
    <t>注）非独立組合は除いてある。</t>
  </si>
  <si>
    <t>特定独立行政法人
労働関係法</t>
  </si>
  <si>
    <t>平成20年</t>
  </si>
  <si>
    <t>農業・林業</t>
  </si>
  <si>
    <t>鉱業・採石業・砂利採取業</t>
  </si>
  <si>
    <t>情報通信業</t>
  </si>
  <si>
    <t>運輸業・郵便業</t>
  </si>
  <si>
    <t>卸売業・小売業</t>
  </si>
  <si>
    <t>金融業・保険業</t>
  </si>
  <si>
    <t>不動産業・物品賃貸業</t>
  </si>
  <si>
    <t>学術研究・専門技術サービス業</t>
  </si>
  <si>
    <t>宿泊業・飲食サービス業</t>
  </si>
  <si>
    <t>生活関連サービス業・娯楽業</t>
  </si>
  <si>
    <t>教育・学習支援業</t>
  </si>
  <si>
    <t>医療・福祉</t>
  </si>
  <si>
    <t>サービス業（他に分類されないもの）</t>
  </si>
  <si>
    <t>１３－９ 産業・適用法規別組合数及び組合員数 （平成21年6月末）</t>
  </si>
  <si>
    <t>平成21年</t>
  </si>
  <si>
    <t>－</t>
  </si>
  <si>
    <t>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</si>
</sst>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0"/>
      <color indexed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33" borderId="10" xfId="0" applyFont="1" applyFill="1" applyBorder="1" applyAlignment="1">
      <alignment horizontal="distributed" vertical="center" wrapText="1"/>
    </xf>
    <xf numFmtId="0" fontId="3" fillId="34" borderId="10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distributed" vertical="center" wrapText="1"/>
    </xf>
    <xf numFmtId="177" fontId="3" fillId="0" borderId="10" xfId="0" applyNumberFormat="1" applyFont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distributed" vertical="center" shrinkToFit="1"/>
    </xf>
    <xf numFmtId="0" fontId="3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177" fontId="3" fillId="0" borderId="0" xfId="0" applyNumberFormat="1" applyFont="1" applyBorder="1" applyAlignment="1">
      <alignment horizontal="right" vertical="center" wrapText="1"/>
    </xf>
    <xf numFmtId="38" fontId="3" fillId="0" borderId="10" xfId="48" applyFont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38" fontId="4" fillId="0" borderId="10" xfId="0" applyNumberFormat="1" applyFont="1" applyBorder="1" applyAlignment="1">
      <alignment horizontal="right" vertical="center" shrinkToFit="1"/>
    </xf>
    <xf numFmtId="38" fontId="5" fillId="0" borderId="0" xfId="0" applyNumberFormat="1" applyFont="1" applyAlignment="1">
      <alignment vertical="center"/>
    </xf>
    <xf numFmtId="38" fontId="4" fillId="0" borderId="0" xfId="0" applyNumberFormat="1" applyFont="1" applyBorder="1" applyAlignment="1">
      <alignment horizontal="right" vertical="center" wrapText="1"/>
    </xf>
    <xf numFmtId="38" fontId="4" fillId="0" borderId="10" xfId="0" applyNumberFormat="1" applyFont="1" applyFill="1" applyBorder="1" applyAlignment="1">
      <alignment horizontal="right" vertical="center" shrinkToFit="1"/>
    </xf>
    <xf numFmtId="0" fontId="3" fillId="34" borderId="10" xfId="0" applyFont="1" applyFill="1" applyBorder="1" applyAlignment="1">
      <alignment horizontal="distributed" vertical="center" shrinkToFit="1"/>
    </xf>
    <xf numFmtId="0" fontId="6" fillId="34" borderId="10" xfId="0" applyFont="1" applyFill="1" applyBorder="1" applyAlignment="1">
      <alignment horizontal="distributed" vertical="center" wrapText="1"/>
    </xf>
    <xf numFmtId="0" fontId="7" fillId="34" borderId="10" xfId="0" applyFont="1" applyFill="1" applyBorder="1" applyAlignment="1">
      <alignment horizontal="distributed" vertical="center" wrapText="1"/>
    </xf>
    <xf numFmtId="0" fontId="3" fillId="33" borderId="10" xfId="0" applyFont="1" applyFill="1" applyBorder="1" applyAlignment="1">
      <alignment horizontal="distributed" vertical="center" wrapText="1"/>
    </xf>
    <xf numFmtId="0" fontId="3" fillId="33" borderId="10" xfId="0" applyFont="1" applyFill="1" applyBorder="1" applyAlignment="1">
      <alignment horizontal="distributed" vertical="center" wrapText="1"/>
    </xf>
    <xf numFmtId="0" fontId="3" fillId="34" borderId="11" xfId="0" applyFont="1" applyFill="1" applyBorder="1" applyAlignment="1">
      <alignment horizontal="distributed" vertical="center" wrapText="1"/>
    </xf>
    <xf numFmtId="0" fontId="3" fillId="34" borderId="12" xfId="0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5"/>
  <sheetViews>
    <sheetView tabSelected="1" zoomScaleSheetLayoutView="11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2" customHeight="1"/>
  <cols>
    <col min="1" max="1" width="2.625" style="2" customWidth="1"/>
    <col min="2" max="2" width="24.125" style="2" customWidth="1"/>
    <col min="3" max="3" width="7.625" style="2" customWidth="1"/>
    <col min="4" max="4" width="9.375" style="2" customWidth="1"/>
    <col min="5" max="5" width="7.625" style="2" customWidth="1"/>
    <col min="6" max="6" width="9.125" style="2" customWidth="1"/>
    <col min="7" max="7" width="7.625" style="2" customWidth="1"/>
    <col min="8" max="8" width="8.625" style="2" customWidth="1"/>
    <col min="9" max="9" width="7.625" style="2" customWidth="1"/>
    <col min="10" max="10" width="8.625" style="2" customWidth="1"/>
    <col min="11" max="11" width="7.625" style="2" customWidth="1"/>
    <col min="12" max="12" width="8.625" style="2" customWidth="1"/>
    <col min="13" max="13" width="7.625" style="2" customWidth="1"/>
    <col min="14" max="14" width="8.625" style="2" customWidth="1"/>
    <col min="15" max="16384" width="9.00390625" style="2" customWidth="1"/>
  </cols>
  <sheetData>
    <row r="1" spans="2:8" ht="14.25" customHeight="1">
      <c r="B1" s="1" t="s">
        <v>34</v>
      </c>
      <c r="H1" s="2" t="s">
        <v>0</v>
      </c>
    </row>
    <row r="3" spans="2:14" ht="12" customHeight="1">
      <c r="B3" s="23" t="s">
        <v>1</v>
      </c>
      <c r="C3" s="22" t="s">
        <v>2</v>
      </c>
      <c r="D3" s="22"/>
      <c r="E3" s="22" t="s">
        <v>3</v>
      </c>
      <c r="F3" s="22"/>
      <c r="G3" s="21" t="s">
        <v>19</v>
      </c>
      <c r="H3" s="21"/>
      <c r="I3" s="21" t="s">
        <v>4</v>
      </c>
      <c r="J3" s="21"/>
      <c r="K3" s="22" t="s">
        <v>5</v>
      </c>
      <c r="L3" s="22"/>
      <c r="M3" s="22" t="s">
        <v>6</v>
      </c>
      <c r="N3" s="22"/>
    </row>
    <row r="4" spans="2:14" ht="12" customHeight="1">
      <c r="B4" s="24"/>
      <c r="C4" s="22"/>
      <c r="D4" s="22"/>
      <c r="E4" s="22"/>
      <c r="F4" s="22"/>
      <c r="G4" s="21"/>
      <c r="H4" s="21"/>
      <c r="I4" s="21"/>
      <c r="J4" s="21"/>
      <c r="K4" s="22"/>
      <c r="L4" s="22"/>
      <c r="M4" s="22"/>
      <c r="N4" s="22"/>
    </row>
    <row r="5" spans="2:14" ht="12" customHeight="1">
      <c r="B5" s="24"/>
      <c r="C5" s="3" t="s">
        <v>7</v>
      </c>
      <c r="D5" s="3" t="s">
        <v>8</v>
      </c>
      <c r="E5" s="3" t="s">
        <v>7</v>
      </c>
      <c r="F5" s="3" t="s">
        <v>8</v>
      </c>
      <c r="G5" s="3" t="s">
        <v>7</v>
      </c>
      <c r="H5" s="3" t="s">
        <v>8</v>
      </c>
      <c r="I5" s="3" t="s">
        <v>7</v>
      </c>
      <c r="J5" s="3" t="s">
        <v>8</v>
      </c>
      <c r="K5" s="3" t="s">
        <v>7</v>
      </c>
      <c r="L5" s="3" t="s">
        <v>8</v>
      </c>
      <c r="M5" s="3" t="s">
        <v>7</v>
      </c>
      <c r="N5" s="3" t="s">
        <v>8</v>
      </c>
    </row>
    <row r="6" spans="2:14" ht="12" customHeight="1">
      <c r="B6" s="4"/>
      <c r="C6" s="5"/>
      <c r="D6" s="5" t="s">
        <v>9</v>
      </c>
      <c r="E6" s="5"/>
      <c r="F6" s="5" t="s">
        <v>9</v>
      </c>
      <c r="G6" s="5"/>
      <c r="H6" s="5" t="s">
        <v>9</v>
      </c>
      <c r="I6" s="5"/>
      <c r="J6" s="5" t="s">
        <v>9</v>
      </c>
      <c r="K6" s="5"/>
      <c r="L6" s="5" t="s">
        <v>9</v>
      </c>
      <c r="M6" s="5"/>
      <c r="N6" s="5" t="s">
        <v>9</v>
      </c>
    </row>
    <row r="7" spans="2:14" ht="16.5" customHeight="1">
      <c r="B7" s="18" t="s">
        <v>20</v>
      </c>
      <c r="C7" s="7">
        <v>790</v>
      </c>
      <c r="D7" s="7">
        <v>146415</v>
      </c>
      <c r="E7" s="7">
        <v>672</v>
      </c>
      <c r="F7" s="7">
        <v>122382</v>
      </c>
      <c r="G7" s="7">
        <v>6</v>
      </c>
      <c r="H7" s="7">
        <v>881</v>
      </c>
      <c r="I7" s="7">
        <v>16</v>
      </c>
      <c r="J7" s="7">
        <v>2428</v>
      </c>
      <c r="K7" s="7">
        <v>20</v>
      </c>
      <c r="L7" s="7">
        <v>1472</v>
      </c>
      <c r="M7" s="7">
        <v>76</v>
      </c>
      <c r="N7" s="7">
        <v>19252</v>
      </c>
    </row>
    <row r="8" spans="2:14" s="9" customFormat="1" ht="16.5" customHeight="1">
      <c r="B8" s="8" t="s">
        <v>35</v>
      </c>
      <c r="C8" s="14">
        <f>E8+G8+I8+K8+M8</f>
        <v>759</v>
      </c>
      <c r="D8" s="14">
        <f>F8+H8+J8+L8+N8</f>
        <v>143521</v>
      </c>
      <c r="E8" s="17">
        <f aca="true" t="shared" si="0" ref="E8:N8">SUM(E9:E28)</f>
        <v>645</v>
      </c>
      <c r="F8" s="17">
        <f t="shared" si="0"/>
        <v>120005</v>
      </c>
      <c r="G8" s="17">
        <f t="shared" si="0"/>
        <v>6</v>
      </c>
      <c r="H8" s="17">
        <f t="shared" si="0"/>
        <v>883</v>
      </c>
      <c r="I8" s="17">
        <f t="shared" si="0"/>
        <v>14</v>
      </c>
      <c r="J8" s="17">
        <f t="shared" si="0"/>
        <v>2321</v>
      </c>
      <c r="K8" s="14">
        <f t="shared" si="0"/>
        <v>20</v>
      </c>
      <c r="L8" s="14">
        <f t="shared" si="0"/>
        <v>1424</v>
      </c>
      <c r="M8" s="14">
        <f t="shared" si="0"/>
        <v>74</v>
      </c>
      <c r="N8" s="14">
        <f t="shared" si="0"/>
        <v>18888</v>
      </c>
    </row>
    <row r="9" spans="2:14" ht="16.5" customHeight="1">
      <c r="B9" s="6" t="s">
        <v>21</v>
      </c>
      <c r="C9" s="14">
        <v>5</v>
      </c>
      <c r="D9" s="14">
        <v>879</v>
      </c>
      <c r="E9" s="12" t="s">
        <v>36</v>
      </c>
      <c r="F9" s="12" t="s">
        <v>36</v>
      </c>
      <c r="G9" s="12">
        <v>5</v>
      </c>
      <c r="H9" s="12">
        <v>879</v>
      </c>
      <c r="I9" s="12" t="s">
        <v>36</v>
      </c>
      <c r="J9" s="12" t="s">
        <v>36</v>
      </c>
      <c r="K9" s="12" t="s">
        <v>36</v>
      </c>
      <c r="L9" s="12" t="s">
        <v>36</v>
      </c>
      <c r="M9" s="12" t="s">
        <v>36</v>
      </c>
      <c r="N9" s="12" t="s">
        <v>36</v>
      </c>
    </row>
    <row r="10" spans="2:14" ht="16.5" customHeight="1">
      <c r="B10" s="6" t="s">
        <v>10</v>
      </c>
      <c r="C10" s="14" t="s">
        <v>37</v>
      </c>
      <c r="D10" s="14" t="s">
        <v>36</v>
      </c>
      <c r="E10" s="14" t="s">
        <v>36</v>
      </c>
      <c r="F10" s="14" t="s">
        <v>36</v>
      </c>
      <c r="G10" s="14" t="s">
        <v>36</v>
      </c>
      <c r="H10" s="14" t="s">
        <v>36</v>
      </c>
      <c r="I10" s="14" t="s">
        <v>36</v>
      </c>
      <c r="J10" s="14" t="s">
        <v>36</v>
      </c>
      <c r="K10" s="14" t="s">
        <v>36</v>
      </c>
      <c r="L10" s="14" t="s">
        <v>36</v>
      </c>
      <c r="M10" s="14" t="s">
        <v>36</v>
      </c>
      <c r="N10" s="14" t="s">
        <v>36</v>
      </c>
    </row>
    <row r="11" spans="2:14" ht="16.5" customHeight="1">
      <c r="B11" s="6" t="s">
        <v>22</v>
      </c>
      <c r="C11" s="14" t="s">
        <v>37</v>
      </c>
      <c r="D11" s="14" t="s">
        <v>36</v>
      </c>
      <c r="E11" s="14" t="s">
        <v>36</v>
      </c>
      <c r="F11" s="14" t="s">
        <v>36</v>
      </c>
      <c r="G11" s="14" t="s">
        <v>36</v>
      </c>
      <c r="H11" s="14" t="s">
        <v>36</v>
      </c>
      <c r="I11" s="14" t="s">
        <v>36</v>
      </c>
      <c r="J11" s="14" t="s">
        <v>36</v>
      </c>
      <c r="K11" s="14" t="s">
        <v>36</v>
      </c>
      <c r="L11" s="14" t="s">
        <v>36</v>
      </c>
      <c r="M11" s="14" t="s">
        <v>36</v>
      </c>
      <c r="N11" s="14" t="s">
        <v>36</v>
      </c>
    </row>
    <row r="12" spans="2:14" ht="16.5" customHeight="1">
      <c r="B12" s="6" t="s">
        <v>11</v>
      </c>
      <c r="C12" s="14">
        <v>25</v>
      </c>
      <c r="D12" s="14">
        <v>5540</v>
      </c>
      <c r="E12" s="12">
        <v>25</v>
      </c>
      <c r="F12" s="12">
        <v>5540</v>
      </c>
      <c r="G12" s="14" t="s">
        <v>36</v>
      </c>
      <c r="H12" s="14" t="s">
        <v>36</v>
      </c>
      <c r="I12" s="14" t="s">
        <v>36</v>
      </c>
      <c r="J12" s="14" t="s">
        <v>36</v>
      </c>
      <c r="K12" s="14" t="s">
        <v>36</v>
      </c>
      <c r="L12" s="14" t="s">
        <v>36</v>
      </c>
      <c r="M12" s="14" t="s">
        <v>36</v>
      </c>
      <c r="N12" s="14" t="s">
        <v>36</v>
      </c>
    </row>
    <row r="13" spans="2:14" ht="16.5" customHeight="1">
      <c r="B13" s="6" t="s">
        <v>12</v>
      </c>
      <c r="C13" s="14">
        <v>247</v>
      </c>
      <c r="D13" s="14">
        <v>67938</v>
      </c>
      <c r="E13" s="12">
        <v>247</v>
      </c>
      <c r="F13" s="12">
        <v>67938</v>
      </c>
      <c r="G13" s="14" t="s">
        <v>36</v>
      </c>
      <c r="H13" s="14" t="s">
        <v>36</v>
      </c>
      <c r="I13" s="14" t="s">
        <v>36</v>
      </c>
      <c r="J13" s="14" t="s">
        <v>36</v>
      </c>
      <c r="K13" s="14" t="s">
        <v>36</v>
      </c>
      <c r="L13" s="14" t="s">
        <v>36</v>
      </c>
      <c r="M13" s="14" t="s">
        <v>36</v>
      </c>
      <c r="N13" s="14" t="s">
        <v>36</v>
      </c>
    </row>
    <row r="14" spans="2:14" ht="16.5" customHeight="1">
      <c r="B14" s="6" t="s">
        <v>13</v>
      </c>
      <c r="C14" s="14">
        <f>SUM(E14,I14)</f>
        <v>26</v>
      </c>
      <c r="D14" s="14">
        <f>SUM(F14,J14)</f>
        <v>2830</v>
      </c>
      <c r="E14" s="12">
        <v>20</v>
      </c>
      <c r="F14" s="12">
        <v>2335</v>
      </c>
      <c r="G14" s="14" t="s">
        <v>36</v>
      </c>
      <c r="H14" s="14" t="s">
        <v>36</v>
      </c>
      <c r="I14" s="12">
        <v>6</v>
      </c>
      <c r="J14" s="12">
        <v>495</v>
      </c>
      <c r="K14" s="14" t="s">
        <v>36</v>
      </c>
      <c r="L14" s="14" t="s">
        <v>36</v>
      </c>
      <c r="M14" s="14" t="s">
        <v>36</v>
      </c>
      <c r="N14" s="14" t="s">
        <v>36</v>
      </c>
    </row>
    <row r="15" spans="2:14" ht="16.5" customHeight="1">
      <c r="B15" s="6" t="s">
        <v>23</v>
      </c>
      <c r="C15" s="14">
        <v>18</v>
      </c>
      <c r="D15" s="14">
        <v>2527</v>
      </c>
      <c r="E15" s="12">
        <v>18</v>
      </c>
      <c r="F15" s="12">
        <v>2527</v>
      </c>
      <c r="G15" s="14" t="s">
        <v>36</v>
      </c>
      <c r="H15" s="14" t="s">
        <v>36</v>
      </c>
      <c r="I15" s="14" t="s">
        <v>36</v>
      </c>
      <c r="J15" s="14" t="s">
        <v>36</v>
      </c>
      <c r="K15" s="14" t="s">
        <v>36</v>
      </c>
      <c r="L15" s="14" t="s">
        <v>36</v>
      </c>
      <c r="M15" s="14" t="s">
        <v>36</v>
      </c>
      <c r="N15" s="14" t="s">
        <v>36</v>
      </c>
    </row>
    <row r="16" spans="2:14" ht="16.5" customHeight="1">
      <c r="B16" s="6" t="s">
        <v>24</v>
      </c>
      <c r="C16" s="14">
        <v>116</v>
      </c>
      <c r="D16" s="14">
        <v>9202</v>
      </c>
      <c r="E16" s="12">
        <v>116</v>
      </c>
      <c r="F16" s="12">
        <v>9202</v>
      </c>
      <c r="G16" s="14" t="s">
        <v>36</v>
      </c>
      <c r="H16" s="14" t="s">
        <v>36</v>
      </c>
      <c r="I16" s="14" t="s">
        <v>36</v>
      </c>
      <c r="J16" s="14" t="s">
        <v>36</v>
      </c>
      <c r="K16" s="14" t="s">
        <v>36</v>
      </c>
      <c r="L16" s="14" t="s">
        <v>36</v>
      </c>
      <c r="M16" s="14" t="s">
        <v>36</v>
      </c>
      <c r="N16" s="14" t="s">
        <v>36</v>
      </c>
    </row>
    <row r="17" spans="2:14" ht="16.5" customHeight="1">
      <c r="B17" s="6" t="s">
        <v>25</v>
      </c>
      <c r="C17" s="14">
        <v>73</v>
      </c>
      <c r="D17" s="14">
        <v>13534</v>
      </c>
      <c r="E17" s="12">
        <v>73</v>
      </c>
      <c r="F17" s="12">
        <v>13534</v>
      </c>
      <c r="G17" s="14" t="s">
        <v>36</v>
      </c>
      <c r="H17" s="14" t="s">
        <v>36</v>
      </c>
      <c r="I17" s="14" t="s">
        <v>36</v>
      </c>
      <c r="J17" s="14" t="s">
        <v>36</v>
      </c>
      <c r="K17" s="14" t="s">
        <v>36</v>
      </c>
      <c r="L17" s="14" t="s">
        <v>36</v>
      </c>
      <c r="M17" s="14" t="s">
        <v>36</v>
      </c>
      <c r="N17" s="14" t="s">
        <v>36</v>
      </c>
    </row>
    <row r="18" spans="2:14" ht="16.5" customHeight="1">
      <c r="B18" s="6" t="s">
        <v>26</v>
      </c>
      <c r="C18" s="14">
        <f>SUM(E18,I18)</f>
        <v>41</v>
      </c>
      <c r="D18" s="14">
        <f>SUM(F18,J18)</f>
        <v>9085</v>
      </c>
      <c r="E18" s="12">
        <v>40</v>
      </c>
      <c r="F18" s="12">
        <v>9076</v>
      </c>
      <c r="G18" s="14" t="s">
        <v>36</v>
      </c>
      <c r="H18" s="14" t="s">
        <v>36</v>
      </c>
      <c r="I18" s="12">
        <v>1</v>
      </c>
      <c r="J18" s="12">
        <v>9</v>
      </c>
      <c r="K18" s="14" t="s">
        <v>36</v>
      </c>
      <c r="L18" s="14" t="s">
        <v>36</v>
      </c>
      <c r="M18" s="14" t="s">
        <v>36</v>
      </c>
      <c r="N18" s="14" t="s">
        <v>36</v>
      </c>
    </row>
    <row r="19" spans="2:14" ht="16.5" customHeight="1">
      <c r="B19" s="6" t="s">
        <v>27</v>
      </c>
      <c r="C19" s="14" t="s">
        <v>37</v>
      </c>
      <c r="D19" s="14" t="s">
        <v>36</v>
      </c>
      <c r="E19" s="14" t="s">
        <v>36</v>
      </c>
      <c r="F19" s="14" t="s">
        <v>36</v>
      </c>
      <c r="G19" s="14" t="s">
        <v>36</v>
      </c>
      <c r="H19" s="14" t="s">
        <v>36</v>
      </c>
      <c r="I19" s="14" t="s">
        <v>36</v>
      </c>
      <c r="J19" s="14" t="s">
        <v>36</v>
      </c>
      <c r="K19" s="14" t="s">
        <v>36</v>
      </c>
      <c r="L19" s="14" t="s">
        <v>36</v>
      </c>
      <c r="M19" s="14" t="s">
        <v>36</v>
      </c>
      <c r="N19" s="14" t="s">
        <v>36</v>
      </c>
    </row>
    <row r="20" spans="2:14" ht="19.5" customHeight="1">
      <c r="B20" s="20" t="s">
        <v>28</v>
      </c>
      <c r="C20" s="14">
        <v>6</v>
      </c>
      <c r="D20" s="14">
        <v>499</v>
      </c>
      <c r="E20" s="12">
        <v>6</v>
      </c>
      <c r="F20" s="12">
        <v>499</v>
      </c>
      <c r="G20" s="14" t="s">
        <v>36</v>
      </c>
      <c r="H20" s="14" t="s">
        <v>36</v>
      </c>
      <c r="I20" s="14" t="s">
        <v>36</v>
      </c>
      <c r="J20" s="14" t="s">
        <v>36</v>
      </c>
      <c r="K20" s="14" t="s">
        <v>36</v>
      </c>
      <c r="L20" s="14" t="s">
        <v>36</v>
      </c>
      <c r="M20" s="14" t="s">
        <v>36</v>
      </c>
      <c r="N20" s="14" t="s">
        <v>36</v>
      </c>
    </row>
    <row r="21" spans="2:14" ht="16.5" customHeight="1">
      <c r="B21" s="6" t="s">
        <v>29</v>
      </c>
      <c r="C21" s="14">
        <v>3</v>
      </c>
      <c r="D21" s="14">
        <v>98</v>
      </c>
      <c r="E21" s="12">
        <v>3</v>
      </c>
      <c r="F21" s="12">
        <v>98</v>
      </c>
      <c r="G21" s="14" t="s">
        <v>36</v>
      </c>
      <c r="H21" s="14" t="s">
        <v>36</v>
      </c>
      <c r="I21" s="14" t="s">
        <v>36</v>
      </c>
      <c r="J21" s="14" t="s">
        <v>36</v>
      </c>
      <c r="K21" s="14" t="s">
        <v>36</v>
      </c>
      <c r="L21" s="14" t="s">
        <v>36</v>
      </c>
      <c r="M21" s="14" t="s">
        <v>36</v>
      </c>
      <c r="N21" s="14" t="s">
        <v>36</v>
      </c>
    </row>
    <row r="22" spans="2:14" ht="16.5" customHeight="1">
      <c r="B22" s="6" t="s">
        <v>30</v>
      </c>
      <c r="C22" s="14">
        <f>SUM(E22,I22,M22)</f>
        <v>7</v>
      </c>
      <c r="D22" s="14">
        <f>SUM(F22,J22,N22)</f>
        <v>730</v>
      </c>
      <c r="E22" s="12">
        <v>4</v>
      </c>
      <c r="F22" s="12">
        <v>243</v>
      </c>
      <c r="G22" s="14" t="s">
        <v>36</v>
      </c>
      <c r="H22" s="14" t="s">
        <v>36</v>
      </c>
      <c r="I22" s="12">
        <v>2</v>
      </c>
      <c r="J22" s="12">
        <v>477</v>
      </c>
      <c r="K22" s="14" t="s">
        <v>36</v>
      </c>
      <c r="L22" s="14" t="s">
        <v>36</v>
      </c>
      <c r="M22" s="12">
        <v>1</v>
      </c>
      <c r="N22" s="12">
        <v>10</v>
      </c>
    </row>
    <row r="23" spans="2:14" ht="16.5" customHeight="1">
      <c r="B23" s="6" t="s">
        <v>31</v>
      </c>
      <c r="C23" s="14">
        <f>SUM(E23,I23,K23,M23)</f>
        <v>56</v>
      </c>
      <c r="D23" s="14">
        <f>SUM(F23,J23,L23,N23)</f>
        <v>3769</v>
      </c>
      <c r="E23" s="12">
        <v>13</v>
      </c>
      <c r="F23" s="12">
        <v>310</v>
      </c>
      <c r="G23" s="14" t="s">
        <v>36</v>
      </c>
      <c r="H23" s="14" t="s">
        <v>36</v>
      </c>
      <c r="I23" s="12">
        <v>1</v>
      </c>
      <c r="J23" s="12">
        <v>7</v>
      </c>
      <c r="K23" s="12">
        <v>3</v>
      </c>
      <c r="L23" s="12">
        <v>473</v>
      </c>
      <c r="M23" s="12">
        <v>39</v>
      </c>
      <c r="N23" s="12">
        <v>2979</v>
      </c>
    </row>
    <row r="24" spans="2:14" ht="16.5" customHeight="1">
      <c r="B24" s="6" t="s">
        <v>32</v>
      </c>
      <c r="C24" s="14">
        <f>SUM(E24,I24,K24,M24)</f>
        <v>58</v>
      </c>
      <c r="D24" s="14">
        <f>SUM(F24,J24,L24,N24)</f>
        <v>7835</v>
      </c>
      <c r="E24" s="12">
        <v>49</v>
      </c>
      <c r="F24" s="12">
        <v>5656</v>
      </c>
      <c r="G24" s="14" t="s">
        <v>36</v>
      </c>
      <c r="H24" s="14" t="s">
        <v>36</v>
      </c>
      <c r="I24" s="12">
        <v>2</v>
      </c>
      <c r="J24" s="12">
        <v>820</v>
      </c>
      <c r="K24" s="12">
        <v>3</v>
      </c>
      <c r="L24" s="12">
        <v>121</v>
      </c>
      <c r="M24" s="12">
        <v>4</v>
      </c>
      <c r="N24" s="12">
        <v>1238</v>
      </c>
    </row>
    <row r="25" spans="2:14" ht="16.5" customHeight="1">
      <c r="B25" s="6" t="s">
        <v>14</v>
      </c>
      <c r="C25" s="14">
        <v>20</v>
      </c>
      <c r="D25" s="14">
        <v>2572</v>
      </c>
      <c r="E25" s="12">
        <v>20</v>
      </c>
      <c r="F25" s="12">
        <v>2572</v>
      </c>
      <c r="G25" s="14" t="s">
        <v>36</v>
      </c>
      <c r="H25" s="14" t="s">
        <v>36</v>
      </c>
      <c r="I25" s="14" t="s">
        <v>36</v>
      </c>
      <c r="J25" s="14" t="s">
        <v>36</v>
      </c>
      <c r="K25" s="14" t="s">
        <v>36</v>
      </c>
      <c r="L25" s="14" t="s">
        <v>36</v>
      </c>
      <c r="M25" s="14" t="s">
        <v>36</v>
      </c>
      <c r="N25" s="14" t="s">
        <v>36</v>
      </c>
    </row>
    <row r="26" spans="2:14" ht="16.5" customHeight="1">
      <c r="B26" s="19" t="s">
        <v>33</v>
      </c>
      <c r="C26" s="14">
        <f>SUM(E26,G26)</f>
        <v>7</v>
      </c>
      <c r="D26" s="14">
        <f>SUM(F26,H26)</f>
        <v>275</v>
      </c>
      <c r="E26" s="12">
        <v>6</v>
      </c>
      <c r="F26" s="12">
        <v>271</v>
      </c>
      <c r="G26" s="12">
        <v>1</v>
      </c>
      <c r="H26" s="12">
        <v>4</v>
      </c>
      <c r="I26" s="14" t="s">
        <v>36</v>
      </c>
      <c r="J26" s="14" t="s">
        <v>36</v>
      </c>
      <c r="K26" s="14" t="s">
        <v>36</v>
      </c>
      <c r="L26" s="14" t="s">
        <v>36</v>
      </c>
      <c r="M26" s="14" t="s">
        <v>36</v>
      </c>
      <c r="N26" s="14" t="s">
        <v>36</v>
      </c>
    </row>
    <row r="27" spans="2:14" ht="16.5" customHeight="1">
      <c r="B27" s="6" t="s">
        <v>15</v>
      </c>
      <c r="C27" s="14">
        <f>SUM(E27,I27,K27,M27)</f>
        <v>47</v>
      </c>
      <c r="D27" s="14">
        <f>SUM(F27,J27,L27,N27)</f>
        <v>16094</v>
      </c>
      <c r="E27" s="12">
        <v>1</v>
      </c>
      <c r="F27" s="12">
        <v>90</v>
      </c>
      <c r="G27" s="12" t="s">
        <v>36</v>
      </c>
      <c r="H27" s="12" t="s">
        <v>36</v>
      </c>
      <c r="I27" s="12">
        <v>2</v>
      </c>
      <c r="J27" s="12">
        <v>513</v>
      </c>
      <c r="K27" s="12">
        <v>14</v>
      </c>
      <c r="L27" s="12">
        <v>830</v>
      </c>
      <c r="M27" s="12">
        <v>30</v>
      </c>
      <c r="N27" s="12">
        <v>14661</v>
      </c>
    </row>
    <row r="28" spans="2:14" ht="16.5" customHeight="1">
      <c r="B28" s="6" t="s">
        <v>16</v>
      </c>
      <c r="C28" s="14">
        <v>4</v>
      </c>
      <c r="D28" s="14">
        <v>114</v>
      </c>
      <c r="E28" s="12">
        <v>4</v>
      </c>
      <c r="F28" s="12">
        <v>114</v>
      </c>
      <c r="G28" s="12" t="s">
        <v>36</v>
      </c>
      <c r="H28" s="12" t="s">
        <v>36</v>
      </c>
      <c r="I28" s="12" t="s">
        <v>36</v>
      </c>
      <c r="J28" s="12" t="s">
        <v>36</v>
      </c>
      <c r="K28" s="12" t="s">
        <v>36</v>
      </c>
      <c r="L28" s="12" t="s">
        <v>36</v>
      </c>
      <c r="M28" s="12" t="s">
        <v>36</v>
      </c>
      <c r="N28" s="12" t="s">
        <v>36</v>
      </c>
    </row>
    <row r="29" spans="3:4" ht="12" customHeight="1">
      <c r="C29" s="15"/>
      <c r="D29" s="15"/>
    </row>
    <row r="30" spans="2:8" ht="12" customHeight="1">
      <c r="B30" s="10" t="s">
        <v>17</v>
      </c>
      <c r="H30" s="13"/>
    </row>
    <row r="31" spans="2:14" ht="12" customHeight="1">
      <c r="B31" s="10" t="s">
        <v>18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3:14" ht="12" customHeight="1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3:14" ht="12" customHeight="1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3:14" ht="12" customHeight="1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3:14" ht="12" customHeight="1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3:14" ht="12" customHeight="1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3:14" ht="12" customHeight="1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3:14" ht="12" customHeight="1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3:14" ht="12" customHeight="1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3:14" ht="12" customHeight="1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3:14" ht="12" customHeight="1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3:14" ht="12" customHeight="1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3:14" ht="12" customHeight="1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3:14" ht="12" customHeight="1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3:14" ht="12" customHeight="1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</sheetData>
  <sheetProtection/>
  <mergeCells count="7">
    <mergeCell ref="I3:J4"/>
    <mergeCell ref="K3:L4"/>
    <mergeCell ref="M3:N4"/>
    <mergeCell ref="B3:B5"/>
    <mergeCell ref="C3:D4"/>
    <mergeCell ref="E3:F4"/>
    <mergeCell ref="G3:H4"/>
  </mergeCells>
  <printOptions horizontalCentered="1"/>
  <pageMargins left="0.5905511811023623" right="0.1968503937007874" top="0.7874015748031497" bottom="0.984251968503937" header="0.5118110236220472" footer="0.5118110236220472"/>
  <pageSetup fitToHeight="1" fitToWidth="1" horizontalDpi="300" verticalDpi="300" orientation="landscape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koitabashi-to</dc:creator>
  <cp:keywords/>
  <dc:description/>
  <cp:lastModifiedBy>User</cp:lastModifiedBy>
  <cp:lastPrinted>2010-08-18T02:42:19Z</cp:lastPrinted>
  <dcterms:created xsi:type="dcterms:W3CDTF">1999-07-27T01:24:56Z</dcterms:created>
  <dcterms:modified xsi:type="dcterms:W3CDTF">2010-10-04T06:01:13Z</dcterms:modified>
  <cp:category/>
  <cp:version/>
  <cp:contentType/>
  <cp:contentStatus/>
</cp:coreProperties>
</file>