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95" windowWidth="19170" windowHeight="6855" activeTab="0"/>
  </bookViews>
  <sheets>
    <sheet name="市町村別、所有別林野面積及び樹種別森林面積" sheetId="1" r:id="rId1"/>
  </sheets>
  <definedNames>
    <definedName name="_xlnm.Print_Area" localSheetId="0">'市町村別、所有別林野面積及び樹種別森林面積'!$E$7:$X$98</definedName>
    <definedName name="_xlnm.Print_Titles" localSheetId="0">'市町村別、所有別林野面積及び樹種別森林面積'!$B:$D,'市町村別、所有別林野面積及び樹種別森林面積'!$1:$6</definedName>
  </definedNames>
  <calcPr fullCalcOnLoad="1"/>
</workbook>
</file>

<file path=xl/sharedStrings.xml><?xml version="1.0" encoding="utf-8"?>
<sst xmlns="http://schemas.openxmlformats.org/spreadsheetml/2006/main" count="1160" uniqueCount="114">
  <si>
    <t>ha</t>
  </si>
  <si>
    <t>市  町  村</t>
  </si>
  <si>
    <t>林野面積</t>
  </si>
  <si>
    <t>国有</t>
  </si>
  <si>
    <t>民有</t>
  </si>
  <si>
    <t>森林面積</t>
  </si>
  <si>
    <t>伐採
跡地</t>
  </si>
  <si>
    <t>未立
木地</t>
  </si>
  <si>
    <t>総数</t>
  </si>
  <si>
    <t>林野庁</t>
  </si>
  <si>
    <t>その他</t>
  </si>
  <si>
    <t>県</t>
  </si>
  <si>
    <t>市町村</t>
  </si>
  <si>
    <t>公有
その他</t>
  </si>
  <si>
    <t>私有</t>
  </si>
  <si>
    <t>計</t>
  </si>
  <si>
    <t>人工林</t>
  </si>
  <si>
    <t>天然林</t>
  </si>
  <si>
    <t>竹林</t>
  </si>
  <si>
    <t>針葉樹</t>
  </si>
  <si>
    <t>広葉樹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</si>
  <si>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</si>
  <si>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</si>
  <si>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</si>
  <si>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</si>
  <si>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</si>
  <si>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</si>
  <si>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</si>
  <si>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</si>
  <si>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</si>
  <si>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</si>
  <si>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</si>
  <si>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</si>
  <si>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</si>
  <si>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</si>
  <si>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</si>
  <si>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</si>
  <si>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</si>
  <si>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</si>
  <si>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</si>
  <si>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</si>
  <si>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</si>
  <si>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</si>
  <si>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</si>
  <si>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</si>
  <si>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</si>
  <si>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</si>
  <si>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</si>
  <si>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</si>
  <si>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</si>
  <si>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</si>
  <si>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</si>
  <si>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</si>
  <si>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</si>
  <si>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</si>
  <si>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</si>
  <si>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</si>
  <si>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</si>
  <si>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</si>
  <si>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</si>
  <si>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</si>
  <si>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</si>
  <si>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</si>
  <si>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</si>
  <si>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</si>
  <si>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</si>
  <si>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</si>
  <si>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</si>
  <si>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</si>
  <si>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</si>
  <si>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</si>
  <si>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</si>
  <si>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</si>
  <si>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</si>
  <si>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</si>
  <si>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</si>
  <si>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</si>
  <si>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</si>
  <si>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</si>
  <si>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</si>
  <si>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</si>
  <si>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</si>
  <si>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</si>
  <si>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</si>
  <si>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</si>
  <si>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</si>
  <si>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</si>
  <si>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</si>
  <si>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</si>
  <si>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</si>
  <si>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</si>
  <si>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</si>
  <si>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</si>
  <si>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</si>
  <si>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</si>
  <si>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</si>
  <si>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</si>
  <si>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</si>
  <si>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</si>
  <si>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</si>
  <si>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</si>
  <si>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樹林地</t>
  </si>
  <si>
    <t>注）森林面積は森林計画による面積である。</t>
  </si>
  <si>
    <t>東吾妻町</t>
  </si>
  <si>
    <t>みなかみ町</t>
  </si>
  <si>
    <t>平成12年</t>
  </si>
  <si>
    <t>平成17年</t>
  </si>
  <si>
    <t>･･･</t>
  </si>
  <si>
    <t>神流町</t>
  </si>
  <si>
    <t>８－３ 市町村別、所有別林野面積及び樹種別森林面積（平成17年2月1日）</t>
  </si>
  <si>
    <t>１．2005年農林業センサス（農山村地域調査）結果による。</t>
  </si>
  <si>
    <t>-</t>
  </si>
  <si>
    <t>２．平成1７年の森林面積については現況森林面積である。</t>
  </si>
  <si>
    <t>資料：関東農政局群馬農政事務所統計部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</si>
</sst>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0"/>
      <color indexed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177" fontId="3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34" borderId="13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13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Continuous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8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12.25390625" style="1" bestFit="1" customWidth="1"/>
    <col min="6" max="7" width="11.125" style="1" bestFit="1" customWidth="1"/>
    <col min="8" max="8" width="9.125" style="1" bestFit="1" customWidth="1"/>
    <col min="9" max="9" width="11.125" style="1" bestFit="1" customWidth="1"/>
    <col min="10" max="10" width="9.25390625" style="1" bestFit="1" customWidth="1"/>
    <col min="11" max="11" width="10.125" style="1" bestFit="1" customWidth="1"/>
    <col min="12" max="12" width="10.625" style="1" bestFit="1" customWidth="1"/>
    <col min="13" max="18" width="11.125" style="1" bestFit="1" customWidth="1"/>
    <col min="19" max="19" width="9.25390625" style="1" bestFit="1" customWidth="1"/>
    <col min="20" max="20" width="10.125" style="1" bestFit="1" customWidth="1"/>
    <col min="21" max="21" width="11.125" style="1" bestFit="1" customWidth="1"/>
    <col min="22" max="24" width="9.125" style="1" bestFit="1" customWidth="1"/>
    <col min="25" max="16384" width="9.00390625" style="1" customWidth="1"/>
  </cols>
  <sheetData>
    <row r="1" spans="2:18" ht="14.25" customHeight="1">
      <c r="B1" s="14" t="s">
        <v>109</v>
      </c>
      <c r="O1" s="13"/>
      <c r="P1" s="18"/>
      <c r="Q1" s="18"/>
      <c r="R1" s="13"/>
    </row>
    <row r="2" spans="2:18" ht="12" customHeight="1">
      <c r="B2" s="10"/>
      <c r="D2" s="19"/>
      <c r="O2" s="13"/>
      <c r="P2" s="18"/>
      <c r="Q2" s="18"/>
      <c r="R2" s="13"/>
    </row>
    <row r="3" spans="2:24" ht="12" customHeight="1">
      <c r="B3" s="28" t="s">
        <v>1</v>
      </c>
      <c r="C3" s="29"/>
      <c r="D3" s="30"/>
      <c r="E3" s="25" t="s">
        <v>2</v>
      </c>
      <c r="F3" s="25" t="s">
        <v>3</v>
      </c>
      <c r="G3" s="25"/>
      <c r="H3" s="25"/>
      <c r="I3" s="25" t="s">
        <v>4</v>
      </c>
      <c r="J3" s="25"/>
      <c r="K3" s="25"/>
      <c r="L3" s="25"/>
      <c r="M3" s="25"/>
      <c r="N3" s="25" t="s">
        <v>5</v>
      </c>
      <c r="O3" s="47" t="s">
        <v>101</v>
      </c>
      <c r="P3" s="48"/>
      <c r="Q3" s="48"/>
      <c r="R3" s="48"/>
      <c r="S3" s="48"/>
      <c r="T3" s="48"/>
      <c r="U3" s="49"/>
      <c r="V3" s="44" t="s">
        <v>18</v>
      </c>
      <c r="W3" s="25" t="s">
        <v>6</v>
      </c>
      <c r="X3" s="25" t="s">
        <v>7</v>
      </c>
    </row>
    <row r="4" spans="2:24" ht="12" customHeight="1">
      <c r="B4" s="31"/>
      <c r="C4" s="32"/>
      <c r="D4" s="33"/>
      <c r="E4" s="25"/>
      <c r="F4" s="25" t="s">
        <v>8</v>
      </c>
      <c r="G4" s="25" t="s">
        <v>9</v>
      </c>
      <c r="H4" s="25" t="s">
        <v>10</v>
      </c>
      <c r="I4" s="25" t="s">
        <v>8</v>
      </c>
      <c r="J4" s="25" t="s">
        <v>11</v>
      </c>
      <c r="K4" s="25" t="s">
        <v>12</v>
      </c>
      <c r="L4" s="26" t="s">
        <v>13</v>
      </c>
      <c r="M4" s="25" t="s">
        <v>14</v>
      </c>
      <c r="N4" s="25"/>
      <c r="O4" s="25" t="s">
        <v>8</v>
      </c>
      <c r="P4" s="25" t="s">
        <v>15</v>
      </c>
      <c r="Q4" s="25"/>
      <c r="R4" s="25" t="s">
        <v>16</v>
      </c>
      <c r="S4" s="25"/>
      <c r="T4" s="25" t="s">
        <v>17</v>
      </c>
      <c r="U4" s="25"/>
      <c r="V4" s="45"/>
      <c r="W4" s="25"/>
      <c r="X4" s="25"/>
    </row>
    <row r="5" spans="2:24" ht="12" customHeight="1">
      <c r="B5" s="34"/>
      <c r="C5" s="35"/>
      <c r="D5" s="36"/>
      <c r="E5" s="25"/>
      <c r="F5" s="25"/>
      <c r="G5" s="25"/>
      <c r="H5" s="25"/>
      <c r="I5" s="25"/>
      <c r="J5" s="25"/>
      <c r="K5" s="25"/>
      <c r="L5" s="27"/>
      <c r="M5" s="25"/>
      <c r="N5" s="25"/>
      <c r="O5" s="25"/>
      <c r="P5" s="12" t="s">
        <v>19</v>
      </c>
      <c r="Q5" s="12" t="s">
        <v>20</v>
      </c>
      <c r="R5" s="12" t="s">
        <v>19</v>
      </c>
      <c r="S5" s="12" t="s">
        <v>20</v>
      </c>
      <c r="T5" s="12" t="s">
        <v>19</v>
      </c>
      <c r="U5" s="12" t="s">
        <v>20</v>
      </c>
      <c r="V5" s="46"/>
      <c r="W5" s="25"/>
      <c r="X5" s="25"/>
    </row>
    <row r="6" spans="2:24" ht="12" customHeight="1">
      <c r="B6" s="2"/>
      <c r="C6" s="5"/>
      <c r="D6" s="3"/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1" t="s">
        <v>0</v>
      </c>
    </row>
    <row r="7" spans="2:24" ht="12" customHeight="1">
      <c r="B7" s="40" t="s">
        <v>105</v>
      </c>
      <c r="C7" s="40"/>
      <c r="D7" s="40"/>
      <c r="E7" s="7">
        <v>406635</v>
      </c>
      <c r="F7" s="7">
        <v>179192</v>
      </c>
      <c r="G7" s="7">
        <v>177494</v>
      </c>
      <c r="H7" s="7">
        <v>1698</v>
      </c>
      <c r="I7" s="7">
        <v>227443</v>
      </c>
      <c r="J7" s="7">
        <v>6597</v>
      </c>
      <c r="K7" s="7">
        <v>13014</v>
      </c>
      <c r="L7" s="7">
        <v>15827</v>
      </c>
      <c r="M7" s="6">
        <v>192005</v>
      </c>
      <c r="N7" s="6">
        <v>404429</v>
      </c>
      <c r="O7" s="6">
        <v>395751</v>
      </c>
      <c r="P7" s="6">
        <v>203898</v>
      </c>
      <c r="Q7" s="6">
        <v>191853</v>
      </c>
      <c r="R7" s="6">
        <v>175852</v>
      </c>
      <c r="S7" s="6">
        <v>7406</v>
      </c>
      <c r="T7" s="6">
        <v>28046</v>
      </c>
      <c r="U7" s="6">
        <v>184447</v>
      </c>
      <c r="V7" s="6">
        <v>1237</v>
      </c>
      <c r="W7" s="6">
        <v>1634</v>
      </c>
      <c r="X7" s="6">
        <v>5807</v>
      </c>
    </row>
    <row r="8" spans="2:24" s="16" customFormat="1" ht="12" customHeight="1">
      <c r="B8" s="41" t="s">
        <v>106</v>
      </c>
      <c r="C8" s="42"/>
      <c r="D8" s="43"/>
      <c r="E8" s="8">
        <v>406290</v>
      </c>
      <c r="F8" s="8">
        <v>178983</v>
      </c>
      <c r="G8" s="8">
        <v>177315</v>
      </c>
      <c r="H8" s="8">
        <v>1668</v>
      </c>
      <c r="I8" s="8">
        <v>227307</v>
      </c>
      <c r="J8" s="8">
        <v>6615</v>
      </c>
      <c r="K8" s="8">
        <v>13305</v>
      </c>
      <c r="L8" s="8">
        <v>16243</v>
      </c>
      <c r="M8" s="8">
        <v>190480</v>
      </c>
      <c r="N8" s="8">
        <v>404132</v>
      </c>
      <c r="O8" s="7" t="s">
        <v>107</v>
      </c>
      <c r="P8" s="7" t="s">
        <v>107</v>
      </c>
      <c r="Q8" s="7" t="s">
        <v>107</v>
      </c>
      <c r="R8" s="7" t="s">
        <v>107</v>
      </c>
      <c r="S8" s="7" t="s">
        <v>107</v>
      </c>
      <c r="T8" s="7" t="s">
        <v>107</v>
      </c>
      <c r="U8" s="7" t="s">
        <v>107</v>
      </c>
      <c r="V8" s="7" t="s">
        <v>107</v>
      </c>
      <c r="W8" s="7" t="s">
        <v>107</v>
      </c>
      <c r="X8" s="7" t="s">
        <v>107</v>
      </c>
    </row>
    <row r="9" spans="2:24" ht="12" customHeight="1">
      <c r="B9" s="2"/>
      <c r="C9" s="39" t="s">
        <v>21</v>
      </c>
      <c r="D9" s="40"/>
      <c r="E9" s="7">
        <v>3720</v>
      </c>
      <c r="F9" s="21">
        <v>448</v>
      </c>
      <c r="G9" s="21">
        <v>441</v>
      </c>
      <c r="H9" s="21">
        <v>7</v>
      </c>
      <c r="I9" s="21">
        <v>3272</v>
      </c>
      <c r="J9" s="21">
        <v>458</v>
      </c>
      <c r="K9" s="21">
        <v>122</v>
      </c>
      <c r="L9" s="21">
        <v>153</v>
      </c>
      <c r="M9" s="21">
        <v>2439</v>
      </c>
      <c r="N9" s="21">
        <v>3620</v>
      </c>
      <c r="O9" s="7" t="s">
        <v>107</v>
      </c>
      <c r="P9" s="7" t="s">
        <v>107</v>
      </c>
      <c r="Q9" s="7" t="s">
        <v>107</v>
      </c>
      <c r="R9" s="7" t="s">
        <v>107</v>
      </c>
      <c r="S9" s="7" t="s">
        <v>107</v>
      </c>
      <c r="T9" s="7" t="s">
        <v>107</v>
      </c>
      <c r="U9" s="7" t="s">
        <v>107</v>
      </c>
      <c r="V9" s="7" t="s">
        <v>107</v>
      </c>
      <c r="W9" s="7" t="s">
        <v>107</v>
      </c>
      <c r="X9" s="7" t="s">
        <v>107</v>
      </c>
    </row>
    <row r="10" spans="2:24" ht="12" customHeight="1">
      <c r="B10" s="2"/>
      <c r="C10" s="39" t="s">
        <v>22</v>
      </c>
      <c r="D10" s="40"/>
      <c r="E10" s="7">
        <v>898</v>
      </c>
      <c r="F10" s="21">
        <v>201</v>
      </c>
      <c r="G10" s="21">
        <v>186</v>
      </c>
      <c r="H10" s="21">
        <v>15</v>
      </c>
      <c r="I10" s="21">
        <v>697</v>
      </c>
      <c r="J10" s="21">
        <v>4</v>
      </c>
      <c r="K10" s="21">
        <v>45</v>
      </c>
      <c r="L10" s="21" t="s">
        <v>111</v>
      </c>
      <c r="M10" s="21">
        <v>648</v>
      </c>
      <c r="N10" s="21">
        <v>898</v>
      </c>
      <c r="O10" s="7" t="s">
        <v>107</v>
      </c>
      <c r="P10" s="7" t="s">
        <v>107</v>
      </c>
      <c r="Q10" s="7" t="s">
        <v>107</v>
      </c>
      <c r="R10" s="7" t="s">
        <v>107</v>
      </c>
      <c r="S10" s="7" t="s">
        <v>107</v>
      </c>
      <c r="T10" s="7" t="s">
        <v>107</v>
      </c>
      <c r="U10" s="7" t="s">
        <v>107</v>
      </c>
      <c r="V10" s="7" t="s">
        <v>107</v>
      </c>
      <c r="W10" s="7" t="s">
        <v>107</v>
      </c>
      <c r="X10" s="7" t="s">
        <v>107</v>
      </c>
    </row>
    <row r="11" spans="2:24" ht="12" customHeight="1">
      <c r="B11" s="2"/>
      <c r="C11" s="39" t="s">
        <v>23</v>
      </c>
      <c r="D11" s="40"/>
      <c r="E11" s="7">
        <v>9759</v>
      </c>
      <c r="F11" s="21">
        <v>1242</v>
      </c>
      <c r="G11" s="21">
        <v>1242</v>
      </c>
      <c r="H11" s="21" t="s">
        <v>111</v>
      </c>
      <c r="I11" s="21">
        <v>8517</v>
      </c>
      <c r="J11" s="21" t="s">
        <v>111</v>
      </c>
      <c r="K11" s="21">
        <v>659</v>
      </c>
      <c r="L11" s="21">
        <v>164</v>
      </c>
      <c r="M11" s="21">
        <v>7694</v>
      </c>
      <c r="N11" s="21">
        <v>9759</v>
      </c>
      <c r="O11" s="7" t="s">
        <v>107</v>
      </c>
      <c r="P11" s="7" t="s">
        <v>107</v>
      </c>
      <c r="Q11" s="7" t="s">
        <v>107</v>
      </c>
      <c r="R11" s="7" t="s">
        <v>107</v>
      </c>
      <c r="S11" s="7" t="s">
        <v>107</v>
      </c>
      <c r="T11" s="7" t="s">
        <v>107</v>
      </c>
      <c r="U11" s="7" t="s">
        <v>107</v>
      </c>
      <c r="V11" s="7" t="s">
        <v>107</v>
      </c>
      <c r="W11" s="7" t="s">
        <v>107</v>
      </c>
      <c r="X11" s="7" t="s">
        <v>107</v>
      </c>
    </row>
    <row r="12" spans="2:24" ht="12" customHeight="1">
      <c r="B12" s="2"/>
      <c r="C12" s="39" t="s">
        <v>24</v>
      </c>
      <c r="D12" s="40"/>
      <c r="E12" s="7">
        <v>27</v>
      </c>
      <c r="F12" s="21" t="s">
        <v>111</v>
      </c>
      <c r="G12" s="21" t="s">
        <v>111</v>
      </c>
      <c r="H12" s="21" t="s">
        <v>111</v>
      </c>
      <c r="I12" s="21">
        <v>27</v>
      </c>
      <c r="J12" s="21" t="s">
        <v>111</v>
      </c>
      <c r="K12" s="21">
        <v>11</v>
      </c>
      <c r="L12" s="21" t="s">
        <v>111</v>
      </c>
      <c r="M12" s="21">
        <v>16</v>
      </c>
      <c r="N12" s="21">
        <v>27</v>
      </c>
      <c r="O12" s="7" t="s">
        <v>107</v>
      </c>
      <c r="P12" s="7" t="s">
        <v>107</v>
      </c>
      <c r="Q12" s="7" t="s">
        <v>107</v>
      </c>
      <c r="R12" s="7" t="s">
        <v>107</v>
      </c>
      <c r="S12" s="7" t="s">
        <v>107</v>
      </c>
      <c r="T12" s="7" t="s">
        <v>107</v>
      </c>
      <c r="U12" s="7" t="s">
        <v>107</v>
      </c>
      <c r="V12" s="7" t="s">
        <v>107</v>
      </c>
      <c r="W12" s="7" t="s">
        <v>107</v>
      </c>
      <c r="X12" s="7" t="s">
        <v>107</v>
      </c>
    </row>
    <row r="13" spans="2:24" ht="12" customHeight="1">
      <c r="B13" s="2"/>
      <c r="C13" s="39" t="s">
        <v>25</v>
      </c>
      <c r="D13" s="40"/>
      <c r="E13" s="7">
        <v>782</v>
      </c>
      <c r="F13" s="21">
        <v>3</v>
      </c>
      <c r="G13" s="21" t="s">
        <v>111</v>
      </c>
      <c r="H13" s="21">
        <v>3</v>
      </c>
      <c r="I13" s="21">
        <v>779</v>
      </c>
      <c r="J13" s="21">
        <v>30</v>
      </c>
      <c r="K13" s="21">
        <v>62</v>
      </c>
      <c r="L13" s="21" t="s">
        <v>111</v>
      </c>
      <c r="M13" s="21">
        <v>687</v>
      </c>
      <c r="N13" s="21">
        <v>782</v>
      </c>
      <c r="O13" s="7" t="s">
        <v>107</v>
      </c>
      <c r="P13" s="7" t="s">
        <v>107</v>
      </c>
      <c r="Q13" s="7" t="s">
        <v>107</v>
      </c>
      <c r="R13" s="7" t="s">
        <v>107</v>
      </c>
      <c r="S13" s="7" t="s">
        <v>107</v>
      </c>
      <c r="T13" s="7" t="s">
        <v>107</v>
      </c>
      <c r="U13" s="7" t="s">
        <v>107</v>
      </c>
      <c r="V13" s="7" t="s">
        <v>107</v>
      </c>
      <c r="W13" s="7" t="s">
        <v>107</v>
      </c>
      <c r="X13" s="7" t="s">
        <v>107</v>
      </c>
    </row>
    <row r="14" spans="2:24" ht="12" customHeight="1">
      <c r="B14" s="2"/>
      <c r="C14" s="39" t="s">
        <v>26</v>
      </c>
      <c r="D14" s="40"/>
      <c r="E14" s="7">
        <v>8385</v>
      </c>
      <c r="F14" s="21">
        <v>4398</v>
      </c>
      <c r="G14" s="21">
        <v>4398</v>
      </c>
      <c r="H14" s="21" t="s">
        <v>111</v>
      </c>
      <c r="I14" s="21">
        <v>3987</v>
      </c>
      <c r="J14" s="21">
        <v>72</v>
      </c>
      <c r="K14" s="21">
        <v>212</v>
      </c>
      <c r="L14" s="21">
        <v>172</v>
      </c>
      <c r="M14" s="21">
        <v>3353</v>
      </c>
      <c r="N14" s="21">
        <v>8197</v>
      </c>
      <c r="O14" s="7" t="s">
        <v>107</v>
      </c>
      <c r="P14" s="7" t="s">
        <v>107</v>
      </c>
      <c r="Q14" s="7" t="s">
        <v>107</v>
      </c>
      <c r="R14" s="7" t="s">
        <v>107</v>
      </c>
      <c r="S14" s="7" t="s">
        <v>107</v>
      </c>
      <c r="T14" s="7" t="s">
        <v>107</v>
      </c>
      <c r="U14" s="7" t="s">
        <v>107</v>
      </c>
      <c r="V14" s="7" t="s">
        <v>107</v>
      </c>
      <c r="W14" s="7" t="s">
        <v>107</v>
      </c>
      <c r="X14" s="7" t="s">
        <v>107</v>
      </c>
    </row>
    <row r="15" spans="2:24" ht="12" customHeight="1">
      <c r="B15" s="2"/>
      <c r="C15" s="39" t="s">
        <v>27</v>
      </c>
      <c r="D15" s="40"/>
      <c r="E15" s="7">
        <v>45</v>
      </c>
      <c r="F15" s="21" t="s">
        <v>111</v>
      </c>
      <c r="G15" s="21" t="s">
        <v>111</v>
      </c>
      <c r="H15" s="21" t="s">
        <v>111</v>
      </c>
      <c r="I15" s="21">
        <v>45</v>
      </c>
      <c r="J15" s="21" t="s">
        <v>111</v>
      </c>
      <c r="K15" s="21">
        <v>14</v>
      </c>
      <c r="L15" s="21" t="s">
        <v>111</v>
      </c>
      <c r="M15" s="21">
        <v>31</v>
      </c>
      <c r="N15" s="21">
        <v>45</v>
      </c>
      <c r="O15" s="7" t="s">
        <v>107</v>
      </c>
      <c r="P15" s="7" t="s">
        <v>107</v>
      </c>
      <c r="Q15" s="7" t="s">
        <v>107</v>
      </c>
      <c r="R15" s="7" t="s">
        <v>107</v>
      </c>
      <c r="S15" s="7" t="s">
        <v>107</v>
      </c>
      <c r="T15" s="7" t="s">
        <v>107</v>
      </c>
      <c r="U15" s="7" t="s">
        <v>107</v>
      </c>
      <c r="V15" s="7" t="s">
        <v>107</v>
      </c>
      <c r="W15" s="7" t="s">
        <v>107</v>
      </c>
      <c r="X15" s="7" t="s">
        <v>107</v>
      </c>
    </row>
    <row r="16" spans="2:24" ht="12" customHeight="1">
      <c r="B16" s="2"/>
      <c r="C16" s="39" t="s">
        <v>28</v>
      </c>
      <c r="D16" s="40"/>
      <c r="E16" s="7">
        <v>1871</v>
      </c>
      <c r="F16" s="21">
        <v>1</v>
      </c>
      <c r="G16" s="21" t="s">
        <v>111</v>
      </c>
      <c r="H16" s="21">
        <v>1</v>
      </c>
      <c r="I16" s="21">
        <v>1870</v>
      </c>
      <c r="J16" s="21" t="s">
        <v>111</v>
      </c>
      <c r="K16" s="21">
        <v>48</v>
      </c>
      <c r="L16" s="21" t="s">
        <v>111</v>
      </c>
      <c r="M16" s="21">
        <v>1822</v>
      </c>
      <c r="N16" s="21">
        <v>1871</v>
      </c>
      <c r="O16" s="7" t="s">
        <v>107</v>
      </c>
      <c r="P16" s="7" t="s">
        <v>107</v>
      </c>
      <c r="Q16" s="7" t="s">
        <v>107</v>
      </c>
      <c r="R16" s="7" t="s">
        <v>107</v>
      </c>
      <c r="S16" s="7" t="s">
        <v>107</v>
      </c>
      <c r="T16" s="7" t="s">
        <v>107</v>
      </c>
      <c r="U16" s="7" t="s">
        <v>107</v>
      </c>
      <c r="V16" s="7" t="s">
        <v>107</v>
      </c>
      <c r="W16" s="7" t="s">
        <v>107</v>
      </c>
      <c r="X16" s="7" t="s">
        <v>107</v>
      </c>
    </row>
    <row r="17" spans="2:24" ht="12" customHeight="1">
      <c r="B17" s="2"/>
      <c r="C17" s="39" t="s">
        <v>29</v>
      </c>
      <c r="D17" s="40"/>
      <c r="E17" s="7">
        <v>6248</v>
      </c>
      <c r="F17" s="21" t="s">
        <v>111</v>
      </c>
      <c r="G17" s="21" t="s">
        <v>111</v>
      </c>
      <c r="H17" s="21" t="s">
        <v>111</v>
      </c>
      <c r="I17" s="22">
        <v>6248</v>
      </c>
      <c r="J17" s="22">
        <v>590</v>
      </c>
      <c r="K17" s="22">
        <v>120</v>
      </c>
      <c r="L17" s="22">
        <v>353</v>
      </c>
      <c r="M17" s="22">
        <v>5185</v>
      </c>
      <c r="N17" s="21">
        <v>6248</v>
      </c>
      <c r="O17" s="7" t="s">
        <v>107</v>
      </c>
      <c r="P17" s="7" t="s">
        <v>107</v>
      </c>
      <c r="Q17" s="7" t="s">
        <v>107</v>
      </c>
      <c r="R17" s="7" t="s">
        <v>107</v>
      </c>
      <c r="S17" s="7" t="s">
        <v>107</v>
      </c>
      <c r="T17" s="7" t="s">
        <v>107</v>
      </c>
      <c r="U17" s="7" t="s">
        <v>107</v>
      </c>
      <c r="V17" s="7" t="s">
        <v>107</v>
      </c>
      <c r="W17" s="7" t="s">
        <v>107</v>
      </c>
      <c r="X17" s="7" t="s">
        <v>107</v>
      </c>
    </row>
    <row r="18" spans="2:24" ht="12" customHeight="1">
      <c r="B18" s="2"/>
      <c r="C18" s="39" t="s">
        <v>30</v>
      </c>
      <c r="D18" s="40"/>
      <c r="E18" s="7">
        <v>3220</v>
      </c>
      <c r="F18" s="21">
        <v>373</v>
      </c>
      <c r="G18" s="21">
        <v>372</v>
      </c>
      <c r="H18" s="21">
        <v>1</v>
      </c>
      <c r="I18" s="21">
        <v>2847</v>
      </c>
      <c r="J18" s="21">
        <v>179</v>
      </c>
      <c r="K18" s="21">
        <v>228</v>
      </c>
      <c r="L18" s="21">
        <v>81</v>
      </c>
      <c r="M18" s="21">
        <v>2357</v>
      </c>
      <c r="N18" s="21">
        <v>3218</v>
      </c>
      <c r="O18" s="7" t="s">
        <v>107</v>
      </c>
      <c r="P18" s="7" t="s">
        <v>107</v>
      </c>
      <c r="Q18" s="7" t="s">
        <v>107</v>
      </c>
      <c r="R18" s="7" t="s">
        <v>107</v>
      </c>
      <c r="S18" s="7" t="s">
        <v>107</v>
      </c>
      <c r="T18" s="7" t="s">
        <v>107</v>
      </c>
      <c r="U18" s="7" t="s">
        <v>107</v>
      </c>
      <c r="V18" s="7" t="s">
        <v>107</v>
      </c>
      <c r="W18" s="7" t="s">
        <v>107</v>
      </c>
      <c r="X18" s="7" t="s">
        <v>107</v>
      </c>
    </row>
    <row r="19" spans="2:24" ht="12" customHeight="1">
      <c r="B19" s="2"/>
      <c r="C19" s="39" t="s">
        <v>31</v>
      </c>
      <c r="D19" s="40"/>
      <c r="E19" s="7">
        <v>3309</v>
      </c>
      <c r="F19" s="21">
        <v>260</v>
      </c>
      <c r="G19" s="21">
        <v>260</v>
      </c>
      <c r="H19" s="21" t="s">
        <v>111</v>
      </c>
      <c r="I19" s="21">
        <v>3049</v>
      </c>
      <c r="J19" s="21">
        <v>0</v>
      </c>
      <c r="K19" s="21">
        <v>179</v>
      </c>
      <c r="L19" s="21">
        <v>47</v>
      </c>
      <c r="M19" s="21">
        <v>2823</v>
      </c>
      <c r="N19" s="21">
        <v>3309</v>
      </c>
      <c r="O19" s="7" t="s">
        <v>107</v>
      </c>
      <c r="P19" s="7" t="s">
        <v>107</v>
      </c>
      <c r="Q19" s="7" t="s">
        <v>107</v>
      </c>
      <c r="R19" s="7" t="s">
        <v>107</v>
      </c>
      <c r="S19" s="7" t="s">
        <v>107</v>
      </c>
      <c r="T19" s="7" t="s">
        <v>107</v>
      </c>
      <c r="U19" s="7" t="s">
        <v>107</v>
      </c>
      <c r="V19" s="7" t="s">
        <v>107</v>
      </c>
      <c r="W19" s="7" t="s">
        <v>107</v>
      </c>
      <c r="X19" s="7" t="s">
        <v>107</v>
      </c>
    </row>
    <row r="20" spans="2:24" s="16" customFormat="1" ht="12" customHeight="1">
      <c r="B20" s="15"/>
      <c r="C20" s="38" t="s">
        <v>32</v>
      </c>
      <c r="D20" s="50"/>
      <c r="E20" s="8">
        <f>SUM(E21:E29)</f>
        <v>31474</v>
      </c>
      <c r="F20" s="8">
        <f aca="true" t="shared" si="0" ref="F20:N20">SUM(F21:F29)</f>
        <v>7485</v>
      </c>
      <c r="G20" s="8">
        <f t="shared" si="0"/>
        <v>6966</v>
      </c>
      <c r="H20" s="8">
        <f t="shared" si="0"/>
        <v>519</v>
      </c>
      <c r="I20" s="8">
        <f t="shared" si="0"/>
        <v>23989</v>
      </c>
      <c r="J20" s="8">
        <f t="shared" si="0"/>
        <v>1661</v>
      </c>
      <c r="K20" s="8">
        <f t="shared" si="0"/>
        <v>1575</v>
      </c>
      <c r="L20" s="8">
        <f t="shared" si="0"/>
        <v>2168</v>
      </c>
      <c r="M20" s="8">
        <f t="shared" si="0"/>
        <v>18581</v>
      </c>
      <c r="N20" s="8">
        <f t="shared" si="0"/>
        <v>31424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2:24" ht="12" customHeight="1">
      <c r="B21" s="2"/>
      <c r="C21" s="5"/>
      <c r="D21" s="4" t="s">
        <v>33</v>
      </c>
      <c r="E21" s="7">
        <v>224</v>
      </c>
      <c r="F21" s="21" t="s">
        <v>111</v>
      </c>
      <c r="G21" s="21" t="s">
        <v>111</v>
      </c>
      <c r="H21" s="21" t="s">
        <v>111</v>
      </c>
      <c r="I21" s="7">
        <v>224</v>
      </c>
      <c r="J21" s="7">
        <v>2</v>
      </c>
      <c r="K21" s="7">
        <v>11</v>
      </c>
      <c r="L21" s="7">
        <v>3</v>
      </c>
      <c r="M21" s="7">
        <v>208</v>
      </c>
      <c r="N21" s="21">
        <v>224</v>
      </c>
      <c r="O21" s="7" t="s">
        <v>107</v>
      </c>
      <c r="P21" s="7" t="s">
        <v>107</v>
      </c>
      <c r="Q21" s="7" t="s">
        <v>107</v>
      </c>
      <c r="R21" s="7" t="s">
        <v>107</v>
      </c>
      <c r="S21" s="7" t="s">
        <v>107</v>
      </c>
      <c r="T21" s="7" t="s">
        <v>107</v>
      </c>
      <c r="U21" s="7" t="s">
        <v>107</v>
      </c>
      <c r="V21" s="7" t="s">
        <v>107</v>
      </c>
      <c r="W21" s="7" t="s">
        <v>107</v>
      </c>
      <c r="X21" s="7" t="s">
        <v>107</v>
      </c>
    </row>
    <row r="22" spans="2:24" ht="12" customHeight="1">
      <c r="B22" s="2"/>
      <c r="C22" s="5"/>
      <c r="D22" s="4" t="s">
        <v>34</v>
      </c>
      <c r="E22" s="7">
        <v>4310</v>
      </c>
      <c r="F22" s="7">
        <v>1045</v>
      </c>
      <c r="G22" s="7">
        <v>1045</v>
      </c>
      <c r="H22" s="21" t="s">
        <v>111</v>
      </c>
      <c r="I22" s="7">
        <v>3265</v>
      </c>
      <c r="J22" s="7">
        <v>108</v>
      </c>
      <c r="K22" s="7">
        <v>427</v>
      </c>
      <c r="L22" s="7">
        <v>8</v>
      </c>
      <c r="M22" s="7">
        <v>2722</v>
      </c>
      <c r="N22" s="21">
        <v>4310</v>
      </c>
      <c r="O22" s="7" t="s">
        <v>107</v>
      </c>
      <c r="P22" s="7" t="s">
        <v>107</v>
      </c>
      <c r="Q22" s="7" t="s">
        <v>107</v>
      </c>
      <c r="R22" s="7" t="s">
        <v>107</v>
      </c>
      <c r="S22" s="7" t="s">
        <v>107</v>
      </c>
      <c r="T22" s="7" t="s">
        <v>107</v>
      </c>
      <c r="U22" s="7" t="s">
        <v>107</v>
      </c>
      <c r="V22" s="7" t="s">
        <v>107</v>
      </c>
      <c r="W22" s="7" t="s">
        <v>107</v>
      </c>
      <c r="X22" s="7" t="s">
        <v>107</v>
      </c>
    </row>
    <row r="23" spans="2:24" ht="12" customHeight="1">
      <c r="B23" s="2"/>
      <c r="C23" s="5"/>
      <c r="D23" s="4" t="s">
        <v>35</v>
      </c>
      <c r="E23" s="7">
        <v>3863</v>
      </c>
      <c r="F23" s="21">
        <v>462</v>
      </c>
      <c r="G23" s="21">
        <v>462</v>
      </c>
      <c r="H23" s="21" t="s">
        <v>111</v>
      </c>
      <c r="I23" s="21">
        <v>3401</v>
      </c>
      <c r="J23" s="21">
        <v>1410</v>
      </c>
      <c r="K23" s="21">
        <v>255</v>
      </c>
      <c r="L23" s="21">
        <v>30</v>
      </c>
      <c r="M23" s="21">
        <v>1702</v>
      </c>
      <c r="N23" s="21">
        <v>3819</v>
      </c>
      <c r="O23" s="7" t="s">
        <v>107</v>
      </c>
      <c r="P23" s="7" t="s">
        <v>107</v>
      </c>
      <c r="Q23" s="7" t="s">
        <v>107</v>
      </c>
      <c r="R23" s="7" t="s">
        <v>107</v>
      </c>
      <c r="S23" s="7" t="s">
        <v>107</v>
      </c>
      <c r="T23" s="7" t="s">
        <v>107</v>
      </c>
      <c r="U23" s="7" t="s">
        <v>107</v>
      </c>
      <c r="V23" s="7" t="s">
        <v>107</v>
      </c>
      <c r="W23" s="7" t="s">
        <v>107</v>
      </c>
      <c r="X23" s="7" t="s">
        <v>107</v>
      </c>
    </row>
    <row r="24" spans="2:24" ht="12" customHeight="1">
      <c r="B24" s="2"/>
      <c r="C24" s="5"/>
      <c r="D24" s="4" t="s">
        <v>36</v>
      </c>
      <c r="E24" s="7" t="s">
        <v>107</v>
      </c>
      <c r="F24" s="7" t="s">
        <v>107</v>
      </c>
      <c r="G24" s="7" t="s">
        <v>107</v>
      </c>
      <c r="H24" s="7" t="s">
        <v>107</v>
      </c>
      <c r="I24" s="7" t="s">
        <v>107</v>
      </c>
      <c r="J24" s="7" t="s">
        <v>107</v>
      </c>
      <c r="K24" s="7" t="s">
        <v>107</v>
      </c>
      <c r="L24" s="7" t="s">
        <v>107</v>
      </c>
      <c r="M24" s="7" t="s">
        <v>107</v>
      </c>
      <c r="N24" s="7" t="s">
        <v>107</v>
      </c>
      <c r="O24" s="7" t="s">
        <v>107</v>
      </c>
      <c r="P24" s="7" t="s">
        <v>107</v>
      </c>
      <c r="Q24" s="7" t="s">
        <v>107</v>
      </c>
      <c r="R24" s="7" t="s">
        <v>107</v>
      </c>
      <c r="S24" s="7" t="s">
        <v>107</v>
      </c>
      <c r="T24" s="7" t="s">
        <v>107</v>
      </c>
      <c r="U24" s="7" t="s">
        <v>107</v>
      </c>
      <c r="V24" s="7" t="s">
        <v>107</v>
      </c>
      <c r="W24" s="7" t="s">
        <v>107</v>
      </c>
      <c r="X24" s="7" t="s">
        <v>107</v>
      </c>
    </row>
    <row r="25" spans="2:24" ht="12" customHeight="1">
      <c r="B25" s="2"/>
      <c r="C25" s="5"/>
      <c r="D25" s="4" t="s">
        <v>37</v>
      </c>
      <c r="E25" s="7" t="s">
        <v>107</v>
      </c>
      <c r="F25" s="7" t="s">
        <v>107</v>
      </c>
      <c r="G25" s="7" t="s">
        <v>107</v>
      </c>
      <c r="H25" s="7" t="s">
        <v>107</v>
      </c>
      <c r="I25" s="7" t="s">
        <v>107</v>
      </c>
      <c r="J25" s="7" t="s">
        <v>107</v>
      </c>
      <c r="K25" s="7" t="s">
        <v>107</v>
      </c>
      <c r="L25" s="7" t="s">
        <v>107</v>
      </c>
      <c r="M25" s="7" t="s">
        <v>107</v>
      </c>
      <c r="N25" s="7" t="s">
        <v>107</v>
      </c>
      <c r="O25" s="7" t="s">
        <v>107</v>
      </c>
      <c r="P25" s="7" t="s">
        <v>107</v>
      </c>
      <c r="Q25" s="7" t="s">
        <v>107</v>
      </c>
      <c r="R25" s="7" t="s">
        <v>107</v>
      </c>
      <c r="S25" s="7" t="s">
        <v>107</v>
      </c>
      <c r="T25" s="7" t="s">
        <v>107</v>
      </c>
      <c r="U25" s="7" t="s">
        <v>107</v>
      </c>
      <c r="V25" s="7" t="s">
        <v>107</v>
      </c>
      <c r="W25" s="7" t="s">
        <v>107</v>
      </c>
      <c r="X25" s="7" t="s">
        <v>107</v>
      </c>
    </row>
    <row r="26" spans="2:24" ht="12" customHeight="1">
      <c r="B26" s="2"/>
      <c r="C26" s="5"/>
      <c r="D26" s="4" t="s">
        <v>38</v>
      </c>
      <c r="E26" s="7" t="s">
        <v>107</v>
      </c>
      <c r="F26" s="7" t="s">
        <v>107</v>
      </c>
      <c r="G26" s="7" t="s">
        <v>107</v>
      </c>
      <c r="H26" s="7" t="s">
        <v>107</v>
      </c>
      <c r="I26" s="7" t="s">
        <v>107</v>
      </c>
      <c r="J26" s="7" t="s">
        <v>107</v>
      </c>
      <c r="K26" s="7" t="s">
        <v>107</v>
      </c>
      <c r="L26" s="7" t="s">
        <v>107</v>
      </c>
      <c r="M26" s="7" t="s">
        <v>107</v>
      </c>
      <c r="N26" s="7" t="s">
        <v>107</v>
      </c>
      <c r="O26" s="7" t="s">
        <v>107</v>
      </c>
      <c r="P26" s="7" t="s">
        <v>107</v>
      </c>
      <c r="Q26" s="7" t="s">
        <v>107</v>
      </c>
      <c r="R26" s="7" t="s">
        <v>107</v>
      </c>
      <c r="S26" s="7" t="s">
        <v>107</v>
      </c>
      <c r="T26" s="7" t="s">
        <v>107</v>
      </c>
      <c r="U26" s="7" t="s">
        <v>107</v>
      </c>
      <c r="V26" s="7" t="s">
        <v>107</v>
      </c>
      <c r="W26" s="7" t="s">
        <v>107</v>
      </c>
      <c r="X26" s="7" t="s">
        <v>107</v>
      </c>
    </row>
    <row r="27" spans="2:24" ht="12" customHeight="1">
      <c r="B27" s="2"/>
      <c r="C27" s="5"/>
      <c r="D27" s="4" t="s">
        <v>39</v>
      </c>
      <c r="E27" s="7">
        <v>1053</v>
      </c>
      <c r="F27" s="7">
        <v>44</v>
      </c>
      <c r="G27" s="7">
        <v>44</v>
      </c>
      <c r="H27" s="21" t="s">
        <v>111</v>
      </c>
      <c r="I27" s="7">
        <v>1009</v>
      </c>
      <c r="J27" s="21" t="s">
        <v>111</v>
      </c>
      <c r="K27" s="7">
        <v>45</v>
      </c>
      <c r="L27" s="7">
        <v>76</v>
      </c>
      <c r="M27" s="7">
        <v>888</v>
      </c>
      <c r="N27" s="21">
        <v>1053</v>
      </c>
      <c r="O27" s="7" t="s">
        <v>107</v>
      </c>
      <c r="P27" s="7" t="s">
        <v>107</v>
      </c>
      <c r="Q27" s="7" t="s">
        <v>107</v>
      </c>
      <c r="R27" s="7" t="s">
        <v>107</v>
      </c>
      <c r="S27" s="7" t="s">
        <v>107</v>
      </c>
      <c r="T27" s="7" t="s">
        <v>107</v>
      </c>
      <c r="U27" s="7" t="s">
        <v>107</v>
      </c>
      <c r="V27" s="7" t="s">
        <v>107</v>
      </c>
      <c r="W27" s="7" t="s">
        <v>107</v>
      </c>
      <c r="X27" s="7" t="s">
        <v>107</v>
      </c>
    </row>
    <row r="28" spans="2:24" ht="12" customHeight="1">
      <c r="B28" s="2"/>
      <c r="C28" s="5"/>
      <c r="D28" s="4" t="s">
        <v>40</v>
      </c>
      <c r="E28" s="7">
        <v>8852</v>
      </c>
      <c r="F28" s="7">
        <v>4738</v>
      </c>
      <c r="G28" s="7">
        <v>4726</v>
      </c>
      <c r="H28" s="7">
        <v>12</v>
      </c>
      <c r="I28" s="7">
        <v>4114</v>
      </c>
      <c r="J28" s="21" t="s">
        <v>111</v>
      </c>
      <c r="K28" s="7">
        <v>59</v>
      </c>
      <c r="L28" s="7">
        <v>328</v>
      </c>
      <c r="M28" s="7">
        <v>3727</v>
      </c>
      <c r="N28" s="21">
        <v>8846</v>
      </c>
      <c r="O28" s="7" t="s">
        <v>107</v>
      </c>
      <c r="P28" s="7" t="s">
        <v>107</v>
      </c>
      <c r="Q28" s="7" t="s">
        <v>107</v>
      </c>
      <c r="R28" s="7" t="s">
        <v>107</v>
      </c>
      <c r="S28" s="7" t="s">
        <v>107</v>
      </c>
      <c r="T28" s="7" t="s">
        <v>107</v>
      </c>
      <c r="U28" s="7" t="s">
        <v>107</v>
      </c>
      <c r="V28" s="7" t="s">
        <v>107</v>
      </c>
      <c r="W28" s="7" t="s">
        <v>107</v>
      </c>
      <c r="X28" s="7" t="s">
        <v>107</v>
      </c>
    </row>
    <row r="29" spans="2:24" ht="12" customHeight="1">
      <c r="B29" s="2"/>
      <c r="C29" s="5"/>
      <c r="D29" s="4" t="s">
        <v>41</v>
      </c>
      <c r="E29" s="7">
        <v>13172</v>
      </c>
      <c r="F29" s="7">
        <v>1196</v>
      </c>
      <c r="G29" s="7">
        <v>689</v>
      </c>
      <c r="H29" s="7">
        <v>507</v>
      </c>
      <c r="I29" s="7">
        <v>11976</v>
      </c>
      <c r="J29" s="7">
        <v>141</v>
      </c>
      <c r="K29" s="7">
        <v>778</v>
      </c>
      <c r="L29" s="7">
        <v>1723</v>
      </c>
      <c r="M29" s="7">
        <v>9334</v>
      </c>
      <c r="N29" s="21">
        <v>13172</v>
      </c>
      <c r="O29" s="7" t="s">
        <v>107</v>
      </c>
      <c r="P29" s="7" t="s">
        <v>107</v>
      </c>
      <c r="Q29" s="7" t="s">
        <v>107</v>
      </c>
      <c r="R29" s="7" t="s">
        <v>107</v>
      </c>
      <c r="S29" s="7" t="s">
        <v>107</v>
      </c>
      <c r="T29" s="7" t="s">
        <v>107</v>
      </c>
      <c r="U29" s="7" t="s">
        <v>107</v>
      </c>
      <c r="V29" s="7" t="s">
        <v>107</v>
      </c>
      <c r="W29" s="7" t="s">
        <v>107</v>
      </c>
      <c r="X29" s="7" t="s">
        <v>107</v>
      </c>
    </row>
    <row r="30" spans="2:24" s="16" customFormat="1" ht="12" customHeight="1">
      <c r="B30" s="15"/>
      <c r="C30" s="38" t="s">
        <v>42</v>
      </c>
      <c r="D30" s="50"/>
      <c r="E30" s="8">
        <f>SUM(E31:E34)</f>
        <v>18247</v>
      </c>
      <c r="F30" s="8">
        <f aca="true" t="shared" si="1" ref="F30:N30">SUM(F31:F34)</f>
        <v>3534</v>
      </c>
      <c r="G30" s="8">
        <f t="shared" si="1"/>
        <v>3199</v>
      </c>
      <c r="H30" s="8">
        <f t="shared" si="1"/>
        <v>335</v>
      </c>
      <c r="I30" s="8">
        <f t="shared" si="1"/>
        <v>14713</v>
      </c>
      <c r="J30" s="8">
        <f t="shared" si="1"/>
        <v>1420</v>
      </c>
      <c r="K30" s="8">
        <f t="shared" si="1"/>
        <v>1020</v>
      </c>
      <c r="L30" s="8">
        <f t="shared" si="1"/>
        <v>906</v>
      </c>
      <c r="M30" s="8">
        <f t="shared" si="1"/>
        <v>11367</v>
      </c>
      <c r="N30" s="8">
        <f t="shared" si="1"/>
        <v>17964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2:24" ht="12" customHeight="1">
      <c r="B31" s="2"/>
      <c r="C31" s="5"/>
      <c r="D31" s="4" t="s">
        <v>43</v>
      </c>
      <c r="E31" s="7">
        <v>5288</v>
      </c>
      <c r="F31" s="21">
        <v>93</v>
      </c>
      <c r="G31" s="21">
        <v>90</v>
      </c>
      <c r="H31" s="21">
        <v>3</v>
      </c>
      <c r="I31" s="21">
        <v>5195</v>
      </c>
      <c r="J31" s="21">
        <v>517</v>
      </c>
      <c r="K31" s="21">
        <v>414</v>
      </c>
      <c r="L31" s="21">
        <v>343</v>
      </c>
      <c r="M31" s="21">
        <v>3921</v>
      </c>
      <c r="N31" s="21">
        <v>5288</v>
      </c>
      <c r="O31" s="7" t="s">
        <v>107</v>
      </c>
      <c r="P31" s="7" t="s">
        <v>107</v>
      </c>
      <c r="Q31" s="7" t="s">
        <v>107</v>
      </c>
      <c r="R31" s="7" t="s">
        <v>107</v>
      </c>
      <c r="S31" s="7" t="s">
        <v>107</v>
      </c>
      <c r="T31" s="7" t="s">
        <v>107</v>
      </c>
      <c r="U31" s="7" t="s">
        <v>107</v>
      </c>
      <c r="V31" s="7" t="s">
        <v>107</v>
      </c>
      <c r="W31" s="7" t="s">
        <v>107</v>
      </c>
      <c r="X31" s="7" t="s">
        <v>107</v>
      </c>
    </row>
    <row r="32" spans="2:24" ht="12" customHeight="1">
      <c r="B32" s="2"/>
      <c r="C32" s="5"/>
      <c r="D32" s="4" t="s">
        <v>44</v>
      </c>
      <c r="E32" s="7">
        <v>10713</v>
      </c>
      <c r="F32" s="7">
        <v>3109</v>
      </c>
      <c r="G32" s="7">
        <v>3109</v>
      </c>
      <c r="H32" s="21" t="s">
        <v>111</v>
      </c>
      <c r="I32" s="7">
        <v>7604</v>
      </c>
      <c r="J32" s="7">
        <v>543</v>
      </c>
      <c r="K32" s="7">
        <v>384</v>
      </c>
      <c r="L32" s="7">
        <v>548</v>
      </c>
      <c r="M32" s="7">
        <v>6129</v>
      </c>
      <c r="N32" s="21">
        <v>10713</v>
      </c>
      <c r="O32" s="7" t="s">
        <v>107</v>
      </c>
      <c r="P32" s="7" t="s">
        <v>107</v>
      </c>
      <c r="Q32" s="7" t="s">
        <v>107</v>
      </c>
      <c r="R32" s="7" t="s">
        <v>107</v>
      </c>
      <c r="S32" s="7" t="s">
        <v>107</v>
      </c>
      <c r="T32" s="7" t="s">
        <v>107</v>
      </c>
      <c r="U32" s="7" t="s">
        <v>107</v>
      </c>
      <c r="V32" s="7" t="s">
        <v>107</v>
      </c>
      <c r="W32" s="7" t="s">
        <v>107</v>
      </c>
      <c r="X32" s="7" t="s">
        <v>107</v>
      </c>
    </row>
    <row r="33" spans="2:24" ht="12" customHeight="1">
      <c r="B33" s="2"/>
      <c r="C33" s="5"/>
      <c r="D33" s="4" t="s">
        <v>45</v>
      </c>
      <c r="E33" s="7">
        <v>2243</v>
      </c>
      <c r="F33" s="7">
        <v>332</v>
      </c>
      <c r="G33" s="21" t="s">
        <v>111</v>
      </c>
      <c r="H33" s="7">
        <v>332</v>
      </c>
      <c r="I33" s="7">
        <v>1911</v>
      </c>
      <c r="J33" s="7">
        <v>360</v>
      </c>
      <c r="K33" s="7">
        <v>222</v>
      </c>
      <c r="L33" s="7">
        <v>15</v>
      </c>
      <c r="M33" s="7">
        <v>1314</v>
      </c>
      <c r="N33" s="21">
        <v>1960</v>
      </c>
      <c r="O33" s="7" t="s">
        <v>107</v>
      </c>
      <c r="P33" s="7" t="s">
        <v>107</v>
      </c>
      <c r="Q33" s="7" t="s">
        <v>107</v>
      </c>
      <c r="R33" s="7" t="s">
        <v>107</v>
      </c>
      <c r="S33" s="7" t="s">
        <v>107</v>
      </c>
      <c r="T33" s="7" t="s">
        <v>107</v>
      </c>
      <c r="U33" s="7" t="s">
        <v>107</v>
      </c>
      <c r="V33" s="7" t="s">
        <v>107</v>
      </c>
      <c r="W33" s="7" t="s">
        <v>107</v>
      </c>
      <c r="X33" s="7" t="s">
        <v>107</v>
      </c>
    </row>
    <row r="34" spans="2:24" ht="12" customHeight="1">
      <c r="B34" s="2"/>
      <c r="C34" s="5"/>
      <c r="D34" s="4" t="s">
        <v>46</v>
      </c>
      <c r="E34" s="7">
        <v>3</v>
      </c>
      <c r="F34" s="21" t="s">
        <v>111</v>
      </c>
      <c r="G34" s="21" t="s">
        <v>111</v>
      </c>
      <c r="H34" s="21" t="s">
        <v>111</v>
      </c>
      <c r="I34" s="7">
        <v>3</v>
      </c>
      <c r="J34" s="21" t="s">
        <v>111</v>
      </c>
      <c r="K34" s="21" t="s">
        <v>111</v>
      </c>
      <c r="L34" s="21" t="s">
        <v>111</v>
      </c>
      <c r="M34" s="7">
        <v>3</v>
      </c>
      <c r="N34" s="21">
        <v>3</v>
      </c>
      <c r="O34" s="7" t="s">
        <v>107</v>
      </c>
      <c r="P34" s="7" t="s">
        <v>107</v>
      </c>
      <c r="Q34" s="7" t="s">
        <v>107</v>
      </c>
      <c r="R34" s="7" t="s">
        <v>107</v>
      </c>
      <c r="S34" s="7" t="s">
        <v>107</v>
      </c>
      <c r="T34" s="7" t="s">
        <v>107</v>
      </c>
      <c r="U34" s="7" t="s">
        <v>107</v>
      </c>
      <c r="V34" s="7" t="s">
        <v>107</v>
      </c>
      <c r="W34" s="7" t="s">
        <v>107</v>
      </c>
      <c r="X34" s="7" t="s">
        <v>107</v>
      </c>
    </row>
    <row r="35" spans="2:24" s="16" customFormat="1" ht="12" customHeight="1">
      <c r="B35" s="15"/>
      <c r="C35" s="38" t="s">
        <v>47</v>
      </c>
      <c r="D35" s="50"/>
      <c r="E35" s="8">
        <f>SUM(E36:E40)</f>
        <v>7728</v>
      </c>
      <c r="F35" s="8">
        <f aca="true" t="shared" si="2" ref="F35:N35">SUM(F36:F40)</f>
        <v>1807</v>
      </c>
      <c r="G35" s="8">
        <f t="shared" si="2"/>
        <v>1370</v>
      </c>
      <c r="H35" s="8">
        <f t="shared" si="2"/>
        <v>437</v>
      </c>
      <c r="I35" s="8">
        <f t="shared" si="2"/>
        <v>5921</v>
      </c>
      <c r="J35" s="8">
        <f t="shared" si="2"/>
        <v>641</v>
      </c>
      <c r="K35" s="8">
        <f t="shared" si="2"/>
        <v>721</v>
      </c>
      <c r="L35" s="8">
        <f t="shared" si="2"/>
        <v>21</v>
      </c>
      <c r="M35" s="8">
        <f t="shared" si="2"/>
        <v>4538</v>
      </c>
      <c r="N35" s="8">
        <f t="shared" si="2"/>
        <v>7410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ht="12" customHeight="1">
      <c r="B36" s="2"/>
      <c r="C36" s="5"/>
      <c r="D36" s="4" t="s">
        <v>48</v>
      </c>
      <c r="E36" s="7">
        <v>2178</v>
      </c>
      <c r="F36" s="7">
        <v>565</v>
      </c>
      <c r="G36" s="7">
        <v>565</v>
      </c>
      <c r="H36" s="21" t="s">
        <v>111</v>
      </c>
      <c r="I36" s="7">
        <v>1613</v>
      </c>
      <c r="J36" s="21" t="s">
        <v>111</v>
      </c>
      <c r="K36" s="7">
        <v>99</v>
      </c>
      <c r="L36" s="21" t="s">
        <v>111</v>
      </c>
      <c r="M36" s="7">
        <v>1514</v>
      </c>
      <c r="N36" s="21">
        <v>2178</v>
      </c>
      <c r="O36" s="7" t="s">
        <v>107</v>
      </c>
      <c r="P36" s="7" t="s">
        <v>107</v>
      </c>
      <c r="Q36" s="7" t="s">
        <v>107</v>
      </c>
      <c r="R36" s="7" t="s">
        <v>107</v>
      </c>
      <c r="S36" s="7" t="s">
        <v>107</v>
      </c>
      <c r="T36" s="7" t="s">
        <v>107</v>
      </c>
      <c r="U36" s="7" t="s">
        <v>107</v>
      </c>
      <c r="V36" s="7" t="s">
        <v>107</v>
      </c>
      <c r="W36" s="7" t="s">
        <v>107</v>
      </c>
      <c r="X36" s="7" t="s">
        <v>107</v>
      </c>
    </row>
    <row r="37" spans="2:24" ht="12" customHeight="1">
      <c r="B37" s="2"/>
      <c r="C37" s="5"/>
      <c r="D37" s="4" t="s">
        <v>49</v>
      </c>
      <c r="E37" s="7">
        <v>2167</v>
      </c>
      <c r="F37" s="7">
        <v>703</v>
      </c>
      <c r="G37" s="7">
        <v>703</v>
      </c>
      <c r="H37" s="21" t="s">
        <v>111</v>
      </c>
      <c r="I37" s="7">
        <v>1464</v>
      </c>
      <c r="J37" s="21" t="s">
        <v>111</v>
      </c>
      <c r="K37" s="7">
        <v>114</v>
      </c>
      <c r="L37" s="7">
        <v>5</v>
      </c>
      <c r="M37" s="7">
        <v>1345</v>
      </c>
      <c r="N37" s="21">
        <v>2167</v>
      </c>
      <c r="O37" s="7" t="s">
        <v>107</v>
      </c>
      <c r="P37" s="7" t="s">
        <v>107</v>
      </c>
      <c r="Q37" s="7" t="s">
        <v>107</v>
      </c>
      <c r="R37" s="7" t="s">
        <v>107</v>
      </c>
      <c r="S37" s="7" t="s">
        <v>107</v>
      </c>
      <c r="T37" s="7" t="s">
        <v>107</v>
      </c>
      <c r="U37" s="7" t="s">
        <v>107</v>
      </c>
      <c r="V37" s="7" t="s">
        <v>107</v>
      </c>
      <c r="W37" s="7" t="s">
        <v>107</v>
      </c>
      <c r="X37" s="7" t="s">
        <v>107</v>
      </c>
    </row>
    <row r="38" spans="2:24" ht="12" customHeight="1">
      <c r="B38" s="2"/>
      <c r="C38" s="5"/>
      <c r="D38" s="4" t="s">
        <v>50</v>
      </c>
      <c r="E38" s="7">
        <v>1764</v>
      </c>
      <c r="F38" s="7">
        <v>102</v>
      </c>
      <c r="G38" s="7">
        <v>102</v>
      </c>
      <c r="H38" s="21" t="s">
        <v>111</v>
      </c>
      <c r="I38" s="7">
        <v>1662</v>
      </c>
      <c r="J38" s="7">
        <v>641</v>
      </c>
      <c r="K38" s="7">
        <v>270</v>
      </c>
      <c r="L38" s="7">
        <v>16</v>
      </c>
      <c r="M38" s="7">
        <v>735</v>
      </c>
      <c r="N38" s="21">
        <v>1764</v>
      </c>
      <c r="O38" s="7" t="s">
        <v>107</v>
      </c>
      <c r="P38" s="7" t="s">
        <v>107</v>
      </c>
      <c r="Q38" s="7" t="s">
        <v>107</v>
      </c>
      <c r="R38" s="7" t="s">
        <v>107</v>
      </c>
      <c r="S38" s="7" t="s">
        <v>107</v>
      </c>
      <c r="T38" s="7" t="s">
        <v>107</v>
      </c>
      <c r="U38" s="7" t="s">
        <v>107</v>
      </c>
      <c r="V38" s="7" t="s">
        <v>107</v>
      </c>
      <c r="W38" s="7" t="s">
        <v>107</v>
      </c>
      <c r="X38" s="7" t="s">
        <v>107</v>
      </c>
    </row>
    <row r="39" spans="2:24" ht="12" customHeight="1">
      <c r="B39" s="2"/>
      <c r="C39" s="5"/>
      <c r="D39" s="4" t="s">
        <v>51</v>
      </c>
      <c r="E39" s="7">
        <v>1248</v>
      </c>
      <c r="F39" s="21">
        <v>437</v>
      </c>
      <c r="G39" s="21" t="s">
        <v>111</v>
      </c>
      <c r="H39" s="21">
        <v>437</v>
      </c>
      <c r="I39" s="21">
        <v>811</v>
      </c>
      <c r="J39" s="21" t="s">
        <v>111</v>
      </c>
      <c r="K39" s="21">
        <v>145</v>
      </c>
      <c r="L39" s="21" t="s">
        <v>111</v>
      </c>
      <c r="M39" s="21">
        <v>666</v>
      </c>
      <c r="N39" s="21">
        <v>930</v>
      </c>
      <c r="O39" s="7" t="s">
        <v>107</v>
      </c>
      <c r="P39" s="7" t="s">
        <v>107</v>
      </c>
      <c r="Q39" s="7" t="s">
        <v>107</v>
      </c>
      <c r="R39" s="7" t="s">
        <v>107</v>
      </c>
      <c r="S39" s="7" t="s">
        <v>107</v>
      </c>
      <c r="T39" s="7" t="s">
        <v>107</v>
      </c>
      <c r="U39" s="7" t="s">
        <v>107</v>
      </c>
      <c r="V39" s="7" t="s">
        <v>107</v>
      </c>
      <c r="W39" s="7" t="s">
        <v>107</v>
      </c>
      <c r="X39" s="7" t="s">
        <v>107</v>
      </c>
    </row>
    <row r="40" spans="2:24" ht="12" customHeight="1">
      <c r="B40" s="2"/>
      <c r="C40" s="5"/>
      <c r="D40" s="4" t="s">
        <v>52</v>
      </c>
      <c r="E40" s="7">
        <v>371</v>
      </c>
      <c r="F40" s="21" t="s">
        <v>111</v>
      </c>
      <c r="G40" s="21" t="s">
        <v>111</v>
      </c>
      <c r="H40" s="21" t="s">
        <v>111</v>
      </c>
      <c r="I40" s="21">
        <v>371</v>
      </c>
      <c r="J40" s="21" t="s">
        <v>111</v>
      </c>
      <c r="K40" s="21">
        <v>93</v>
      </c>
      <c r="L40" s="21" t="s">
        <v>111</v>
      </c>
      <c r="M40" s="21">
        <v>278</v>
      </c>
      <c r="N40" s="21">
        <v>371</v>
      </c>
      <c r="O40" s="7" t="s">
        <v>107</v>
      </c>
      <c r="P40" s="7" t="s">
        <v>107</v>
      </c>
      <c r="Q40" s="7" t="s">
        <v>107</v>
      </c>
      <c r="R40" s="7" t="s">
        <v>107</v>
      </c>
      <c r="S40" s="7" t="s">
        <v>107</v>
      </c>
      <c r="T40" s="7" t="s">
        <v>107</v>
      </c>
      <c r="U40" s="7" t="s">
        <v>107</v>
      </c>
      <c r="V40" s="7" t="s">
        <v>107</v>
      </c>
      <c r="W40" s="7" t="s">
        <v>107</v>
      </c>
      <c r="X40" s="7" t="s">
        <v>107</v>
      </c>
    </row>
    <row r="41" spans="2:24" s="16" customFormat="1" ht="12" customHeight="1">
      <c r="B41" s="15"/>
      <c r="C41" s="38" t="s">
        <v>53</v>
      </c>
      <c r="D41" s="50"/>
      <c r="E41" s="8">
        <f>SUM(E42:E48)</f>
        <v>33071</v>
      </c>
      <c r="F41" s="8">
        <f aca="true" t="shared" si="3" ref="F41:N41">SUM(F42:F48)</f>
        <v>9204</v>
      </c>
      <c r="G41" s="8">
        <f t="shared" si="3"/>
        <v>9100</v>
      </c>
      <c r="H41" s="8">
        <f t="shared" si="3"/>
        <v>104</v>
      </c>
      <c r="I41" s="8">
        <f t="shared" si="3"/>
        <v>23867</v>
      </c>
      <c r="J41" s="8">
        <f t="shared" si="3"/>
        <v>29</v>
      </c>
      <c r="K41" s="8">
        <f t="shared" si="3"/>
        <v>1052</v>
      </c>
      <c r="L41" s="8">
        <f t="shared" si="3"/>
        <v>3209</v>
      </c>
      <c r="M41" s="8">
        <f t="shared" si="3"/>
        <v>19577</v>
      </c>
      <c r="N41" s="8">
        <f t="shared" si="3"/>
        <v>32986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2:24" ht="12" customHeight="1">
      <c r="B42" s="2"/>
      <c r="C42" s="5"/>
      <c r="D42" s="4" t="s">
        <v>54</v>
      </c>
      <c r="E42" s="21" t="s">
        <v>111</v>
      </c>
      <c r="F42" s="21" t="s">
        <v>111</v>
      </c>
      <c r="G42" s="21" t="s">
        <v>111</v>
      </c>
      <c r="H42" s="21" t="s">
        <v>111</v>
      </c>
      <c r="I42" s="21" t="s">
        <v>111</v>
      </c>
      <c r="J42" s="21" t="s">
        <v>111</v>
      </c>
      <c r="K42" s="21" t="s">
        <v>111</v>
      </c>
      <c r="L42" s="21" t="s">
        <v>111</v>
      </c>
      <c r="M42" s="21" t="s">
        <v>111</v>
      </c>
      <c r="N42" s="21" t="s">
        <v>111</v>
      </c>
      <c r="O42" s="7" t="s">
        <v>107</v>
      </c>
      <c r="P42" s="7" t="s">
        <v>107</v>
      </c>
      <c r="Q42" s="7" t="s">
        <v>107</v>
      </c>
      <c r="R42" s="7" t="s">
        <v>107</v>
      </c>
      <c r="S42" s="7" t="s">
        <v>107</v>
      </c>
      <c r="T42" s="7" t="s">
        <v>107</v>
      </c>
      <c r="U42" s="7" t="s">
        <v>107</v>
      </c>
      <c r="V42" s="7" t="s">
        <v>107</v>
      </c>
      <c r="W42" s="7" t="s">
        <v>107</v>
      </c>
      <c r="X42" s="7" t="s">
        <v>107</v>
      </c>
    </row>
    <row r="43" spans="2:24" ht="12" customHeight="1">
      <c r="B43" s="2"/>
      <c r="C43" s="5"/>
      <c r="D43" s="4" t="s">
        <v>55</v>
      </c>
      <c r="E43" s="21">
        <v>4139</v>
      </c>
      <c r="F43" s="21">
        <v>224</v>
      </c>
      <c r="G43" s="21">
        <v>224</v>
      </c>
      <c r="H43" s="21" t="s">
        <v>111</v>
      </c>
      <c r="I43" s="21">
        <v>3915</v>
      </c>
      <c r="J43" s="21" t="s">
        <v>111</v>
      </c>
      <c r="K43" s="21">
        <v>230</v>
      </c>
      <c r="L43" s="21">
        <v>252</v>
      </c>
      <c r="M43" s="21">
        <v>3433</v>
      </c>
      <c r="N43" s="21">
        <v>4139</v>
      </c>
      <c r="O43" s="7" t="s">
        <v>107</v>
      </c>
      <c r="P43" s="7" t="s">
        <v>107</v>
      </c>
      <c r="Q43" s="7" t="s">
        <v>107</v>
      </c>
      <c r="R43" s="7" t="s">
        <v>107</v>
      </c>
      <c r="S43" s="7" t="s">
        <v>107</v>
      </c>
      <c r="T43" s="7" t="s">
        <v>107</v>
      </c>
      <c r="U43" s="7" t="s">
        <v>107</v>
      </c>
      <c r="V43" s="7" t="s">
        <v>107</v>
      </c>
      <c r="W43" s="7" t="s">
        <v>107</v>
      </c>
      <c r="X43" s="7" t="s">
        <v>107</v>
      </c>
    </row>
    <row r="44" spans="2:24" ht="12" customHeight="1">
      <c r="B44" s="2"/>
      <c r="C44" s="5"/>
      <c r="D44" s="4" t="s">
        <v>56</v>
      </c>
      <c r="E44" s="21">
        <v>2074</v>
      </c>
      <c r="F44" s="21">
        <v>104</v>
      </c>
      <c r="G44" s="21" t="s">
        <v>111</v>
      </c>
      <c r="H44" s="21">
        <v>104</v>
      </c>
      <c r="I44" s="21">
        <v>1970</v>
      </c>
      <c r="J44" s="21">
        <v>8</v>
      </c>
      <c r="K44" s="21">
        <v>158</v>
      </c>
      <c r="L44" s="21" t="s">
        <v>111</v>
      </c>
      <c r="M44" s="21">
        <v>1804</v>
      </c>
      <c r="N44" s="21">
        <v>1989</v>
      </c>
      <c r="O44" s="7" t="s">
        <v>107</v>
      </c>
      <c r="P44" s="7" t="s">
        <v>107</v>
      </c>
      <c r="Q44" s="7" t="s">
        <v>107</v>
      </c>
      <c r="R44" s="7" t="s">
        <v>107</v>
      </c>
      <c r="S44" s="7" t="s">
        <v>107</v>
      </c>
      <c r="T44" s="7" t="s">
        <v>107</v>
      </c>
      <c r="U44" s="7" t="s">
        <v>107</v>
      </c>
      <c r="V44" s="7" t="s">
        <v>107</v>
      </c>
      <c r="W44" s="7" t="s">
        <v>107</v>
      </c>
      <c r="X44" s="7" t="s">
        <v>107</v>
      </c>
    </row>
    <row r="45" spans="2:24" ht="12" customHeight="1">
      <c r="B45" s="2"/>
      <c r="C45" s="5"/>
      <c r="D45" s="4" t="s">
        <v>57</v>
      </c>
      <c r="E45" s="7" t="s">
        <v>107</v>
      </c>
      <c r="F45" s="7" t="s">
        <v>107</v>
      </c>
      <c r="G45" s="7" t="s">
        <v>107</v>
      </c>
      <c r="H45" s="7" t="s">
        <v>107</v>
      </c>
      <c r="I45" s="7" t="s">
        <v>107</v>
      </c>
      <c r="J45" s="7" t="s">
        <v>107</v>
      </c>
      <c r="K45" s="7" t="s">
        <v>107</v>
      </c>
      <c r="L45" s="7" t="s">
        <v>107</v>
      </c>
      <c r="M45" s="7" t="s">
        <v>107</v>
      </c>
      <c r="N45" s="7" t="s">
        <v>107</v>
      </c>
      <c r="O45" s="7" t="s">
        <v>107</v>
      </c>
      <c r="P45" s="7" t="s">
        <v>107</v>
      </c>
      <c r="Q45" s="7" t="s">
        <v>107</v>
      </c>
      <c r="R45" s="7" t="s">
        <v>107</v>
      </c>
      <c r="S45" s="7" t="s">
        <v>107</v>
      </c>
      <c r="T45" s="7" t="s">
        <v>107</v>
      </c>
      <c r="U45" s="7" t="s">
        <v>107</v>
      </c>
      <c r="V45" s="7" t="s">
        <v>107</v>
      </c>
      <c r="W45" s="7" t="s">
        <v>107</v>
      </c>
      <c r="X45" s="7" t="s">
        <v>107</v>
      </c>
    </row>
    <row r="46" spans="2:24" ht="12" customHeight="1">
      <c r="B46" s="2"/>
      <c r="C46" s="5"/>
      <c r="D46" s="4" t="s">
        <v>58</v>
      </c>
      <c r="E46" s="7" t="s">
        <v>107</v>
      </c>
      <c r="F46" s="7" t="s">
        <v>107</v>
      </c>
      <c r="G46" s="7" t="s">
        <v>107</v>
      </c>
      <c r="H46" s="7" t="s">
        <v>107</v>
      </c>
      <c r="I46" s="7" t="s">
        <v>107</v>
      </c>
      <c r="J46" s="7" t="s">
        <v>107</v>
      </c>
      <c r="K46" s="7" t="s">
        <v>107</v>
      </c>
      <c r="L46" s="7" t="s">
        <v>107</v>
      </c>
      <c r="M46" s="7" t="s">
        <v>107</v>
      </c>
      <c r="N46" s="7" t="s">
        <v>107</v>
      </c>
      <c r="O46" s="7" t="s">
        <v>107</v>
      </c>
      <c r="P46" s="7" t="s">
        <v>107</v>
      </c>
      <c r="Q46" s="7" t="s">
        <v>107</v>
      </c>
      <c r="R46" s="7" t="s">
        <v>107</v>
      </c>
      <c r="S46" s="7" t="s">
        <v>107</v>
      </c>
      <c r="T46" s="7" t="s">
        <v>107</v>
      </c>
      <c r="U46" s="7" t="s">
        <v>107</v>
      </c>
      <c r="V46" s="7" t="s">
        <v>107</v>
      </c>
      <c r="W46" s="7" t="s">
        <v>107</v>
      </c>
      <c r="X46" s="7" t="s">
        <v>107</v>
      </c>
    </row>
    <row r="47" spans="2:24" ht="12" customHeight="1">
      <c r="B47" s="2"/>
      <c r="C47" s="5"/>
      <c r="D47" s="4" t="s">
        <v>59</v>
      </c>
      <c r="E47" s="21">
        <v>16911</v>
      </c>
      <c r="F47" s="21">
        <v>7110</v>
      </c>
      <c r="G47" s="21">
        <v>7110</v>
      </c>
      <c r="H47" s="21" t="s">
        <v>111</v>
      </c>
      <c r="I47" s="21">
        <v>9801</v>
      </c>
      <c r="J47" s="21" t="s">
        <v>111</v>
      </c>
      <c r="K47" s="21">
        <v>357</v>
      </c>
      <c r="L47" s="21">
        <v>1791</v>
      </c>
      <c r="M47" s="21">
        <v>7653</v>
      </c>
      <c r="N47" s="21">
        <v>16911</v>
      </c>
      <c r="O47" s="7" t="s">
        <v>107</v>
      </c>
      <c r="P47" s="7" t="s">
        <v>107</v>
      </c>
      <c r="Q47" s="7" t="s">
        <v>107</v>
      </c>
      <c r="R47" s="7" t="s">
        <v>107</v>
      </c>
      <c r="S47" s="7" t="s">
        <v>107</v>
      </c>
      <c r="T47" s="7" t="s">
        <v>107</v>
      </c>
      <c r="U47" s="7" t="s">
        <v>107</v>
      </c>
      <c r="V47" s="7" t="s">
        <v>107</v>
      </c>
      <c r="W47" s="7" t="s">
        <v>107</v>
      </c>
      <c r="X47" s="7" t="s">
        <v>107</v>
      </c>
    </row>
    <row r="48" spans="2:24" ht="12" customHeight="1">
      <c r="B48" s="2"/>
      <c r="C48" s="5"/>
      <c r="D48" s="4" t="s">
        <v>108</v>
      </c>
      <c r="E48" s="21">
        <v>9947</v>
      </c>
      <c r="F48" s="21">
        <v>1766</v>
      </c>
      <c r="G48" s="21">
        <v>1766</v>
      </c>
      <c r="H48" s="21" t="s">
        <v>111</v>
      </c>
      <c r="I48" s="21">
        <v>8181</v>
      </c>
      <c r="J48" s="21">
        <v>21</v>
      </c>
      <c r="K48" s="21">
        <v>307</v>
      </c>
      <c r="L48" s="21">
        <v>1166</v>
      </c>
      <c r="M48" s="21">
        <v>6687</v>
      </c>
      <c r="N48" s="21">
        <v>9947</v>
      </c>
      <c r="O48" s="7" t="s">
        <v>107</v>
      </c>
      <c r="P48" s="7" t="s">
        <v>107</v>
      </c>
      <c r="Q48" s="7" t="s">
        <v>107</v>
      </c>
      <c r="R48" s="7" t="s">
        <v>107</v>
      </c>
      <c r="S48" s="7" t="s">
        <v>107</v>
      </c>
      <c r="T48" s="7" t="s">
        <v>107</v>
      </c>
      <c r="U48" s="7" t="s">
        <v>107</v>
      </c>
      <c r="V48" s="7" t="s">
        <v>107</v>
      </c>
      <c r="W48" s="7" t="s">
        <v>107</v>
      </c>
      <c r="X48" s="7" t="s">
        <v>107</v>
      </c>
    </row>
    <row r="49" spans="2:24" s="16" customFormat="1" ht="12" customHeight="1">
      <c r="B49" s="15"/>
      <c r="C49" s="37" t="s">
        <v>60</v>
      </c>
      <c r="D49" s="38"/>
      <c r="E49" s="8">
        <f>SUM(E50:E53)</f>
        <v>30867</v>
      </c>
      <c r="F49" s="8">
        <f aca="true" t="shared" si="4" ref="F49:N49">SUM(F50:F53)</f>
        <v>7711</v>
      </c>
      <c r="G49" s="8">
        <f t="shared" si="4"/>
        <v>7711</v>
      </c>
      <c r="H49" s="21" t="s">
        <v>111</v>
      </c>
      <c r="I49" s="8">
        <f t="shared" si="4"/>
        <v>23156</v>
      </c>
      <c r="J49" s="8">
        <f t="shared" si="4"/>
        <v>332</v>
      </c>
      <c r="K49" s="8">
        <f t="shared" si="4"/>
        <v>405</v>
      </c>
      <c r="L49" s="8">
        <f t="shared" si="4"/>
        <v>1675</v>
      </c>
      <c r="M49" s="8">
        <f t="shared" si="4"/>
        <v>20497</v>
      </c>
      <c r="N49" s="8">
        <f t="shared" si="4"/>
        <v>30614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2:24" ht="12" customHeight="1">
      <c r="B50" s="2"/>
      <c r="C50" s="5"/>
      <c r="D50" s="4" t="s">
        <v>61</v>
      </c>
      <c r="E50" s="21">
        <v>1375</v>
      </c>
      <c r="F50" s="21">
        <v>106</v>
      </c>
      <c r="G50" s="21">
        <v>106</v>
      </c>
      <c r="H50" s="21" t="s">
        <v>111</v>
      </c>
      <c r="I50" s="21">
        <v>1269</v>
      </c>
      <c r="J50" s="21">
        <v>271</v>
      </c>
      <c r="K50" s="21">
        <v>21</v>
      </c>
      <c r="L50" s="21">
        <v>33</v>
      </c>
      <c r="M50" s="21">
        <v>944</v>
      </c>
      <c r="N50" s="21">
        <v>1375</v>
      </c>
      <c r="O50" s="7" t="s">
        <v>107</v>
      </c>
      <c r="P50" s="7" t="s">
        <v>107</v>
      </c>
      <c r="Q50" s="7" t="s">
        <v>107</v>
      </c>
      <c r="R50" s="7" t="s">
        <v>107</v>
      </c>
      <c r="S50" s="7" t="s">
        <v>107</v>
      </c>
      <c r="T50" s="7" t="s">
        <v>107</v>
      </c>
      <c r="U50" s="7" t="s">
        <v>107</v>
      </c>
      <c r="V50" s="7" t="s">
        <v>107</v>
      </c>
      <c r="W50" s="7" t="s">
        <v>107</v>
      </c>
      <c r="X50" s="7" t="s">
        <v>107</v>
      </c>
    </row>
    <row r="51" spans="2:24" ht="12" customHeight="1">
      <c r="B51" s="2"/>
      <c r="C51" s="5"/>
      <c r="D51" s="4" t="s">
        <v>62</v>
      </c>
      <c r="E51" s="21">
        <v>16075</v>
      </c>
      <c r="F51" s="21">
        <v>3484</v>
      </c>
      <c r="G51" s="21">
        <v>3484</v>
      </c>
      <c r="H51" s="21" t="s">
        <v>111</v>
      </c>
      <c r="I51" s="21">
        <v>12591</v>
      </c>
      <c r="J51" s="21">
        <v>58</v>
      </c>
      <c r="K51" s="21">
        <v>149</v>
      </c>
      <c r="L51" s="21">
        <v>1039</v>
      </c>
      <c r="M51" s="21">
        <v>11098</v>
      </c>
      <c r="N51" s="21">
        <v>15822</v>
      </c>
      <c r="O51" s="7" t="s">
        <v>107</v>
      </c>
      <c r="P51" s="7" t="s">
        <v>107</v>
      </c>
      <c r="Q51" s="7" t="s">
        <v>107</v>
      </c>
      <c r="R51" s="7" t="s">
        <v>107</v>
      </c>
      <c r="S51" s="7" t="s">
        <v>107</v>
      </c>
      <c r="T51" s="7" t="s">
        <v>107</v>
      </c>
      <c r="U51" s="7" t="s">
        <v>107</v>
      </c>
      <c r="V51" s="7" t="s">
        <v>107</v>
      </c>
      <c r="W51" s="7" t="s">
        <v>107</v>
      </c>
      <c r="X51" s="7" t="s">
        <v>107</v>
      </c>
    </row>
    <row r="52" spans="2:24" ht="12" customHeight="1">
      <c r="B52" s="2"/>
      <c r="C52" s="5"/>
      <c r="D52" s="4" t="s">
        <v>63</v>
      </c>
      <c r="E52" s="21">
        <v>10390</v>
      </c>
      <c r="F52" s="21">
        <v>3524</v>
      </c>
      <c r="G52" s="21">
        <v>3524</v>
      </c>
      <c r="H52" s="21" t="s">
        <v>111</v>
      </c>
      <c r="I52" s="21">
        <v>6866</v>
      </c>
      <c r="J52" s="21">
        <v>3</v>
      </c>
      <c r="K52" s="21">
        <v>126</v>
      </c>
      <c r="L52" s="21">
        <v>397</v>
      </c>
      <c r="M52" s="21">
        <v>6340</v>
      </c>
      <c r="N52" s="21">
        <v>10390</v>
      </c>
      <c r="O52" s="7" t="s">
        <v>107</v>
      </c>
      <c r="P52" s="7" t="s">
        <v>107</v>
      </c>
      <c r="Q52" s="7" t="s">
        <v>107</v>
      </c>
      <c r="R52" s="7" t="s">
        <v>107</v>
      </c>
      <c r="S52" s="7" t="s">
        <v>107</v>
      </c>
      <c r="T52" s="7" t="s">
        <v>107</v>
      </c>
      <c r="U52" s="7" t="s">
        <v>107</v>
      </c>
      <c r="V52" s="7" t="s">
        <v>107</v>
      </c>
      <c r="W52" s="7" t="s">
        <v>107</v>
      </c>
      <c r="X52" s="7" t="s">
        <v>107</v>
      </c>
    </row>
    <row r="53" spans="2:24" ht="12" customHeight="1">
      <c r="B53" s="2"/>
      <c r="C53" s="5"/>
      <c r="D53" s="4" t="s">
        <v>64</v>
      </c>
      <c r="E53" s="21">
        <v>3027</v>
      </c>
      <c r="F53" s="21">
        <v>597</v>
      </c>
      <c r="G53" s="21">
        <v>597</v>
      </c>
      <c r="H53" s="21" t="s">
        <v>111</v>
      </c>
      <c r="I53" s="21">
        <v>2430</v>
      </c>
      <c r="J53" s="21" t="s">
        <v>111</v>
      </c>
      <c r="K53" s="21">
        <v>109</v>
      </c>
      <c r="L53" s="21">
        <v>206</v>
      </c>
      <c r="M53" s="21">
        <v>2115</v>
      </c>
      <c r="N53" s="21">
        <v>3027</v>
      </c>
      <c r="O53" s="7" t="s">
        <v>107</v>
      </c>
      <c r="P53" s="7" t="s">
        <v>107</v>
      </c>
      <c r="Q53" s="7" t="s">
        <v>107</v>
      </c>
      <c r="R53" s="7" t="s">
        <v>107</v>
      </c>
      <c r="S53" s="7" t="s">
        <v>107</v>
      </c>
      <c r="T53" s="7" t="s">
        <v>107</v>
      </c>
      <c r="U53" s="7" t="s">
        <v>107</v>
      </c>
      <c r="V53" s="7" t="s">
        <v>107</v>
      </c>
      <c r="W53" s="7" t="s">
        <v>107</v>
      </c>
      <c r="X53" s="7" t="s">
        <v>107</v>
      </c>
    </row>
    <row r="54" spans="2:24" s="16" customFormat="1" ht="12" customHeight="1">
      <c r="B54" s="15"/>
      <c r="C54" s="37" t="s">
        <v>65</v>
      </c>
      <c r="D54" s="38"/>
      <c r="E54" s="8">
        <f>SUM(E55)</f>
        <v>13187</v>
      </c>
      <c r="F54" s="8">
        <f aca="true" t="shared" si="5" ref="F54:N54">SUM(F55)</f>
        <v>6784</v>
      </c>
      <c r="G54" s="8">
        <f t="shared" si="5"/>
        <v>6784</v>
      </c>
      <c r="H54" s="21" t="s">
        <v>111</v>
      </c>
      <c r="I54" s="8">
        <f t="shared" si="5"/>
        <v>6403</v>
      </c>
      <c r="J54" s="21" t="s">
        <v>111</v>
      </c>
      <c r="K54" s="8">
        <f t="shared" si="5"/>
        <v>165</v>
      </c>
      <c r="L54" s="8">
        <f t="shared" si="5"/>
        <v>435</v>
      </c>
      <c r="M54" s="8">
        <f t="shared" si="5"/>
        <v>5803</v>
      </c>
      <c r="N54" s="8">
        <f t="shared" si="5"/>
        <v>13187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2:24" ht="12" customHeight="1">
      <c r="B55" s="2"/>
      <c r="C55" s="5"/>
      <c r="D55" s="4" t="s">
        <v>66</v>
      </c>
      <c r="E55" s="21">
        <v>13187</v>
      </c>
      <c r="F55" s="21">
        <v>6784</v>
      </c>
      <c r="G55" s="21">
        <v>6784</v>
      </c>
      <c r="H55" s="21" t="s">
        <v>111</v>
      </c>
      <c r="I55" s="21">
        <v>6403</v>
      </c>
      <c r="J55" s="21" t="s">
        <v>111</v>
      </c>
      <c r="K55" s="21">
        <v>165</v>
      </c>
      <c r="L55" s="21">
        <v>435</v>
      </c>
      <c r="M55" s="21">
        <v>5803</v>
      </c>
      <c r="N55" s="21">
        <v>13187</v>
      </c>
      <c r="O55" s="7" t="s">
        <v>107</v>
      </c>
      <c r="P55" s="7" t="s">
        <v>107</v>
      </c>
      <c r="Q55" s="7" t="s">
        <v>107</v>
      </c>
      <c r="R55" s="7" t="s">
        <v>107</v>
      </c>
      <c r="S55" s="7" t="s">
        <v>107</v>
      </c>
      <c r="T55" s="7" t="s">
        <v>107</v>
      </c>
      <c r="U55" s="7" t="s">
        <v>107</v>
      </c>
      <c r="V55" s="7" t="s">
        <v>107</v>
      </c>
      <c r="W55" s="7" t="s">
        <v>107</v>
      </c>
      <c r="X55" s="7" t="s">
        <v>107</v>
      </c>
    </row>
    <row r="56" spans="2:24" s="16" customFormat="1" ht="12" customHeight="1">
      <c r="B56" s="15"/>
      <c r="C56" s="37" t="s">
        <v>67</v>
      </c>
      <c r="D56" s="38"/>
      <c r="E56" s="8">
        <f>SUM(E57:E65)</f>
        <v>97642</v>
      </c>
      <c r="F56" s="8">
        <f aca="true" t="shared" si="6" ref="F56:N56">SUM(F57:F65)</f>
        <v>53606</v>
      </c>
      <c r="G56" s="8">
        <f t="shared" si="6"/>
        <v>53360</v>
      </c>
      <c r="H56" s="8">
        <f t="shared" si="6"/>
        <v>246</v>
      </c>
      <c r="I56" s="8">
        <f t="shared" si="6"/>
        <v>44036</v>
      </c>
      <c r="J56" s="8">
        <f t="shared" si="6"/>
        <v>814</v>
      </c>
      <c r="K56" s="8">
        <f t="shared" si="6"/>
        <v>5240</v>
      </c>
      <c r="L56" s="8">
        <f t="shared" si="6"/>
        <v>3092</v>
      </c>
      <c r="M56" s="8">
        <f t="shared" si="6"/>
        <v>34863</v>
      </c>
      <c r="N56" s="8">
        <f t="shared" si="6"/>
        <v>96975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2:24" ht="12" customHeight="1">
      <c r="B57" s="2"/>
      <c r="C57" s="5"/>
      <c r="D57" s="4" t="s">
        <v>68</v>
      </c>
      <c r="E57" s="21">
        <v>18843</v>
      </c>
      <c r="F57" s="21">
        <v>12648</v>
      </c>
      <c r="G57" s="21">
        <v>12648</v>
      </c>
      <c r="H57" s="21" t="s">
        <v>111</v>
      </c>
      <c r="I57" s="21">
        <v>6195</v>
      </c>
      <c r="J57" s="21">
        <v>37</v>
      </c>
      <c r="K57" s="21">
        <v>698</v>
      </c>
      <c r="L57" s="21">
        <v>485</v>
      </c>
      <c r="M57" s="21">
        <v>4975</v>
      </c>
      <c r="N57" s="21">
        <v>18837</v>
      </c>
      <c r="O57" s="7" t="s">
        <v>107</v>
      </c>
      <c r="P57" s="7" t="s">
        <v>107</v>
      </c>
      <c r="Q57" s="7" t="s">
        <v>107</v>
      </c>
      <c r="R57" s="7" t="s">
        <v>107</v>
      </c>
      <c r="S57" s="7" t="s">
        <v>107</v>
      </c>
      <c r="T57" s="7" t="s">
        <v>107</v>
      </c>
      <c r="U57" s="7" t="s">
        <v>107</v>
      </c>
      <c r="V57" s="7" t="s">
        <v>107</v>
      </c>
      <c r="W57" s="7" t="s">
        <v>107</v>
      </c>
      <c r="X57" s="7" t="s">
        <v>107</v>
      </c>
    </row>
    <row r="58" spans="2:24" ht="12" customHeight="1">
      <c r="B58" s="2"/>
      <c r="C58" s="5"/>
      <c r="D58" s="4" t="s">
        <v>41</v>
      </c>
      <c r="E58" s="21">
        <v>2420</v>
      </c>
      <c r="F58" s="21">
        <v>770</v>
      </c>
      <c r="G58" s="21">
        <v>770</v>
      </c>
      <c r="H58" s="21" t="s">
        <v>111</v>
      </c>
      <c r="I58" s="21">
        <v>1650</v>
      </c>
      <c r="J58" s="21" t="s">
        <v>111</v>
      </c>
      <c r="K58" s="21">
        <v>204</v>
      </c>
      <c r="L58" s="21">
        <v>3</v>
      </c>
      <c r="M58" s="21">
        <v>1443</v>
      </c>
      <c r="N58" s="21">
        <v>2420</v>
      </c>
      <c r="O58" s="7" t="s">
        <v>107</v>
      </c>
      <c r="P58" s="7" t="s">
        <v>107</v>
      </c>
      <c r="Q58" s="7" t="s">
        <v>107</v>
      </c>
      <c r="R58" s="7" t="s">
        <v>107</v>
      </c>
      <c r="S58" s="7" t="s">
        <v>107</v>
      </c>
      <c r="T58" s="7" t="s">
        <v>107</v>
      </c>
      <c r="U58" s="7" t="s">
        <v>107</v>
      </c>
      <c r="V58" s="7" t="s">
        <v>107</v>
      </c>
      <c r="W58" s="7" t="s">
        <v>107</v>
      </c>
      <c r="X58" s="7" t="s">
        <v>107</v>
      </c>
    </row>
    <row r="59" spans="2:24" ht="12" customHeight="1">
      <c r="B59" s="2"/>
      <c r="C59" s="5"/>
      <c r="D59" s="4" t="s">
        <v>69</v>
      </c>
      <c r="E59" s="21">
        <v>16969</v>
      </c>
      <c r="F59" s="21">
        <v>6481</v>
      </c>
      <c r="G59" s="21">
        <v>6481</v>
      </c>
      <c r="H59" s="21" t="s">
        <v>111</v>
      </c>
      <c r="I59" s="21">
        <v>10488</v>
      </c>
      <c r="J59" s="21">
        <v>74</v>
      </c>
      <c r="K59" s="21">
        <v>929</v>
      </c>
      <c r="L59" s="21">
        <v>765</v>
      </c>
      <c r="M59" s="21">
        <v>8720</v>
      </c>
      <c r="N59" s="21">
        <v>16969</v>
      </c>
      <c r="O59" s="7" t="s">
        <v>107</v>
      </c>
      <c r="P59" s="7" t="s">
        <v>107</v>
      </c>
      <c r="Q59" s="7" t="s">
        <v>107</v>
      </c>
      <c r="R59" s="7" t="s">
        <v>107</v>
      </c>
      <c r="S59" s="7" t="s">
        <v>107</v>
      </c>
      <c r="T59" s="7" t="s">
        <v>107</v>
      </c>
      <c r="U59" s="7" t="s">
        <v>107</v>
      </c>
      <c r="V59" s="7" t="s">
        <v>107</v>
      </c>
      <c r="W59" s="7" t="s">
        <v>107</v>
      </c>
      <c r="X59" s="7" t="s">
        <v>107</v>
      </c>
    </row>
    <row r="60" spans="2:24" ht="12" customHeight="1">
      <c r="B60" s="2"/>
      <c r="C60" s="5"/>
      <c r="D60" s="4" t="s">
        <v>70</v>
      </c>
      <c r="E60" s="21">
        <v>9591</v>
      </c>
      <c r="F60" s="21">
        <v>2249</v>
      </c>
      <c r="G60" s="21">
        <v>2248</v>
      </c>
      <c r="H60" s="21">
        <v>1</v>
      </c>
      <c r="I60" s="21">
        <v>7342</v>
      </c>
      <c r="J60" s="21">
        <v>678</v>
      </c>
      <c r="K60" s="21">
        <v>613</v>
      </c>
      <c r="L60" s="21">
        <v>730</v>
      </c>
      <c r="M60" s="21">
        <v>5296</v>
      </c>
      <c r="N60" s="21">
        <v>9566</v>
      </c>
      <c r="O60" s="7" t="s">
        <v>107</v>
      </c>
      <c r="P60" s="7" t="s">
        <v>107</v>
      </c>
      <c r="Q60" s="7" t="s">
        <v>107</v>
      </c>
      <c r="R60" s="7" t="s">
        <v>107</v>
      </c>
      <c r="S60" s="7" t="s">
        <v>107</v>
      </c>
      <c r="T60" s="7" t="s">
        <v>107</v>
      </c>
      <c r="U60" s="7" t="s">
        <v>107</v>
      </c>
      <c r="V60" s="7" t="s">
        <v>107</v>
      </c>
      <c r="W60" s="7" t="s">
        <v>107</v>
      </c>
      <c r="X60" s="7" t="s">
        <v>107</v>
      </c>
    </row>
    <row r="61" spans="2:24" ht="12" customHeight="1">
      <c r="B61" s="2"/>
      <c r="C61" s="5"/>
      <c r="D61" s="4" t="s">
        <v>71</v>
      </c>
      <c r="E61" s="21">
        <v>24085</v>
      </c>
      <c r="F61" s="21">
        <v>12696</v>
      </c>
      <c r="G61" s="21">
        <v>12472</v>
      </c>
      <c r="H61" s="21">
        <v>224</v>
      </c>
      <c r="I61" s="21">
        <v>11389</v>
      </c>
      <c r="J61" s="21">
        <v>24</v>
      </c>
      <c r="K61" s="21">
        <v>2165</v>
      </c>
      <c r="L61" s="21">
        <v>87</v>
      </c>
      <c r="M61" s="21">
        <v>9113</v>
      </c>
      <c r="N61" s="21">
        <v>24031</v>
      </c>
      <c r="O61" s="7" t="s">
        <v>107</v>
      </c>
      <c r="P61" s="7" t="s">
        <v>107</v>
      </c>
      <c r="Q61" s="7" t="s">
        <v>107</v>
      </c>
      <c r="R61" s="7" t="s">
        <v>107</v>
      </c>
      <c r="S61" s="7" t="s">
        <v>107</v>
      </c>
      <c r="T61" s="7" t="s">
        <v>107</v>
      </c>
      <c r="U61" s="7" t="s">
        <v>107</v>
      </c>
      <c r="V61" s="7" t="s">
        <v>107</v>
      </c>
      <c r="W61" s="7" t="s">
        <v>107</v>
      </c>
      <c r="X61" s="7" t="s">
        <v>107</v>
      </c>
    </row>
    <row r="62" spans="2:24" ht="12" customHeight="1">
      <c r="B62" s="2"/>
      <c r="C62" s="5"/>
      <c r="D62" s="4" t="s">
        <v>72</v>
      </c>
      <c r="E62" s="21">
        <v>3016</v>
      </c>
      <c r="F62" s="21">
        <v>2637</v>
      </c>
      <c r="G62" s="21">
        <v>2617</v>
      </c>
      <c r="H62" s="21">
        <v>20</v>
      </c>
      <c r="I62" s="21">
        <v>379</v>
      </c>
      <c r="J62" s="21" t="s">
        <v>111</v>
      </c>
      <c r="K62" s="21">
        <v>15</v>
      </c>
      <c r="L62" s="21" t="s">
        <v>111</v>
      </c>
      <c r="M62" s="21">
        <v>362</v>
      </c>
      <c r="N62" s="21">
        <v>2947</v>
      </c>
      <c r="O62" s="7" t="s">
        <v>107</v>
      </c>
      <c r="P62" s="7" t="s">
        <v>107</v>
      </c>
      <c r="Q62" s="7" t="s">
        <v>107</v>
      </c>
      <c r="R62" s="7" t="s">
        <v>107</v>
      </c>
      <c r="S62" s="7" t="s">
        <v>107</v>
      </c>
      <c r="T62" s="7" t="s">
        <v>107</v>
      </c>
      <c r="U62" s="7" t="s">
        <v>107</v>
      </c>
      <c r="V62" s="7" t="s">
        <v>107</v>
      </c>
      <c r="W62" s="7" t="s">
        <v>107</v>
      </c>
      <c r="X62" s="7" t="s">
        <v>107</v>
      </c>
    </row>
    <row r="63" spans="2:24" ht="12" customHeight="1">
      <c r="B63" s="2"/>
      <c r="C63" s="5"/>
      <c r="D63" s="4" t="s">
        <v>73</v>
      </c>
      <c r="E63" s="21">
        <v>17851</v>
      </c>
      <c r="F63" s="21">
        <v>15983</v>
      </c>
      <c r="G63" s="21">
        <v>15982</v>
      </c>
      <c r="H63" s="21">
        <v>1</v>
      </c>
      <c r="I63" s="21">
        <v>1868</v>
      </c>
      <c r="J63" s="21">
        <v>1</v>
      </c>
      <c r="K63" s="21">
        <v>42</v>
      </c>
      <c r="L63" s="21" t="s">
        <v>111</v>
      </c>
      <c r="M63" s="21">
        <v>1825</v>
      </c>
      <c r="N63" s="21">
        <v>17338</v>
      </c>
      <c r="O63" s="7" t="s">
        <v>107</v>
      </c>
      <c r="P63" s="7" t="s">
        <v>107</v>
      </c>
      <c r="Q63" s="7" t="s">
        <v>107</v>
      </c>
      <c r="R63" s="7" t="s">
        <v>107</v>
      </c>
      <c r="S63" s="7" t="s">
        <v>107</v>
      </c>
      <c r="T63" s="7" t="s">
        <v>107</v>
      </c>
      <c r="U63" s="7" t="s">
        <v>107</v>
      </c>
      <c r="V63" s="7" t="s">
        <v>107</v>
      </c>
      <c r="W63" s="7" t="s">
        <v>107</v>
      </c>
      <c r="X63" s="7" t="s">
        <v>107</v>
      </c>
    </row>
    <row r="64" spans="2:24" ht="12" customHeight="1">
      <c r="B64" s="2"/>
      <c r="C64" s="5"/>
      <c r="D64" s="4" t="s">
        <v>74</v>
      </c>
      <c r="E64" s="21">
        <v>4867</v>
      </c>
      <c r="F64" s="21">
        <v>142</v>
      </c>
      <c r="G64" s="21">
        <v>142</v>
      </c>
      <c r="H64" s="21" t="s">
        <v>111</v>
      </c>
      <c r="I64" s="21">
        <v>4725</v>
      </c>
      <c r="J64" s="21" t="s">
        <v>111</v>
      </c>
      <c r="K64" s="21">
        <v>574</v>
      </c>
      <c r="L64" s="21">
        <v>1022</v>
      </c>
      <c r="M64" s="21">
        <v>3129</v>
      </c>
      <c r="N64" s="21">
        <v>4867</v>
      </c>
      <c r="O64" s="7" t="s">
        <v>107</v>
      </c>
      <c r="P64" s="7" t="s">
        <v>107</v>
      </c>
      <c r="Q64" s="7" t="s">
        <v>107</v>
      </c>
      <c r="R64" s="7" t="s">
        <v>107</v>
      </c>
      <c r="S64" s="7" t="s">
        <v>107</v>
      </c>
      <c r="T64" s="7" t="s">
        <v>107</v>
      </c>
      <c r="U64" s="7" t="s">
        <v>107</v>
      </c>
      <c r="V64" s="7" t="s">
        <v>107</v>
      </c>
      <c r="W64" s="7" t="s">
        <v>107</v>
      </c>
      <c r="X64" s="7" t="s">
        <v>107</v>
      </c>
    </row>
    <row r="65" spans="2:24" ht="12" customHeight="1">
      <c r="B65" s="2"/>
      <c r="C65" s="5"/>
      <c r="D65" s="4" t="s">
        <v>103</v>
      </c>
      <c r="E65" s="7" t="s">
        <v>107</v>
      </c>
      <c r="F65" s="7" t="s">
        <v>107</v>
      </c>
      <c r="G65" s="7" t="s">
        <v>107</v>
      </c>
      <c r="H65" s="7" t="s">
        <v>107</v>
      </c>
      <c r="I65" s="7" t="s">
        <v>107</v>
      </c>
      <c r="J65" s="7" t="s">
        <v>107</v>
      </c>
      <c r="K65" s="7" t="s">
        <v>107</v>
      </c>
      <c r="L65" s="7" t="s">
        <v>107</v>
      </c>
      <c r="M65" s="7" t="s">
        <v>107</v>
      </c>
      <c r="N65" s="7" t="s">
        <v>107</v>
      </c>
      <c r="O65" s="7" t="s">
        <v>107</v>
      </c>
      <c r="P65" s="7" t="s">
        <v>107</v>
      </c>
      <c r="Q65" s="7" t="s">
        <v>107</v>
      </c>
      <c r="R65" s="7" t="s">
        <v>107</v>
      </c>
      <c r="S65" s="7" t="s">
        <v>107</v>
      </c>
      <c r="T65" s="7" t="s">
        <v>107</v>
      </c>
      <c r="U65" s="7" t="s">
        <v>107</v>
      </c>
      <c r="V65" s="7" t="s">
        <v>107</v>
      </c>
      <c r="W65" s="7" t="s">
        <v>107</v>
      </c>
      <c r="X65" s="7" t="s">
        <v>107</v>
      </c>
    </row>
    <row r="66" spans="2:24" s="16" customFormat="1" ht="12" customHeight="1">
      <c r="B66" s="15"/>
      <c r="C66" s="37" t="s">
        <v>75</v>
      </c>
      <c r="D66" s="38"/>
      <c r="E66" s="8">
        <f>SUM(E67:E75)</f>
        <v>132085</v>
      </c>
      <c r="F66" s="8">
        <f aca="true" t="shared" si="7" ref="F66:N66">SUM(F67:F75)</f>
        <v>81926</v>
      </c>
      <c r="G66" s="8">
        <f t="shared" si="7"/>
        <v>81926</v>
      </c>
      <c r="H66" s="21" t="s">
        <v>111</v>
      </c>
      <c r="I66" s="8">
        <f t="shared" si="7"/>
        <v>50159</v>
      </c>
      <c r="J66" s="8">
        <f t="shared" si="7"/>
        <v>381</v>
      </c>
      <c r="K66" s="8">
        <f t="shared" si="7"/>
        <v>1288</v>
      </c>
      <c r="L66" s="8">
        <f t="shared" si="7"/>
        <v>3533</v>
      </c>
      <c r="M66" s="8">
        <f t="shared" si="7"/>
        <v>44851</v>
      </c>
      <c r="N66" s="8">
        <f t="shared" si="7"/>
        <v>131873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ht="12" customHeight="1">
      <c r="B67" s="2"/>
      <c r="C67" s="5"/>
      <c r="D67" s="4" t="s">
        <v>76</v>
      </c>
      <c r="E67" s="21">
        <v>1583</v>
      </c>
      <c r="F67" s="21">
        <v>318</v>
      </c>
      <c r="G67" s="21">
        <v>318</v>
      </c>
      <c r="H67" s="21" t="s">
        <v>111</v>
      </c>
      <c r="I67" s="21">
        <v>1265</v>
      </c>
      <c r="J67" s="21">
        <v>0</v>
      </c>
      <c r="K67" s="21">
        <v>13</v>
      </c>
      <c r="L67" s="21">
        <v>54</v>
      </c>
      <c r="M67" s="21">
        <v>1198</v>
      </c>
      <c r="N67" s="21">
        <v>1583</v>
      </c>
      <c r="O67" s="7" t="s">
        <v>107</v>
      </c>
      <c r="P67" s="7" t="s">
        <v>107</v>
      </c>
      <c r="Q67" s="7" t="s">
        <v>107</v>
      </c>
      <c r="R67" s="7" t="s">
        <v>107</v>
      </c>
      <c r="S67" s="7" t="s">
        <v>107</v>
      </c>
      <c r="T67" s="7" t="s">
        <v>107</v>
      </c>
      <c r="U67" s="7" t="s">
        <v>107</v>
      </c>
      <c r="V67" s="7" t="s">
        <v>107</v>
      </c>
      <c r="W67" s="7" t="s">
        <v>107</v>
      </c>
      <c r="X67" s="7" t="s">
        <v>107</v>
      </c>
    </row>
    <row r="68" spans="2:24" ht="12" customHeight="1">
      <c r="B68" s="2"/>
      <c r="C68" s="5"/>
      <c r="D68" s="4" t="s">
        <v>77</v>
      </c>
      <c r="E68" s="21">
        <v>24262</v>
      </c>
      <c r="F68" s="21">
        <v>19884</v>
      </c>
      <c r="G68" s="21">
        <v>19884</v>
      </c>
      <c r="H68" s="21" t="s">
        <v>111</v>
      </c>
      <c r="I68" s="21">
        <v>4378</v>
      </c>
      <c r="J68" s="21">
        <v>0</v>
      </c>
      <c r="K68" s="21">
        <v>274</v>
      </c>
      <c r="L68" s="21">
        <v>643</v>
      </c>
      <c r="M68" s="21">
        <v>3461</v>
      </c>
      <c r="N68" s="21">
        <v>24225</v>
      </c>
      <c r="O68" s="7" t="s">
        <v>107</v>
      </c>
      <c r="P68" s="7" t="s">
        <v>107</v>
      </c>
      <c r="Q68" s="7" t="s">
        <v>107</v>
      </c>
      <c r="R68" s="7" t="s">
        <v>107</v>
      </c>
      <c r="S68" s="7" t="s">
        <v>107</v>
      </c>
      <c r="T68" s="7" t="s">
        <v>107</v>
      </c>
      <c r="U68" s="7" t="s">
        <v>107</v>
      </c>
      <c r="V68" s="7" t="s">
        <v>107</v>
      </c>
      <c r="W68" s="7" t="s">
        <v>107</v>
      </c>
      <c r="X68" s="7" t="s">
        <v>107</v>
      </c>
    </row>
    <row r="69" spans="2:24" ht="12" customHeight="1">
      <c r="B69" s="2"/>
      <c r="C69" s="5"/>
      <c r="D69" s="4" t="s">
        <v>78</v>
      </c>
      <c r="E69" s="21">
        <v>35294</v>
      </c>
      <c r="F69" s="21">
        <v>8591</v>
      </c>
      <c r="G69" s="21">
        <v>8591</v>
      </c>
      <c r="H69" s="21" t="s">
        <v>111</v>
      </c>
      <c r="I69" s="21">
        <v>26703</v>
      </c>
      <c r="J69" s="21">
        <v>108</v>
      </c>
      <c r="K69" s="21">
        <v>351</v>
      </c>
      <c r="L69" s="21">
        <v>1637</v>
      </c>
      <c r="M69" s="21">
        <v>24607</v>
      </c>
      <c r="N69" s="21">
        <v>35250</v>
      </c>
      <c r="O69" s="7" t="s">
        <v>107</v>
      </c>
      <c r="P69" s="7" t="s">
        <v>107</v>
      </c>
      <c r="Q69" s="7" t="s">
        <v>107</v>
      </c>
      <c r="R69" s="7" t="s">
        <v>107</v>
      </c>
      <c r="S69" s="7" t="s">
        <v>107</v>
      </c>
      <c r="T69" s="7" t="s">
        <v>107</v>
      </c>
      <c r="U69" s="7" t="s">
        <v>107</v>
      </c>
      <c r="V69" s="7" t="s">
        <v>107</v>
      </c>
      <c r="W69" s="7" t="s">
        <v>107</v>
      </c>
      <c r="X69" s="7" t="s">
        <v>107</v>
      </c>
    </row>
    <row r="70" spans="2:24" ht="12" customHeight="1">
      <c r="B70" s="2"/>
      <c r="C70" s="5"/>
      <c r="D70" s="4" t="s">
        <v>79</v>
      </c>
      <c r="E70" s="21">
        <v>7061</v>
      </c>
      <c r="F70" s="21">
        <v>4090</v>
      </c>
      <c r="G70" s="21">
        <v>4090</v>
      </c>
      <c r="H70" s="21" t="s">
        <v>111</v>
      </c>
      <c r="I70" s="21">
        <v>2971</v>
      </c>
      <c r="J70" s="21">
        <v>178</v>
      </c>
      <c r="K70" s="21">
        <v>61</v>
      </c>
      <c r="L70" s="21">
        <v>243</v>
      </c>
      <c r="M70" s="21">
        <v>2489</v>
      </c>
      <c r="N70" s="21">
        <v>7061</v>
      </c>
      <c r="O70" s="7" t="s">
        <v>107</v>
      </c>
      <c r="P70" s="7" t="s">
        <v>107</v>
      </c>
      <c r="Q70" s="7" t="s">
        <v>107</v>
      </c>
      <c r="R70" s="7" t="s">
        <v>107</v>
      </c>
      <c r="S70" s="7" t="s">
        <v>107</v>
      </c>
      <c r="T70" s="7" t="s">
        <v>107</v>
      </c>
      <c r="U70" s="7" t="s">
        <v>107</v>
      </c>
      <c r="V70" s="7" t="s">
        <v>107</v>
      </c>
      <c r="W70" s="7" t="s">
        <v>107</v>
      </c>
      <c r="X70" s="7" t="s">
        <v>107</v>
      </c>
    </row>
    <row r="71" spans="2:24" ht="12" customHeight="1">
      <c r="B71" s="2"/>
      <c r="C71" s="5"/>
      <c r="D71" s="4" t="s">
        <v>80</v>
      </c>
      <c r="E71" s="21">
        <v>4668</v>
      </c>
      <c r="F71" s="21">
        <v>1345</v>
      </c>
      <c r="G71" s="21">
        <v>1345</v>
      </c>
      <c r="H71" s="21" t="s">
        <v>111</v>
      </c>
      <c r="I71" s="21">
        <v>3323</v>
      </c>
      <c r="J71" s="21" t="s">
        <v>111</v>
      </c>
      <c r="K71" s="21">
        <v>43</v>
      </c>
      <c r="L71" s="21">
        <v>3</v>
      </c>
      <c r="M71" s="21">
        <v>3277</v>
      </c>
      <c r="N71" s="21">
        <v>4668</v>
      </c>
      <c r="O71" s="7" t="s">
        <v>107</v>
      </c>
      <c r="P71" s="7" t="s">
        <v>107</v>
      </c>
      <c r="Q71" s="7" t="s">
        <v>107</v>
      </c>
      <c r="R71" s="7" t="s">
        <v>107</v>
      </c>
      <c r="S71" s="7" t="s">
        <v>107</v>
      </c>
      <c r="T71" s="7" t="s">
        <v>107</v>
      </c>
      <c r="U71" s="7" t="s">
        <v>107</v>
      </c>
      <c r="V71" s="7" t="s">
        <v>107</v>
      </c>
      <c r="W71" s="7" t="s">
        <v>107</v>
      </c>
      <c r="X71" s="7" t="s">
        <v>107</v>
      </c>
    </row>
    <row r="72" spans="2:24" ht="12" customHeight="1">
      <c r="B72" s="2"/>
      <c r="C72" s="5"/>
      <c r="D72" s="4" t="s">
        <v>81</v>
      </c>
      <c r="E72" s="21">
        <v>42489</v>
      </c>
      <c r="F72" s="21">
        <v>36020</v>
      </c>
      <c r="G72" s="21">
        <v>36020</v>
      </c>
      <c r="H72" s="21" t="s">
        <v>111</v>
      </c>
      <c r="I72" s="21">
        <v>6469</v>
      </c>
      <c r="J72" s="21">
        <v>1</v>
      </c>
      <c r="K72" s="21">
        <v>111</v>
      </c>
      <c r="L72" s="21">
        <v>846</v>
      </c>
      <c r="M72" s="21">
        <v>5511</v>
      </c>
      <c r="N72" s="21">
        <v>42489</v>
      </c>
      <c r="O72" s="7" t="s">
        <v>107</v>
      </c>
      <c r="P72" s="7" t="s">
        <v>107</v>
      </c>
      <c r="Q72" s="7" t="s">
        <v>107</v>
      </c>
      <c r="R72" s="7" t="s">
        <v>107</v>
      </c>
      <c r="S72" s="7" t="s">
        <v>107</v>
      </c>
      <c r="T72" s="7" t="s">
        <v>107</v>
      </c>
      <c r="U72" s="7" t="s">
        <v>107</v>
      </c>
      <c r="V72" s="7" t="s">
        <v>107</v>
      </c>
      <c r="W72" s="7" t="s">
        <v>107</v>
      </c>
      <c r="X72" s="7" t="s">
        <v>107</v>
      </c>
    </row>
    <row r="73" spans="2:24" ht="12" customHeight="1">
      <c r="B73" s="2"/>
      <c r="C73" s="5"/>
      <c r="D73" s="4" t="s">
        <v>82</v>
      </c>
      <c r="E73" s="21">
        <v>14060</v>
      </c>
      <c r="F73" s="21">
        <v>10554</v>
      </c>
      <c r="G73" s="21">
        <v>10554</v>
      </c>
      <c r="H73" s="21" t="s">
        <v>111</v>
      </c>
      <c r="I73" s="21">
        <v>3506</v>
      </c>
      <c r="J73" s="21">
        <v>52</v>
      </c>
      <c r="K73" s="21">
        <v>166</v>
      </c>
      <c r="L73" s="21">
        <v>78</v>
      </c>
      <c r="M73" s="21">
        <v>3104</v>
      </c>
      <c r="N73" s="21">
        <v>13929</v>
      </c>
      <c r="O73" s="7" t="s">
        <v>107</v>
      </c>
      <c r="P73" s="7" t="s">
        <v>107</v>
      </c>
      <c r="Q73" s="7" t="s">
        <v>107</v>
      </c>
      <c r="R73" s="7" t="s">
        <v>107</v>
      </c>
      <c r="S73" s="7" t="s">
        <v>107</v>
      </c>
      <c r="T73" s="7" t="s">
        <v>107</v>
      </c>
      <c r="U73" s="7" t="s">
        <v>107</v>
      </c>
      <c r="V73" s="7" t="s">
        <v>107</v>
      </c>
      <c r="W73" s="7" t="s">
        <v>107</v>
      </c>
      <c r="X73" s="7" t="s">
        <v>107</v>
      </c>
    </row>
    <row r="74" spans="2:24" ht="12" customHeight="1">
      <c r="B74" s="2"/>
      <c r="C74" s="5"/>
      <c r="D74" s="4" t="s">
        <v>83</v>
      </c>
      <c r="E74" s="21">
        <v>2668</v>
      </c>
      <c r="F74" s="21">
        <v>1124</v>
      </c>
      <c r="G74" s="21">
        <v>1124</v>
      </c>
      <c r="H74" s="21" t="s">
        <v>111</v>
      </c>
      <c r="I74" s="21">
        <v>1544</v>
      </c>
      <c r="J74" s="21">
        <v>42</v>
      </c>
      <c r="K74" s="21">
        <v>269</v>
      </c>
      <c r="L74" s="21">
        <v>29</v>
      </c>
      <c r="M74" s="21">
        <v>1204</v>
      </c>
      <c r="N74" s="21">
        <v>2668</v>
      </c>
      <c r="O74" s="7" t="s">
        <v>107</v>
      </c>
      <c r="P74" s="7" t="s">
        <v>107</v>
      </c>
      <c r="Q74" s="7" t="s">
        <v>107</v>
      </c>
      <c r="R74" s="7" t="s">
        <v>107</v>
      </c>
      <c r="S74" s="7" t="s">
        <v>107</v>
      </c>
      <c r="T74" s="7" t="s">
        <v>107</v>
      </c>
      <c r="U74" s="7" t="s">
        <v>107</v>
      </c>
      <c r="V74" s="7" t="s">
        <v>107</v>
      </c>
      <c r="W74" s="7" t="s">
        <v>107</v>
      </c>
      <c r="X74" s="7" t="s">
        <v>107</v>
      </c>
    </row>
    <row r="75" spans="2:24" ht="12" customHeight="1">
      <c r="B75" s="2"/>
      <c r="C75" s="5"/>
      <c r="D75" s="20" t="s">
        <v>104</v>
      </c>
      <c r="E75" s="7" t="s">
        <v>107</v>
      </c>
      <c r="F75" s="7" t="s">
        <v>107</v>
      </c>
      <c r="G75" s="7" t="s">
        <v>107</v>
      </c>
      <c r="H75" s="7" t="s">
        <v>107</v>
      </c>
      <c r="I75" s="7" t="s">
        <v>107</v>
      </c>
      <c r="J75" s="7" t="s">
        <v>107</v>
      </c>
      <c r="K75" s="7" t="s">
        <v>107</v>
      </c>
      <c r="L75" s="7" t="s">
        <v>107</v>
      </c>
      <c r="M75" s="7" t="s">
        <v>107</v>
      </c>
      <c r="N75" s="7" t="s">
        <v>107</v>
      </c>
      <c r="O75" s="7" t="s">
        <v>107</v>
      </c>
      <c r="P75" s="7" t="s">
        <v>107</v>
      </c>
      <c r="Q75" s="7" t="s">
        <v>107</v>
      </c>
      <c r="R75" s="7" t="s">
        <v>107</v>
      </c>
      <c r="S75" s="7" t="s">
        <v>107</v>
      </c>
      <c r="T75" s="7" t="s">
        <v>107</v>
      </c>
      <c r="U75" s="7" t="s">
        <v>107</v>
      </c>
      <c r="V75" s="7" t="s">
        <v>107</v>
      </c>
      <c r="W75" s="7" t="s">
        <v>107</v>
      </c>
      <c r="X75" s="7" t="s">
        <v>107</v>
      </c>
    </row>
    <row r="76" spans="2:24" s="16" customFormat="1" ht="12" customHeight="1">
      <c r="B76" s="15"/>
      <c r="C76" s="37" t="s">
        <v>84</v>
      </c>
      <c r="D76" s="38"/>
      <c r="E76" s="8">
        <f>SUM(E77:E80)</f>
        <v>19</v>
      </c>
      <c r="F76" s="21" t="s">
        <v>111</v>
      </c>
      <c r="G76" s="21" t="s">
        <v>111</v>
      </c>
      <c r="H76" s="21" t="s">
        <v>111</v>
      </c>
      <c r="I76" s="8">
        <f>SUM(I77:I80)</f>
        <v>19</v>
      </c>
      <c r="J76" s="21" t="s">
        <v>111</v>
      </c>
      <c r="K76" s="21" t="s">
        <v>111</v>
      </c>
      <c r="L76" s="21" t="s">
        <v>111</v>
      </c>
      <c r="M76" s="8">
        <f>SUM(M77:M80)</f>
        <v>19</v>
      </c>
      <c r="N76" s="8">
        <f>SUM(N77:N80)</f>
        <v>19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2:24" ht="12" customHeight="1">
      <c r="B77" s="2"/>
      <c r="C77" s="5"/>
      <c r="D77" s="4" t="s">
        <v>85</v>
      </c>
      <c r="E77" s="7" t="s">
        <v>107</v>
      </c>
      <c r="F77" s="7" t="s">
        <v>107</v>
      </c>
      <c r="G77" s="7" t="s">
        <v>107</v>
      </c>
      <c r="H77" s="7" t="s">
        <v>107</v>
      </c>
      <c r="I77" s="7" t="s">
        <v>107</v>
      </c>
      <c r="J77" s="7" t="s">
        <v>107</v>
      </c>
      <c r="K77" s="7" t="s">
        <v>107</v>
      </c>
      <c r="L77" s="7" t="s">
        <v>107</v>
      </c>
      <c r="M77" s="7" t="s">
        <v>107</v>
      </c>
      <c r="N77" s="7" t="s">
        <v>107</v>
      </c>
      <c r="O77" s="7" t="s">
        <v>107</v>
      </c>
      <c r="P77" s="7" t="s">
        <v>107</v>
      </c>
      <c r="Q77" s="7" t="s">
        <v>107</v>
      </c>
      <c r="R77" s="7" t="s">
        <v>107</v>
      </c>
      <c r="S77" s="7" t="s">
        <v>107</v>
      </c>
      <c r="T77" s="7" t="s">
        <v>107</v>
      </c>
      <c r="U77" s="7" t="s">
        <v>107</v>
      </c>
      <c r="V77" s="7" t="s">
        <v>107</v>
      </c>
      <c r="W77" s="7" t="s">
        <v>107</v>
      </c>
      <c r="X77" s="7" t="s">
        <v>107</v>
      </c>
    </row>
    <row r="78" spans="2:24" ht="12" customHeight="1">
      <c r="B78" s="2"/>
      <c r="C78" s="5"/>
      <c r="D78" s="4" t="s">
        <v>41</v>
      </c>
      <c r="E78" s="7" t="s">
        <v>107</v>
      </c>
      <c r="F78" s="7" t="s">
        <v>107</v>
      </c>
      <c r="G78" s="7" t="s">
        <v>107</v>
      </c>
      <c r="H78" s="7" t="s">
        <v>107</v>
      </c>
      <c r="I78" s="7" t="s">
        <v>107</v>
      </c>
      <c r="J78" s="7" t="s">
        <v>107</v>
      </c>
      <c r="K78" s="7" t="s">
        <v>107</v>
      </c>
      <c r="L78" s="7" t="s">
        <v>107</v>
      </c>
      <c r="M78" s="7" t="s">
        <v>107</v>
      </c>
      <c r="N78" s="7" t="s">
        <v>107</v>
      </c>
      <c r="O78" s="7" t="s">
        <v>107</v>
      </c>
      <c r="P78" s="7" t="s">
        <v>107</v>
      </c>
      <c r="Q78" s="7" t="s">
        <v>107</v>
      </c>
      <c r="R78" s="7" t="s">
        <v>107</v>
      </c>
      <c r="S78" s="7" t="s">
        <v>107</v>
      </c>
      <c r="T78" s="7" t="s">
        <v>107</v>
      </c>
      <c r="U78" s="7" t="s">
        <v>107</v>
      </c>
      <c r="V78" s="7" t="s">
        <v>107</v>
      </c>
      <c r="W78" s="7" t="s">
        <v>107</v>
      </c>
      <c r="X78" s="7" t="s">
        <v>107</v>
      </c>
    </row>
    <row r="79" spans="2:24" ht="12" customHeight="1">
      <c r="B79" s="2"/>
      <c r="C79" s="5"/>
      <c r="D79" s="4" t="s">
        <v>86</v>
      </c>
      <c r="E79" s="7" t="s">
        <v>107</v>
      </c>
      <c r="F79" s="7" t="s">
        <v>107</v>
      </c>
      <c r="G79" s="7" t="s">
        <v>107</v>
      </c>
      <c r="H79" s="7" t="s">
        <v>107</v>
      </c>
      <c r="I79" s="7" t="s">
        <v>107</v>
      </c>
      <c r="J79" s="7" t="s">
        <v>107</v>
      </c>
      <c r="K79" s="7" t="s">
        <v>107</v>
      </c>
      <c r="L79" s="7" t="s">
        <v>107</v>
      </c>
      <c r="M79" s="7" t="s">
        <v>107</v>
      </c>
      <c r="N79" s="7" t="s">
        <v>107</v>
      </c>
      <c r="O79" s="7" t="s">
        <v>107</v>
      </c>
      <c r="P79" s="7" t="s">
        <v>107</v>
      </c>
      <c r="Q79" s="7" t="s">
        <v>107</v>
      </c>
      <c r="R79" s="7" t="s">
        <v>107</v>
      </c>
      <c r="S79" s="7" t="s">
        <v>107</v>
      </c>
      <c r="T79" s="7" t="s">
        <v>107</v>
      </c>
      <c r="U79" s="7" t="s">
        <v>107</v>
      </c>
      <c r="V79" s="7" t="s">
        <v>107</v>
      </c>
      <c r="W79" s="7" t="s">
        <v>107</v>
      </c>
      <c r="X79" s="7" t="s">
        <v>107</v>
      </c>
    </row>
    <row r="80" spans="2:24" ht="12" customHeight="1">
      <c r="B80" s="2"/>
      <c r="C80" s="5"/>
      <c r="D80" s="4" t="s">
        <v>87</v>
      </c>
      <c r="E80" s="7">
        <v>19</v>
      </c>
      <c r="F80" s="21" t="s">
        <v>111</v>
      </c>
      <c r="G80" s="21" t="s">
        <v>111</v>
      </c>
      <c r="H80" s="21" t="s">
        <v>111</v>
      </c>
      <c r="I80" s="21">
        <v>19</v>
      </c>
      <c r="J80" s="21" t="s">
        <v>111</v>
      </c>
      <c r="K80" s="21" t="s">
        <v>111</v>
      </c>
      <c r="L80" s="21" t="s">
        <v>111</v>
      </c>
      <c r="M80" s="21">
        <v>19</v>
      </c>
      <c r="N80" s="21">
        <v>19</v>
      </c>
      <c r="O80" s="7" t="s">
        <v>107</v>
      </c>
      <c r="P80" s="7" t="s">
        <v>107</v>
      </c>
      <c r="Q80" s="7" t="s">
        <v>107</v>
      </c>
      <c r="R80" s="7" t="s">
        <v>107</v>
      </c>
      <c r="S80" s="7" t="s">
        <v>107</v>
      </c>
      <c r="T80" s="7" t="s">
        <v>107</v>
      </c>
      <c r="U80" s="7" t="s">
        <v>107</v>
      </c>
      <c r="V80" s="7" t="s">
        <v>107</v>
      </c>
      <c r="W80" s="7" t="s">
        <v>107</v>
      </c>
      <c r="X80" s="7" t="s">
        <v>107</v>
      </c>
    </row>
    <row r="81" spans="2:24" s="16" customFormat="1" ht="12" customHeight="1">
      <c r="B81" s="15"/>
      <c r="C81" s="37" t="s">
        <v>88</v>
      </c>
      <c r="D81" s="38"/>
      <c r="E81" s="8">
        <f>SUM(E82:E85)</f>
        <v>286</v>
      </c>
      <c r="F81" s="21" t="s">
        <v>111</v>
      </c>
      <c r="G81" s="21" t="s">
        <v>111</v>
      </c>
      <c r="H81" s="21" t="s">
        <v>111</v>
      </c>
      <c r="I81" s="8">
        <f aca="true" t="shared" si="8" ref="I81:N81">SUM(I82:I85)</f>
        <v>286</v>
      </c>
      <c r="J81" s="21" t="s">
        <v>111</v>
      </c>
      <c r="K81" s="8">
        <f t="shared" si="8"/>
        <v>29</v>
      </c>
      <c r="L81" s="21" t="s">
        <v>111</v>
      </c>
      <c r="M81" s="8">
        <f t="shared" si="8"/>
        <v>257</v>
      </c>
      <c r="N81" s="8">
        <f t="shared" si="8"/>
        <v>286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2:24" ht="12" customHeight="1">
      <c r="B82" s="2"/>
      <c r="C82" s="5"/>
      <c r="D82" s="4" t="s">
        <v>89</v>
      </c>
      <c r="E82" s="21">
        <v>0</v>
      </c>
      <c r="F82" s="21" t="s">
        <v>111</v>
      </c>
      <c r="G82" s="21" t="s">
        <v>111</v>
      </c>
      <c r="H82" s="21" t="s">
        <v>111</v>
      </c>
      <c r="I82" s="21" t="s">
        <v>111</v>
      </c>
      <c r="J82" s="21" t="s">
        <v>111</v>
      </c>
      <c r="K82" s="21" t="s">
        <v>111</v>
      </c>
      <c r="L82" s="21" t="s">
        <v>111</v>
      </c>
      <c r="M82" s="21" t="s">
        <v>111</v>
      </c>
      <c r="N82" s="21" t="s">
        <v>111</v>
      </c>
      <c r="O82" s="7" t="s">
        <v>107</v>
      </c>
      <c r="P82" s="7" t="s">
        <v>107</v>
      </c>
      <c r="Q82" s="7" t="s">
        <v>107</v>
      </c>
      <c r="R82" s="7" t="s">
        <v>107</v>
      </c>
      <c r="S82" s="7" t="s">
        <v>107</v>
      </c>
      <c r="T82" s="7" t="s">
        <v>107</v>
      </c>
      <c r="U82" s="7" t="s">
        <v>107</v>
      </c>
      <c r="V82" s="7" t="s">
        <v>107</v>
      </c>
      <c r="W82" s="7" t="s">
        <v>107</v>
      </c>
      <c r="X82" s="7" t="s">
        <v>107</v>
      </c>
    </row>
    <row r="83" spans="2:24" ht="12" customHeight="1">
      <c r="B83" s="2"/>
      <c r="C83" s="5"/>
      <c r="D83" s="4" t="s">
        <v>90</v>
      </c>
      <c r="E83" s="21">
        <v>10</v>
      </c>
      <c r="F83" s="21" t="s">
        <v>111</v>
      </c>
      <c r="G83" s="21" t="s">
        <v>111</v>
      </c>
      <c r="H83" s="21" t="s">
        <v>111</v>
      </c>
      <c r="I83" s="21">
        <v>10</v>
      </c>
      <c r="J83" s="21" t="s">
        <v>111</v>
      </c>
      <c r="K83" s="21">
        <v>10</v>
      </c>
      <c r="L83" s="21" t="s">
        <v>111</v>
      </c>
      <c r="M83" s="21" t="s">
        <v>111</v>
      </c>
      <c r="N83" s="21">
        <v>10</v>
      </c>
      <c r="O83" s="7" t="s">
        <v>107</v>
      </c>
      <c r="P83" s="7" t="s">
        <v>107</v>
      </c>
      <c r="Q83" s="7" t="s">
        <v>107</v>
      </c>
      <c r="R83" s="7" t="s">
        <v>107</v>
      </c>
      <c r="S83" s="7" t="s">
        <v>107</v>
      </c>
      <c r="T83" s="7" t="s">
        <v>107</v>
      </c>
      <c r="U83" s="7" t="s">
        <v>107</v>
      </c>
      <c r="V83" s="7" t="s">
        <v>107</v>
      </c>
      <c r="W83" s="7" t="s">
        <v>107</v>
      </c>
      <c r="X83" s="7" t="s">
        <v>107</v>
      </c>
    </row>
    <row r="84" spans="2:24" ht="12" customHeight="1">
      <c r="B84" s="2"/>
      <c r="C84" s="5"/>
      <c r="D84" s="4" t="s">
        <v>91</v>
      </c>
      <c r="E84" s="21">
        <v>132</v>
      </c>
      <c r="F84" s="21" t="s">
        <v>111</v>
      </c>
      <c r="G84" s="21" t="s">
        <v>111</v>
      </c>
      <c r="H84" s="21" t="s">
        <v>111</v>
      </c>
      <c r="I84" s="21">
        <v>132</v>
      </c>
      <c r="J84" s="21" t="s">
        <v>111</v>
      </c>
      <c r="K84" s="21">
        <v>6</v>
      </c>
      <c r="L84" s="21" t="s">
        <v>111</v>
      </c>
      <c r="M84" s="21">
        <v>126</v>
      </c>
      <c r="N84" s="21">
        <v>132</v>
      </c>
      <c r="O84" s="7" t="s">
        <v>107</v>
      </c>
      <c r="P84" s="7" t="s">
        <v>107</v>
      </c>
      <c r="Q84" s="7" t="s">
        <v>107</v>
      </c>
      <c r="R84" s="7" t="s">
        <v>107</v>
      </c>
      <c r="S84" s="7" t="s">
        <v>107</v>
      </c>
      <c r="T84" s="7" t="s">
        <v>107</v>
      </c>
      <c r="U84" s="7" t="s">
        <v>107</v>
      </c>
      <c r="V84" s="7" t="s">
        <v>107</v>
      </c>
      <c r="W84" s="7" t="s">
        <v>107</v>
      </c>
      <c r="X84" s="7" t="s">
        <v>107</v>
      </c>
    </row>
    <row r="85" spans="2:24" ht="12" customHeight="1">
      <c r="B85" s="2"/>
      <c r="C85" s="5"/>
      <c r="D85" s="4" t="s">
        <v>92</v>
      </c>
      <c r="E85" s="21">
        <v>144</v>
      </c>
      <c r="F85" s="21" t="s">
        <v>111</v>
      </c>
      <c r="G85" s="21" t="s">
        <v>111</v>
      </c>
      <c r="H85" s="21" t="s">
        <v>111</v>
      </c>
      <c r="I85" s="21">
        <v>144</v>
      </c>
      <c r="J85" s="21" t="s">
        <v>111</v>
      </c>
      <c r="K85" s="21">
        <v>13</v>
      </c>
      <c r="L85" s="21" t="s">
        <v>111</v>
      </c>
      <c r="M85" s="21">
        <v>131</v>
      </c>
      <c r="N85" s="21">
        <v>144</v>
      </c>
      <c r="O85" s="7" t="s">
        <v>107</v>
      </c>
      <c r="P85" s="7" t="s">
        <v>107</v>
      </c>
      <c r="Q85" s="7" t="s">
        <v>107</v>
      </c>
      <c r="R85" s="7" t="s">
        <v>107</v>
      </c>
      <c r="S85" s="7" t="s">
        <v>107</v>
      </c>
      <c r="T85" s="7" t="s">
        <v>107</v>
      </c>
      <c r="U85" s="7" t="s">
        <v>107</v>
      </c>
      <c r="V85" s="7" t="s">
        <v>107</v>
      </c>
      <c r="W85" s="7" t="s">
        <v>107</v>
      </c>
      <c r="X85" s="7" t="s">
        <v>107</v>
      </c>
    </row>
    <row r="86" spans="2:24" s="16" customFormat="1" ht="12" customHeight="1">
      <c r="B86" s="15"/>
      <c r="C86" s="37" t="s">
        <v>93</v>
      </c>
      <c r="D86" s="38"/>
      <c r="E86" s="8">
        <f>SUM(E87)</f>
        <v>3334</v>
      </c>
      <c r="F86" s="21" t="s">
        <v>111</v>
      </c>
      <c r="G86" s="21" t="s">
        <v>111</v>
      </c>
      <c r="H86" s="21" t="s">
        <v>111</v>
      </c>
      <c r="I86" s="8">
        <f aca="true" t="shared" si="9" ref="I86:N86">SUM(I87)</f>
        <v>3334</v>
      </c>
      <c r="J86" s="8">
        <f t="shared" si="9"/>
        <v>4</v>
      </c>
      <c r="K86" s="8">
        <f t="shared" si="9"/>
        <v>107</v>
      </c>
      <c r="L86" s="8">
        <f t="shared" si="9"/>
        <v>234</v>
      </c>
      <c r="M86" s="8">
        <f t="shared" si="9"/>
        <v>2989</v>
      </c>
      <c r="N86" s="8">
        <f t="shared" si="9"/>
        <v>3334</v>
      </c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2:24" ht="12" customHeight="1">
      <c r="B87" s="2"/>
      <c r="C87" s="5"/>
      <c r="D87" s="4" t="s">
        <v>94</v>
      </c>
      <c r="E87" s="21">
        <v>3334</v>
      </c>
      <c r="F87" s="21" t="s">
        <v>111</v>
      </c>
      <c r="G87" s="21" t="s">
        <v>111</v>
      </c>
      <c r="H87" s="21" t="s">
        <v>111</v>
      </c>
      <c r="I87" s="21">
        <v>3334</v>
      </c>
      <c r="J87" s="21">
        <v>4</v>
      </c>
      <c r="K87" s="21">
        <v>107</v>
      </c>
      <c r="L87" s="21">
        <v>234</v>
      </c>
      <c r="M87" s="21">
        <v>2989</v>
      </c>
      <c r="N87" s="21">
        <v>3334</v>
      </c>
      <c r="O87" s="7" t="s">
        <v>107</v>
      </c>
      <c r="P87" s="7" t="s">
        <v>107</v>
      </c>
      <c r="Q87" s="7" t="s">
        <v>107</v>
      </c>
      <c r="R87" s="7" t="s">
        <v>107</v>
      </c>
      <c r="S87" s="7" t="s">
        <v>107</v>
      </c>
      <c r="T87" s="7" t="s">
        <v>107</v>
      </c>
      <c r="U87" s="7" t="s">
        <v>107</v>
      </c>
      <c r="V87" s="7" t="s">
        <v>107</v>
      </c>
      <c r="W87" s="7" t="s">
        <v>107</v>
      </c>
      <c r="X87" s="7" t="s">
        <v>107</v>
      </c>
    </row>
    <row r="88" spans="2:24" s="16" customFormat="1" ht="12" customHeight="1">
      <c r="B88" s="15"/>
      <c r="C88" s="37" t="s">
        <v>95</v>
      </c>
      <c r="D88" s="38"/>
      <c r="E88" s="8">
        <f>SUM(E89:E93)</f>
        <v>86</v>
      </c>
      <c r="F88" s="21" t="s">
        <v>111</v>
      </c>
      <c r="G88" s="21" t="s">
        <v>111</v>
      </c>
      <c r="H88" s="21" t="s">
        <v>111</v>
      </c>
      <c r="I88" s="8">
        <f aca="true" t="shared" si="10" ref="I88:N88">SUM(I89:I93)</f>
        <v>86</v>
      </c>
      <c r="J88" s="21" t="s">
        <v>111</v>
      </c>
      <c r="K88" s="8">
        <f t="shared" si="10"/>
        <v>3</v>
      </c>
      <c r="L88" s="21" t="s">
        <v>111</v>
      </c>
      <c r="M88" s="8">
        <f t="shared" si="10"/>
        <v>83</v>
      </c>
      <c r="N88" s="8">
        <f t="shared" si="10"/>
        <v>86</v>
      </c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2:24" ht="12" customHeight="1">
      <c r="B89" s="2"/>
      <c r="C89" s="5"/>
      <c r="D89" s="4" t="s">
        <v>96</v>
      </c>
      <c r="E89" s="7">
        <v>5</v>
      </c>
      <c r="F89" s="21" t="s">
        <v>111</v>
      </c>
      <c r="G89" s="21" t="s">
        <v>111</v>
      </c>
      <c r="H89" s="21" t="s">
        <v>111</v>
      </c>
      <c r="I89" s="21">
        <v>5</v>
      </c>
      <c r="J89" s="21" t="s">
        <v>111</v>
      </c>
      <c r="K89" s="21" t="s">
        <v>111</v>
      </c>
      <c r="L89" s="21" t="s">
        <v>111</v>
      </c>
      <c r="M89" s="21">
        <v>5</v>
      </c>
      <c r="N89" s="21">
        <v>5</v>
      </c>
      <c r="O89" s="7" t="s">
        <v>107</v>
      </c>
      <c r="P89" s="7" t="s">
        <v>107</v>
      </c>
      <c r="Q89" s="7" t="s">
        <v>107</v>
      </c>
      <c r="R89" s="7" t="s">
        <v>107</v>
      </c>
      <c r="S89" s="7" t="s">
        <v>107</v>
      </c>
      <c r="T89" s="7" t="s">
        <v>107</v>
      </c>
      <c r="U89" s="7" t="s">
        <v>107</v>
      </c>
      <c r="V89" s="7" t="s">
        <v>107</v>
      </c>
      <c r="W89" s="7" t="s">
        <v>107</v>
      </c>
      <c r="X89" s="7" t="s">
        <v>107</v>
      </c>
    </row>
    <row r="90" spans="2:24" ht="12" customHeight="1">
      <c r="B90" s="2"/>
      <c r="C90" s="5"/>
      <c r="D90" s="4" t="s">
        <v>97</v>
      </c>
      <c r="E90" s="7">
        <v>3</v>
      </c>
      <c r="F90" s="21" t="s">
        <v>111</v>
      </c>
      <c r="G90" s="21" t="s">
        <v>111</v>
      </c>
      <c r="H90" s="21" t="s">
        <v>111</v>
      </c>
      <c r="I90" s="21">
        <v>3</v>
      </c>
      <c r="J90" s="21" t="s">
        <v>111</v>
      </c>
      <c r="K90" s="21" t="s">
        <v>111</v>
      </c>
      <c r="L90" s="21" t="s">
        <v>111</v>
      </c>
      <c r="M90" s="21">
        <v>3</v>
      </c>
      <c r="N90" s="21">
        <v>3</v>
      </c>
      <c r="O90" s="7" t="s">
        <v>107</v>
      </c>
      <c r="P90" s="7" t="s">
        <v>107</v>
      </c>
      <c r="Q90" s="7" t="s">
        <v>107</v>
      </c>
      <c r="R90" s="7" t="s">
        <v>107</v>
      </c>
      <c r="S90" s="7" t="s">
        <v>107</v>
      </c>
      <c r="T90" s="7" t="s">
        <v>107</v>
      </c>
      <c r="U90" s="7" t="s">
        <v>107</v>
      </c>
      <c r="V90" s="7" t="s">
        <v>107</v>
      </c>
      <c r="W90" s="7" t="s">
        <v>107</v>
      </c>
      <c r="X90" s="7" t="s">
        <v>107</v>
      </c>
    </row>
    <row r="91" spans="2:24" ht="12" customHeight="1">
      <c r="B91" s="2"/>
      <c r="C91" s="5"/>
      <c r="D91" s="4" t="s">
        <v>98</v>
      </c>
      <c r="E91" s="7">
        <v>33</v>
      </c>
      <c r="F91" s="21" t="s">
        <v>111</v>
      </c>
      <c r="G91" s="21" t="s">
        <v>111</v>
      </c>
      <c r="H91" s="21" t="s">
        <v>111</v>
      </c>
      <c r="I91" s="21">
        <v>33</v>
      </c>
      <c r="J91" s="21" t="s">
        <v>111</v>
      </c>
      <c r="K91" s="21" t="s">
        <v>111</v>
      </c>
      <c r="L91" s="21" t="s">
        <v>111</v>
      </c>
      <c r="M91" s="21">
        <v>33</v>
      </c>
      <c r="N91" s="21">
        <v>33</v>
      </c>
      <c r="O91" s="7" t="s">
        <v>107</v>
      </c>
      <c r="P91" s="7" t="s">
        <v>107</v>
      </c>
      <c r="Q91" s="7" t="s">
        <v>107</v>
      </c>
      <c r="R91" s="7" t="s">
        <v>107</v>
      </c>
      <c r="S91" s="7" t="s">
        <v>107</v>
      </c>
      <c r="T91" s="7" t="s">
        <v>107</v>
      </c>
      <c r="U91" s="7" t="s">
        <v>107</v>
      </c>
      <c r="V91" s="7" t="s">
        <v>107</v>
      </c>
      <c r="W91" s="7" t="s">
        <v>107</v>
      </c>
      <c r="X91" s="7" t="s">
        <v>107</v>
      </c>
    </row>
    <row r="92" spans="2:24" ht="12" customHeight="1">
      <c r="B92" s="2"/>
      <c r="C92" s="5"/>
      <c r="D92" s="4" t="s">
        <v>99</v>
      </c>
      <c r="E92" s="7">
        <v>2</v>
      </c>
      <c r="F92" s="21" t="s">
        <v>111</v>
      </c>
      <c r="G92" s="21" t="s">
        <v>111</v>
      </c>
      <c r="H92" s="21" t="s">
        <v>111</v>
      </c>
      <c r="I92" s="21">
        <v>2</v>
      </c>
      <c r="J92" s="21" t="s">
        <v>111</v>
      </c>
      <c r="K92" s="21" t="s">
        <v>111</v>
      </c>
      <c r="L92" s="21" t="s">
        <v>111</v>
      </c>
      <c r="M92" s="21">
        <v>2</v>
      </c>
      <c r="N92" s="21">
        <v>2</v>
      </c>
      <c r="O92" s="7" t="s">
        <v>107</v>
      </c>
      <c r="P92" s="7" t="s">
        <v>107</v>
      </c>
      <c r="Q92" s="7" t="s">
        <v>107</v>
      </c>
      <c r="R92" s="7" t="s">
        <v>107</v>
      </c>
      <c r="S92" s="7" t="s">
        <v>107</v>
      </c>
      <c r="T92" s="7" t="s">
        <v>107</v>
      </c>
      <c r="U92" s="7" t="s">
        <v>107</v>
      </c>
      <c r="V92" s="7" t="s">
        <v>107</v>
      </c>
      <c r="W92" s="7" t="s">
        <v>107</v>
      </c>
      <c r="X92" s="7" t="s">
        <v>107</v>
      </c>
    </row>
    <row r="93" spans="2:24" ht="12" customHeight="1">
      <c r="B93" s="2"/>
      <c r="C93" s="5"/>
      <c r="D93" s="4" t="s">
        <v>100</v>
      </c>
      <c r="E93" s="7">
        <v>43</v>
      </c>
      <c r="F93" s="21" t="s">
        <v>111</v>
      </c>
      <c r="G93" s="21" t="s">
        <v>111</v>
      </c>
      <c r="H93" s="21" t="s">
        <v>111</v>
      </c>
      <c r="I93" s="21">
        <v>43</v>
      </c>
      <c r="J93" s="21" t="s">
        <v>111</v>
      </c>
      <c r="K93" s="21">
        <v>3</v>
      </c>
      <c r="L93" s="21" t="s">
        <v>111</v>
      </c>
      <c r="M93" s="21">
        <v>40</v>
      </c>
      <c r="N93" s="21">
        <v>43</v>
      </c>
      <c r="O93" s="7" t="s">
        <v>107</v>
      </c>
      <c r="P93" s="7" t="s">
        <v>107</v>
      </c>
      <c r="Q93" s="7" t="s">
        <v>107</v>
      </c>
      <c r="R93" s="7" t="s">
        <v>107</v>
      </c>
      <c r="S93" s="7" t="s">
        <v>107</v>
      </c>
      <c r="T93" s="7" t="s">
        <v>107</v>
      </c>
      <c r="U93" s="7" t="s">
        <v>107</v>
      </c>
      <c r="V93" s="7" t="s">
        <v>107</v>
      </c>
      <c r="W93" s="7" t="s">
        <v>107</v>
      </c>
      <c r="X93" s="7" t="s">
        <v>107</v>
      </c>
    </row>
    <row r="94" ht="12" customHeight="1">
      <c r="E94" s="13"/>
    </row>
    <row r="95" ht="12" customHeight="1">
      <c r="B95" s="9" t="s">
        <v>113</v>
      </c>
    </row>
    <row r="96" spans="2:6" ht="12" customHeight="1">
      <c r="B96" s="23" t="s">
        <v>102</v>
      </c>
      <c r="C96" s="24"/>
      <c r="D96" s="24"/>
      <c r="E96" s="24"/>
      <c r="F96" s="24"/>
    </row>
    <row r="97" spans="2:7" ht="12" customHeight="1">
      <c r="B97" s="9" t="s">
        <v>110</v>
      </c>
      <c r="C97" s="9"/>
      <c r="D97" s="9"/>
      <c r="E97" s="9"/>
      <c r="F97" s="9"/>
      <c r="G97" s="9"/>
    </row>
    <row r="98" spans="2:7" ht="12" customHeight="1">
      <c r="B98" s="9" t="s">
        <v>112</v>
      </c>
      <c r="C98" s="9"/>
      <c r="D98" s="9"/>
      <c r="E98" s="9"/>
      <c r="F98" s="9"/>
      <c r="G98" s="9"/>
    </row>
  </sheetData>
  <sheetProtection/>
  <mergeCells count="47">
    <mergeCell ref="B8:D8"/>
    <mergeCell ref="V3:V5"/>
    <mergeCell ref="O3:U3"/>
    <mergeCell ref="C41:D41"/>
    <mergeCell ref="C16:D16"/>
    <mergeCell ref="C30:D30"/>
    <mergeCell ref="C35:D35"/>
    <mergeCell ref="C17:D17"/>
    <mergeCell ref="C18:D18"/>
    <mergeCell ref="C19:D19"/>
    <mergeCell ref="C88:D88"/>
    <mergeCell ref="C86:D86"/>
    <mergeCell ref="C81:D81"/>
    <mergeCell ref="C76:D76"/>
    <mergeCell ref="C10:D10"/>
    <mergeCell ref="C11:D11"/>
    <mergeCell ref="C12:D12"/>
    <mergeCell ref="C20:D20"/>
    <mergeCell ref="B3:D5"/>
    <mergeCell ref="C66:D66"/>
    <mergeCell ref="C56:D56"/>
    <mergeCell ref="C54:D54"/>
    <mergeCell ref="C49:D49"/>
    <mergeCell ref="C13:D13"/>
    <mergeCell ref="C14:D14"/>
    <mergeCell ref="C15:D15"/>
    <mergeCell ref="B7:D7"/>
    <mergeCell ref="C9:D9"/>
    <mergeCell ref="I4:I5"/>
    <mergeCell ref="J4:J5"/>
    <mergeCell ref="K4:K5"/>
    <mergeCell ref="M4:M5"/>
    <mergeCell ref="E3:E5"/>
    <mergeCell ref="F3:H3"/>
    <mergeCell ref="F4:F5"/>
    <mergeCell ref="G4:G5"/>
    <mergeCell ref="H4:H5"/>
    <mergeCell ref="B96:F96"/>
    <mergeCell ref="W3:W5"/>
    <mergeCell ref="X3:X5"/>
    <mergeCell ref="L4:L5"/>
    <mergeCell ref="N3:N5"/>
    <mergeCell ref="O4:O5"/>
    <mergeCell ref="P4:Q4"/>
    <mergeCell ref="R4:S4"/>
    <mergeCell ref="T4:U4"/>
    <mergeCell ref="I3:M3"/>
  </mergeCells>
  <printOptions/>
  <pageMargins left="0.7874015748031497" right="0.7874015748031497" top="0.984251968503937" bottom="1.01" header="0.5118110236220472" footer="0.5118110236220472"/>
  <pageSetup horizontalDpi="600" verticalDpi="600" orientation="portrait" pageOrder="overThenDown" paperSize="9" scale="66" r:id="rId1"/>
  <headerFooter alignWithMargins="0">
    <oddHeader>&amp;L&amp;F</oddHeader>
  </headerFooter>
  <colBreaks count="1" manualBreakCount="1">
    <brk id="14" min="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2009-08-05T00:37:52Z</cp:lastPrinted>
  <dcterms:created xsi:type="dcterms:W3CDTF">1999-07-27T01:24:56Z</dcterms:created>
  <dcterms:modified xsi:type="dcterms:W3CDTF">2010-10-04T05:50:55Z</dcterms:modified>
  <cp:category/>
  <cp:version/>
  <cp:contentType/>
  <cp:contentStatus/>
</cp:coreProperties>
</file>