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農業協同組合主要勘定" sheetId="1" r:id="rId1"/>
  </sheets>
  <definedNames>
    <definedName name="_xlnm.Print_Area" localSheetId="0">'農業協同組合主要勘定'!$A$1:$T$20</definedName>
  </definedNames>
  <calcPr fullCalcOnLoad="1"/>
</workbook>
</file>

<file path=xl/sharedStrings.xml><?xml version="1.0" encoding="utf-8"?>
<sst xmlns="http://schemas.openxmlformats.org/spreadsheetml/2006/main" count="59" uniqueCount="42">
  <si>
    <t>月</t>
  </si>
  <si>
    <t>10</t>
  </si>
  <si>
    <t>12</t>
  </si>
  <si>
    <t>百万円</t>
  </si>
  <si>
    <t>11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</si>
  <si>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</si>
  <si>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</si>
  <si>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</si>
  <si>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</si>
  <si>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</si>
  <si>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</si>
  <si>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</si>
  <si>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</si>
  <si>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</si>
  <si>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</si>
  <si>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</si>
  <si>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</si>
  <si>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</si>
  <si>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</si>
  <si>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</si>
  <si>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</si>
  <si>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</si>
  <si>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</si>
  <si>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</si>
  <si>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2</t>
  </si>
  <si>
    <t>3</t>
  </si>
  <si>
    <t>4</t>
  </si>
  <si>
    <t>5</t>
  </si>
  <si>
    <t>6</t>
  </si>
  <si>
    <t>7</t>
  </si>
  <si>
    <t>8</t>
  </si>
  <si>
    <t>9</t>
  </si>
  <si>
    <t>１７－９ 農業協同組合主要勘定 （平成1９年）</t>
  </si>
  <si>
    <t>平成1９年１月</t>
  </si>
  <si>
    <t>作成者　　　群馬県信連　ＪＡバンク推進部</t>
  </si>
  <si>
    <t>小川　絵美</t>
  </si>
  <si>
    <t>suishin@shin.jagunma.net</t>
  </si>
  <si>
    <t>TEL</t>
  </si>
  <si>
    <t>027-220-2083</t>
  </si>
  <si>
    <t>FAX</t>
  </si>
  <si>
    <t>027-265-6632</t>
  </si>
  <si>
    <t>E-mail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</si>
</sst>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▲ &quot;#,##0"/>
    <numFmt numFmtId="182" formatCode="#,##0.########;&quot;▲&quot;#,##0.########"/>
    <numFmt numFmtId="183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83" fontId="3" fillId="0" borderId="1" xfId="17" applyNumberFormat="1" applyFont="1" applyFill="1" applyBorder="1" applyAlignment="1" applyProtection="1">
      <alignment horizontal="right" vertical="center" wrapText="1"/>
      <protection locked="0"/>
    </xf>
    <xf numFmtId="18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83" fontId="3" fillId="0" borderId="1" xfId="0" applyNumberFormat="1" applyFont="1" applyFill="1" applyBorder="1" applyAlignment="1" applyProtection="1">
      <alignment vertical="center" wrapText="1"/>
      <protection locked="0"/>
    </xf>
    <xf numFmtId="183" fontId="3" fillId="0" borderId="1" xfId="0" applyNumberFormat="1" applyFont="1" applyBorder="1" applyAlignment="1">
      <alignment horizontal="right" vertical="center" wrapText="1"/>
    </xf>
    <xf numFmtId="183" fontId="3" fillId="0" borderId="1" xfId="17" applyNumberFormat="1" applyFont="1" applyFill="1" applyBorder="1" applyAlignment="1" applyProtection="1">
      <alignment vertical="center" wrapText="1"/>
      <protection locked="0"/>
    </xf>
    <xf numFmtId="183" fontId="3" fillId="0" borderId="1" xfId="0" applyNumberFormat="1" applyFont="1" applyFill="1" applyBorder="1" applyAlignment="1" applyProtection="1">
      <alignment vertical="center" wrapText="1"/>
      <protection/>
    </xf>
    <xf numFmtId="183" fontId="3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7" xfId="16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3" borderId="13" xfId="0" applyNumberFormat="1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ishin@shin.jagunma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tabSelected="1" view="pageBreakPreview" zoomScale="115" zoomScaleNormal="115" zoomScaleSheetLayoutView="115" workbookViewId="0" topLeftCell="A1">
      <pane xSplit="3" ySplit="6" topLeftCell="I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41" sqref="N4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5" width="7.25390625" style="6" customWidth="1"/>
    <col min="6" max="6" width="10.25390625" style="1" customWidth="1"/>
    <col min="7" max="7" width="10.25390625" style="1" bestFit="1" customWidth="1"/>
    <col min="8" max="8" width="8.875" style="1" customWidth="1"/>
    <col min="9" max="9" width="8.875" style="6" customWidth="1"/>
    <col min="10" max="12" width="8.875" style="1" customWidth="1"/>
    <col min="13" max="13" width="14.00390625" style="1" bestFit="1" customWidth="1"/>
    <col min="14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32</v>
      </c>
      <c r="C1" s="5"/>
      <c r="D1" s="5"/>
      <c r="E1" s="5"/>
      <c r="I1" s="5"/>
    </row>
    <row r="2" ht="12" customHeight="1"/>
    <row r="3" spans="2:20" s="4" customFormat="1" ht="12" customHeight="1">
      <c r="B3" s="49" t="s">
        <v>0</v>
      </c>
      <c r="C3" s="50"/>
      <c r="D3" s="43" t="s">
        <v>10</v>
      </c>
      <c r="E3" s="43" t="s">
        <v>23</v>
      </c>
      <c r="F3" s="34" t="s">
        <v>6</v>
      </c>
      <c r="G3" s="35"/>
      <c r="H3" s="36"/>
      <c r="I3" s="43" t="s">
        <v>11</v>
      </c>
      <c r="J3" s="34" t="s">
        <v>12</v>
      </c>
      <c r="K3" s="35"/>
      <c r="L3" s="36"/>
      <c r="M3" s="34" t="s">
        <v>15</v>
      </c>
      <c r="N3" s="35"/>
      <c r="O3" s="35"/>
      <c r="P3" s="35"/>
      <c r="Q3" s="36"/>
      <c r="R3" s="34" t="s">
        <v>19</v>
      </c>
      <c r="S3" s="35"/>
      <c r="T3" s="37"/>
    </row>
    <row r="4" spans="2:20" s="4" customFormat="1" ht="12" customHeight="1">
      <c r="B4" s="51"/>
      <c r="C4" s="52"/>
      <c r="D4" s="44"/>
      <c r="E4" s="44"/>
      <c r="F4" s="38" t="s">
        <v>7</v>
      </c>
      <c r="G4" s="40" t="s">
        <v>9</v>
      </c>
      <c r="H4" s="38" t="s">
        <v>8</v>
      </c>
      <c r="I4" s="44"/>
      <c r="J4" s="38" t="s">
        <v>7</v>
      </c>
      <c r="K4" s="38" t="s">
        <v>13</v>
      </c>
      <c r="L4" s="38" t="s">
        <v>14</v>
      </c>
      <c r="M4" s="38" t="s">
        <v>7</v>
      </c>
      <c r="N4" s="38" t="s">
        <v>16</v>
      </c>
      <c r="O4" s="38" t="s">
        <v>17</v>
      </c>
      <c r="P4" s="38" t="s">
        <v>18</v>
      </c>
      <c r="Q4" s="40" t="s">
        <v>20</v>
      </c>
      <c r="R4" s="38" t="s">
        <v>7</v>
      </c>
      <c r="S4" s="40" t="s">
        <v>21</v>
      </c>
      <c r="T4" s="40" t="s">
        <v>22</v>
      </c>
    </row>
    <row r="5" spans="2:20" s="4" customFormat="1" ht="12" customHeight="1">
      <c r="B5" s="53"/>
      <c r="C5" s="54"/>
      <c r="D5" s="42"/>
      <c r="E5" s="42"/>
      <c r="F5" s="39"/>
      <c r="G5" s="41"/>
      <c r="H5" s="39"/>
      <c r="I5" s="42"/>
      <c r="J5" s="39"/>
      <c r="K5" s="39"/>
      <c r="L5" s="39"/>
      <c r="M5" s="39"/>
      <c r="N5" s="42"/>
      <c r="O5" s="42"/>
      <c r="P5" s="39"/>
      <c r="Q5" s="41"/>
      <c r="R5" s="39"/>
      <c r="S5" s="41"/>
      <c r="T5" s="41"/>
    </row>
    <row r="6" spans="2:20" s="2" customFormat="1" ht="12" customHeight="1">
      <c r="B6" s="47"/>
      <c r="C6" s="48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2" s="2" customFormat="1" ht="12" customHeight="1">
      <c r="B7" s="45" t="s">
        <v>33</v>
      </c>
      <c r="C7" s="46"/>
      <c r="D7" s="14">
        <v>23</v>
      </c>
      <c r="E7" s="14">
        <v>23</v>
      </c>
      <c r="F7" s="11">
        <f>G7+H7</f>
        <v>989144</v>
      </c>
      <c r="G7" s="15">
        <v>985634</v>
      </c>
      <c r="H7" s="16">
        <v>3510</v>
      </c>
      <c r="I7" s="17">
        <v>59316</v>
      </c>
      <c r="J7" s="18">
        <f>SUM(K7:L7)</f>
        <v>258715</v>
      </c>
      <c r="K7" s="15">
        <v>23048</v>
      </c>
      <c r="L7" s="15">
        <v>235667</v>
      </c>
      <c r="M7" s="18">
        <f>SUM(N7:Q7)</f>
        <v>1295700</v>
      </c>
      <c r="N7" s="17">
        <v>130</v>
      </c>
      <c r="O7" s="19">
        <v>432108</v>
      </c>
      <c r="P7" s="20">
        <v>854257</v>
      </c>
      <c r="Q7" s="11">
        <v>9205</v>
      </c>
      <c r="R7" s="11">
        <f>SUM(S7:T7)</f>
        <v>4937</v>
      </c>
      <c r="S7" s="11">
        <v>3632</v>
      </c>
      <c r="T7" s="11">
        <v>1305</v>
      </c>
      <c r="V7" s="12"/>
    </row>
    <row r="8" spans="2:22" s="2" customFormat="1" ht="12" customHeight="1">
      <c r="B8" s="9"/>
      <c r="C8" s="13" t="s">
        <v>24</v>
      </c>
      <c r="D8" s="14">
        <v>23</v>
      </c>
      <c r="E8" s="14">
        <v>23</v>
      </c>
      <c r="F8" s="11">
        <f aca="true" t="shared" si="0" ref="F8:F18">G8+H8</f>
        <v>992285</v>
      </c>
      <c r="G8" s="16">
        <v>989799</v>
      </c>
      <c r="H8" s="16">
        <v>2486</v>
      </c>
      <c r="I8" s="21">
        <v>60796</v>
      </c>
      <c r="J8" s="18">
        <f>SUM(K8:L8)</f>
        <v>259045</v>
      </c>
      <c r="K8" s="15">
        <v>24453</v>
      </c>
      <c r="L8" s="15">
        <v>234592</v>
      </c>
      <c r="M8" s="18">
        <f aca="true" t="shared" si="1" ref="M8:M18">SUM(N8:Q8)</f>
        <v>1300886</v>
      </c>
      <c r="N8" s="17">
        <v>112</v>
      </c>
      <c r="O8" s="19">
        <v>441168</v>
      </c>
      <c r="P8" s="20">
        <v>850343</v>
      </c>
      <c r="Q8" s="11">
        <v>9263</v>
      </c>
      <c r="R8" s="11">
        <f aca="true" t="shared" si="2" ref="R8:R18">SUM(S8:T8)</f>
        <v>4756</v>
      </c>
      <c r="S8" s="11">
        <v>3454</v>
      </c>
      <c r="T8" s="11">
        <v>1302</v>
      </c>
      <c r="V8" s="12"/>
    </row>
    <row r="9" spans="2:22" s="2" customFormat="1" ht="12" customHeight="1">
      <c r="B9" s="9"/>
      <c r="C9" s="13" t="s">
        <v>25</v>
      </c>
      <c r="D9" s="14">
        <v>23</v>
      </c>
      <c r="E9" s="14">
        <v>23</v>
      </c>
      <c r="F9" s="11">
        <f t="shared" si="0"/>
        <v>995320</v>
      </c>
      <c r="G9" s="18">
        <v>991700</v>
      </c>
      <c r="H9" s="18">
        <v>3620</v>
      </c>
      <c r="I9" s="21">
        <v>58896</v>
      </c>
      <c r="J9" s="18">
        <f aca="true" t="shared" si="3" ref="J9:J18">SUM(K9:L9)</f>
        <v>259868</v>
      </c>
      <c r="K9" s="15">
        <v>20865</v>
      </c>
      <c r="L9" s="15">
        <v>239003</v>
      </c>
      <c r="M9" s="18">
        <f t="shared" si="1"/>
        <v>1294982</v>
      </c>
      <c r="N9" s="17">
        <v>143</v>
      </c>
      <c r="O9" s="19">
        <v>438440</v>
      </c>
      <c r="P9" s="18">
        <v>848405</v>
      </c>
      <c r="Q9" s="11">
        <v>7994</v>
      </c>
      <c r="R9" s="11">
        <f t="shared" si="2"/>
        <v>4689</v>
      </c>
      <c r="S9" s="11">
        <v>3375</v>
      </c>
      <c r="T9" s="11">
        <v>1314</v>
      </c>
      <c r="V9" s="12"/>
    </row>
    <row r="10" spans="2:22" s="2" customFormat="1" ht="12" customHeight="1">
      <c r="B10" s="9"/>
      <c r="C10" s="13" t="s">
        <v>26</v>
      </c>
      <c r="D10" s="14">
        <v>23</v>
      </c>
      <c r="E10" s="14">
        <v>23</v>
      </c>
      <c r="F10" s="11">
        <f t="shared" si="0"/>
        <v>998974</v>
      </c>
      <c r="G10" s="18">
        <v>996649</v>
      </c>
      <c r="H10" s="18">
        <v>2325</v>
      </c>
      <c r="I10" s="21">
        <v>60773</v>
      </c>
      <c r="J10" s="18">
        <f t="shared" si="3"/>
        <v>259794</v>
      </c>
      <c r="K10" s="15">
        <v>20299</v>
      </c>
      <c r="L10" s="15">
        <v>239495</v>
      </c>
      <c r="M10" s="18">
        <f t="shared" si="1"/>
        <v>1302314</v>
      </c>
      <c r="N10" s="17">
        <v>113</v>
      </c>
      <c r="O10" s="19">
        <v>445069</v>
      </c>
      <c r="P10" s="18">
        <v>849106</v>
      </c>
      <c r="Q10" s="11">
        <v>8026</v>
      </c>
      <c r="R10" s="11">
        <f t="shared" si="2"/>
        <v>4843</v>
      </c>
      <c r="S10" s="11">
        <v>3503</v>
      </c>
      <c r="T10" s="11">
        <v>1340</v>
      </c>
      <c r="V10" s="12"/>
    </row>
    <row r="11" spans="2:22" s="2" customFormat="1" ht="12" customHeight="1">
      <c r="B11" s="9"/>
      <c r="C11" s="13" t="s">
        <v>27</v>
      </c>
      <c r="D11" s="14">
        <v>23</v>
      </c>
      <c r="E11" s="14">
        <v>23</v>
      </c>
      <c r="F11" s="11">
        <f t="shared" si="0"/>
        <v>989950</v>
      </c>
      <c r="G11" s="18">
        <v>987576</v>
      </c>
      <c r="H11" s="18">
        <v>2374</v>
      </c>
      <c r="I11" s="21">
        <v>61506</v>
      </c>
      <c r="J11" s="18">
        <f t="shared" si="3"/>
        <v>259655</v>
      </c>
      <c r="K11" s="15">
        <v>19970</v>
      </c>
      <c r="L11" s="15">
        <v>239685</v>
      </c>
      <c r="M11" s="18">
        <f t="shared" si="1"/>
        <v>1295315</v>
      </c>
      <c r="N11" s="17">
        <v>99</v>
      </c>
      <c r="O11" s="19">
        <v>435817</v>
      </c>
      <c r="P11" s="18">
        <v>848371</v>
      </c>
      <c r="Q11" s="11">
        <v>11028</v>
      </c>
      <c r="R11" s="11">
        <f t="shared" si="2"/>
        <v>5079</v>
      </c>
      <c r="S11" s="11">
        <v>3722</v>
      </c>
      <c r="T11" s="11">
        <v>1357</v>
      </c>
      <c r="V11" s="12"/>
    </row>
    <row r="12" spans="2:22" s="2" customFormat="1" ht="12" customHeight="1">
      <c r="B12" s="9"/>
      <c r="C12" s="13" t="s">
        <v>28</v>
      </c>
      <c r="D12" s="14">
        <v>23</v>
      </c>
      <c r="E12" s="14">
        <v>23</v>
      </c>
      <c r="F12" s="11">
        <f t="shared" si="0"/>
        <v>990598</v>
      </c>
      <c r="G12" s="18">
        <v>987185</v>
      </c>
      <c r="H12" s="18">
        <v>3413</v>
      </c>
      <c r="I12" s="21">
        <v>65028</v>
      </c>
      <c r="J12" s="18">
        <f t="shared" si="3"/>
        <v>260090</v>
      </c>
      <c r="K12" s="15">
        <v>20018</v>
      </c>
      <c r="L12" s="15">
        <v>240072</v>
      </c>
      <c r="M12" s="18">
        <f t="shared" si="1"/>
        <v>1301277</v>
      </c>
      <c r="N12" s="17">
        <v>98</v>
      </c>
      <c r="O12" s="19">
        <v>442343</v>
      </c>
      <c r="P12" s="19">
        <v>850847</v>
      </c>
      <c r="Q12" s="11">
        <v>7989</v>
      </c>
      <c r="R12" s="11">
        <f t="shared" si="2"/>
        <v>5083</v>
      </c>
      <c r="S12" s="11">
        <v>3710</v>
      </c>
      <c r="T12" s="11">
        <v>1373</v>
      </c>
      <c r="V12" s="12"/>
    </row>
    <row r="13" spans="2:22" s="2" customFormat="1" ht="12" customHeight="1">
      <c r="B13" s="9"/>
      <c r="C13" s="13" t="s">
        <v>29</v>
      </c>
      <c r="D13" s="14">
        <v>23</v>
      </c>
      <c r="E13" s="14">
        <v>23</v>
      </c>
      <c r="F13" s="11">
        <f t="shared" si="0"/>
        <v>987779</v>
      </c>
      <c r="G13" s="18">
        <v>984868</v>
      </c>
      <c r="H13" s="18">
        <v>2911</v>
      </c>
      <c r="I13" s="21">
        <v>65028</v>
      </c>
      <c r="J13" s="18">
        <f t="shared" si="3"/>
        <v>259609</v>
      </c>
      <c r="K13" s="15">
        <v>20144</v>
      </c>
      <c r="L13" s="15">
        <v>239465</v>
      </c>
      <c r="M13" s="18">
        <f t="shared" si="1"/>
        <v>1297754</v>
      </c>
      <c r="N13" s="17">
        <v>100</v>
      </c>
      <c r="O13" s="19">
        <v>434064</v>
      </c>
      <c r="P13" s="18">
        <v>852142</v>
      </c>
      <c r="Q13" s="11">
        <v>11448</v>
      </c>
      <c r="R13" s="11">
        <f t="shared" si="2"/>
        <v>5108</v>
      </c>
      <c r="S13" s="11">
        <v>3731</v>
      </c>
      <c r="T13" s="11">
        <v>1377</v>
      </c>
      <c r="V13" s="12"/>
    </row>
    <row r="14" spans="2:22" s="2" customFormat="1" ht="12" customHeight="1">
      <c r="B14" s="9"/>
      <c r="C14" s="13" t="s">
        <v>30</v>
      </c>
      <c r="D14" s="14">
        <v>23</v>
      </c>
      <c r="E14" s="14">
        <v>23</v>
      </c>
      <c r="F14" s="11">
        <f t="shared" si="0"/>
        <v>1007352</v>
      </c>
      <c r="G14" s="18">
        <v>1004862</v>
      </c>
      <c r="H14" s="18">
        <v>2490</v>
      </c>
      <c r="I14" s="21">
        <v>60264</v>
      </c>
      <c r="J14" s="18">
        <f t="shared" si="3"/>
        <v>258638</v>
      </c>
      <c r="K14" s="15">
        <v>20100</v>
      </c>
      <c r="L14" s="15">
        <v>238538</v>
      </c>
      <c r="M14" s="18">
        <f t="shared" si="1"/>
        <v>1309380</v>
      </c>
      <c r="N14" s="17">
        <v>106</v>
      </c>
      <c r="O14" s="19">
        <v>443236</v>
      </c>
      <c r="P14" s="18">
        <v>854931</v>
      </c>
      <c r="Q14" s="11">
        <v>11107</v>
      </c>
      <c r="R14" s="11">
        <f t="shared" si="2"/>
        <v>5014</v>
      </c>
      <c r="S14" s="11">
        <v>3647</v>
      </c>
      <c r="T14" s="11">
        <v>1367</v>
      </c>
      <c r="V14" s="12"/>
    </row>
    <row r="15" spans="2:22" s="2" customFormat="1" ht="12" customHeight="1">
      <c r="B15" s="9"/>
      <c r="C15" s="13" t="s">
        <v>31</v>
      </c>
      <c r="D15" s="14">
        <v>22</v>
      </c>
      <c r="E15" s="14">
        <v>22</v>
      </c>
      <c r="F15" s="11">
        <f t="shared" si="0"/>
        <v>1004932</v>
      </c>
      <c r="G15" s="18">
        <v>1001494</v>
      </c>
      <c r="H15" s="18">
        <v>3438</v>
      </c>
      <c r="I15" s="21">
        <v>59829</v>
      </c>
      <c r="J15" s="18">
        <f t="shared" si="3"/>
        <v>258842</v>
      </c>
      <c r="K15" s="15">
        <v>20167</v>
      </c>
      <c r="L15" s="15">
        <v>238675</v>
      </c>
      <c r="M15" s="18">
        <f t="shared" si="1"/>
        <v>1305832</v>
      </c>
      <c r="N15" s="17">
        <v>103</v>
      </c>
      <c r="O15" s="19">
        <v>440628</v>
      </c>
      <c r="P15" s="18">
        <v>857410</v>
      </c>
      <c r="Q15" s="11">
        <v>7691</v>
      </c>
      <c r="R15" s="11">
        <f t="shared" si="2"/>
        <v>5112</v>
      </c>
      <c r="S15" s="11">
        <v>3700</v>
      </c>
      <c r="T15" s="11">
        <v>1412</v>
      </c>
      <c r="V15" s="12"/>
    </row>
    <row r="16" spans="2:22" s="2" customFormat="1" ht="12" customHeight="1">
      <c r="B16" s="9"/>
      <c r="C16" s="13" t="s">
        <v>1</v>
      </c>
      <c r="D16" s="14">
        <v>22</v>
      </c>
      <c r="E16" s="14">
        <v>22</v>
      </c>
      <c r="F16" s="11">
        <f t="shared" si="0"/>
        <v>1011614</v>
      </c>
      <c r="G16" s="18">
        <v>1008720</v>
      </c>
      <c r="H16" s="18">
        <v>2894</v>
      </c>
      <c r="I16" s="21">
        <v>59520</v>
      </c>
      <c r="J16" s="18">
        <f t="shared" si="3"/>
        <v>258006</v>
      </c>
      <c r="K16" s="15">
        <v>20124</v>
      </c>
      <c r="L16" s="15">
        <v>237882</v>
      </c>
      <c r="M16" s="18">
        <f t="shared" si="1"/>
        <v>1314118</v>
      </c>
      <c r="N16" s="17">
        <v>109</v>
      </c>
      <c r="O16" s="19">
        <v>446468</v>
      </c>
      <c r="P16" s="18">
        <v>857956</v>
      </c>
      <c r="Q16" s="11">
        <v>9585</v>
      </c>
      <c r="R16" s="11">
        <f t="shared" si="2"/>
        <v>4889</v>
      </c>
      <c r="S16" s="11">
        <v>3470</v>
      </c>
      <c r="T16" s="11">
        <v>1419</v>
      </c>
      <c r="V16" s="12"/>
    </row>
    <row r="17" spans="2:22" s="2" customFormat="1" ht="12" customHeight="1">
      <c r="B17" s="9"/>
      <c r="C17" s="13" t="s">
        <v>4</v>
      </c>
      <c r="D17" s="14">
        <v>22</v>
      </c>
      <c r="E17" s="14">
        <v>22</v>
      </c>
      <c r="F17" s="11">
        <f t="shared" si="0"/>
        <v>1007313</v>
      </c>
      <c r="G17" s="18">
        <v>1004709</v>
      </c>
      <c r="H17" s="18">
        <v>2604</v>
      </c>
      <c r="I17" s="21">
        <v>58322</v>
      </c>
      <c r="J17" s="18">
        <f t="shared" si="3"/>
        <v>258185</v>
      </c>
      <c r="K17" s="15">
        <v>21777</v>
      </c>
      <c r="L17" s="15">
        <v>236408</v>
      </c>
      <c r="M17" s="18">
        <f t="shared" si="1"/>
        <v>1310958</v>
      </c>
      <c r="N17" s="17">
        <v>92</v>
      </c>
      <c r="O17" s="19">
        <v>441507</v>
      </c>
      <c r="P17" s="18">
        <v>860175</v>
      </c>
      <c r="Q17" s="11">
        <v>9184</v>
      </c>
      <c r="R17" s="11">
        <f t="shared" si="2"/>
        <v>4945</v>
      </c>
      <c r="S17" s="11">
        <v>3538</v>
      </c>
      <c r="T17" s="11">
        <v>1407</v>
      </c>
      <c r="V17" s="12"/>
    </row>
    <row r="18" spans="2:22" s="2" customFormat="1" ht="12" customHeight="1">
      <c r="B18" s="9"/>
      <c r="C18" s="13" t="s">
        <v>2</v>
      </c>
      <c r="D18" s="14">
        <v>22</v>
      </c>
      <c r="E18" s="14">
        <v>22</v>
      </c>
      <c r="F18" s="11">
        <f t="shared" si="0"/>
        <v>1024881</v>
      </c>
      <c r="G18" s="18">
        <v>1022206</v>
      </c>
      <c r="H18" s="18">
        <v>2675</v>
      </c>
      <c r="I18" s="21">
        <v>58033</v>
      </c>
      <c r="J18" s="18">
        <f t="shared" si="3"/>
        <v>258959</v>
      </c>
      <c r="K18" s="15">
        <v>21324</v>
      </c>
      <c r="L18" s="15">
        <v>237635</v>
      </c>
      <c r="M18" s="18">
        <f t="shared" si="1"/>
        <v>1325763</v>
      </c>
      <c r="N18" s="17">
        <v>94</v>
      </c>
      <c r="O18" s="19">
        <v>445478</v>
      </c>
      <c r="P18" s="18">
        <v>869939</v>
      </c>
      <c r="Q18" s="11">
        <v>10252</v>
      </c>
      <c r="R18" s="11">
        <f t="shared" si="2"/>
        <v>4837</v>
      </c>
      <c r="S18" s="11">
        <v>3403</v>
      </c>
      <c r="T18" s="11">
        <v>1434</v>
      </c>
      <c r="V18" s="12"/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5</v>
      </c>
      <c r="C20" s="8"/>
      <c r="D20" s="8"/>
      <c r="E20" s="8"/>
      <c r="I20" s="8"/>
    </row>
    <row r="21" spans="2:20" s="2" customFormat="1" ht="12" customHeight="1">
      <c r="B21" s="7"/>
      <c r="C21" s="7"/>
      <c r="D21" s="7"/>
      <c r="E21" s="7"/>
      <c r="I21" s="7"/>
      <c r="P21" s="30" t="s">
        <v>34</v>
      </c>
      <c r="Q21" s="31"/>
      <c r="R21" s="31"/>
      <c r="S21" s="31"/>
      <c r="T21" s="32"/>
    </row>
    <row r="22" spans="2:20" ht="14.25">
      <c r="B22" s="5"/>
      <c r="C22" s="5"/>
      <c r="D22" s="5"/>
      <c r="E22" s="5"/>
      <c r="I22" s="5"/>
      <c r="P22" s="22"/>
      <c r="Q22" s="23"/>
      <c r="R22" s="33" t="s">
        <v>35</v>
      </c>
      <c r="S22" s="33"/>
      <c r="T22" s="24"/>
    </row>
    <row r="23" spans="16:20" ht="12" customHeight="1">
      <c r="P23" s="25" t="s">
        <v>37</v>
      </c>
      <c r="Q23" s="23" t="s">
        <v>38</v>
      </c>
      <c r="R23" s="23"/>
      <c r="S23" s="23"/>
      <c r="T23" s="24"/>
    </row>
    <row r="24" spans="16:20" ht="12" customHeight="1">
      <c r="P24" s="25" t="s">
        <v>39</v>
      </c>
      <c r="Q24" s="23" t="s">
        <v>40</v>
      </c>
      <c r="R24" s="23"/>
      <c r="S24" s="23"/>
      <c r="T24" s="24"/>
    </row>
    <row r="25" spans="16:20" ht="12" customHeight="1">
      <c r="P25" s="26" t="s">
        <v>41</v>
      </c>
      <c r="Q25" s="27" t="s">
        <v>36</v>
      </c>
      <c r="R25" s="28"/>
      <c r="S25" s="28"/>
      <c r="T25" s="29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26">
    <mergeCell ref="D3:D5"/>
    <mergeCell ref="G4:G5"/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  <mergeCell ref="N4:N5"/>
    <mergeCell ref="O4:O5"/>
    <mergeCell ref="H4:H5"/>
    <mergeCell ref="E3:E5"/>
    <mergeCell ref="P21:T21"/>
    <mergeCell ref="R22:S22"/>
    <mergeCell ref="M3:Q3"/>
    <mergeCell ref="R3:T3"/>
    <mergeCell ref="R4:R5"/>
    <mergeCell ref="S4:S5"/>
    <mergeCell ref="T4:T5"/>
    <mergeCell ref="Q4:Q5"/>
    <mergeCell ref="M4:M5"/>
    <mergeCell ref="P4:P5"/>
  </mergeCells>
  <dataValidations count="2">
    <dataValidation allowBlank="1" showInputMessage="1" showErrorMessage="1" imeMode="off" sqref="D7:T18"/>
    <dataValidation allowBlank="1" showInputMessage="1" showErrorMessage="1" imeMode="on" sqref="B1:B3 Q4 N6:IV6 M3:M6 S4:T4 C8:C18 R3:R4 L4:L6 J3:K5 I6:K6 N3:P4 A6:G6 B7:B65536 H4:H6 F3:G5"/>
  </dataValidations>
  <hyperlinks>
    <hyperlink ref="Q25" r:id="rId1" display="suishin@shin.jagunma.net"/>
  </hyperlinks>
  <printOptions/>
  <pageMargins left="0.75" right="0.75" top="1" bottom="1" header="0.512" footer="0.512"/>
  <pageSetup horizontalDpi="600" verticalDpi="600" orientation="landscape" paperSize="9" scale="75" r:id="rId2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2009-06-03T01:01:24Z</cp:lastPrinted>
  <dcterms:created xsi:type="dcterms:W3CDTF">1999-06-28T05:42:21Z</dcterms:created>
  <dcterms:modified xsi:type="dcterms:W3CDTF">2009-06-03T01:08:27Z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