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22" documentId="13_ncr:1_{5825EA9C-BC72-4E86-8188-3BA6CE4D3DBE}" xr6:coauthVersionLast="36" xr6:coauthVersionMax="36" xr10:uidLastSave="{308BCFA4-37FF-4AC9-9A97-3DA159FF9AC6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<sst xmlns="http://schemas.openxmlformats.org/spreadsheetml/2006/main" count="215" uniqueCount="116">
  <si>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</si>
  <si>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</si>
  <si>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</si>
  <si>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</si>
  <si>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</si>
  <si>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</si>
  <si>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</si>
  <si>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</si>
  <si>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</si>
  <si>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</si>
  <si>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</si>
  <si>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</si>
  <si>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</si>
  <si>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</si>
  <si>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</si>
  <si>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</si>
  <si>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</si>
  <si>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</si>
  <si>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</si>
  <si>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</si>
  <si>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</si>
  <si>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</si>
  <si>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</si>
  <si>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</si>
  <si>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</si>
  <si>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</si>
  <si>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</si>
  <si>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</si>
  <si>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</si>
  <si>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</si>
  <si>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</si>
  <si>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</si>
  <si>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</si>
  <si>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</si>
  <si>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</si>
  <si>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</si>
  <si>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</si>
  <si>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</si>
  <si>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</si>
  <si>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</si>
  <si>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</si>
  <si>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</si>
  <si>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</si>
  <si>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</si>
  <si>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</si>
  <si>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</si>
  <si>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</si>
  <si>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</si>
  <si>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</si>
  <si>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</si>
  <si>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</si>
  <si>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</si>
  <si>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</si>
  <si>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</si>
  <si>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</si>
  <si>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</si>
  <si>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</si>
  <si>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</si>
  <si>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</si>
  <si>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</si>
  <si>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</si>
  <si>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</si>
  <si>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</si>
  <si>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</si>
  <si>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</si>
  <si>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</si>
  <si>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</si>
  <si>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</si>
  <si>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</si>
  <si>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</si>
  <si>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</si>
  <si>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</si>
  <si>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</si>
  <si>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</si>
  <si>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</si>
  <si>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</si>
  <si>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</si>
  <si>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</si>
  <si>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</si>
  <si>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</si>
  <si>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</si>
  <si>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</si>
  <si>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</si>
  <si>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</si>
  <si>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</si>
  <si>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</si>
  <si>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</si>
  <si>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</si>
  <si>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</si>
  <si>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</si>
  <si>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</si>
  <si>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</si>
  <si>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</si>
  <si>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</si>
  <si>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</si>
  <si>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</si>
  <si>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</si>
  <si>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</si>
  <si>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</si>
  <si>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</si>
  <si>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</si>
  <si>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</si>
  <si>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</si>
  <si>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</si>
  <si>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</si>
  <si>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</si>
  <si>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</si>
  <si>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</si>
  <si>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</si>
  <si>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</si>
  <si>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</si>
  <si>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R5年7月</t>
  </si>
  <si>
    <t>R5年8月</t>
  </si>
  <si>
    <t>R4年9月</t>
  </si>
  <si>
    <t>R5年9月</t>
  </si>
  <si>
    <t>令和5年9月15日現在（単位：円／立方メートル）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</si>
</sst>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V9" sqref="V9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14000</v>
      </c>
      <c r="J5" s="15">
        <v>11100</v>
      </c>
      <c r="K5" s="16">
        <v>10900</v>
      </c>
      <c r="L5" s="16">
        <v>10800</v>
      </c>
      <c r="M5" s="45">
        <f>L5-K5</f>
        <v>-100</v>
      </c>
      <c r="N5" s="18">
        <f>L5-I5</f>
        <v>-3200</v>
      </c>
      <c r="O5" s="19">
        <f>L5/K5</f>
        <v>0.99082568807339455</v>
      </c>
      <c r="P5" s="20">
        <f>L5/I5</f>
        <v>0.77142857142857146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14800</v>
      </c>
      <c r="J6" s="22">
        <v>11700</v>
      </c>
      <c r="K6" s="23">
        <v>11400</v>
      </c>
      <c r="L6" s="23">
        <v>11400</v>
      </c>
      <c r="M6" s="25">
        <f t="shared" ref="M6:M14" si="0">L6-K6</f>
        <v>0</v>
      </c>
      <c r="N6" s="25">
        <f>L6-I6</f>
        <v>-3400</v>
      </c>
      <c r="O6" s="26">
        <f>L6/K6</f>
        <v>1</v>
      </c>
      <c r="P6" s="27">
        <f>L6/I6</f>
        <v>0.77027027027027029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13600</v>
      </c>
      <c r="J7" s="22">
        <v>12100</v>
      </c>
      <c r="K7" s="23">
        <v>11700</v>
      </c>
      <c r="L7" s="23">
        <v>11600</v>
      </c>
      <c r="M7" s="46">
        <f t="shared" si="0"/>
        <v>-100</v>
      </c>
      <c r="N7" s="25">
        <f t="shared" ref="N7:N13" si="1">L7-I7</f>
        <v>-2000</v>
      </c>
      <c r="O7" s="26">
        <f t="shared" ref="O7:O47" si="2">L7/K7</f>
        <v>0.99145299145299148</v>
      </c>
      <c r="P7" s="27">
        <f t="shared" ref="P7:P47" si="3">L7/I7</f>
        <v>0.8529411764705882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11500</v>
      </c>
      <c r="J8" s="22">
        <v>10300</v>
      </c>
      <c r="K8" s="23">
        <v>10300</v>
      </c>
      <c r="L8" s="23">
        <v>10000</v>
      </c>
      <c r="M8" s="25">
        <f t="shared" si="0"/>
        <v>-300</v>
      </c>
      <c r="N8" s="25">
        <f t="shared" si="1"/>
        <v>-1500</v>
      </c>
      <c r="O8" s="26">
        <f t="shared" si="2"/>
        <v>0.970873786407767</v>
      </c>
      <c r="P8" s="27">
        <f t="shared" si="3"/>
        <v>0.86956521739130432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14000</v>
      </c>
      <c r="J9" s="22">
        <v>12100</v>
      </c>
      <c r="K9" s="23">
        <v>12300</v>
      </c>
      <c r="L9" s="23">
        <v>12000</v>
      </c>
      <c r="M9" s="46">
        <f t="shared" si="0"/>
        <v>-300</v>
      </c>
      <c r="N9" s="25">
        <f t="shared" si="1"/>
        <v>-2000</v>
      </c>
      <c r="O9" s="26">
        <f t="shared" si="2"/>
        <v>0.97560975609756095</v>
      </c>
      <c r="P9" s="27">
        <f t="shared" si="3"/>
        <v>0.8571428571428571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21300</v>
      </c>
      <c r="J10" s="22">
        <v>16800</v>
      </c>
      <c r="K10" s="23">
        <v>16500</v>
      </c>
      <c r="L10" s="23">
        <v>16700</v>
      </c>
      <c r="M10" s="47">
        <f t="shared" si="0"/>
        <v>200</v>
      </c>
      <c r="N10" s="25">
        <f t="shared" si="1"/>
        <v>-4600</v>
      </c>
      <c r="O10" s="26">
        <f t="shared" si="2"/>
        <v>1.0121212121212122</v>
      </c>
      <c r="P10" s="27">
        <f t="shared" si="3"/>
        <v>0.784037558685446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22000</v>
      </c>
      <c r="J11" s="22">
        <v>19400</v>
      </c>
      <c r="K11" s="23">
        <v>19200</v>
      </c>
      <c r="L11" s="23">
        <v>19300</v>
      </c>
      <c r="M11" s="47">
        <f t="shared" si="0"/>
        <v>100</v>
      </c>
      <c r="N11" s="25">
        <f t="shared" si="1"/>
        <v>-2700</v>
      </c>
      <c r="O11" s="26">
        <f t="shared" si="2"/>
        <v>1.0052083333333333</v>
      </c>
      <c r="P11" s="27">
        <f t="shared" si="3"/>
        <v>0.87727272727272732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9500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-500</v>
      </c>
      <c r="O12" s="26">
        <f t="shared" si="2"/>
        <v>1</v>
      </c>
      <c r="P12" s="27">
        <f t="shared" si="3"/>
        <v>0.95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51200</v>
      </c>
      <c r="J13" s="22">
        <v>47500</v>
      </c>
      <c r="K13" s="23">
        <v>47400</v>
      </c>
      <c r="L13" s="23">
        <v>47700</v>
      </c>
      <c r="M13" s="47">
        <f t="shared" si="0"/>
        <v>300</v>
      </c>
      <c r="N13" s="25">
        <f t="shared" si="1"/>
        <v>-3500</v>
      </c>
      <c r="O13" s="26">
        <f t="shared" si="2"/>
        <v>1.0063291139240507</v>
      </c>
      <c r="P13" s="27">
        <f t="shared" si="3"/>
        <v>0.931640625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52200</v>
      </c>
      <c r="J14" s="30">
        <v>48600</v>
      </c>
      <c r="K14" s="31">
        <v>48200</v>
      </c>
      <c r="L14" s="31">
        <v>48400</v>
      </c>
      <c r="M14" s="33">
        <f t="shared" si="0"/>
        <v>200</v>
      </c>
      <c r="N14" s="33">
        <f>L14-I14</f>
        <v>-3800</v>
      </c>
      <c r="O14" s="49">
        <f t="shared" si="2"/>
        <v>1.004149377593361</v>
      </c>
      <c r="P14" s="52">
        <f t="shared" si="3"/>
        <v>0.92720306513409967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107500</v>
      </c>
      <c r="J15" s="14">
        <v>77900</v>
      </c>
      <c r="K15" s="36">
        <v>76700</v>
      </c>
      <c r="L15" s="36">
        <v>74200</v>
      </c>
      <c r="M15" s="17">
        <f>L15-K15</f>
        <v>-2500</v>
      </c>
      <c r="N15" s="18">
        <f>L15-I15</f>
        <v>-33300</v>
      </c>
      <c r="O15" s="19">
        <f t="shared" si="2"/>
        <v>0.9674054758800521</v>
      </c>
      <c r="P15" s="20">
        <f t="shared" si="3"/>
        <v>0.69023255813953488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75800</v>
      </c>
      <c r="J16" s="22">
        <v>53300</v>
      </c>
      <c r="K16" s="23">
        <v>53300</v>
      </c>
      <c r="L16" s="23">
        <v>52500</v>
      </c>
      <c r="M16" s="24">
        <f>L16-K16</f>
        <v>-800</v>
      </c>
      <c r="N16" s="25">
        <f>L16-I16</f>
        <v>-23300</v>
      </c>
      <c r="O16" s="26">
        <f t="shared" si="2"/>
        <v>0.98499061913696062</v>
      </c>
      <c r="P16" s="27">
        <f t="shared" si="3"/>
        <v>0.69261213720316628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103000</v>
      </c>
      <c r="J17" s="22">
        <v>76400</v>
      </c>
      <c r="K17" s="23">
        <v>74100</v>
      </c>
      <c r="L17" s="23">
        <v>71600</v>
      </c>
      <c r="M17" s="24">
        <f t="shared" ref="M17:M36" si="4">L17-K17</f>
        <v>-2500</v>
      </c>
      <c r="N17" s="25">
        <f t="shared" ref="N17:N36" si="5">L17-I17</f>
        <v>-31400</v>
      </c>
      <c r="O17" s="26">
        <f t="shared" si="2"/>
        <v>0.96626180836707154</v>
      </c>
      <c r="P17" s="27">
        <f t="shared" si="3"/>
        <v>0.69514563106796112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75000</v>
      </c>
      <c r="J18" s="22">
        <v>53300</v>
      </c>
      <c r="K18" s="23">
        <v>53200</v>
      </c>
      <c r="L18" s="23">
        <v>52500</v>
      </c>
      <c r="M18" s="24">
        <f t="shared" si="4"/>
        <v>-700</v>
      </c>
      <c r="N18" s="25">
        <f t="shared" si="5"/>
        <v>-22500</v>
      </c>
      <c r="O18" s="26">
        <f t="shared" si="2"/>
        <v>0.98684210526315785</v>
      </c>
      <c r="P18" s="27">
        <f t="shared" si="3"/>
        <v>0.7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67300</v>
      </c>
      <c r="J19" s="22">
        <v>61000</v>
      </c>
      <c r="K19" s="23">
        <v>58700</v>
      </c>
      <c r="L19" s="23">
        <v>59200</v>
      </c>
      <c r="M19" s="24">
        <f t="shared" si="4"/>
        <v>500</v>
      </c>
      <c r="N19" s="25">
        <f t="shared" si="5"/>
        <v>-8100</v>
      </c>
      <c r="O19" s="26">
        <f t="shared" si="2"/>
        <v>1.0085178875638841</v>
      </c>
      <c r="P19" s="27">
        <f t="shared" si="3"/>
        <v>0.87964338781575035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77000</v>
      </c>
      <c r="J20" s="22">
        <v>64500</v>
      </c>
      <c r="K20" s="23">
        <v>63800</v>
      </c>
      <c r="L20" s="23">
        <v>64500</v>
      </c>
      <c r="M20" s="24">
        <f t="shared" si="4"/>
        <v>700</v>
      </c>
      <c r="N20" s="25">
        <f t="shared" si="5"/>
        <v>-12500</v>
      </c>
      <c r="O20" s="26">
        <f t="shared" si="2"/>
        <v>1.0109717868338557</v>
      </c>
      <c r="P20" s="27">
        <f t="shared" si="3"/>
        <v>0.83766233766233766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167000</v>
      </c>
      <c r="J21" s="22">
        <v>182000</v>
      </c>
      <c r="K21" s="23">
        <v>182000</v>
      </c>
      <c r="L21" s="23">
        <v>182000</v>
      </c>
      <c r="M21" s="24">
        <f t="shared" si="4"/>
        <v>0</v>
      </c>
      <c r="N21" s="25">
        <f t="shared" si="5"/>
        <v>15000</v>
      </c>
      <c r="O21" s="26">
        <f t="shared" si="2"/>
        <v>1</v>
      </c>
      <c r="P21" s="27">
        <f t="shared" si="3"/>
        <v>1.0898203592814371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84800</v>
      </c>
      <c r="J22" s="22">
        <v>64300</v>
      </c>
      <c r="K22" s="23">
        <v>62500</v>
      </c>
      <c r="L22" s="23">
        <v>62000</v>
      </c>
      <c r="M22" s="24">
        <f t="shared" si="4"/>
        <v>-500</v>
      </c>
      <c r="N22" s="25">
        <f t="shared" si="5"/>
        <v>-22800</v>
      </c>
      <c r="O22" s="26">
        <f t="shared" si="2"/>
        <v>0.99199999999999999</v>
      </c>
      <c r="P22" s="27">
        <f t="shared" si="3"/>
        <v>0.73113207547169812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111400</v>
      </c>
      <c r="J23" s="22">
        <v>91400</v>
      </c>
      <c r="K23" s="23">
        <v>89700</v>
      </c>
      <c r="L23" s="23">
        <v>89700</v>
      </c>
      <c r="M23" s="24">
        <f t="shared" si="4"/>
        <v>0</v>
      </c>
      <c r="N23" s="25">
        <f t="shared" si="5"/>
        <v>-21700</v>
      </c>
      <c r="O23" s="26">
        <f t="shared" si="2"/>
        <v>1</v>
      </c>
      <c r="P23" s="27">
        <f t="shared" si="3"/>
        <v>0.80520646319569122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118000</v>
      </c>
      <c r="J24" s="22">
        <v>93600</v>
      </c>
      <c r="K24" s="23">
        <v>92700</v>
      </c>
      <c r="L24" s="23">
        <v>93000</v>
      </c>
      <c r="M24" s="24">
        <f t="shared" si="4"/>
        <v>300</v>
      </c>
      <c r="N24" s="25">
        <f t="shared" si="5"/>
        <v>-25000</v>
      </c>
      <c r="O24" s="26">
        <f t="shared" si="2"/>
        <v>1.0032362459546926</v>
      </c>
      <c r="P24" s="27">
        <f t="shared" si="3"/>
        <v>0.78813559322033899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106300</v>
      </c>
      <c r="J25" s="22">
        <v>66900</v>
      </c>
      <c r="K25" s="23">
        <v>66900</v>
      </c>
      <c r="L25" s="23">
        <v>65000</v>
      </c>
      <c r="M25" s="24">
        <f t="shared" si="4"/>
        <v>-1900</v>
      </c>
      <c r="N25" s="25">
        <f t="shared" si="5"/>
        <v>-41300</v>
      </c>
      <c r="O25" s="26">
        <f t="shared" si="2"/>
        <v>0.97159940209267559</v>
      </c>
      <c r="P25" s="27">
        <f t="shared" si="3"/>
        <v>0.61147695202257757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116500</v>
      </c>
      <c r="J26" s="22">
        <v>84400</v>
      </c>
      <c r="K26" s="23">
        <v>83000</v>
      </c>
      <c r="L26" s="23">
        <v>90700</v>
      </c>
      <c r="M26" s="24">
        <f t="shared" si="4"/>
        <v>7700</v>
      </c>
      <c r="N26" s="25">
        <f t="shared" si="5"/>
        <v>-25800</v>
      </c>
      <c r="O26" s="26">
        <f t="shared" si="2"/>
        <v>1.0927710843373495</v>
      </c>
      <c r="P26" s="27">
        <f t="shared" si="3"/>
        <v>0.7785407725321889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105000</v>
      </c>
      <c r="J27" s="22">
        <v>65700</v>
      </c>
      <c r="K27" s="23">
        <v>65700</v>
      </c>
      <c r="L27" s="23">
        <v>65000</v>
      </c>
      <c r="M27" s="24">
        <f t="shared" si="4"/>
        <v>-700</v>
      </c>
      <c r="N27" s="25">
        <f t="shared" si="5"/>
        <v>-40000</v>
      </c>
      <c r="O27" s="26">
        <f t="shared" si="2"/>
        <v>0.98934550989345504</v>
      </c>
      <c r="P27" s="27">
        <f t="shared" si="3"/>
        <v>0.61904761904761907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132100</v>
      </c>
      <c r="J28" s="22">
        <v>102800</v>
      </c>
      <c r="K28" s="23">
        <v>100400</v>
      </c>
      <c r="L28" s="23">
        <v>98800</v>
      </c>
      <c r="M28" s="24">
        <f t="shared" si="4"/>
        <v>-1600</v>
      </c>
      <c r="N28" s="25">
        <f t="shared" si="5"/>
        <v>-33300</v>
      </c>
      <c r="O28" s="26">
        <f t="shared" si="2"/>
        <v>0.98406374501992033</v>
      </c>
      <c r="P28" s="27">
        <f t="shared" si="3"/>
        <v>0.74791824375473126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129600</v>
      </c>
      <c r="J29" s="22">
        <v>101300</v>
      </c>
      <c r="K29" s="23">
        <v>99300</v>
      </c>
      <c r="L29" s="23">
        <v>97600</v>
      </c>
      <c r="M29" s="24">
        <f t="shared" si="4"/>
        <v>-1700</v>
      </c>
      <c r="N29" s="25">
        <f t="shared" si="5"/>
        <v>-32000</v>
      </c>
      <c r="O29" s="26">
        <f t="shared" si="2"/>
        <v>0.98288016112789522</v>
      </c>
      <c r="P29" s="27">
        <f t="shared" si="3"/>
        <v>0.75308641975308643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316700</v>
      </c>
      <c r="J30" s="22">
        <v>238800</v>
      </c>
      <c r="K30" s="23">
        <v>238800</v>
      </c>
      <c r="L30" s="23">
        <v>238800</v>
      </c>
      <c r="M30" s="24">
        <f t="shared" si="4"/>
        <v>0</v>
      </c>
      <c r="N30" s="25">
        <f t="shared" si="5"/>
        <v>-77900</v>
      </c>
      <c r="O30" s="26">
        <f t="shared" si="2"/>
        <v>1</v>
      </c>
      <c r="P30" s="27">
        <f t="shared" si="3"/>
        <v>0.75402589201136727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31100</v>
      </c>
      <c r="K31" s="23">
        <v>31100</v>
      </c>
      <c r="L31" s="23">
        <v>31100</v>
      </c>
      <c r="M31" s="24">
        <f t="shared" si="4"/>
        <v>0</v>
      </c>
      <c r="N31" s="25">
        <f t="shared" si="5"/>
        <v>-2400</v>
      </c>
      <c r="O31" s="26">
        <f t="shared" si="2"/>
        <v>1</v>
      </c>
      <c r="P31" s="27">
        <f t="shared" si="3"/>
        <v>0.92835820895522392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145800</v>
      </c>
      <c r="J32" s="22">
        <v>124800</v>
      </c>
      <c r="K32" s="23">
        <v>119400</v>
      </c>
      <c r="L32" s="23">
        <v>118800</v>
      </c>
      <c r="M32" s="24">
        <f t="shared" si="4"/>
        <v>-600</v>
      </c>
      <c r="N32" s="25">
        <f t="shared" si="5"/>
        <v>-27000</v>
      </c>
      <c r="O32" s="26">
        <f t="shared" si="2"/>
        <v>0.99497487437185927</v>
      </c>
      <c r="P32" s="27">
        <f t="shared" si="3"/>
        <v>0.81481481481481477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130900</v>
      </c>
      <c r="J33" s="22">
        <v>95800</v>
      </c>
      <c r="K33" s="23">
        <v>92500</v>
      </c>
      <c r="L33" s="23">
        <v>92500</v>
      </c>
      <c r="M33" s="24">
        <f t="shared" si="4"/>
        <v>0</v>
      </c>
      <c r="N33" s="25">
        <f t="shared" si="5"/>
        <v>-38400</v>
      </c>
      <c r="O33" s="26">
        <f t="shared" si="2"/>
        <v>1</v>
      </c>
      <c r="P33" s="27">
        <f t="shared" si="3"/>
        <v>0.70664629488158903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142700</v>
      </c>
      <c r="J34" s="22">
        <v>114900</v>
      </c>
      <c r="K34" s="23">
        <v>111100</v>
      </c>
      <c r="L34" s="23">
        <v>110000</v>
      </c>
      <c r="M34" s="24">
        <f t="shared" si="4"/>
        <v>-1100</v>
      </c>
      <c r="N34" s="25">
        <f t="shared" si="5"/>
        <v>-32700</v>
      </c>
      <c r="O34" s="26">
        <f t="shared" si="2"/>
        <v>0.99009900990099009</v>
      </c>
      <c r="P34" s="27">
        <f t="shared" si="3"/>
        <v>0.77084793272599861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146900</v>
      </c>
      <c r="J35" s="22">
        <v>120000</v>
      </c>
      <c r="K35" s="23">
        <v>116500</v>
      </c>
      <c r="L35" s="23">
        <v>111300</v>
      </c>
      <c r="M35" s="24">
        <f t="shared" si="4"/>
        <v>-5200</v>
      </c>
      <c r="N35" s="25">
        <f t="shared" si="5"/>
        <v>-35600</v>
      </c>
      <c r="O35" s="26">
        <f t="shared" si="2"/>
        <v>0.9553648068669528</v>
      </c>
      <c r="P35" s="27">
        <f t="shared" si="3"/>
        <v>0.75765827093260718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172700</v>
      </c>
      <c r="J37" s="29">
        <v>91800</v>
      </c>
      <c r="K37" s="31">
        <v>90700</v>
      </c>
      <c r="L37" s="31">
        <v>88200</v>
      </c>
      <c r="M37" s="32">
        <f>L37-K37</f>
        <v>-2500</v>
      </c>
      <c r="N37" s="33">
        <f>L37-I37</f>
        <v>-84500</v>
      </c>
      <c r="O37" s="49">
        <f t="shared" si="2"/>
        <v>0.97243660418963618</v>
      </c>
      <c r="P37" s="52">
        <f t="shared" si="3"/>
        <v>0.5107122177185871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3050</v>
      </c>
      <c r="J38" s="15">
        <v>3100</v>
      </c>
      <c r="K38" s="36">
        <v>3100</v>
      </c>
      <c r="L38" s="36">
        <v>2950</v>
      </c>
      <c r="M38" s="17">
        <f>L38-K38</f>
        <v>-150</v>
      </c>
      <c r="N38" s="18">
        <f>L38-I38</f>
        <v>-100</v>
      </c>
      <c r="O38" s="19">
        <f t="shared" si="2"/>
        <v>0.95161290322580649</v>
      </c>
      <c r="P38" s="20">
        <f t="shared" si="3"/>
        <v>0.96721311475409832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2500</v>
      </c>
      <c r="J39" s="22">
        <v>2350</v>
      </c>
      <c r="K39" s="23">
        <v>2350</v>
      </c>
      <c r="L39" s="23">
        <v>2300</v>
      </c>
      <c r="M39" s="24">
        <f>L39-K39</f>
        <v>-50</v>
      </c>
      <c r="N39" s="25">
        <f>L39-I39</f>
        <v>-200</v>
      </c>
      <c r="O39" s="26">
        <f t="shared" si="2"/>
        <v>0.97872340425531912</v>
      </c>
      <c r="P39" s="27">
        <f t="shared" si="3"/>
        <v>0.92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2370</v>
      </c>
      <c r="J40" s="22">
        <v>2050</v>
      </c>
      <c r="K40" s="23">
        <v>2000</v>
      </c>
      <c r="L40" s="23">
        <v>1950</v>
      </c>
      <c r="M40" s="24">
        <f t="shared" ref="M40:M42" si="6">L40-K40</f>
        <v>-50</v>
      </c>
      <c r="N40" s="25">
        <f t="shared" ref="N40:N47" si="7">L40-I40</f>
        <v>-420</v>
      </c>
      <c r="O40" s="26">
        <f t="shared" si="2"/>
        <v>0.97499999999999998</v>
      </c>
      <c r="P40" s="27">
        <f t="shared" si="3"/>
        <v>0.82278481012658233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2750</v>
      </c>
      <c r="J41" s="22">
        <v>2600</v>
      </c>
      <c r="K41" s="23">
        <v>2550</v>
      </c>
      <c r="L41" s="23">
        <v>2500</v>
      </c>
      <c r="M41" s="24">
        <f t="shared" si="6"/>
        <v>-50</v>
      </c>
      <c r="N41" s="25">
        <f t="shared" si="7"/>
        <v>-250</v>
      </c>
      <c r="O41" s="26">
        <f t="shared" si="2"/>
        <v>0.98039215686274506</v>
      </c>
      <c r="P41" s="27">
        <f t="shared" si="3"/>
        <v>0.90909090909090906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4750</v>
      </c>
      <c r="J42" s="15">
        <v>4100</v>
      </c>
      <c r="K42" s="36">
        <v>4000</v>
      </c>
      <c r="L42" s="36">
        <v>3900</v>
      </c>
      <c r="M42" s="24">
        <f t="shared" si="6"/>
        <v>-100</v>
      </c>
      <c r="N42" s="25">
        <f t="shared" si="7"/>
        <v>-850</v>
      </c>
      <c r="O42" s="26">
        <f t="shared" si="2"/>
        <v>0.97499999999999998</v>
      </c>
      <c r="P42" s="27">
        <f t="shared" si="3"/>
        <v>0.82105263157894737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4850</v>
      </c>
      <c r="J43" s="29">
        <v>4350</v>
      </c>
      <c r="K43" s="39">
        <v>4300</v>
      </c>
      <c r="L43" s="39">
        <v>4200</v>
      </c>
      <c r="M43" s="24">
        <f>L43-K43</f>
        <v>-100</v>
      </c>
      <c r="N43" s="33">
        <f t="shared" si="7"/>
        <v>-650</v>
      </c>
      <c r="O43" s="34">
        <f t="shared" si="2"/>
        <v>0.97674418604651159</v>
      </c>
      <c r="P43" s="52">
        <f t="shared" si="3"/>
        <v>0.865979381443299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450</v>
      </c>
      <c r="J44" s="15">
        <v>410</v>
      </c>
      <c r="K44" s="16">
        <v>400</v>
      </c>
      <c r="L44" s="16">
        <v>410</v>
      </c>
      <c r="M44" s="17">
        <f>L44-K44</f>
        <v>10</v>
      </c>
      <c r="N44" s="48">
        <f t="shared" si="7"/>
        <v>-40</v>
      </c>
      <c r="O44" s="50">
        <f t="shared" si="2"/>
        <v>1.0249999999999999</v>
      </c>
      <c r="P44" s="20">
        <f t="shared" si="3"/>
        <v>0.91111111111111109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340</v>
      </c>
      <c r="J45" s="22">
        <v>320</v>
      </c>
      <c r="K45" s="23">
        <v>310</v>
      </c>
      <c r="L45" s="23">
        <v>320</v>
      </c>
      <c r="M45" s="24">
        <f>L45-K45</f>
        <v>10</v>
      </c>
      <c r="N45" s="25">
        <f t="shared" si="7"/>
        <v>-20</v>
      </c>
      <c r="O45" s="26">
        <f t="shared" si="2"/>
        <v>1.032258064516129</v>
      </c>
      <c r="P45" s="27">
        <f t="shared" si="3"/>
        <v>0.94117647058823528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28300</v>
      </c>
      <c r="J46" s="22">
        <v>28000</v>
      </c>
      <c r="K46" s="23">
        <v>27500</v>
      </c>
      <c r="L46" s="23">
        <v>28000</v>
      </c>
      <c r="M46" s="24">
        <f>L46-K46</f>
        <v>500</v>
      </c>
      <c r="N46" s="25">
        <f t="shared" si="7"/>
        <v>-300</v>
      </c>
      <c r="O46" s="26">
        <f t="shared" si="2"/>
        <v>1.0181818181818181</v>
      </c>
      <c r="P46" s="27">
        <f t="shared" si="3"/>
        <v>0.98939929328621912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38300</v>
      </c>
      <c r="J47" s="29">
        <v>40000</v>
      </c>
      <c r="K47" s="39">
        <v>39500</v>
      </c>
      <c r="L47" s="39">
        <v>40000</v>
      </c>
      <c r="M47" s="32">
        <f>L47-K47</f>
        <v>500</v>
      </c>
      <c r="N47" s="33">
        <f t="shared" si="7"/>
        <v>1700</v>
      </c>
      <c r="O47" s="49">
        <f t="shared" si="2"/>
        <v>1.0126582278481013</v>
      </c>
      <c r="P47" s="35">
        <f t="shared" si="3"/>
        <v>1.0443864229765014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2023-12-05T01:42:27Z</dcterms:modified>
</cp:coreProperties>
</file>