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20" documentId="13_ncr:1_{5825EA9C-BC72-4E86-8188-3BA6CE4D3DBE}" xr6:coauthVersionLast="36" xr6:coauthVersionMax="36" xr10:uidLastSave="{6C183B93-B63F-4E29-9A9D-6B30BF8D1405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<sst xmlns="http://schemas.openxmlformats.org/spreadsheetml/2006/main" count="215" uniqueCount="116">
  <si>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</si>
  <si>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</si>
  <si>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</si>
  <si>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</si>
  <si>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</si>
  <si>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</si>
  <si>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</si>
  <si>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</si>
  <si>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</si>
  <si>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</si>
  <si>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</si>
  <si>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</si>
  <si>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</si>
  <si>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</si>
  <si>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</si>
  <si>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</si>
  <si>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</si>
  <si>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</si>
  <si>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</si>
  <si>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</si>
  <si>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</si>
  <si>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</si>
  <si>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</si>
  <si>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</si>
  <si>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</si>
  <si>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</si>
  <si>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</si>
  <si>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</si>
  <si>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</si>
  <si>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</si>
  <si>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</si>
  <si>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</si>
  <si>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</si>
  <si>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</si>
  <si>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</si>
  <si>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</si>
  <si>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</si>
  <si>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</si>
  <si>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</si>
  <si>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</si>
  <si>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</si>
  <si>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</si>
  <si>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</si>
  <si>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</si>
  <si>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</si>
  <si>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</si>
  <si>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</si>
  <si>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</si>
  <si>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</si>
  <si>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</si>
  <si>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</si>
  <si>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</si>
  <si>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</si>
  <si>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</si>
  <si>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</si>
  <si>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</si>
  <si>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</si>
  <si>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</si>
  <si>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</si>
  <si>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</si>
  <si>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</si>
  <si>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</si>
  <si>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</si>
  <si>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</si>
  <si>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</si>
  <si>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</si>
  <si>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</si>
  <si>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</si>
  <si>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</si>
  <si>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</si>
  <si>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</si>
  <si>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</si>
  <si>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</si>
  <si>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</si>
  <si>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</si>
  <si>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</si>
  <si>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</si>
  <si>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</si>
  <si>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</si>
  <si>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</si>
  <si>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</si>
  <si>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</si>
  <si>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</si>
  <si>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</si>
  <si>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</si>
  <si>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</si>
  <si>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</si>
  <si>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</si>
  <si>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</si>
  <si>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</si>
  <si>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</si>
  <si>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</si>
  <si>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</si>
  <si>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</si>
  <si>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</si>
  <si>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</si>
  <si>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</si>
  <si>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</si>
  <si>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</si>
  <si>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</si>
  <si>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</si>
  <si>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</si>
  <si>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</si>
  <si>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</si>
  <si>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</si>
  <si>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</si>
  <si>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</si>
  <si>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</si>
  <si>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</si>
  <si>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</si>
  <si>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</si>
  <si>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R5年6月</t>
  </si>
  <si>
    <t>R5年7月</t>
  </si>
  <si>
    <t>R4年8月</t>
  </si>
  <si>
    <t>R5年8月</t>
  </si>
  <si>
    <t>令和5年8月15日現在（単位：円／立方メートル）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</si>
</sst>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G2" sqref="G2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115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15400</v>
      </c>
      <c r="J5" s="15">
        <v>11800</v>
      </c>
      <c r="K5" s="16">
        <v>11100</v>
      </c>
      <c r="L5" s="16">
        <v>10900</v>
      </c>
      <c r="M5" s="45">
        <f>L5-K5</f>
        <v>-200</v>
      </c>
      <c r="N5" s="18">
        <f>L5-I5</f>
        <v>-4500</v>
      </c>
      <c r="O5" s="19">
        <f>L5/K5</f>
        <v>0.98198198198198194</v>
      </c>
      <c r="P5" s="20">
        <f>L5/I5</f>
        <v>0.70779220779220775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15400</v>
      </c>
      <c r="J6" s="22">
        <v>12100</v>
      </c>
      <c r="K6" s="23">
        <v>11700</v>
      </c>
      <c r="L6" s="23">
        <v>11400</v>
      </c>
      <c r="M6" s="25">
        <f t="shared" ref="M6:M14" si="0">L6-K6</f>
        <v>-300</v>
      </c>
      <c r="N6" s="25">
        <f>L6-I6</f>
        <v>-4000</v>
      </c>
      <c r="O6" s="26">
        <f>L6/K6</f>
        <v>0.97435897435897434</v>
      </c>
      <c r="P6" s="27">
        <f>L6/I6</f>
        <v>0.74025974025974028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14900</v>
      </c>
      <c r="J7" s="22">
        <v>12700</v>
      </c>
      <c r="K7" s="23">
        <v>12100</v>
      </c>
      <c r="L7" s="23">
        <v>11700</v>
      </c>
      <c r="M7" s="46">
        <f t="shared" si="0"/>
        <v>-400</v>
      </c>
      <c r="N7" s="25">
        <f t="shared" ref="N7:N13" si="1">L7-I7</f>
        <v>-3200</v>
      </c>
      <c r="O7" s="26">
        <f t="shared" ref="O7:O47" si="2">L7/K7</f>
        <v>0.96694214876033058</v>
      </c>
      <c r="P7" s="27">
        <f t="shared" ref="P7:P47" si="3">L7/I7</f>
        <v>0.78523489932885904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12600</v>
      </c>
      <c r="J8" s="22">
        <v>10700</v>
      </c>
      <c r="K8" s="23">
        <v>10300</v>
      </c>
      <c r="L8" s="23">
        <v>10300</v>
      </c>
      <c r="M8" s="25">
        <f t="shared" si="0"/>
        <v>0</v>
      </c>
      <c r="N8" s="25">
        <f t="shared" si="1"/>
        <v>-2300</v>
      </c>
      <c r="O8" s="26">
        <f t="shared" si="2"/>
        <v>1</v>
      </c>
      <c r="P8" s="27">
        <f t="shared" si="3"/>
        <v>0.81746031746031744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14500</v>
      </c>
      <c r="J9" s="22">
        <v>12800</v>
      </c>
      <c r="K9" s="23">
        <v>12100</v>
      </c>
      <c r="L9" s="23">
        <v>12300</v>
      </c>
      <c r="M9" s="46">
        <f t="shared" si="0"/>
        <v>200</v>
      </c>
      <c r="N9" s="25">
        <f t="shared" si="1"/>
        <v>-2200</v>
      </c>
      <c r="O9" s="26">
        <f t="shared" si="2"/>
        <v>1.0165289256198347</v>
      </c>
      <c r="P9" s="27">
        <f t="shared" si="3"/>
        <v>0.84827586206896555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22500</v>
      </c>
      <c r="J10" s="22">
        <v>17000</v>
      </c>
      <c r="K10" s="23">
        <v>16800</v>
      </c>
      <c r="L10" s="23">
        <v>16500</v>
      </c>
      <c r="M10" s="47">
        <f t="shared" si="0"/>
        <v>-300</v>
      </c>
      <c r="N10" s="25">
        <f t="shared" si="1"/>
        <v>-6000</v>
      </c>
      <c r="O10" s="26">
        <f t="shared" si="2"/>
        <v>0.9821428571428571</v>
      </c>
      <c r="P10" s="27">
        <f t="shared" si="3"/>
        <v>0.73333333333333328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22800</v>
      </c>
      <c r="J11" s="22">
        <v>19500</v>
      </c>
      <c r="K11" s="23">
        <v>19400</v>
      </c>
      <c r="L11" s="23">
        <v>19200</v>
      </c>
      <c r="M11" s="47">
        <f t="shared" si="0"/>
        <v>-200</v>
      </c>
      <c r="N11" s="25">
        <f t="shared" si="1"/>
        <v>-3600</v>
      </c>
      <c r="O11" s="26">
        <f t="shared" si="2"/>
        <v>0.98969072164948457</v>
      </c>
      <c r="P11" s="27">
        <f t="shared" si="3"/>
        <v>0.84210526315789469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10000</v>
      </c>
      <c r="J12" s="22">
        <v>9500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-500</v>
      </c>
      <c r="O12" s="26">
        <f t="shared" si="2"/>
        <v>1</v>
      </c>
      <c r="P12" s="27">
        <f t="shared" si="3"/>
        <v>0.95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55000</v>
      </c>
      <c r="J13" s="22">
        <v>47500</v>
      </c>
      <c r="K13" s="23">
        <v>47500</v>
      </c>
      <c r="L13" s="23">
        <v>47400</v>
      </c>
      <c r="M13" s="47">
        <f t="shared" si="0"/>
        <v>-100</v>
      </c>
      <c r="N13" s="25">
        <f t="shared" si="1"/>
        <v>-7600</v>
      </c>
      <c r="O13" s="26">
        <f t="shared" si="2"/>
        <v>0.99789473684210528</v>
      </c>
      <c r="P13" s="27">
        <f t="shared" si="3"/>
        <v>0.86181818181818182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53400</v>
      </c>
      <c r="J14" s="30">
        <v>48600</v>
      </c>
      <c r="K14" s="31">
        <v>48600</v>
      </c>
      <c r="L14" s="31">
        <v>48200</v>
      </c>
      <c r="M14" s="33">
        <f t="shared" si="0"/>
        <v>-400</v>
      </c>
      <c r="N14" s="33">
        <f>L14-I14</f>
        <v>-5200</v>
      </c>
      <c r="O14" s="49">
        <f t="shared" si="2"/>
        <v>0.99176954732510292</v>
      </c>
      <c r="P14" s="52">
        <f t="shared" si="3"/>
        <v>0.90262172284644193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112000</v>
      </c>
      <c r="J15" s="14">
        <v>79500</v>
      </c>
      <c r="K15" s="36">
        <v>77900</v>
      </c>
      <c r="L15" s="36">
        <v>76700</v>
      </c>
      <c r="M15" s="17">
        <f>L15-K15</f>
        <v>-1200</v>
      </c>
      <c r="N15" s="18">
        <f>L15-I15</f>
        <v>-35300</v>
      </c>
      <c r="O15" s="19">
        <f t="shared" si="2"/>
        <v>0.98459563543003847</v>
      </c>
      <c r="P15" s="20">
        <f t="shared" si="3"/>
        <v>0.68482142857142858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76700</v>
      </c>
      <c r="J16" s="22">
        <v>55000</v>
      </c>
      <c r="K16" s="23">
        <v>53300</v>
      </c>
      <c r="L16" s="23">
        <v>53300</v>
      </c>
      <c r="M16" s="24">
        <f>L16-K16</f>
        <v>0</v>
      </c>
      <c r="N16" s="25">
        <f>L16-I16</f>
        <v>-23400</v>
      </c>
      <c r="O16" s="26">
        <f t="shared" si="2"/>
        <v>1</v>
      </c>
      <c r="P16" s="27">
        <f t="shared" si="3"/>
        <v>0.69491525423728817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107900</v>
      </c>
      <c r="J17" s="22">
        <v>73700</v>
      </c>
      <c r="K17" s="23">
        <v>76400</v>
      </c>
      <c r="L17" s="23">
        <v>74100</v>
      </c>
      <c r="M17" s="24">
        <f t="shared" ref="M17:M36" si="4">L17-K17</f>
        <v>-2300</v>
      </c>
      <c r="N17" s="25">
        <f t="shared" ref="N17:N36" si="5">L17-I17</f>
        <v>-33800</v>
      </c>
      <c r="O17" s="26">
        <f t="shared" si="2"/>
        <v>0.96989528795811519</v>
      </c>
      <c r="P17" s="27">
        <f t="shared" si="3"/>
        <v>0.68674698795180722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75800</v>
      </c>
      <c r="J18" s="22">
        <v>55000</v>
      </c>
      <c r="K18" s="23">
        <v>53300</v>
      </c>
      <c r="L18" s="23">
        <v>53200</v>
      </c>
      <c r="M18" s="24">
        <f t="shared" si="4"/>
        <v>-100</v>
      </c>
      <c r="N18" s="25">
        <f t="shared" si="5"/>
        <v>-22600</v>
      </c>
      <c r="O18" s="26">
        <f t="shared" si="2"/>
        <v>0.99812382739212002</v>
      </c>
      <c r="P18" s="27">
        <f t="shared" si="3"/>
        <v>0.70184696569920846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66300</v>
      </c>
      <c r="J19" s="22">
        <v>61800</v>
      </c>
      <c r="K19" s="23">
        <v>61000</v>
      </c>
      <c r="L19" s="23">
        <v>58700</v>
      </c>
      <c r="M19" s="24">
        <f t="shared" si="4"/>
        <v>-2300</v>
      </c>
      <c r="N19" s="25">
        <f t="shared" si="5"/>
        <v>-7600</v>
      </c>
      <c r="O19" s="26">
        <f t="shared" si="2"/>
        <v>0.96229508196721314</v>
      </c>
      <c r="P19" s="27">
        <f t="shared" si="3"/>
        <v>0.88536953242835592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69500</v>
      </c>
      <c r="J20" s="22">
        <v>65300</v>
      </c>
      <c r="K20" s="23">
        <v>64500</v>
      </c>
      <c r="L20" s="23">
        <v>63800</v>
      </c>
      <c r="M20" s="24">
        <f t="shared" si="4"/>
        <v>-700</v>
      </c>
      <c r="N20" s="25">
        <f t="shared" si="5"/>
        <v>-5700</v>
      </c>
      <c r="O20" s="26">
        <f t="shared" si="2"/>
        <v>0.98914728682170538</v>
      </c>
      <c r="P20" s="27">
        <f t="shared" si="3"/>
        <v>0.91798561151079139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191000</v>
      </c>
      <c r="J21" s="22">
        <v>182000</v>
      </c>
      <c r="K21" s="23">
        <v>182000</v>
      </c>
      <c r="L21" s="23">
        <v>182000</v>
      </c>
      <c r="M21" s="24">
        <f t="shared" si="4"/>
        <v>0</v>
      </c>
      <c r="N21" s="25">
        <f t="shared" si="5"/>
        <v>-9000</v>
      </c>
      <c r="O21" s="26">
        <f t="shared" si="2"/>
        <v>1</v>
      </c>
      <c r="P21" s="27">
        <f t="shared" si="3"/>
        <v>0.95287958115183247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79800</v>
      </c>
      <c r="J22" s="22">
        <v>65000</v>
      </c>
      <c r="K22" s="23">
        <v>64300</v>
      </c>
      <c r="L22" s="23">
        <v>62500</v>
      </c>
      <c r="M22" s="24">
        <f t="shared" si="4"/>
        <v>-1800</v>
      </c>
      <c r="N22" s="25">
        <f t="shared" si="5"/>
        <v>-17300</v>
      </c>
      <c r="O22" s="26">
        <f t="shared" si="2"/>
        <v>0.97200622083981336</v>
      </c>
      <c r="P22" s="27">
        <f t="shared" si="3"/>
        <v>0.78320802005012535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102600</v>
      </c>
      <c r="J23" s="22">
        <v>92800</v>
      </c>
      <c r="K23" s="23">
        <v>91400</v>
      </c>
      <c r="L23" s="23">
        <v>89700</v>
      </c>
      <c r="M23" s="24">
        <f t="shared" si="4"/>
        <v>-1700</v>
      </c>
      <c r="N23" s="25">
        <f t="shared" si="5"/>
        <v>-12900</v>
      </c>
      <c r="O23" s="26">
        <f t="shared" si="2"/>
        <v>0.98140043763676144</v>
      </c>
      <c r="P23" s="27">
        <f t="shared" si="3"/>
        <v>0.8742690058479532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121600</v>
      </c>
      <c r="J24" s="22">
        <v>94000</v>
      </c>
      <c r="K24" s="23">
        <v>93600</v>
      </c>
      <c r="L24" s="23">
        <v>92700</v>
      </c>
      <c r="M24" s="24">
        <f t="shared" si="4"/>
        <v>-900</v>
      </c>
      <c r="N24" s="25">
        <f t="shared" si="5"/>
        <v>-28900</v>
      </c>
      <c r="O24" s="26">
        <f t="shared" si="2"/>
        <v>0.99038461538461542</v>
      </c>
      <c r="P24" s="27">
        <f t="shared" si="3"/>
        <v>0.76233552631578949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117000</v>
      </c>
      <c r="J25" s="22">
        <v>67500</v>
      </c>
      <c r="K25" s="23">
        <v>66900</v>
      </c>
      <c r="L25" s="23">
        <v>66900</v>
      </c>
      <c r="M25" s="24">
        <f t="shared" si="4"/>
        <v>0</v>
      </c>
      <c r="N25" s="25">
        <f t="shared" si="5"/>
        <v>-50100</v>
      </c>
      <c r="O25" s="26">
        <f t="shared" si="2"/>
        <v>1</v>
      </c>
      <c r="P25" s="27">
        <f t="shared" si="3"/>
        <v>0.57179487179487176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126800</v>
      </c>
      <c r="J26" s="22">
        <v>84400</v>
      </c>
      <c r="K26" s="23">
        <v>84400</v>
      </c>
      <c r="L26" s="23">
        <v>83000</v>
      </c>
      <c r="M26" s="24">
        <f t="shared" si="4"/>
        <v>-1400</v>
      </c>
      <c r="N26" s="25">
        <f t="shared" si="5"/>
        <v>-43800</v>
      </c>
      <c r="O26" s="26">
        <f t="shared" si="2"/>
        <v>0.98341232227488151</v>
      </c>
      <c r="P26" s="27">
        <f t="shared" si="3"/>
        <v>0.6545741324921136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116200</v>
      </c>
      <c r="J27" s="22">
        <v>66900</v>
      </c>
      <c r="K27" s="23">
        <v>65700</v>
      </c>
      <c r="L27" s="23">
        <v>65700</v>
      </c>
      <c r="M27" s="24">
        <f t="shared" si="4"/>
        <v>0</v>
      </c>
      <c r="N27" s="25">
        <f t="shared" si="5"/>
        <v>-50500</v>
      </c>
      <c r="O27" s="26">
        <f t="shared" si="2"/>
        <v>1</v>
      </c>
      <c r="P27" s="27">
        <f t="shared" si="3"/>
        <v>0.56540447504302926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138200</v>
      </c>
      <c r="J28" s="22">
        <v>104200</v>
      </c>
      <c r="K28" s="23">
        <v>102800</v>
      </c>
      <c r="L28" s="23">
        <v>100400</v>
      </c>
      <c r="M28" s="24">
        <f t="shared" si="4"/>
        <v>-2400</v>
      </c>
      <c r="N28" s="25">
        <f t="shared" si="5"/>
        <v>-37800</v>
      </c>
      <c r="O28" s="26">
        <f t="shared" si="2"/>
        <v>0.97665369649805445</v>
      </c>
      <c r="P28" s="27">
        <f t="shared" si="3"/>
        <v>0.72648335745296666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135500</v>
      </c>
      <c r="J29" s="22">
        <v>101200</v>
      </c>
      <c r="K29" s="23">
        <v>101300</v>
      </c>
      <c r="L29" s="23">
        <v>99300</v>
      </c>
      <c r="M29" s="24">
        <f t="shared" si="4"/>
        <v>-2000</v>
      </c>
      <c r="N29" s="25">
        <f t="shared" si="5"/>
        <v>-36200</v>
      </c>
      <c r="O29" s="26">
        <f t="shared" si="2"/>
        <v>0.98025666337611062</v>
      </c>
      <c r="P29" s="27">
        <f t="shared" si="3"/>
        <v>0.73284132841328409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221700</v>
      </c>
      <c r="K30" s="23">
        <v>238800</v>
      </c>
      <c r="L30" s="23">
        <v>238800</v>
      </c>
      <c r="M30" s="24">
        <f t="shared" si="4"/>
        <v>0</v>
      </c>
      <c r="N30" s="25">
        <f t="shared" si="5"/>
        <v>-41200</v>
      </c>
      <c r="O30" s="26">
        <f t="shared" si="2"/>
        <v>1</v>
      </c>
      <c r="P30" s="27">
        <f t="shared" si="3"/>
        <v>0.85285714285714287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31100</v>
      </c>
      <c r="K31" s="23">
        <v>31100</v>
      </c>
      <c r="L31" s="23">
        <v>31100</v>
      </c>
      <c r="M31" s="24">
        <f t="shared" si="4"/>
        <v>0</v>
      </c>
      <c r="N31" s="25">
        <f t="shared" si="5"/>
        <v>-2400</v>
      </c>
      <c r="O31" s="26">
        <f t="shared" si="2"/>
        <v>1</v>
      </c>
      <c r="P31" s="27">
        <f t="shared" si="3"/>
        <v>0.92835820895522392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139900</v>
      </c>
      <c r="J32" s="22">
        <v>125600</v>
      </c>
      <c r="K32" s="23">
        <v>124800</v>
      </c>
      <c r="L32" s="23">
        <v>119400</v>
      </c>
      <c r="M32" s="24">
        <f t="shared" si="4"/>
        <v>-5400</v>
      </c>
      <c r="N32" s="25">
        <f t="shared" si="5"/>
        <v>-20500</v>
      </c>
      <c r="O32" s="26">
        <f t="shared" si="2"/>
        <v>0.95673076923076927</v>
      </c>
      <c r="P32" s="27">
        <f t="shared" si="3"/>
        <v>0.85346676197283777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130900</v>
      </c>
      <c r="J33" s="22">
        <v>96300</v>
      </c>
      <c r="K33" s="23">
        <v>95800</v>
      </c>
      <c r="L33" s="23">
        <v>92500</v>
      </c>
      <c r="M33" s="24">
        <f t="shared" si="4"/>
        <v>-3300</v>
      </c>
      <c r="N33" s="25">
        <f t="shared" si="5"/>
        <v>-38400</v>
      </c>
      <c r="O33" s="26">
        <f t="shared" si="2"/>
        <v>0.96555323590814202</v>
      </c>
      <c r="P33" s="27">
        <f t="shared" si="3"/>
        <v>0.70664629488158903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142700</v>
      </c>
      <c r="J34" s="22">
        <v>116100</v>
      </c>
      <c r="K34" s="23">
        <v>114900</v>
      </c>
      <c r="L34" s="23">
        <v>111100</v>
      </c>
      <c r="M34" s="24">
        <f t="shared" si="4"/>
        <v>-3800</v>
      </c>
      <c r="N34" s="25">
        <f t="shared" si="5"/>
        <v>-31600</v>
      </c>
      <c r="O34" s="26">
        <f t="shared" si="2"/>
        <v>0.96692776327241081</v>
      </c>
      <c r="P34" s="27">
        <f t="shared" si="3"/>
        <v>0.77855641205325854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147300</v>
      </c>
      <c r="J35" s="22">
        <v>121300</v>
      </c>
      <c r="K35" s="23">
        <v>120000</v>
      </c>
      <c r="L35" s="23">
        <v>116500</v>
      </c>
      <c r="M35" s="24">
        <f t="shared" si="4"/>
        <v>-3500</v>
      </c>
      <c r="N35" s="25">
        <f t="shared" si="5"/>
        <v>-30800</v>
      </c>
      <c r="O35" s="26">
        <f t="shared" si="2"/>
        <v>0.97083333333333333</v>
      </c>
      <c r="P35" s="27">
        <f t="shared" si="3"/>
        <v>0.79090291921249156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174400</v>
      </c>
      <c r="J37" s="29">
        <v>90300</v>
      </c>
      <c r="K37" s="31">
        <v>91800</v>
      </c>
      <c r="L37" s="31">
        <v>90700</v>
      </c>
      <c r="M37" s="32">
        <f>L37-K37</f>
        <v>-1100</v>
      </c>
      <c r="N37" s="33">
        <f>L37-I37</f>
        <v>-83700</v>
      </c>
      <c r="O37" s="49">
        <f t="shared" si="2"/>
        <v>0.98801742919389979</v>
      </c>
      <c r="P37" s="52">
        <f t="shared" si="3"/>
        <v>0.52006880733944949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3050</v>
      </c>
      <c r="J38" s="15">
        <v>3100</v>
      </c>
      <c r="K38" s="36">
        <v>3100</v>
      </c>
      <c r="L38" s="36">
        <v>3100</v>
      </c>
      <c r="M38" s="17">
        <f>L38-K38</f>
        <v>0</v>
      </c>
      <c r="N38" s="18">
        <f>L38-I38</f>
        <v>50</v>
      </c>
      <c r="O38" s="19">
        <f t="shared" si="2"/>
        <v>1</v>
      </c>
      <c r="P38" s="20">
        <f t="shared" si="3"/>
        <v>1.0163934426229508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2500</v>
      </c>
      <c r="J39" s="22">
        <v>2400</v>
      </c>
      <c r="K39" s="23">
        <v>2350</v>
      </c>
      <c r="L39" s="23">
        <v>2350</v>
      </c>
      <c r="M39" s="24">
        <f>L39-K39</f>
        <v>0</v>
      </c>
      <c r="N39" s="25">
        <f>L39-I39</f>
        <v>-150</v>
      </c>
      <c r="O39" s="26">
        <f t="shared" si="2"/>
        <v>1</v>
      </c>
      <c r="P39" s="27">
        <f t="shared" si="3"/>
        <v>0.94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2400</v>
      </c>
      <c r="J40" s="22">
        <v>2150</v>
      </c>
      <c r="K40" s="23">
        <v>2050</v>
      </c>
      <c r="L40" s="23">
        <v>2000</v>
      </c>
      <c r="M40" s="24">
        <f t="shared" ref="M40:M42" si="6">L40-K40</f>
        <v>-50</v>
      </c>
      <c r="N40" s="25">
        <f t="shared" ref="N40:N47" si="7">L40-I40</f>
        <v>-400</v>
      </c>
      <c r="O40" s="26">
        <f t="shared" si="2"/>
        <v>0.97560975609756095</v>
      </c>
      <c r="P40" s="27">
        <f t="shared" si="3"/>
        <v>0.83333333333333337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2750</v>
      </c>
      <c r="J41" s="22">
        <v>2650</v>
      </c>
      <c r="K41" s="23">
        <v>2600</v>
      </c>
      <c r="L41" s="23">
        <v>2550</v>
      </c>
      <c r="M41" s="24">
        <f t="shared" si="6"/>
        <v>-50</v>
      </c>
      <c r="N41" s="25">
        <f t="shared" si="7"/>
        <v>-200</v>
      </c>
      <c r="O41" s="26">
        <f t="shared" si="2"/>
        <v>0.98076923076923073</v>
      </c>
      <c r="P41" s="27">
        <f t="shared" si="3"/>
        <v>0.92727272727272725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4750</v>
      </c>
      <c r="J42" s="15">
        <v>4250</v>
      </c>
      <c r="K42" s="36">
        <v>4100</v>
      </c>
      <c r="L42" s="36">
        <v>4000</v>
      </c>
      <c r="M42" s="24">
        <f t="shared" si="6"/>
        <v>-100</v>
      </c>
      <c r="N42" s="25">
        <f t="shared" si="7"/>
        <v>-750</v>
      </c>
      <c r="O42" s="26">
        <f t="shared" si="2"/>
        <v>0.97560975609756095</v>
      </c>
      <c r="P42" s="27">
        <f t="shared" si="3"/>
        <v>0.84210526315789469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4850</v>
      </c>
      <c r="J43" s="29">
        <v>4450</v>
      </c>
      <c r="K43" s="39">
        <v>4350</v>
      </c>
      <c r="L43" s="39">
        <v>4300</v>
      </c>
      <c r="M43" s="24">
        <f>L43-K43</f>
        <v>-50</v>
      </c>
      <c r="N43" s="33">
        <f t="shared" si="7"/>
        <v>-550</v>
      </c>
      <c r="O43" s="34">
        <f t="shared" si="2"/>
        <v>0.9885057471264368</v>
      </c>
      <c r="P43" s="52">
        <f t="shared" si="3"/>
        <v>0.88659793814432986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450</v>
      </c>
      <c r="J44" s="15">
        <v>410</v>
      </c>
      <c r="K44" s="16">
        <v>410</v>
      </c>
      <c r="L44" s="16">
        <v>400</v>
      </c>
      <c r="M44" s="17">
        <f>L44-K44</f>
        <v>-10</v>
      </c>
      <c r="N44" s="48">
        <f t="shared" si="7"/>
        <v>-50</v>
      </c>
      <c r="O44" s="50">
        <f t="shared" si="2"/>
        <v>0.97560975609756095</v>
      </c>
      <c r="P44" s="20">
        <f t="shared" si="3"/>
        <v>0.88888888888888884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330</v>
      </c>
      <c r="J45" s="22">
        <v>330</v>
      </c>
      <c r="K45" s="23">
        <v>320</v>
      </c>
      <c r="L45" s="23">
        <v>310</v>
      </c>
      <c r="M45" s="24">
        <f>L45-K45</f>
        <v>-10</v>
      </c>
      <c r="N45" s="25">
        <f t="shared" si="7"/>
        <v>-20</v>
      </c>
      <c r="O45" s="26">
        <f t="shared" si="2"/>
        <v>0.96875</v>
      </c>
      <c r="P45" s="27">
        <f t="shared" si="3"/>
        <v>0.93939393939393945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27800</v>
      </c>
      <c r="J46" s="22">
        <v>28000</v>
      </c>
      <c r="K46" s="23">
        <v>28000</v>
      </c>
      <c r="L46" s="23">
        <v>27500</v>
      </c>
      <c r="M46" s="24">
        <f>L46-K46</f>
        <v>-500</v>
      </c>
      <c r="N46" s="25">
        <f t="shared" si="7"/>
        <v>-300</v>
      </c>
      <c r="O46" s="26">
        <f t="shared" si="2"/>
        <v>0.9821428571428571</v>
      </c>
      <c r="P46" s="27">
        <f t="shared" si="3"/>
        <v>0.98920863309352514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37300</v>
      </c>
      <c r="J47" s="29">
        <v>39500</v>
      </c>
      <c r="K47" s="39">
        <v>40000</v>
      </c>
      <c r="L47" s="39">
        <v>39500</v>
      </c>
      <c r="M47" s="32">
        <f>L47-K47</f>
        <v>-500</v>
      </c>
      <c r="N47" s="33">
        <f t="shared" si="7"/>
        <v>2200</v>
      </c>
      <c r="O47" s="49">
        <f t="shared" si="2"/>
        <v>0.98750000000000004</v>
      </c>
      <c r="P47" s="35">
        <f t="shared" si="3"/>
        <v>1.0589812332439679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2023-09-28T00:41:43Z</dcterms:modified>
</cp:coreProperties>
</file>