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5825EA9C-BC72-4E86-8188-3BA6CE4D3DBE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<sst xmlns="http://schemas.openxmlformats.org/spreadsheetml/2006/main" count="215" uniqueCount="116">
  <si>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</si>
  <si>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</si>
  <si>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</si>
  <si>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</si>
  <si>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</si>
  <si>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</si>
  <si>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</si>
  <si>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</si>
  <si>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</si>
  <si>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</si>
  <si>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</si>
  <si>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</si>
  <si>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</si>
  <si>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</si>
  <si>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</si>
  <si>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</si>
  <si>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</si>
  <si>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</si>
  <si>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</si>
  <si>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</si>
  <si>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</si>
  <si>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</si>
  <si>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</si>
  <si>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</si>
  <si>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</si>
  <si>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</si>
  <si>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</si>
  <si>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</si>
  <si>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</si>
  <si>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</si>
  <si>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</si>
  <si>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</si>
  <si>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</si>
  <si>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</si>
  <si>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</si>
  <si>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</si>
  <si>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</si>
  <si>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</si>
  <si>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</si>
  <si>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</si>
  <si>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</si>
  <si>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</si>
  <si>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</si>
  <si>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</si>
  <si>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</si>
  <si>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</si>
  <si>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</si>
  <si>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</si>
  <si>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</si>
  <si>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</si>
  <si>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</si>
  <si>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</si>
  <si>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</si>
  <si>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</si>
  <si>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</si>
  <si>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</si>
  <si>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</si>
  <si>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</si>
  <si>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</si>
  <si>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</si>
  <si>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</si>
  <si>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</si>
  <si>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</si>
  <si>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</si>
  <si>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</si>
  <si>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</si>
  <si>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</si>
  <si>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</si>
  <si>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</si>
  <si>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</si>
  <si>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</si>
  <si>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</si>
  <si>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</si>
  <si>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</si>
  <si>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</si>
  <si>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</si>
  <si>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</si>
  <si>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</si>
  <si>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</si>
  <si>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</si>
  <si>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</si>
  <si>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</si>
  <si>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</si>
  <si>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</si>
  <si>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</si>
  <si>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</si>
  <si>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</si>
  <si>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</si>
  <si>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</si>
  <si>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</si>
  <si>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</si>
  <si>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</si>
  <si>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</si>
  <si>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</si>
  <si>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</si>
  <si>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</si>
  <si>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</si>
  <si>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</si>
  <si>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</si>
  <si>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</si>
  <si>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</si>
  <si>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</si>
  <si>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</si>
  <si>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</si>
  <si>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</si>
  <si>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</si>
  <si>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</si>
  <si>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</si>
  <si>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</si>
  <si>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</si>
  <si>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</si>
  <si>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R5年1月</t>
  </si>
  <si>
    <t>R5年2月</t>
  </si>
  <si>
    <t>R4年3月</t>
  </si>
  <si>
    <t>R5年3月</t>
  </si>
  <si>
    <t>令和5年3月15日現在（単位：円／立方メートル）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</si>
</sst>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16800</v>
      </c>
      <c r="J5" s="15">
        <v>15200</v>
      </c>
      <c r="K5" s="16">
        <v>14500</v>
      </c>
      <c r="L5" s="16">
        <v>14100</v>
      </c>
      <c r="M5" s="45">
        <f>L5-K5</f>
        <v>-400</v>
      </c>
      <c r="N5" s="18">
        <f>L5-I5</f>
        <v>-2700</v>
      </c>
      <c r="O5" s="19">
        <f>L5/K5</f>
        <v>0.97241379310344822</v>
      </c>
      <c r="P5" s="20">
        <f>L5/I5</f>
        <v>0.8392857142857143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16600</v>
      </c>
      <c r="J6" s="22">
        <v>15200</v>
      </c>
      <c r="K6" s="23">
        <v>14600</v>
      </c>
      <c r="L6" s="23">
        <v>14400</v>
      </c>
      <c r="M6" s="25">
        <f t="shared" ref="M6:M14" si="0">L6-K6</f>
        <v>-200</v>
      </c>
      <c r="N6" s="25">
        <f>L6-I6</f>
        <v>-2200</v>
      </c>
      <c r="O6" s="26">
        <f>L6/K6</f>
        <v>0.98630136986301364</v>
      </c>
      <c r="P6" s="27">
        <f>L6/I6</f>
        <v>0.86746987951807231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16100</v>
      </c>
      <c r="J7" s="22">
        <v>15200</v>
      </c>
      <c r="K7" s="23">
        <v>15300</v>
      </c>
      <c r="L7" s="23">
        <v>15200</v>
      </c>
      <c r="M7" s="46">
        <f t="shared" si="0"/>
        <v>-100</v>
      </c>
      <c r="N7" s="25">
        <f t="shared" ref="N7:N13" si="1">L7-I7</f>
        <v>-900</v>
      </c>
      <c r="O7" s="26">
        <f t="shared" ref="O7:O47" si="2">L7/K7</f>
        <v>0.99346405228758172</v>
      </c>
      <c r="P7" s="27">
        <f t="shared" ref="P7:P47" si="3">L7/I7</f>
        <v>0.94409937888198758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13200</v>
      </c>
      <c r="J8" s="22">
        <v>12000</v>
      </c>
      <c r="K8" s="23">
        <v>11900</v>
      </c>
      <c r="L8" s="23">
        <v>11900</v>
      </c>
      <c r="M8" s="25">
        <f t="shared" si="0"/>
        <v>0</v>
      </c>
      <c r="N8" s="25">
        <f t="shared" si="1"/>
        <v>-1300</v>
      </c>
      <c r="O8" s="26">
        <f t="shared" si="2"/>
        <v>1</v>
      </c>
      <c r="P8" s="27">
        <f t="shared" si="3"/>
        <v>0.90151515151515149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15400</v>
      </c>
      <c r="J9" s="22">
        <v>14100</v>
      </c>
      <c r="K9" s="23">
        <v>13900</v>
      </c>
      <c r="L9" s="23">
        <v>13900</v>
      </c>
      <c r="M9" s="46">
        <f t="shared" si="0"/>
        <v>0</v>
      </c>
      <c r="N9" s="25">
        <f t="shared" si="1"/>
        <v>-1500</v>
      </c>
      <c r="O9" s="26">
        <f t="shared" si="2"/>
        <v>1</v>
      </c>
      <c r="P9" s="27">
        <f t="shared" si="3"/>
        <v>0.90259740259740262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23400</v>
      </c>
      <c r="J10" s="22">
        <v>20700</v>
      </c>
      <c r="K10" s="23">
        <v>20400</v>
      </c>
      <c r="L10" s="23">
        <v>19700</v>
      </c>
      <c r="M10" s="47">
        <f t="shared" si="0"/>
        <v>-700</v>
      </c>
      <c r="N10" s="25">
        <f t="shared" si="1"/>
        <v>-3700</v>
      </c>
      <c r="O10" s="26">
        <f t="shared" si="2"/>
        <v>0.96568627450980393</v>
      </c>
      <c r="P10" s="27">
        <f t="shared" si="3"/>
        <v>0.84188034188034189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24500</v>
      </c>
      <c r="J11" s="22">
        <v>22500</v>
      </c>
      <c r="K11" s="23">
        <v>21700</v>
      </c>
      <c r="L11" s="23">
        <v>21300</v>
      </c>
      <c r="M11" s="47">
        <f t="shared" si="0"/>
        <v>-400</v>
      </c>
      <c r="N11" s="25">
        <f t="shared" si="1"/>
        <v>-3200</v>
      </c>
      <c r="O11" s="26">
        <f t="shared" si="2"/>
        <v>0.98156682027649766</v>
      </c>
      <c r="P11" s="27">
        <f t="shared" si="3"/>
        <v>0.8693877551020408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10000</v>
      </c>
      <c r="K12" s="23">
        <v>10000</v>
      </c>
      <c r="L12" s="23">
        <v>9500</v>
      </c>
      <c r="M12" s="47">
        <f t="shared" si="0"/>
        <v>-500</v>
      </c>
      <c r="N12" s="25">
        <f t="shared" si="1"/>
        <v>-500</v>
      </c>
      <c r="O12" s="26">
        <f t="shared" si="2"/>
        <v>0.95</v>
      </c>
      <c r="P12" s="27">
        <f t="shared" si="3"/>
        <v>0.95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42500</v>
      </c>
      <c r="J13" s="22">
        <v>51600</v>
      </c>
      <c r="K13" s="23">
        <v>51600</v>
      </c>
      <c r="L13" s="23">
        <v>51600</v>
      </c>
      <c r="M13" s="47">
        <f t="shared" si="0"/>
        <v>0</v>
      </c>
      <c r="N13" s="25">
        <f t="shared" si="1"/>
        <v>9100</v>
      </c>
      <c r="O13" s="26">
        <f t="shared" si="2"/>
        <v>1</v>
      </c>
      <c r="P13" s="27">
        <f t="shared" si="3"/>
        <v>1.2141176470588235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42500</v>
      </c>
      <c r="J14" s="30">
        <v>52700</v>
      </c>
      <c r="K14" s="31">
        <v>52700</v>
      </c>
      <c r="L14" s="31">
        <v>52700</v>
      </c>
      <c r="M14" s="33">
        <f t="shared" si="0"/>
        <v>0</v>
      </c>
      <c r="N14" s="33">
        <f>L14-I14</f>
        <v>10200</v>
      </c>
      <c r="O14" s="49">
        <f t="shared" si="2"/>
        <v>1</v>
      </c>
      <c r="P14" s="52">
        <f t="shared" si="3"/>
        <v>1.24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121700</v>
      </c>
      <c r="J15" s="14">
        <v>96600</v>
      </c>
      <c r="K15" s="36">
        <v>93600</v>
      </c>
      <c r="L15" s="36">
        <v>90100</v>
      </c>
      <c r="M15" s="17">
        <f>L15-K15</f>
        <v>-3500</v>
      </c>
      <c r="N15" s="18">
        <f>L15-I15</f>
        <v>-31600</v>
      </c>
      <c r="O15" s="19">
        <f t="shared" si="2"/>
        <v>0.96260683760683763</v>
      </c>
      <c r="P15" s="20">
        <f t="shared" si="3"/>
        <v>0.74034511092851274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83300</v>
      </c>
      <c r="J16" s="22">
        <v>71700</v>
      </c>
      <c r="K16" s="23">
        <v>67500</v>
      </c>
      <c r="L16" s="23">
        <v>65000</v>
      </c>
      <c r="M16" s="24">
        <f>L16-K16</f>
        <v>-2500</v>
      </c>
      <c r="N16" s="25">
        <f>L16-I16</f>
        <v>-18300</v>
      </c>
      <c r="O16" s="26">
        <f t="shared" si="2"/>
        <v>0.96296296296296291</v>
      </c>
      <c r="P16" s="27">
        <f t="shared" si="3"/>
        <v>0.78031212484993995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110000</v>
      </c>
      <c r="J17" s="22">
        <v>95500</v>
      </c>
      <c r="K17" s="23">
        <v>90300</v>
      </c>
      <c r="L17" s="23">
        <v>87500</v>
      </c>
      <c r="M17" s="24">
        <f t="shared" ref="M17:M36" si="4">L17-K17</f>
        <v>-2800</v>
      </c>
      <c r="N17" s="25">
        <f t="shared" ref="N17:N36" si="5">L17-I17</f>
        <v>-22500</v>
      </c>
      <c r="O17" s="26">
        <f t="shared" si="2"/>
        <v>0.96899224806201545</v>
      </c>
      <c r="P17" s="27">
        <f t="shared" si="3"/>
        <v>0.79545454545454541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80000</v>
      </c>
      <c r="J18" s="22">
        <v>70400</v>
      </c>
      <c r="K18" s="23">
        <v>67100</v>
      </c>
      <c r="L18" s="23">
        <v>64600</v>
      </c>
      <c r="M18" s="24">
        <f t="shared" si="4"/>
        <v>-2500</v>
      </c>
      <c r="N18" s="25">
        <f t="shared" si="5"/>
        <v>-15400</v>
      </c>
      <c r="O18" s="26">
        <f t="shared" si="2"/>
        <v>0.96274217585693</v>
      </c>
      <c r="P18" s="27">
        <f t="shared" si="3"/>
        <v>0.8075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63800</v>
      </c>
      <c r="J19" s="22">
        <v>66400</v>
      </c>
      <c r="K19" s="23">
        <v>65900</v>
      </c>
      <c r="L19" s="23">
        <v>64300</v>
      </c>
      <c r="M19" s="24">
        <f t="shared" si="4"/>
        <v>-1600</v>
      </c>
      <c r="N19" s="25">
        <f t="shared" si="5"/>
        <v>500</v>
      </c>
      <c r="O19" s="26">
        <f t="shared" si="2"/>
        <v>0.97572078907435511</v>
      </c>
      <c r="P19" s="27">
        <f t="shared" si="3"/>
        <v>1.0078369905956113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69100</v>
      </c>
      <c r="J20" s="22">
        <v>69500</v>
      </c>
      <c r="K20" s="23">
        <v>69000</v>
      </c>
      <c r="L20" s="23">
        <v>67500</v>
      </c>
      <c r="M20" s="24">
        <f t="shared" si="4"/>
        <v>-1500</v>
      </c>
      <c r="N20" s="25">
        <f t="shared" si="5"/>
        <v>-1600</v>
      </c>
      <c r="O20" s="26">
        <f t="shared" si="2"/>
        <v>0.97826086956521741</v>
      </c>
      <c r="P20" s="27">
        <f t="shared" si="3"/>
        <v>0.97684515195369026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180000</v>
      </c>
      <c r="J21" s="22">
        <v>208000</v>
      </c>
      <c r="K21" s="23">
        <v>188000</v>
      </c>
      <c r="L21" s="23">
        <v>189000</v>
      </c>
      <c r="M21" s="24">
        <f t="shared" si="4"/>
        <v>1000</v>
      </c>
      <c r="N21" s="25">
        <f t="shared" si="5"/>
        <v>9000</v>
      </c>
      <c r="O21" s="26">
        <f t="shared" si="2"/>
        <v>1.0053191489361701</v>
      </c>
      <c r="P21" s="27">
        <f t="shared" si="3"/>
        <v>1.05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76300</v>
      </c>
      <c r="J22" s="22">
        <v>71100</v>
      </c>
      <c r="K22" s="23">
        <v>71400</v>
      </c>
      <c r="L22" s="23">
        <v>65700</v>
      </c>
      <c r="M22" s="24">
        <f t="shared" si="4"/>
        <v>-5700</v>
      </c>
      <c r="N22" s="25">
        <f t="shared" si="5"/>
        <v>-10600</v>
      </c>
      <c r="O22" s="26">
        <f t="shared" si="2"/>
        <v>0.92016806722689071</v>
      </c>
      <c r="P22" s="27">
        <f t="shared" si="3"/>
        <v>0.86107470511140238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108000</v>
      </c>
      <c r="J23" s="22">
        <v>103500</v>
      </c>
      <c r="K23" s="23">
        <v>102500</v>
      </c>
      <c r="L23" s="23">
        <v>103300</v>
      </c>
      <c r="M23" s="24">
        <f t="shared" si="4"/>
        <v>800</v>
      </c>
      <c r="N23" s="25">
        <f t="shared" si="5"/>
        <v>-4700</v>
      </c>
      <c r="O23" s="26">
        <f t="shared" si="2"/>
        <v>1.0078048780487805</v>
      </c>
      <c r="P23" s="27">
        <f t="shared" si="3"/>
        <v>0.95648148148148149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144000</v>
      </c>
      <c r="J24" s="22">
        <v>108000</v>
      </c>
      <c r="K24" s="23">
        <v>103500</v>
      </c>
      <c r="L24" s="23">
        <v>101300</v>
      </c>
      <c r="M24" s="24">
        <f t="shared" si="4"/>
        <v>-2200</v>
      </c>
      <c r="N24" s="25">
        <f t="shared" si="5"/>
        <v>-42700</v>
      </c>
      <c r="O24" s="26">
        <f t="shared" si="2"/>
        <v>0.97874396135265695</v>
      </c>
      <c r="P24" s="27">
        <f t="shared" si="3"/>
        <v>0.70347222222222228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113300</v>
      </c>
      <c r="J25" s="22">
        <v>86900</v>
      </c>
      <c r="K25" s="23">
        <v>81300</v>
      </c>
      <c r="L25" s="23">
        <v>76900</v>
      </c>
      <c r="M25" s="24">
        <f t="shared" si="4"/>
        <v>-4400</v>
      </c>
      <c r="N25" s="25">
        <f t="shared" si="5"/>
        <v>-36400</v>
      </c>
      <c r="O25" s="26">
        <f t="shared" si="2"/>
        <v>0.9458794587945879</v>
      </c>
      <c r="P25" s="27">
        <f t="shared" si="3"/>
        <v>0.67872903795233896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139000</v>
      </c>
      <c r="J26" s="22">
        <v>104800</v>
      </c>
      <c r="K26" s="23">
        <v>100800</v>
      </c>
      <c r="L26" s="23">
        <v>98000</v>
      </c>
      <c r="M26" s="24">
        <f t="shared" si="4"/>
        <v>-2800</v>
      </c>
      <c r="N26" s="25">
        <f t="shared" si="5"/>
        <v>-41000</v>
      </c>
      <c r="O26" s="26">
        <f t="shared" si="2"/>
        <v>0.97222222222222221</v>
      </c>
      <c r="P26" s="27">
        <f t="shared" si="3"/>
        <v>0.70503597122302153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105000</v>
      </c>
      <c r="J27" s="22">
        <v>86300</v>
      </c>
      <c r="K27" s="23">
        <v>80700</v>
      </c>
      <c r="L27" s="23">
        <v>75700</v>
      </c>
      <c r="M27" s="24">
        <f t="shared" si="4"/>
        <v>-5000</v>
      </c>
      <c r="N27" s="25">
        <f t="shared" si="5"/>
        <v>-29300</v>
      </c>
      <c r="O27" s="26">
        <f t="shared" si="2"/>
        <v>0.93804213135068149</v>
      </c>
      <c r="P27" s="27">
        <f t="shared" si="3"/>
        <v>0.7209523809523809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148400</v>
      </c>
      <c r="J28" s="22">
        <v>121900</v>
      </c>
      <c r="K28" s="23">
        <v>115100</v>
      </c>
      <c r="L28" s="23">
        <v>112700</v>
      </c>
      <c r="M28" s="24">
        <f t="shared" si="4"/>
        <v>-2400</v>
      </c>
      <c r="N28" s="25">
        <f t="shared" si="5"/>
        <v>-35700</v>
      </c>
      <c r="O28" s="26">
        <f t="shared" si="2"/>
        <v>0.97914856646394444</v>
      </c>
      <c r="P28" s="27">
        <f t="shared" si="3"/>
        <v>0.75943396226415094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144400</v>
      </c>
      <c r="J29" s="22">
        <v>119000</v>
      </c>
      <c r="K29" s="23">
        <v>112700</v>
      </c>
      <c r="L29" s="23">
        <v>106300</v>
      </c>
      <c r="M29" s="24">
        <f t="shared" si="4"/>
        <v>-6400</v>
      </c>
      <c r="N29" s="25">
        <f t="shared" si="5"/>
        <v>-38100</v>
      </c>
      <c r="O29" s="26">
        <f t="shared" si="2"/>
        <v>0.94321206743566988</v>
      </c>
      <c r="P29" s="27">
        <f t="shared" si="3"/>
        <v>0.73614958448753465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265000</v>
      </c>
      <c r="J30" s="22">
        <v>283800</v>
      </c>
      <c r="K30" s="23">
        <v>252500</v>
      </c>
      <c r="L30" s="23">
        <v>245000</v>
      </c>
      <c r="M30" s="24">
        <f t="shared" si="4"/>
        <v>-7500</v>
      </c>
      <c r="N30" s="25">
        <f t="shared" si="5"/>
        <v>-20000</v>
      </c>
      <c r="O30" s="26">
        <f t="shared" si="2"/>
        <v>0.97029702970297027</v>
      </c>
      <c r="P30" s="27">
        <f t="shared" si="3"/>
        <v>0.92452830188679247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33100</v>
      </c>
      <c r="J31" s="22">
        <v>33500</v>
      </c>
      <c r="K31" s="23">
        <v>33500</v>
      </c>
      <c r="L31" s="23">
        <v>31900</v>
      </c>
      <c r="M31" s="24">
        <f t="shared" si="4"/>
        <v>-1600</v>
      </c>
      <c r="N31" s="25">
        <f t="shared" si="5"/>
        <v>-1200</v>
      </c>
      <c r="O31" s="26">
        <f t="shared" si="2"/>
        <v>0.9522388059701492</v>
      </c>
      <c r="P31" s="27">
        <f t="shared" si="3"/>
        <v>0.96374622356495465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135400</v>
      </c>
      <c r="J32" s="22">
        <v>137100</v>
      </c>
      <c r="K32" s="23">
        <v>134000</v>
      </c>
      <c r="L32" s="23">
        <v>128800</v>
      </c>
      <c r="M32" s="24">
        <f t="shared" si="4"/>
        <v>-5200</v>
      </c>
      <c r="N32" s="25">
        <f t="shared" si="5"/>
        <v>-6600</v>
      </c>
      <c r="O32" s="26">
        <f t="shared" si="2"/>
        <v>0.96119402985074631</v>
      </c>
      <c r="P32" s="27">
        <f t="shared" si="3"/>
        <v>0.95125553914327921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133000</v>
      </c>
      <c r="J33" s="22">
        <v>128600</v>
      </c>
      <c r="K33" s="23">
        <v>110200</v>
      </c>
      <c r="L33" s="23">
        <v>103300</v>
      </c>
      <c r="M33" s="24">
        <f t="shared" si="4"/>
        <v>-6900</v>
      </c>
      <c r="N33" s="25">
        <f t="shared" si="5"/>
        <v>-29700</v>
      </c>
      <c r="O33" s="26">
        <f t="shared" si="2"/>
        <v>0.93738656987295821</v>
      </c>
      <c r="P33" s="27">
        <f t="shared" si="3"/>
        <v>0.77669172932330832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140800</v>
      </c>
      <c r="J34" s="22">
        <v>130500</v>
      </c>
      <c r="K34" s="23">
        <v>126300</v>
      </c>
      <c r="L34" s="23">
        <v>120600</v>
      </c>
      <c r="M34" s="24">
        <f t="shared" si="4"/>
        <v>-5700</v>
      </c>
      <c r="N34" s="25">
        <f t="shared" si="5"/>
        <v>-20200</v>
      </c>
      <c r="O34" s="26">
        <f t="shared" si="2"/>
        <v>0.95486935866983369</v>
      </c>
      <c r="P34" s="27">
        <f t="shared" si="3"/>
        <v>0.85653409090909094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144400</v>
      </c>
      <c r="J35" s="22">
        <v>139800</v>
      </c>
      <c r="K35" s="23">
        <v>130800</v>
      </c>
      <c r="L35" s="23">
        <v>125800</v>
      </c>
      <c r="M35" s="24">
        <f t="shared" si="4"/>
        <v>-5000</v>
      </c>
      <c r="N35" s="25">
        <f t="shared" si="5"/>
        <v>-18600</v>
      </c>
      <c r="O35" s="26">
        <f t="shared" si="2"/>
        <v>0.96177370030581044</v>
      </c>
      <c r="P35" s="27">
        <f t="shared" si="3"/>
        <v>0.87119113573407203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400000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10000</v>
      </c>
      <c r="O36" s="26">
        <f t="shared" si="2"/>
        <v>1</v>
      </c>
      <c r="P36" s="27">
        <f t="shared" si="3"/>
        <v>1.0249999999999999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155000</v>
      </c>
      <c r="J37" s="29">
        <v>125000</v>
      </c>
      <c r="K37" s="31">
        <v>107900</v>
      </c>
      <c r="L37" s="31">
        <v>97900</v>
      </c>
      <c r="M37" s="32">
        <f>L37-K37</f>
        <v>-10000</v>
      </c>
      <c r="N37" s="33">
        <f>L37-I37</f>
        <v>-57100</v>
      </c>
      <c r="O37" s="49">
        <f t="shared" si="2"/>
        <v>0.90732159406858204</v>
      </c>
      <c r="P37" s="52">
        <f t="shared" si="3"/>
        <v>0.63161290322580643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3200</v>
      </c>
      <c r="J38" s="15">
        <v>3100</v>
      </c>
      <c r="K38" s="36">
        <v>3100</v>
      </c>
      <c r="L38" s="36">
        <v>3100</v>
      </c>
      <c r="M38" s="17">
        <f>L38-K38</f>
        <v>0</v>
      </c>
      <c r="N38" s="18">
        <f>L38-I38</f>
        <v>-100</v>
      </c>
      <c r="O38" s="19">
        <f t="shared" si="2"/>
        <v>1</v>
      </c>
      <c r="P38" s="20">
        <f t="shared" si="3"/>
        <v>0.96875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2200</v>
      </c>
      <c r="J39" s="22">
        <v>2500</v>
      </c>
      <c r="K39" s="23">
        <v>2500</v>
      </c>
      <c r="L39" s="23">
        <v>2500</v>
      </c>
      <c r="M39" s="24">
        <f>L39-K39</f>
        <v>0</v>
      </c>
      <c r="N39" s="25">
        <f>L39-I39</f>
        <v>300</v>
      </c>
      <c r="O39" s="26">
        <f t="shared" si="2"/>
        <v>1</v>
      </c>
      <c r="P39" s="27">
        <f t="shared" si="3"/>
        <v>1.1363636363636365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2150</v>
      </c>
      <c r="J40" s="22">
        <v>2330</v>
      </c>
      <c r="K40" s="23">
        <v>2400</v>
      </c>
      <c r="L40" s="23">
        <v>2350</v>
      </c>
      <c r="M40" s="24">
        <f t="shared" ref="M40:M42" si="6">L40-K40</f>
        <v>-50</v>
      </c>
      <c r="N40" s="25">
        <f t="shared" ref="N40:N47" si="7">L40-I40</f>
        <v>200</v>
      </c>
      <c r="O40" s="26">
        <f t="shared" si="2"/>
        <v>0.97916666666666663</v>
      </c>
      <c r="P40" s="27">
        <f t="shared" si="3"/>
        <v>1.0930232558139534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2450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300</v>
      </c>
      <c r="O41" s="26">
        <f t="shared" si="2"/>
        <v>1</v>
      </c>
      <c r="P41" s="27">
        <f t="shared" si="3"/>
        <v>1.1224489795918366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4030</v>
      </c>
      <c r="J42" s="15">
        <v>4800</v>
      </c>
      <c r="K42" s="36">
        <v>4770</v>
      </c>
      <c r="L42" s="36">
        <v>4650</v>
      </c>
      <c r="M42" s="24">
        <f t="shared" si="6"/>
        <v>-120</v>
      </c>
      <c r="N42" s="25">
        <f t="shared" si="7"/>
        <v>620</v>
      </c>
      <c r="O42" s="26">
        <f t="shared" si="2"/>
        <v>0.97484276729559749</v>
      </c>
      <c r="P42" s="27">
        <f t="shared" si="3"/>
        <v>1.1538461538461537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4100</v>
      </c>
      <c r="J43" s="29">
        <v>4850</v>
      </c>
      <c r="K43" s="39">
        <v>4850</v>
      </c>
      <c r="L43" s="39">
        <v>4750</v>
      </c>
      <c r="M43" s="24">
        <f>L43-K43</f>
        <v>-100</v>
      </c>
      <c r="N43" s="33">
        <f t="shared" si="7"/>
        <v>650</v>
      </c>
      <c r="O43" s="34">
        <f t="shared" si="2"/>
        <v>0.97938144329896903</v>
      </c>
      <c r="P43" s="52">
        <f t="shared" si="3"/>
        <v>1.1585365853658536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430</v>
      </c>
      <c r="J44" s="15">
        <v>440</v>
      </c>
      <c r="K44" s="16">
        <v>440</v>
      </c>
      <c r="L44" s="16">
        <v>440</v>
      </c>
      <c r="M44" s="17">
        <f>L44-K44</f>
        <v>0</v>
      </c>
      <c r="N44" s="48">
        <f t="shared" si="7"/>
        <v>10</v>
      </c>
      <c r="O44" s="50">
        <f t="shared" si="2"/>
        <v>1</v>
      </c>
      <c r="P44" s="20">
        <f t="shared" si="3"/>
        <v>1.0232558139534884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310</v>
      </c>
      <c r="J45" s="22">
        <v>330</v>
      </c>
      <c r="K45" s="23">
        <v>320</v>
      </c>
      <c r="L45" s="23">
        <v>320</v>
      </c>
      <c r="M45" s="24">
        <f>L45-K45</f>
        <v>0</v>
      </c>
      <c r="N45" s="25">
        <f t="shared" si="7"/>
        <v>10</v>
      </c>
      <c r="O45" s="26">
        <f t="shared" si="2"/>
        <v>1</v>
      </c>
      <c r="P45" s="27">
        <f t="shared" si="3"/>
        <v>1.032258064516129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23800</v>
      </c>
      <c r="J46" s="22">
        <v>25300</v>
      </c>
      <c r="K46" s="23">
        <v>28500</v>
      </c>
      <c r="L46" s="23">
        <v>28500</v>
      </c>
      <c r="M46" s="24">
        <f>L46-K46</f>
        <v>0</v>
      </c>
      <c r="N46" s="25">
        <f t="shared" si="7"/>
        <v>4700</v>
      </c>
      <c r="O46" s="26">
        <f t="shared" si="2"/>
        <v>1</v>
      </c>
      <c r="P46" s="27">
        <f t="shared" si="3"/>
        <v>1.1974789915966386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33500</v>
      </c>
      <c r="J47" s="29">
        <v>36800</v>
      </c>
      <c r="K47" s="39">
        <v>39500</v>
      </c>
      <c r="L47" s="39">
        <v>39500</v>
      </c>
      <c r="M47" s="32">
        <f>L47-K47</f>
        <v>0</v>
      </c>
      <c r="N47" s="33">
        <f t="shared" si="7"/>
        <v>6000</v>
      </c>
      <c r="O47" s="49">
        <f t="shared" si="2"/>
        <v>1</v>
      </c>
      <c r="P47" s="35">
        <f t="shared" si="3"/>
        <v>1.1791044776119404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2023-04-13T01:59:18Z</dcterms:modified>
</cp:coreProperties>
</file>