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2295" windowWidth="11790" windowHeight="7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'Sheet1'!$B$3:$Q$32</definedName>
    <definedName name="_xlnm.Print_Titles" localSheetId="0">'Sheet1'!$B:$D,'Sheet1'!$2:$7</definedName>
  </definedNames>
  <calcPr fullCalcOnLoad="1"/>
</workbook>
</file>

<file path=xl/sharedStrings.xml><?xml version="1.0" encoding="utf-8"?>
<sst xmlns="http://schemas.openxmlformats.org/spreadsheetml/2006/main" count="64" uniqueCount="32">
  <si>
    <t>　　労　　　　　働　　　　　力　　　　　人　　　　　口</t>
  </si>
  <si>
    <t>　　　　　非　　労　　働　　力　　人　　口</t>
  </si>
  <si>
    <t>総　　数</t>
  </si>
  <si>
    <t>　　　　　就　　　　　業　　　　　者</t>
  </si>
  <si>
    <t>総　数</t>
  </si>
  <si>
    <t>主に仕事</t>
  </si>
  <si>
    <t>家事の</t>
  </si>
  <si>
    <t>通学の</t>
  </si>
  <si>
    <t>休業者</t>
  </si>
  <si>
    <t>完　全</t>
  </si>
  <si>
    <t>労働力率</t>
  </si>
  <si>
    <t>総　数</t>
  </si>
  <si>
    <t>家　事</t>
  </si>
  <si>
    <t>通　学</t>
  </si>
  <si>
    <t>その他</t>
  </si>
  <si>
    <t>ほか仕事</t>
  </si>
  <si>
    <t>かたわ</t>
  </si>
  <si>
    <t>失業者</t>
  </si>
  <si>
    <t>（％）</t>
  </si>
  <si>
    <t>ら仕事</t>
  </si>
  <si>
    <t>昭和４５年</t>
  </si>
  <si>
    <t>-</t>
  </si>
  <si>
    <t>昭和５０年</t>
  </si>
  <si>
    <t>昭和５５年</t>
  </si>
  <si>
    <t>昭和６０年</t>
  </si>
  <si>
    <t>平成  ２年</t>
  </si>
  <si>
    <t>平成  ７年</t>
  </si>
  <si>
    <t>平成１２年</t>
  </si>
  <si>
    <t>総　　数</t>
  </si>
  <si>
    <t>男</t>
  </si>
  <si>
    <t>女</t>
  </si>
  <si>
    <t>第３表　群馬県の労働力状態の推移（昭和45年～平成12年）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</si>
</sst>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▲ &quot;#,##0"/>
    <numFmt numFmtId="179" formatCode="#,##0.0;&quot;▲ &quot;#,##0.0"/>
    <numFmt numFmtId="180" formatCode="0.0%"/>
    <numFmt numFmtId="181" formatCode="0.0_ "/>
    <numFmt numFmtId="182" formatCode="#,##0.00_ "/>
    <numFmt numFmtId="183" formatCode="#,##0_);[Red]\(#,##0\)"/>
    <numFmt numFmtId="184" formatCode="#,##0;&quot;△ &quot;#,##0"/>
    <numFmt numFmtId="185" formatCode="#,##0.00;&quot;△ &quot;#,##0.00"/>
    <numFmt numFmtId="186" formatCode="#,##0.0;&quot;△ 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 quotePrefix="1">
      <alignment vertical="center"/>
    </xf>
    <xf numFmtId="0" fontId="2" fillId="0" borderId="14" xfId="0" applyFont="1" applyFill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184" fontId="2" fillId="0" borderId="4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vertical="center"/>
    </xf>
    <xf numFmtId="184" fontId="2" fillId="0" borderId="8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186" fontId="2" fillId="0" borderId="8" xfId="0" applyNumberFormat="1" applyFont="1" applyFill="1" applyBorder="1" applyAlignment="1">
      <alignment vertical="center"/>
    </xf>
    <xf numFmtId="184" fontId="2" fillId="0" borderId="6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4" fontId="2" fillId="0" borderId="7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7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2.625" style="1" customWidth="1"/>
    <col min="2" max="2" width="1.625" style="1" customWidth="1"/>
    <col min="3" max="3" width="10.625" style="1" customWidth="1"/>
    <col min="4" max="4" width="1.625" style="1" customWidth="1"/>
    <col min="5" max="17" width="10.625" style="1" customWidth="1"/>
    <col min="18" max="16384" width="9.00390625" style="1" customWidth="1"/>
  </cols>
  <sheetData>
    <row r="1" spans="2:4" ht="9.75" customHeight="1">
      <c r="B1" s="8"/>
      <c r="C1" s="7"/>
      <c r="D1" s="7"/>
    </row>
    <row r="2" ht="18" customHeight="1">
      <c r="B2" s="50" t="s">
        <v>31</v>
      </c>
    </row>
    <row r="3" spans="2:17" ht="14.25" customHeight="1">
      <c r="B3" s="2"/>
      <c r="C3" s="3"/>
      <c r="D3" s="3"/>
      <c r="E3" s="14"/>
      <c r="F3" s="28"/>
      <c r="G3" s="29" t="s">
        <v>0</v>
      </c>
      <c r="H3" s="30"/>
      <c r="I3" s="30"/>
      <c r="J3" s="29"/>
      <c r="K3" s="30"/>
      <c r="L3" s="30"/>
      <c r="M3" s="31"/>
      <c r="N3" s="29" t="s">
        <v>1</v>
      </c>
      <c r="O3" s="29"/>
      <c r="P3" s="30"/>
      <c r="Q3" s="31"/>
    </row>
    <row r="4" spans="2:17" ht="14.25" customHeight="1">
      <c r="B4" s="9"/>
      <c r="C4" s="10"/>
      <c r="D4" s="10"/>
      <c r="E4" s="19" t="s">
        <v>2</v>
      </c>
      <c r="F4" s="22"/>
      <c r="G4" s="9" t="s">
        <v>3</v>
      </c>
      <c r="H4" s="16"/>
      <c r="I4" s="16"/>
      <c r="J4" s="15"/>
      <c r="K4" s="26"/>
      <c r="L4" s="18"/>
      <c r="M4" s="18"/>
      <c r="N4" s="18"/>
      <c r="O4" s="21"/>
      <c r="P4" s="18"/>
      <c r="Q4" s="18"/>
    </row>
    <row r="5" spans="2:17" ht="14.25" customHeight="1">
      <c r="B5" s="9"/>
      <c r="C5" s="10"/>
      <c r="D5" s="10"/>
      <c r="E5" s="19"/>
      <c r="F5" s="19" t="s">
        <v>4</v>
      </c>
      <c r="G5" s="23" t="s">
        <v>4</v>
      </c>
      <c r="H5" s="24" t="s">
        <v>5</v>
      </c>
      <c r="I5" s="23" t="s">
        <v>6</v>
      </c>
      <c r="J5" s="4" t="s">
        <v>7</v>
      </c>
      <c r="K5" s="23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9" t="s">
        <v>14</v>
      </c>
    </row>
    <row r="6" spans="2:17" ht="14.25" customHeight="1">
      <c r="B6" s="9"/>
      <c r="C6" s="10"/>
      <c r="D6" s="10"/>
      <c r="E6" s="19"/>
      <c r="F6" s="19"/>
      <c r="G6" s="19"/>
      <c r="H6" s="17"/>
      <c r="I6" s="19" t="s">
        <v>15</v>
      </c>
      <c r="J6" s="11" t="s">
        <v>16</v>
      </c>
      <c r="K6" s="27"/>
      <c r="L6" s="19" t="s">
        <v>17</v>
      </c>
      <c r="M6" s="19" t="s">
        <v>18</v>
      </c>
      <c r="N6" s="27"/>
      <c r="O6" s="22"/>
      <c r="P6" s="27"/>
      <c r="Q6" s="27"/>
    </row>
    <row r="7" spans="2:17" ht="14.25" customHeight="1">
      <c r="B7" s="5"/>
      <c r="C7" s="6"/>
      <c r="D7" s="6"/>
      <c r="E7" s="20"/>
      <c r="F7" s="20"/>
      <c r="G7" s="20"/>
      <c r="H7" s="12"/>
      <c r="I7" s="25"/>
      <c r="J7" s="13" t="s">
        <v>19</v>
      </c>
      <c r="K7" s="20"/>
      <c r="L7" s="20"/>
      <c r="M7" s="25"/>
      <c r="N7" s="20"/>
      <c r="O7" s="20"/>
      <c r="P7" s="20"/>
      <c r="Q7" s="20"/>
    </row>
    <row r="8" spans="2:17" ht="14.25" customHeight="1">
      <c r="B8" s="9" t="s">
        <v>28</v>
      </c>
      <c r="C8" s="10"/>
      <c r="D8" s="10"/>
      <c r="E8" s="46"/>
      <c r="F8" s="47"/>
      <c r="G8" s="47"/>
      <c r="H8" s="32"/>
      <c r="I8" s="32"/>
      <c r="J8" s="32"/>
      <c r="K8" s="47"/>
      <c r="L8" s="47"/>
      <c r="M8" s="48"/>
      <c r="N8" s="47"/>
      <c r="O8" s="47"/>
      <c r="P8" s="47"/>
      <c r="Q8" s="49"/>
    </row>
    <row r="9" spans="2:17" ht="14.25" customHeight="1">
      <c r="B9" s="9"/>
      <c r="C9" s="10" t="s">
        <v>20</v>
      </c>
      <c r="D9" s="10"/>
      <c r="E9" s="38">
        <v>1261877</v>
      </c>
      <c r="F9" s="39">
        <v>900225</v>
      </c>
      <c r="G9" s="39">
        <v>890979</v>
      </c>
      <c r="H9" s="39">
        <v>714053</v>
      </c>
      <c r="I9" s="39">
        <v>161171</v>
      </c>
      <c r="J9" s="39">
        <v>7435</v>
      </c>
      <c r="K9" s="39">
        <v>8320</v>
      </c>
      <c r="L9" s="39">
        <v>9246</v>
      </c>
      <c r="M9" s="40">
        <f aca="true" t="shared" si="0" ref="M9:M15">F9/E9*100</f>
        <v>71.34015438905693</v>
      </c>
      <c r="N9" s="39">
        <v>361632</v>
      </c>
      <c r="O9" s="42" t="s">
        <v>21</v>
      </c>
      <c r="P9" s="42" t="s">
        <v>21</v>
      </c>
      <c r="Q9" s="43" t="s">
        <v>21</v>
      </c>
    </row>
    <row r="10" spans="2:17" ht="14.25" customHeight="1">
      <c r="B10" s="9"/>
      <c r="C10" s="10" t="s">
        <v>22</v>
      </c>
      <c r="D10" s="10"/>
      <c r="E10" s="38">
        <v>1328763</v>
      </c>
      <c r="F10" s="39">
        <v>889676</v>
      </c>
      <c r="G10" s="39">
        <v>872802</v>
      </c>
      <c r="H10" s="39">
        <v>722372</v>
      </c>
      <c r="I10" s="39">
        <v>139599</v>
      </c>
      <c r="J10" s="39">
        <v>3772</v>
      </c>
      <c r="K10" s="39">
        <v>7059</v>
      </c>
      <c r="L10" s="39">
        <v>16874</v>
      </c>
      <c r="M10" s="40">
        <f t="shared" si="0"/>
        <v>66.95520570635998</v>
      </c>
      <c r="N10" s="39">
        <v>439087</v>
      </c>
      <c r="O10" s="42" t="s">
        <v>21</v>
      </c>
      <c r="P10" s="42" t="s">
        <v>21</v>
      </c>
      <c r="Q10" s="43" t="s">
        <v>21</v>
      </c>
    </row>
    <row r="11" spans="2:17" ht="14.25" customHeight="1">
      <c r="B11" s="9"/>
      <c r="C11" s="10" t="s">
        <v>23</v>
      </c>
      <c r="D11" s="10"/>
      <c r="E11" s="38">
        <v>1406941</v>
      </c>
      <c r="F11" s="39">
        <v>937759</v>
      </c>
      <c r="G11" s="39">
        <v>920872</v>
      </c>
      <c r="H11" s="39">
        <v>751125</v>
      </c>
      <c r="I11" s="39">
        <v>156040</v>
      </c>
      <c r="J11" s="39">
        <v>4477</v>
      </c>
      <c r="K11" s="39">
        <v>9230</v>
      </c>
      <c r="L11" s="39">
        <v>16887</v>
      </c>
      <c r="M11" s="40">
        <f t="shared" si="0"/>
        <v>66.65233296918635</v>
      </c>
      <c r="N11" s="39">
        <v>466855</v>
      </c>
      <c r="O11" s="39">
        <v>246883</v>
      </c>
      <c r="P11" s="39">
        <v>107353</v>
      </c>
      <c r="Q11" s="41">
        <f>N11-O11-P11</f>
        <v>112619</v>
      </c>
    </row>
    <row r="12" spans="2:17" ht="14.25" customHeight="1">
      <c r="B12" s="9"/>
      <c r="C12" s="10" t="s">
        <v>24</v>
      </c>
      <c r="D12" s="10"/>
      <c r="E12" s="38">
        <v>1496406</v>
      </c>
      <c r="F12" s="39">
        <v>985125</v>
      </c>
      <c r="G12" s="39">
        <v>960063</v>
      </c>
      <c r="H12" s="39">
        <v>783142</v>
      </c>
      <c r="I12" s="39">
        <v>164087</v>
      </c>
      <c r="J12" s="39">
        <v>4544</v>
      </c>
      <c r="K12" s="39">
        <v>8290</v>
      </c>
      <c r="L12" s="39">
        <v>25062</v>
      </c>
      <c r="M12" s="40">
        <f t="shared" si="0"/>
        <v>65.83273523361976</v>
      </c>
      <c r="N12" s="39">
        <v>509450</v>
      </c>
      <c r="O12" s="39">
        <v>246242</v>
      </c>
      <c r="P12" s="39">
        <v>119932</v>
      </c>
      <c r="Q12" s="41">
        <f>N12-O12-P12</f>
        <v>143276</v>
      </c>
    </row>
    <row r="13" spans="2:17" ht="14.25" customHeight="1">
      <c r="B13" s="9"/>
      <c r="C13" s="32" t="s">
        <v>25</v>
      </c>
      <c r="D13" s="10"/>
      <c r="E13" s="38">
        <v>1596924</v>
      </c>
      <c r="F13" s="39">
        <v>1041852</v>
      </c>
      <c r="G13" s="39">
        <v>1016221</v>
      </c>
      <c r="H13" s="39">
        <v>851207</v>
      </c>
      <c r="I13" s="39">
        <v>149146</v>
      </c>
      <c r="J13" s="39">
        <v>6509</v>
      </c>
      <c r="K13" s="39">
        <v>9359</v>
      </c>
      <c r="L13" s="39">
        <v>25631</v>
      </c>
      <c r="M13" s="40">
        <f t="shared" si="0"/>
        <v>65.24117616116985</v>
      </c>
      <c r="N13" s="39">
        <v>553020</v>
      </c>
      <c r="O13" s="39">
        <v>259188</v>
      </c>
      <c r="P13" s="39">
        <v>136741</v>
      </c>
      <c r="Q13" s="41">
        <f>N13-O13-P13</f>
        <v>157091</v>
      </c>
    </row>
    <row r="14" spans="2:17" ht="14.25" customHeight="1">
      <c r="B14" s="9"/>
      <c r="C14" s="32" t="s">
        <v>26</v>
      </c>
      <c r="D14" s="10"/>
      <c r="E14" s="38">
        <v>1673464</v>
      </c>
      <c r="F14" s="39">
        <v>1091272</v>
      </c>
      <c r="G14" s="39">
        <v>1050985</v>
      </c>
      <c r="H14" s="39">
        <v>873112</v>
      </c>
      <c r="I14" s="39">
        <v>159664</v>
      </c>
      <c r="J14" s="39">
        <v>8142</v>
      </c>
      <c r="K14" s="39">
        <v>10067</v>
      </c>
      <c r="L14" s="39">
        <v>40287</v>
      </c>
      <c r="M14" s="40">
        <f t="shared" si="0"/>
        <v>65.2103660431297</v>
      </c>
      <c r="N14" s="39">
        <v>580705</v>
      </c>
      <c r="O14" s="39">
        <v>273244</v>
      </c>
      <c r="P14" s="39">
        <v>129203</v>
      </c>
      <c r="Q14" s="41">
        <f>N14-O14-P14</f>
        <v>178258</v>
      </c>
    </row>
    <row r="15" spans="2:17" ht="15" customHeight="1">
      <c r="B15" s="36"/>
      <c r="C15" s="44" t="s">
        <v>27</v>
      </c>
      <c r="D15" s="45"/>
      <c r="E15" s="33">
        <v>1713558</v>
      </c>
      <c r="F15" s="34">
        <v>1084943</v>
      </c>
      <c r="G15" s="34">
        <v>1040250</v>
      </c>
      <c r="H15" s="34">
        <v>871356</v>
      </c>
      <c r="I15" s="34">
        <v>146050</v>
      </c>
      <c r="J15" s="34">
        <v>9956</v>
      </c>
      <c r="K15" s="34">
        <v>12888</v>
      </c>
      <c r="L15" s="34">
        <v>44693</v>
      </c>
      <c r="M15" s="37">
        <f t="shared" si="0"/>
        <v>63.315218977122456</v>
      </c>
      <c r="N15" s="34">
        <v>620805</v>
      </c>
      <c r="O15" s="34">
        <v>301628</v>
      </c>
      <c r="P15" s="34">
        <v>113911</v>
      </c>
      <c r="Q15" s="35">
        <v>205266</v>
      </c>
    </row>
    <row r="16" spans="2:17" ht="14.25" customHeight="1">
      <c r="B16" s="9"/>
      <c r="C16" s="15" t="s">
        <v>29</v>
      </c>
      <c r="D16" s="10"/>
      <c r="E16" s="46"/>
      <c r="F16" s="47"/>
      <c r="G16" s="47"/>
      <c r="H16" s="32"/>
      <c r="I16" s="32"/>
      <c r="J16" s="32"/>
      <c r="K16" s="47"/>
      <c r="L16" s="47"/>
      <c r="M16" s="48"/>
      <c r="N16" s="47"/>
      <c r="O16" s="47"/>
      <c r="P16" s="47"/>
      <c r="Q16" s="49"/>
    </row>
    <row r="17" spans="2:17" ht="14.25" customHeight="1">
      <c r="B17" s="9"/>
      <c r="C17" s="10" t="s">
        <v>20</v>
      </c>
      <c r="D17" s="10"/>
      <c r="E17" s="38">
        <v>604875</v>
      </c>
      <c r="F17" s="39">
        <v>515510</v>
      </c>
      <c r="G17" s="39">
        <v>509620</v>
      </c>
      <c r="H17" s="39">
        <v>494962</v>
      </c>
      <c r="I17" s="39">
        <v>5040</v>
      </c>
      <c r="J17" s="39">
        <v>4166</v>
      </c>
      <c r="K17" s="39">
        <v>5452</v>
      </c>
      <c r="L17" s="39">
        <v>5890</v>
      </c>
      <c r="M17" s="40">
        <f aca="true" t="shared" si="1" ref="M17:M23">F17/E17*100</f>
        <v>85.22587311427982</v>
      </c>
      <c r="N17" s="39">
        <v>89356</v>
      </c>
      <c r="O17" s="42" t="s">
        <v>21</v>
      </c>
      <c r="P17" s="42" t="s">
        <v>21</v>
      </c>
      <c r="Q17" s="43" t="s">
        <v>21</v>
      </c>
    </row>
    <row r="18" spans="2:17" ht="14.25" customHeight="1">
      <c r="B18" s="9"/>
      <c r="C18" s="10" t="s">
        <v>22</v>
      </c>
      <c r="D18" s="10"/>
      <c r="E18" s="38">
        <v>640643</v>
      </c>
      <c r="F18" s="39">
        <v>542580</v>
      </c>
      <c r="G18" s="39">
        <v>530745</v>
      </c>
      <c r="H18" s="39">
        <v>520287</v>
      </c>
      <c r="I18" s="39">
        <v>3457</v>
      </c>
      <c r="J18" s="39">
        <v>1994</v>
      </c>
      <c r="K18" s="39">
        <v>5007</v>
      </c>
      <c r="L18" s="39">
        <v>11835</v>
      </c>
      <c r="M18" s="40">
        <f t="shared" si="1"/>
        <v>84.69303496643217</v>
      </c>
      <c r="N18" s="39">
        <v>98063</v>
      </c>
      <c r="O18" s="42" t="s">
        <v>21</v>
      </c>
      <c r="P18" s="42" t="s">
        <v>21</v>
      </c>
      <c r="Q18" s="43" t="s">
        <v>21</v>
      </c>
    </row>
    <row r="19" spans="2:17" ht="14.25" customHeight="1">
      <c r="B19" s="9"/>
      <c r="C19" s="10" t="s">
        <v>23</v>
      </c>
      <c r="D19" s="10"/>
      <c r="E19" s="38">
        <v>682996</v>
      </c>
      <c r="F19" s="39">
        <v>571746</v>
      </c>
      <c r="G19" s="39">
        <v>559864</v>
      </c>
      <c r="H19" s="39">
        <v>546614</v>
      </c>
      <c r="I19" s="39">
        <v>4479</v>
      </c>
      <c r="J19" s="39">
        <v>2483</v>
      </c>
      <c r="K19" s="39">
        <v>6288</v>
      </c>
      <c r="L19" s="39">
        <v>11882</v>
      </c>
      <c r="M19" s="40">
        <f t="shared" si="1"/>
        <v>83.71147122384318</v>
      </c>
      <c r="N19" s="39">
        <v>110508</v>
      </c>
      <c r="O19" s="39">
        <v>3983</v>
      </c>
      <c r="P19" s="39">
        <v>55897</v>
      </c>
      <c r="Q19" s="41">
        <f>N19-O19-P19</f>
        <v>50628</v>
      </c>
    </row>
    <row r="20" spans="2:17" ht="14.25" customHeight="1">
      <c r="B20" s="9"/>
      <c r="C20" s="10" t="s">
        <v>24</v>
      </c>
      <c r="D20" s="10"/>
      <c r="E20" s="38">
        <v>729547</v>
      </c>
      <c r="F20" s="39">
        <v>599212</v>
      </c>
      <c r="G20" s="39">
        <v>581817</v>
      </c>
      <c r="H20" s="39">
        <v>570022</v>
      </c>
      <c r="I20" s="39">
        <v>3671</v>
      </c>
      <c r="J20" s="39">
        <v>2653</v>
      </c>
      <c r="K20" s="39">
        <v>5471</v>
      </c>
      <c r="L20" s="39">
        <v>17395</v>
      </c>
      <c r="M20" s="40">
        <f t="shared" si="1"/>
        <v>82.13480420041478</v>
      </c>
      <c r="N20" s="39">
        <v>129772</v>
      </c>
      <c r="O20" s="39">
        <v>3679</v>
      </c>
      <c r="P20" s="39">
        <v>62148</v>
      </c>
      <c r="Q20" s="41">
        <f>N20-O20-P20</f>
        <v>63945</v>
      </c>
    </row>
    <row r="21" spans="2:17" ht="14.25" customHeight="1">
      <c r="B21" s="9"/>
      <c r="C21" s="32" t="s">
        <v>25</v>
      </c>
      <c r="D21" s="10"/>
      <c r="E21" s="38">
        <v>781904</v>
      </c>
      <c r="F21" s="39">
        <v>629627</v>
      </c>
      <c r="G21" s="39">
        <v>612071</v>
      </c>
      <c r="H21" s="39">
        <v>598189</v>
      </c>
      <c r="I21" s="39">
        <v>4275</v>
      </c>
      <c r="J21" s="39">
        <v>3757</v>
      </c>
      <c r="K21" s="39">
        <v>5850</v>
      </c>
      <c r="L21" s="39">
        <v>17556</v>
      </c>
      <c r="M21" s="40">
        <f t="shared" si="1"/>
        <v>80.52484704004583</v>
      </c>
      <c r="N21" s="39">
        <v>151323</v>
      </c>
      <c r="O21" s="39">
        <v>7555</v>
      </c>
      <c r="P21" s="39">
        <v>69986</v>
      </c>
      <c r="Q21" s="41">
        <f>N21-O21-P21</f>
        <v>73782</v>
      </c>
    </row>
    <row r="22" spans="2:17" ht="14.25" customHeight="1">
      <c r="B22" s="9"/>
      <c r="C22" s="32" t="s">
        <v>26</v>
      </c>
      <c r="D22" s="10"/>
      <c r="E22" s="38">
        <v>820213</v>
      </c>
      <c r="F22" s="39">
        <v>659862</v>
      </c>
      <c r="G22" s="39">
        <v>633280</v>
      </c>
      <c r="H22" s="39">
        <v>617290</v>
      </c>
      <c r="I22" s="39">
        <v>5870</v>
      </c>
      <c r="J22" s="39">
        <v>4208</v>
      </c>
      <c r="K22" s="39">
        <v>5912</v>
      </c>
      <c r="L22" s="39">
        <v>26582</v>
      </c>
      <c r="M22" s="40">
        <f t="shared" si="1"/>
        <v>80.45007821139143</v>
      </c>
      <c r="N22" s="39">
        <v>159612</v>
      </c>
      <c r="O22" s="39">
        <v>9332</v>
      </c>
      <c r="P22" s="39">
        <v>66878</v>
      </c>
      <c r="Q22" s="41">
        <f>N22-O22-P22</f>
        <v>83402</v>
      </c>
    </row>
    <row r="23" spans="2:17" ht="14.25" customHeight="1">
      <c r="B23" s="36"/>
      <c r="C23" s="44" t="s">
        <v>27</v>
      </c>
      <c r="D23" s="45"/>
      <c r="E23" s="33">
        <v>839428</v>
      </c>
      <c r="F23" s="34">
        <v>647119</v>
      </c>
      <c r="G23" s="34">
        <v>618204</v>
      </c>
      <c r="H23" s="34">
        <v>597684</v>
      </c>
      <c r="I23" s="34">
        <v>8024</v>
      </c>
      <c r="J23" s="34">
        <v>4994</v>
      </c>
      <c r="K23" s="34">
        <v>7502</v>
      </c>
      <c r="L23" s="34">
        <v>28915</v>
      </c>
      <c r="M23" s="37">
        <f t="shared" si="1"/>
        <v>77.09047113034113</v>
      </c>
      <c r="N23" s="34">
        <v>186968</v>
      </c>
      <c r="O23" s="34">
        <v>16249</v>
      </c>
      <c r="P23" s="34">
        <v>59103</v>
      </c>
      <c r="Q23" s="35">
        <v>111616</v>
      </c>
    </row>
    <row r="24" spans="2:17" ht="14.25" customHeight="1">
      <c r="B24" s="9"/>
      <c r="C24" s="15" t="s">
        <v>30</v>
      </c>
      <c r="D24" s="10"/>
      <c r="E24" s="46"/>
      <c r="F24" s="47"/>
      <c r="G24" s="47"/>
      <c r="H24" s="32"/>
      <c r="I24" s="32"/>
      <c r="J24" s="32"/>
      <c r="K24" s="47"/>
      <c r="L24" s="47"/>
      <c r="M24" s="48"/>
      <c r="N24" s="47"/>
      <c r="O24" s="47"/>
      <c r="P24" s="47"/>
      <c r="Q24" s="49"/>
    </row>
    <row r="25" spans="2:17" ht="14.25" customHeight="1">
      <c r="B25" s="9"/>
      <c r="C25" s="10" t="s">
        <v>20</v>
      </c>
      <c r="D25" s="10"/>
      <c r="E25" s="38">
        <v>657002</v>
      </c>
      <c r="F25" s="39">
        <v>384715</v>
      </c>
      <c r="G25" s="39">
        <v>381359</v>
      </c>
      <c r="H25" s="39">
        <v>219091</v>
      </c>
      <c r="I25" s="39">
        <v>156131</v>
      </c>
      <c r="J25" s="39">
        <v>3269</v>
      </c>
      <c r="K25" s="39">
        <v>2868</v>
      </c>
      <c r="L25" s="39">
        <v>3356</v>
      </c>
      <c r="M25" s="40">
        <f aca="true" t="shared" si="2" ref="M25:M31">F25/E25*100</f>
        <v>58.55613833747842</v>
      </c>
      <c r="N25" s="39">
        <v>272276</v>
      </c>
      <c r="O25" s="42" t="s">
        <v>21</v>
      </c>
      <c r="P25" s="42" t="s">
        <v>21</v>
      </c>
      <c r="Q25" s="43" t="s">
        <v>21</v>
      </c>
    </row>
    <row r="26" spans="2:17" ht="14.25" customHeight="1">
      <c r="B26" s="9"/>
      <c r="C26" s="10" t="s">
        <v>22</v>
      </c>
      <c r="D26" s="10"/>
      <c r="E26" s="38">
        <v>688120</v>
      </c>
      <c r="F26" s="39">
        <v>347096</v>
      </c>
      <c r="G26" s="39">
        <v>342057</v>
      </c>
      <c r="H26" s="39">
        <v>202085</v>
      </c>
      <c r="I26" s="39">
        <v>136142</v>
      </c>
      <c r="J26" s="39">
        <v>1778</v>
      </c>
      <c r="K26" s="39">
        <v>2052</v>
      </c>
      <c r="L26" s="39">
        <v>5039</v>
      </c>
      <c r="M26" s="40">
        <f t="shared" si="2"/>
        <v>50.44120211591001</v>
      </c>
      <c r="N26" s="39">
        <v>341024</v>
      </c>
      <c r="O26" s="42" t="s">
        <v>21</v>
      </c>
      <c r="P26" s="42" t="s">
        <v>21</v>
      </c>
      <c r="Q26" s="43" t="s">
        <v>21</v>
      </c>
    </row>
    <row r="27" spans="2:17" ht="14.25" customHeight="1">
      <c r="B27" s="9"/>
      <c r="C27" s="10" t="s">
        <v>23</v>
      </c>
      <c r="D27" s="10"/>
      <c r="E27" s="38">
        <v>723945</v>
      </c>
      <c r="F27" s="39">
        <v>366013</v>
      </c>
      <c r="G27" s="39">
        <v>361008</v>
      </c>
      <c r="H27" s="39">
        <v>204511</v>
      </c>
      <c r="I27" s="39">
        <v>151561</v>
      </c>
      <c r="J27" s="39">
        <v>1994</v>
      </c>
      <c r="K27" s="39">
        <v>2942</v>
      </c>
      <c r="L27" s="39">
        <v>5005</v>
      </c>
      <c r="M27" s="40">
        <f t="shared" si="2"/>
        <v>50.55812250930665</v>
      </c>
      <c r="N27" s="39">
        <v>356347</v>
      </c>
      <c r="O27" s="39">
        <v>242900</v>
      </c>
      <c r="P27" s="39">
        <v>51456</v>
      </c>
      <c r="Q27" s="41">
        <f>N27-O27-P27</f>
        <v>61991</v>
      </c>
    </row>
    <row r="28" spans="2:17" ht="14.25" customHeight="1">
      <c r="B28" s="9"/>
      <c r="C28" s="10" t="s">
        <v>24</v>
      </c>
      <c r="D28" s="10"/>
      <c r="E28" s="38">
        <v>766859</v>
      </c>
      <c r="F28" s="39">
        <v>385913</v>
      </c>
      <c r="G28" s="39">
        <v>378246</v>
      </c>
      <c r="H28" s="39">
        <v>213120</v>
      </c>
      <c r="I28" s="39">
        <v>160416</v>
      </c>
      <c r="J28" s="39">
        <v>1891</v>
      </c>
      <c r="K28" s="39">
        <v>2819</v>
      </c>
      <c r="L28" s="39">
        <v>7667</v>
      </c>
      <c r="M28" s="40">
        <f t="shared" si="2"/>
        <v>50.323853537612514</v>
      </c>
      <c r="N28" s="39">
        <v>379678</v>
      </c>
      <c r="O28" s="39">
        <v>242563</v>
      </c>
      <c r="P28" s="39">
        <v>57784</v>
      </c>
      <c r="Q28" s="41">
        <f>N28-O28-P28</f>
        <v>79331</v>
      </c>
    </row>
    <row r="29" spans="2:17" ht="14.25" customHeight="1">
      <c r="B29" s="9"/>
      <c r="C29" s="32" t="s">
        <v>25</v>
      </c>
      <c r="D29" s="10"/>
      <c r="E29" s="38">
        <v>815020</v>
      </c>
      <c r="F29" s="39">
        <v>412225</v>
      </c>
      <c r="G29" s="39">
        <v>404150</v>
      </c>
      <c r="H29" s="39">
        <v>253018</v>
      </c>
      <c r="I29" s="39">
        <v>144871</v>
      </c>
      <c r="J29" s="39">
        <v>2752</v>
      </c>
      <c r="K29" s="39">
        <v>3509</v>
      </c>
      <c r="L29" s="39">
        <v>8075</v>
      </c>
      <c r="M29" s="40">
        <f t="shared" si="2"/>
        <v>50.578513410713846</v>
      </c>
      <c r="N29" s="39">
        <v>401697</v>
      </c>
      <c r="O29" s="39">
        <v>251633</v>
      </c>
      <c r="P29" s="39">
        <v>66755</v>
      </c>
      <c r="Q29" s="41">
        <f>N29-O29-P29</f>
        <v>83309</v>
      </c>
    </row>
    <row r="30" spans="2:17" ht="14.25" customHeight="1">
      <c r="B30" s="9"/>
      <c r="C30" s="32" t="s">
        <v>26</v>
      </c>
      <c r="D30" s="10"/>
      <c r="E30" s="38">
        <v>853251</v>
      </c>
      <c r="F30" s="39">
        <v>431410</v>
      </c>
      <c r="G30" s="39">
        <v>417705</v>
      </c>
      <c r="H30" s="39">
        <v>255822</v>
      </c>
      <c r="I30" s="39">
        <v>153794</v>
      </c>
      <c r="J30" s="39">
        <v>3934</v>
      </c>
      <c r="K30" s="39">
        <v>4155</v>
      </c>
      <c r="L30" s="39">
        <v>13705</v>
      </c>
      <c r="M30" s="40">
        <f t="shared" si="2"/>
        <v>50.56073769617615</v>
      </c>
      <c r="N30" s="39">
        <v>421093</v>
      </c>
      <c r="O30" s="39">
        <v>263912</v>
      </c>
      <c r="P30" s="39">
        <v>62325</v>
      </c>
      <c r="Q30" s="41">
        <f>N30-O30-P30</f>
        <v>94856</v>
      </c>
    </row>
    <row r="31" spans="2:17" ht="14.25" customHeight="1">
      <c r="B31" s="36"/>
      <c r="C31" s="44" t="s">
        <v>27</v>
      </c>
      <c r="D31" s="45"/>
      <c r="E31" s="33">
        <v>874130</v>
      </c>
      <c r="F31" s="34">
        <v>437824</v>
      </c>
      <c r="G31" s="34">
        <v>422046</v>
      </c>
      <c r="H31" s="34">
        <v>273672</v>
      </c>
      <c r="I31" s="34">
        <v>138026</v>
      </c>
      <c r="J31" s="34">
        <v>4962</v>
      </c>
      <c r="K31" s="34">
        <v>5386</v>
      </c>
      <c r="L31" s="34">
        <v>15778</v>
      </c>
      <c r="M31" s="37">
        <f t="shared" si="2"/>
        <v>50.08682919016623</v>
      </c>
      <c r="N31" s="34">
        <v>433837</v>
      </c>
      <c r="O31" s="34">
        <v>285379</v>
      </c>
      <c r="P31" s="34">
        <v>54808</v>
      </c>
      <c r="Q31" s="35">
        <v>93650</v>
      </c>
    </row>
  </sheetData>
  <printOptions horizontalCentered="1"/>
  <pageMargins left="0.5905511811023623" right="0" top="0.7086614173228347" bottom="0" header="0.31496062992125984" footer="0.5118110236220472"/>
  <pageSetup horizontalDpi="400" verticalDpi="4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2002-01-09T04:05:25Z</cp:lastPrinted>
  <dcterms:created xsi:type="dcterms:W3CDTF">2000-04-07T06:46:20Z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