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13_ncr:1_{DEE9BE1E-C6C6-4216-9D31-9869D9A56535}" xr6:coauthVersionLast="36" xr6:coauthVersionMax="36" xr10:uidLastSave="{00000000-0000-0000-0000-000000000000}"/>
  <bookViews>
    <workbookView xWindow="0" yWindow="0" windowWidth="19200" windowHeight="6860" xr2:uid="{CD6BC671-7A43-49ED-BA34-0F8B45C00CD4}"/>
  </bookViews>
  <sheets>
    <sheet name="0401" sheetId="1" r:id="rId1"/>
    <sheet name="0402" sheetId="2" r:id="rId2"/>
    <sheet name="0403" sheetId="3" r:id="rId3"/>
    <sheet name="0404" sheetId="4" r:id="rId4"/>
    <sheet name="0405" sheetId="5" r:id="rId5"/>
    <sheet name="0406"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0" hidden="1">'0401'!$A$5:$AF$101</definedName>
    <definedName name="hyou3">[1]表3!$A$2:$N$34</definedName>
    <definedName name="_xlnm.Print_Area" localSheetId="0">'0401'!$A$1:$AC$101</definedName>
    <definedName name="_xlnm.Print_Area" localSheetId="1">'0402'!$A$1:$AC$43</definedName>
    <definedName name="_xlnm.Print_Area" localSheetId="2">'0403'!$A$1:$I$36</definedName>
    <definedName name="_xlnm.Print_Area" localSheetId="3">'0404'!$A$1:$N$17</definedName>
    <definedName name="_xlnm.Print_Titles" localSheetId="0">'0401'!$3:$4</definedName>
    <definedName name="_xlnm.Print_Titles" localSheetId="5">'0406'!$2:$4</definedName>
    <definedName name="県外転出入者当前月" localSheetId="1">#REF!</definedName>
    <definedName name="県外転出入者当前月" localSheetId="2">#REF!</definedName>
    <definedName name="県外転出入者当前月" localSheetId="3">#REF!</definedName>
    <definedName name="県外転出入者当前月" localSheetId="4">#REF!</definedName>
    <definedName name="県外転出入者当前月" localSheetId="5">#REF!</definedName>
    <definedName name="県外転出入者当前月">#REF!</definedName>
    <definedName name="指示月統計結果" localSheetId="1">#REF!</definedName>
    <definedName name="指示月統計結果" localSheetId="2">#REF!</definedName>
    <definedName name="指示月統計結果" localSheetId="3">#REF!</definedName>
    <definedName name="指示月統計結果" localSheetId="4">#REF!</definedName>
    <definedName name="指示月統計結果" localSheetId="5">#REF!</definedName>
    <definedName name="指示月統計結果">#REF!</definedName>
    <definedName name="出生数_その他_のクロス集計">#N/A</definedName>
    <definedName name="出生数_自宅_のクロス集計">#N/A</definedName>
    <definedName name="出生数_助産所_のクロス集計">#N/A</definedName>
    <definedName name="出生数_診療所_のクロス集計">#N/A</definedName>
    <definedName name="出生数_病院_のクロス集計">#N/A</definedName>
    <definedName name="図1">[1]図8!$D$20:$I$31</definedName>
    <definedName name="表３">[1]表3!$A$2:$N$34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5" l="1"/>
  <c r="F22" i="5"/>
  <c r="F21" i="5"/>
  <c r="F20" i="5"/>
  <c r="F19" i="5"/>
  <c r="F18" i="5"/>
  <c r="F17" i="5"/>
  <c r="F16" i="5"/>
  <c r="F15" i="5"/>
  <c r="F14" i="5"/>
  <c r="F13" i="5"/>
  <c r="F12" i="5"/>
  <c r="F11" i="5"/>
  <c r="F10" i="5"/>
  <c r="F9" i="5"/>
  <c r="F8" i="5"/>
  <c r="F7" i="5"/>
  <c r="F6" i="5"/>
  <c r="E5" i="5"/>
  <c r="F5" i="5" s="1"/>
  <c r="D5" i="5"/>
  <c r="C5" i="5"/>
  <c r="B16" i="4" l="1"/>
  <c r="B15" i="4"/>
  <c r="B14" i="4"/>
  <c r="B13" i="4"/>
  <c r="B12" i="4"/>
  <c r="B11" i="4"/>
  <c r="B10" i="4"/>
  <c r="B9" i="4"/>
  <c r="B8" i="4"/>
  <c r="B7" i="4"/>
  <c r="B6" i="4"/>
  <c r="B5" i="4"/>
  <c r="N4" i="4"/>
  <c r="M4" i="4"/>
  <c r="L4" i="4"/>
  <c r="K4" i="4"/>
  <c r="J4" i="4"/>
  <c r="I4" i="4"/>
  <c r="H4" i="4"/>
  <c r="G4" i="4"/>
  <c r="F4" i="4"/>
  <c r="E4" i="4"/>
  <c r="D4" i="4"/>
  <c r="C4" i="4"/>
  <c r="B4" i="4"/>
  <c r="Z16" i="1"/>
</calcChain>
</file>

<file path=xl/sharedStrings.xml><?xml version="1.0" encoding="utf-8"?>
<sst xmlns="http://schemas.openxmlformats.org/spreadsheetml/2006/main" count="587" uniqueCount="327">
  <si>
    <t>４－第１表　感染症発生動向調査（全数把握対象疾患）報告数，り患率（人口10万対），疾病別・保健所、保健福祉事務所別</t>
    <rPh sb="9" eb="11">
      <t>ハッセイ</t>
    </rPh>
    <rPh sb="11" eb="13">
      <t>ドウコウ</t>
    </rPh>
    <rPh sb="13" eb="15">
      <t>チョウサ</t>
    </rPh>
    <rPh sb="16" eb="18">
      <t>ゼンスウ</t>
    </rPh>
    <rPh sb="18" eb="20">
      <t>ハアク</t>
    </rPh>
    <rPh sb="20" eb="22">
      <t>タイショウ</t>
    </rPh>
    <rPh sb="22" eb="24">
      <t>シッカン</t>
    </rPh>
    <rPh sb="25" eb="27">
      <t>ホウコク</t>
    </rPh>
    <rPh sb="27" eb="28">
      <t>スウ</t>
    </rPh>
    <rPh sb="31" eb="32">
      <t>リツ</t>
    </rPh>
    <rPh sb="33" eb="35">
      <t>ジンコウ</t>
    </rPh>
    <rPh sb="37" eb="38">
      <t>マン</t>
    </rPh>
    <rPh sb="38" eb="39">
      <t>タイ</t>
    </rPh>
    <rPh sb="41" eb="43">
      <t>シッペイ</t>
    </rPh>
    <rPh sb="43" eb="44">
      <t>ベツ</t>
    </rPh>
    <rPh sb="45" eb="47">
      <t>ホケン</t>
    </rPh>
    <rPh sb="47" eb="48">
      <t>ジョ</t>
    </rPh>
    <rPh sb="49" eb="56">
      <t>ホフク</t>
    </rPh>
    <rPh sb="56" eb="57">
      <t>ベツ</t>
    </rPh>
    <phoneticPr fontId="4"/>
  </si>
  <si>
    <t>平成30年12月31日～令和元年12月29日　</t>
    <rPh sb="0" eb="2">
      <t>ヘイセイ</t>
    </rPh>
    <rPh sb="4" eb="5">
      <t>ネン</t>
    </rPh>
    <rPh sb="7" eb="8">
      <t>ガツ</t>
    </rPh>
    <rPh sb="10" eb="11">
      <t>ヒ</t>
    </rPh>
    <rPh sb="12" eb="14">
      <t>レイワ</t>
    </rPh>
    <rPh sb="14" eb="16">
      <t>ガンネン</t>
    </rPh>
    <rPh sb="16" eb="17">
      <t>ヘイネン</t>
    </rPh>
    <rPh sb="18" eb="19">
      <t>ガツ</t>
    </rPh>
    <rPh sb="21" eb="22">
      <t>ヒ</t>
    </rPh>
    <phoneticPr fontId="4"/>
  </si>
  <si>
    <t>前橋市</t>
    <rPh sb="0" eb="2">
      <t>マエバシ</t>
    </rPh>
    <rPh sb="2" eb="3">
      <t>シ</t>
    </rPh>
    <phoneticPr fontId="4"/>
  </si>
  <si>
    <t>高崎市</t>
    <rPh sb="0" eb="3">
      <t>タカサキシ</t>
    </rPh>
    <phoneticPr fontId="4"/>
  </si>
  <si>
    <t>桐生</t>
    <rPh sb="0" eb="2">
      <t>キリュウ</t>
    </rPh>
    <phoneticPr fontId="4"/>
  </si>
  <si>
    <t>伊勢崎</t>
    <rPh sb="0" eb="3">
      <t>イセサキ</t>
    </rPh>
    <phoneticPr fontId="4"/>
  </si>
  <si>
    <t>太田</t>
    <rPh sb="0" eb="2">
      <t>オオタ</t>
    </rPh>
    <phoneticPr fontId="4"/>
  </si>
  <si>
    <t>渋川</t>
    <rPh sb="0" eb="2">
      <t>シブカワ</t>
    </rPh>
    <phoneticPr fontId="4"/>
  </si>
  <si>
    <t>藤岡</t>
    <rPh sb="0" eb="2">
      <t>フジオカ</t>
    </rPh>
    <phoneticPr fontId="4"/>
  </si>
  <si>
    <t>富岡</t>
    <rPh sb="0" eb="2">
      <t>トミオカ</t>
    </rPh>
    <phoneticPr fontId="4"/>
  </si>
  <si>
    <t>吾妻</t>
    <rPh sb="0" eb="2">
      <t>アガツマ</t>
    </rPh>
    <phoneticPr fontId="4"/>
  </si>
  <si>
    <t>利根沼田</t>
    <rPh sb="0" eb="2">
      <t>トネ</t>
    </rPh>
    <rPh sb="2" eb="4">
      <t>ヌマタ</t>
    </rPh>
    <phoneticPr fontId="4"/>
  </si>
  <si>
    <t>館林</t>
    <rPh sb="0" eb="2">
      <t>タテバヤシ</t>
    </rPh>
    <phoneticPr fontId="4"/>
  </si>
  <si>
    <t>安中</t>
    <rPh sb="0" eb="2">
      <t>アンナカ</t>
    </rPh>
    <phoneticPr fontId="4"/>
  </si>
  <si>
    <t>群馬県</t>
    <rPh sb="0" eb="3">
      <t>グンマケン</t>
    </rPh>
    <phoneticPr fontId="4"/>
  </si>
  <si>
    <t>全国</t>
    <rPh sb="0" eb="2">
      <t>ゼンコク</t>
    </rPh>
    <phoneticPr fontId="4"/>
  </si>
  <si>
    <t>報告数</t>
    <rPh sb="0" eb="2">
      <t>ホウコク</t>
    </rPh>
    <rPh sb="2" eb="3">
      <t>スウ</t>
    </rPh>
    <phoneticPr fontId="4"/>
  </si>
  <si>
    <t>り患率</t>
  </si>
  <si>
    <t>一類感染症</t>
    <rPh sb="0" eb="1">
      <t>イチ</t>
    </rPh>
    <phoneticPr fontId="4"/>
  </si>
  <si>
    <t>エボラ出血熱</t>
  </si>
  <si>
    <t>クリミア・コンゴ出血熱</t>
  </si>
  <si>
    <t>痘そう</t>
  </si>
  <si>
    <t>南米出血熱</t>
  </si>
  <si>
    <t>ペスト</t>
  </si>
  <si>
    <t>マールブルグ病</t>
  </si>
  <si>
    <t>ラッサ熱</t>
  </si>
  <si>
    <t>二類感染症</t>
    <rPh sb="0" eb="1">
      <t>ニ</t>
    </rPh>
    <phoneticPr fontId="4"/>
  </si>
  <si>
    <t>急性灰白髄炎</t>
  </si>
  <si>
    <t>結核</t>
  </si>
  <si>
    <t>・</t>
    <phoneticPr fontId="3"/>
  </si>
  <si>
    <t>ジフテリア</t>
  </si>
  <si>
    <t>重症急性呼吸器症候群</t>
  </si>
  <si>
    <t>中東呼吸器症候群</t>
    <phoneticPr fontId="4"/>
  </si>
  <si>
    <t>鳥インフルエンザ（Ｈ５Ｎ１）</t>
    <phoneticPr fontId="4"/>
  </si>
  <si>
    <t>鳥インフルエンザ（Ｈ７Ｎ９）</t>
    <phoneticPr fontId="4"/>
  </si>
  <si>
    <t>三類感染症</t>
    <rPh sb="0" eb="1">
      <t>サン</t>
    </rPh>
    <phoneticPr fontId="4"/>
  </si>
  <si>
    <t>コレラ</t>
  </si>
  <si>
    <t>細菌性赤痢</t>
  </si>
  <si>
    <t>腸管出血性大腸菌感染症</t>
  </si>
  <si>
    <t>腸チフス</t>
  </si>
  <si>
    <t>パラチフス</t>
  </si>
  <si>
    <t>四類感染症</t>
    <rPh sb="0" eb="1">
      <t>ヨン</t>
    </rPh>
    <phoneticPr fontId="4"/>
  </si>
  <si>
    <t>Ｅ型肝炎</t>
  </si>
  <si>
    <t>ウエストナイル熱</t>
  </si>
  <si>
    <t>Ａ型肝炎</t>
  </si>
  <si>
    <t>エキノコックス症</t>
  </si>
  <si>
    <t>黄熱</t>
  </si>
  <si>
    <t>オウム病</t>
  </si>
  <si>
    <t>オムスク出血熱</t>
  </si>
  <si>
    <t>回帰熱</t>
  </si>
  <si>
    <t>キャサヌル森林病</t>
  </si>
  <si>
    <t>Ｑ熱</t>
  </si>
  <si>
    <t>狂犬病</t>
  </si>
  <si>
    <t>コクシジオイデス症</t>
  </si>
  <si>
    <t>サル痘</t>
  </si>
  <si>
    <t>ジカウイルス感染症</t>
  </si>
  <si>
    <t>重症熱性血小板減少症候群</t>
  </si>
  <si>
    <t>腎症候性出血熱</t>
  </si>
  <si>
    <t>西部ウマ脳炎</t>
  </si>
  <si>
    <t>ダニ媒介脳炎</t>
  </si>
  <si>
    <t>炭疽</t>
  </si>
  <si>
    <t>チクングニア熱</t>
  </si>
  <si>
    <t>つつが虫病</t>
    <phoneticPr fontId="4"/>
  </si>
  <si>
    <t>デング熱</t>
  </si>
  <si>
    <t>東部ウマ脳炎</t>
  </si>
  <si>
    <t>鳥インフルエンザ（Ｈ５Ｎ１及びＨ７Ｎ９を除く。）</t>
    <rPh sb="0" eb="1">
      <t>トリ</t>
    </rPh>
    <rPh sb="13" eb="14">
      <t>オヨ</t>
    </rPh>
    <rPh sb="20" eb="21">
      <t>ノゾ</t>
    </rPh>
    <phoneticPr fontId="4"/>
  </si>
  <si>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</si>
  <si>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</si>
  <si>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</si>
  <si>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</si>
  <si>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</si>
  <si>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</si>
  <si>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</si>
  <si>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</si>
  <si>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</si>
  <si>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</si>
  <si>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ボツリヌス症</t>
  </si>
  <si>
    <t>マラリア</t>
  </si>
  <si>
    <t>野兎病</t>
  </si>
  <si>
    <t>ライム病</t>
  </si>
  <si>
    <t>リッサウイルス感染症</t>
  </si>
  <si>
    <t>リフトバレー熱</t>
  </si>
  <si>
    <t>類鼻疽</t>
  </si>
  <si>
    <t>レジオネラ症</t>
  </si>
  <si>
    <t>レプトスピラ症</t>
  </si>
  <si>
    <t>ロッキー山紅斑熱</t>
  </si>
  <si>
    <t>五類感染症</t>
    <rPh sb="0" eb="1">
      <t>ゴ</t>
    </rPh>
    <rPh sb="1" eb="2">
      <t>ルイ</t>
    </rPh>
    <rPh sb="2" eb="5">
      <t>カンセンショウ</t>
    </rPh>
    <phoneticPr fontId="4"/>
  </si>
  <si>
    <t>アメーバ赤痢</t>
  </si>
  <si>
    <t>ウイルス性肝炎</t>
  </si>
  <si>
    <t>カルバペネム耐性腸内細菌感染症</t>
  </si>
  <si>
    <t>急性弛緩性麻痺</t>
    <rPh sb="0" eb="2">
      <t>キュウセイ</t>
    </rPh>
    <rPh sb="2" eb="5">
      <t>シカンセイ</t>
    </rPh>
    <rPh sb="5" eb="7">
      <t>マヒ</t>
    </rPh>
    <phoneticPr fontId="4"/>
  </si>
  <si>
    <t>急性脳炎</t>
  </si>
  <si>
    <t>クリプトスポリジウム症</t>
  </si>
  <si>
    <t>クロイツフェルト・ヤコブ病</t>
  </si>
  <si>
    <t>劇症型溶血性レンサ球菌感染症</t>
  </si>
  <si>
    <t>後天性免疫不全症候群</t>
    <phoneticPr fontId="3"/>
  </si>
  <si>
    <t>・</t>
  </si>
  <si>
    <t>ジアルジア症</t>
  </si>
  <si>
    <t>侵襲性インフルエンザ菌感染症</t>
  </si>
  <si>
    <t>侵襲性髄膜炎菌感染症</t>
  </si>
  <si>
    <t>侵襲性肺炎球菌感染症</t>
  </si>
  <si>
    <t>水痘（入院例）</t>
  </si>
  <si>
    <t>先天性風しん症候群</t>
  </si>
  <si>
    <t>梅毒</t>
  </si>
  <si>
    <t>播種性クリプトコックス症</t>
  </si>
  <si>
    <t>破傷風</t>
  </si>
  <si>
    <t>バンコマイシン耐性黄色ブドウ球菌感染症</t>
  </si>
  <si>
    <t>バンコマイシン耐性腸球菌感染症</t>
  </si>
  <si>
    <t>百日咳</t>
    <rPh sb="0" eb="3">
      <t>ヒャクニチゼキ</t>
    </rPh>
    <phoneticPr fontId="4"/>
  </si>
  <si>
    <t>風しん</t>
  </si>
  <si>
    <t>麻しん</t>
  </si>
  <si>
    <t>薬剤耐性アシネトバクター感染症</t>
  </si>
  <si>
    <t>出典：感染症発生動向調査</t>
    <rPh sb="0" eb="2">
      <t>シュッテン</t>
    </rPh>
    <rPh sb="3" eb="6">
      <t>カンセンショウ</t>
    </rPh>
    <rPh sb="6" eb="8">
      <t>ハッセイ</t>
    </rPh>
    <rPh sb="8" eb="10">
      <t>ドウコウ</t>
    </rPh>
    <rPh sb="10" eb="12">
      <t>チョウサ</t>
    </rPh>
    <phoneticPr fontId="4"/>
  </si>
  <si>
    <t>（注）報告のあった医療機関を管轄する保健所別に集計したもので、必ずしも感染地を示すものではない。</t>
    <rPh sb="1" eb="2">
      <t>チュウキサイコウテンセイメンエキフゼンショウコウグンホケンジョ</t>
    </rPh>
    <phoneticPr fontId="4"/>
  </si>
  <si>
    <t>　　　「結核」は、潜在性結核感染症を含む数であり、り患率の表示はなじまないため、記載していない。「後天性免疫不全症候群」は保健所別数を公表していない。</t>
    <phoneticPr fontId="3"/>
  </si>
  <si>
    <t>　 　　　平成30年より、急性弛緩性麻痺及び百日咳が全数把握対象疾患となった。</t>
    <rPh sb="5" eb="7">
      <t>ヘイセイ</t>
    </rPh>
    <rPh sb="9" eb="10">
      <t>ネン</t>
    </rPh>
    <rPh sb="13" eb="15">
      <t>キュウセイ</t>
    </rPh>
    <rPh sb="15" eb="18">
      <t>シカンセイ</t>
    </rPh>
    <rPh sb="18" eb="20">
      <t>マヒ</t>
    </rPh>
    <rPh sb="20" eb="21">
      <t>オヨ</t>
    </rPh>
    <rPh sb="22" eb="25">
      <t>ヒャクニチゼキ</t>
    </rPh>
    <rPh sb="26" eb="28">
      <t>ゼンスウ</t>
    </rPh>
    <rPh sb="28" eb="30">
      <t>ハアク</t>
    </rPh>
    <rPh sb="30" eb="32">
      <t>タイショウ</t>
    </rPh>
    <rPh sb="32" eb="34">
      <t>シッカン</t>
    </rPh>
    <phoneticPr fontId="4"/>
  </si>
  <si>
    <t>４－第２表　感染症発生動向調査（定点把握対象疾患）週報・月報報告数，定点あたり報告数，疾病別・保健所、保健福祉事務所別</t>
    <rPh sb="9" eb="11">
      <t>ハッセイ</t>
    </rPh>
    <rPh sb="11" eb="13">
      <t>ドウコウ</t>
    </rPh>
    <rPh sb="13" eb="15">
      <t>チョウサ</t>
    </rPh>
    <rPh sb="16" eb="18">
      <t>テイテン</t>
    </rPh>
    <rPh sb="18" eb="20">
      <t>ハアク</t>
    </rPh>
    <rPh sb="20" eb="22">
      <t>タイショウ</t>
    </rPh>
    <rPh sb="22" eb="24">
      <t>シッカン</t>
    </rPh>
    <rPh sb="25" eb="27">
      <t>シュウホウ</t>
    </rPh>
    <rPh sb="28" eb="30">
      <t>ゲッポウ</t>
    </rPh>
    <rPh sb="30" eb="32">
      <t>ホウコク</t>
    </rPh>
    <rPh sb="32" eb="33">
      <t>スウ</t>
    </rPh>
    <rPh sb="34" eb="36">
      <t>テイテン</t>
    </rPh>
    <rPh sb="39" eb="41">
      <t>ホウコク</t>
    </rPh>
    <rPh sb="41" eb="42">
      <t>スウ</t>
    </rPh>
    <rPh sb="51" eb="58">
      <t>ホフク</t>
    </rPh>
    <phoneticPr fontId="4"/>
  </si>
  <si>
    <t>平成30年12月31日～令和元年12月29日（平成31年1月～令和元年12月）</t>
    <rPh sb="12" eb="15">
      <t>レイワガン</t>
    </rPh>
    <rPh sb="23" eb="25">
      <t>ヘイセイ</t>
    </rPh>
    <rPh sb="27" eb="28">
      <t>ネン</t>
    </rPh>
    <rPh sb="29" eb="30">
      <t>ツキ</t>
    </rPh>
    <rPh sb="31" eb="33">
      <t>レイワ</t>
    </rPh>
    <rPh sb="33" eb="35">
      <t>ガンネン</t>
    </rPh>
    <rPh sb="37" eb="38">
      <t>ツキ</t>
    </rPh>
    <phoneticPr fontId="4"/>
  </si>
  <si>
    <t>高崎市</t>
    <rPh sb="0" eb="2">
      <t>タカサキ</t>
    </rPh>
    <rPh sb="2" eb="3">
      <t>シ</t>
    </rPh>
    <phoneticPr fontId="4"/>
  </si>
  <si>
    <t>定点
あたり</t>
    <rPh sb="0" eb="2">
      <t>テイテン</t>
    </rPh>
    <phoneticPr fontId="4"/>
  </si>
  <si>
    <t>五類感染症（定点把握）</t>
    <rPh sb="0" eb="1">
      <t>ゴ</t>
    </rPh>
    <rPh sb="6" eb="8">
      <t>テイテン</t>
    </rPh>
    <rPh sb="8" eb="10">
      <t>ハアク</t>
    </rPh>
    <phoneticPr fontId="4"/>
  </si>
  <si>
    <t>インフルエンザ定点(週報)</t>
    <rPh sb="7" eb="9">
      <t>テイテン</t>
    </rPh>
    <rPh sb="10" eb="12">
      <t>シュウホウ</t>
    </rPh>
    <phoneticPr fontId="4"/>
  </si>
  <si>
    <t>　　インフルエンザ</t>
  </si>
  <si>
    <t>小児科定点(週報)</t>
    <rPh sb="0" eb="3">
      <t>ショウニカ</t>
    </rPh>
    <rPh sb="3" eb="5">
      <t>テイテン</t>
    </rPh>
    <rPh sb="6" eb="8">
      <t>シュウホウ</t>
    </rPh>
    <phoneticPr fontId="4"/>
  </si>
  <si>
    <t>　　ＲＳウイルス感染症</t>
    <rPh sb="8" eb="11">
      <t>カンセンショウ</t>
    </rPh>
    <phoneticPr fontId="4"/>
  </si>
  <si>
    <t>　　咽頭結膜熱</t>
    <rPh sb="2" eb="4">
      <t>イントウ</t>
    </rPh>
    <rPh sb="4" eb="6">
      <t>ケツマク</t>
    </rPh>
    <rPh sb="6" eb="7">
      <t>ネツ</t>
    </rPh>
    <phoneticPr fontId="4"/>
  </si>
  <si>
    <t xml:space="preserve">    A群溶血性連鎖球菌咽頭炎</t>
    <rPh sb="5" eb="6">
      <t>グン</t>
    </rPh>
    <rPh sb="6" eb="7">
      <t>ヨウ</t>
    </rPh>
    <rPh sb="7" eb="8">
      <t>ケツ</t>
    </rPh>
    <rPh sb="8" eb="9">
      <t>セイ</t>
    </rPh>
    <rPh sb="9" eb="11">
      <t>レンサ</t>
    </rPh>
    <rPh sb="11" eb="13">
      <t>キュウキン</t>
    </rPh>
    <rPh sb="13" eb="16">
      <t>イントウエン</t>
    </rPh>
    <phoneticPr fontId="4"/>
  </si>
  <si>
    <t>　　感染性胃腸炎</t>
    <rPh sb="2" eb="5">
      <t>カンセンセイ</t>
    </rPh>
    <rPh sb="5" eb="8">
      <t>イチョウエン</t>
    </rPh>
    <phoneticPr fontId="4"/>
  </si>
  <si>
    <t>　　水痘</t>
    <rPh sb="2" eb="4">
      <t>スイトウ</t>
    </rPh>
    <phoneticPr fontId="4"/>
  </si>
  <si>
    <t>　　手足口病</t>
    <rPh sb="2" eb="4">
      <t>テアシ</t>
    </rPh>
    <rPh sb="4" eb="5">
      <t>クチ</t>
    </rPh>
    <rPh sb="5" eb="6">
      <t>ビョウ</t>
    </rPh>
    <phoneticPr fontId="4"/>
  </si>
  <si>
    <t>　　伝染性紅斑</t>
    <rPh sb="2" eb="5">
      <t>デンセンセイ</t>
    </rPh>
    <rPh sb="5" eb="6">
      <t>ベニ</t>
    </rPh>
    <rPh sb="6" eb="7">
      <t>マダラ</t>
    </rPh>
    <phoneticPr fontId="4"/>
  </si>
  <si>
    <t>　　突発性発しん</t>
    <rPh sb="2" eb="5">
      <t>トッパツセイ</t>
    </rPh>
    <rPh sb="5" eb="6">
      <t>ハッ</t>
    </rPh>
    <phoneticPr fontId="4"/>
  </si>
  <si>
    <t>　　ヘルパンギーナ</t>
  </si>
  <si>
    <t>　　流行性耳下腺炎</t>
    <rPh sb="2" eb="5">
      <t>リュウコウセイ</t>
    </rPh>
    <rPh sb="5" eb="6">
      <t>ジ</t>
    </rPh>
    <rPh sb="6" eb="7">
      <t>カ</t>
    </rPh>
    <rPh sb="7" eb="8">
      <t>セン</t>
    </rPh>
    <rPh sb="8" eb="9">
      <t>エン</t>
    </rPh>
    <phoneticPr fontId="4"/>
  </si>
  <si>
    <t>眼科定点(週報)</t>
    <rPh sb="0" eb="2">
      <t>ガンカ</t>
    </rPh>
    <rPh sb="2" eb="4">
      <t>テイテン</t>
    </rPh>
    <rPh sb="5" eb="7">
      <t>シュウホウ</t>
    </rPh>
    <phoneticPr fontId="4"/>
  </si>
  <si>
    <t>　　急性出血性結膜炎</t>
    <rPh sb="2" eb="4">
      <t>キュウセイ</t>
    </rPh>
    <rPh sb="4" eb="7">
      <t>シュッケツセイ</t>
    </rPh>
    <rPh sb="7" eb="10">
      <t>ケツマクエン</t>
    </rPh>
    <phoneticPr fontId="4"/>
  </si>
  <si>
    <t>　　流行性角結膜炎</t>
    <rPh sb="2" eb="5">
      <t>リュウコウセイ</t>
    </rPh>
    <rPh sb="5" eb="6">
      <t>カク</t>
    </rPh>
    <rPh sb="6" eb="9">
      <t>ケツマクエン</t>
    </rPh>
    <phoneticPr fontId="4"/>
  </si>
  <si>
    <t>基幹定点(週報)</t>
    <rPh sb="0" eb="2">
      <t>キカン</t>
    </rPh>
    <rPh sb="2" eb="4">
      <t>テイテン</t>
    </rPh>
    <rPh sb="5" eb="7">
      <t>シュウホウ</t>
    </rPh>
    <phoneticPr fontId="4"/>
  </si>
  <si>
    <t>　　細菌性髄膜炎</t>
    <rPh sb="2" eb="5">
      <t>サイキンセイ</t>
    </rPh>
    <rPh sb="5" eb="8">
      <t>ズイマクエン</t>
    </rPh>
    <phoneticPr fontId="4"/>
  </si>
  <si>
    <t>　　無菌性髄膜炎</t>
    <rPh sb="2" eb="5">
      <t>ムキンセイ</t>
    </rPh>
    <rPh sb="5" eb="8">
      <t>ズイマクエン</t>
    </rPh>
    <phoneticPr fontId="4"/>
  </si>
  <si>
    <t>　　マイコプラズマ肺炎</t>
    <rPh sb="9" eb="11">
      <t>ハイエン</t>
    </rPh>
    <phoneticPr fontId="4"/>
  </si>
  <si>
    <t>　　クラミジア肺炎（オウム病除く）</t>
    <rPh sb="7" eb="9">
      <t>ハイエン</t>
    </rPh>
    <rPh sb="13" eb="14">
      <t>ビョウ</t>
    </rPh>
    <rPh sb="14" eb="15">
      <t>ノゾ</t>
    </rPh>
    <phoneticPr fontId="4"/>
  </si>
  <si>
    <t>　　感染性胃腸炎（ロタウイルスに限る）</t>
    <rPh sb="2" eb="5">
      <t>カンセンセイ</t>
    </rPh>
    <rPh sb="5" eb="8">
      <t>イチョウエン</t>
    </rPh>
    <rPh sb="16" eb="17">
      <t>カギ</t>
    </rPh>
    <phoneticPr fontId="4"/>
  </si>
  <si>
    <t>ＳＴＤ定点(月報)</t>
    <rPh sb="3" eb="5">
      <t>テイテン</t>
    </rPh>
    <rPh sb="6" eb="8">
      <t>ゲッポウ</t>
    </rPh>
    <phoneticPr fontId="4"/>
  </si>
  <si>
    <t>　　性器クラミジア感染症</t>
    <rPh sb="2" eb="4">
      <t>セイキ</t>
    </rPh>
    <rPh sb="9" eb="12">
      <t>カンセンショウ</t>
    </rPh>
    <phoneticPr fontId="4"/>
  </si>
  <si>
    <t>　　性器ヘルペスウイルス感染症</t>
    <rPh sb="2" eb="4">
      <t>セイキ</t>
    </rPh>
    <rPh sb="12" eb="15">
      <t>カンセンショウ</t>
    </rPh>
    <phoneticPr fontId="4"/>
  </si>
  <si>
    <t>　　尖圭コンジローマ感染症</t>
    <rPh sb="2" eb="3">
      <t>セン</t>
    </rPh>
    <rPh sb="3" eb="4">
      <t>ケイ</t>
    </rPh>
    <rPh sb="10" eb="13">
      <t>カンセンショウ</t>
    </rPh>
    <phoneticPr fontId="4"/>
  </si>
  <si>
    <t>　　淋菌感染症</t>
    <rPh sb="2" eb="4">
      <t>リンキン</t>
    </rPh>
    <rPh sb="4" eb="7">
      <t>カンセンショウ</t>
    </rPh>
    <phoneticPr fontId="4"/>
  </si>
  <si>
    <t>基幹定点(月報)</t>
    <rPh sb="0" eb="2">
      <t>キカン</t>
    </rPh>
    <rPh sb="2" eb="4">
      <t>テイテン</t>
    </rPh>
    <rPh sb="5" eb="6">
      <t>ゲツ</t>
    </rPh>
    <rPh sb="6" eb="7">
      <t>ホウ</t>
    </rPh>
    <phoneticPr fontId="4"/>
  </si>
  <si>
    <t>　 メチシリン耐性黄色ブドウ球菌感染症</t>
  </si>
  <si>
    <t>　 ペニシリン耐性肺炎球菌感染症</t>
  </si>
  <si>
    <t>　 薬剤耐性緑膿菌感染症</t>
  </si>
  <si>
    <t>注：報告のあった医療機関を管轄する保健所別に集計したもので、必ずしも感染地を示すものではない。</t>
    <rPh sb="2" eb="4">
      <t>ホウコク</t>
    </rPh>
    <rPh sb="8" eb="12">
      <t>イリョウキカン</t>
    </rPh>
    <rPh sb="13" eb="15">
      <t>カンカツ</t>
    </rPh>
    <rPh sb="17" eb="20">
      <t>ホケンジョ</t>
    </rPh>
    <rPh sb="20" eb="21">
      <t>ベツ</t>
    </rPh>
    <rPh sb="22" eb="24">
      <t>シュウケイ</t>
    </rPh>
    <rPh sb="30" eb="31">
      <t>カナラ</t>
    </rPh>
    <rPh sb="34" eb="36">
      <t>カンセン</t>
    </rPh>
    <rPh sb="36" eb="37">
      <t>チ</t>
    </rPh>
    <rPh sb="38" eb="39">
      <t>シメ</t>
    </rPh>
    <phoneticPr fontId="4"/>
  </si>
  <si>
    <t>　　　「0」は報告なし、「・」は定点が選定されていない。</t>
    <rPh sb="7" eb="9">
      <t>ホウコク</t>
    </rPh>
    <rPh sb="16" eb="18">
      <t>テイテン</t>
    </rPh>
    <rPh sb="19" eb="21">
      <t>センテイ</t>
    </rPh>
    <phoneticPr fontId="4"/>
  </si>
  <si>
    <t>　　　平成30年より、百日咳は全数把握対象疾患に変更された。</t>
    <rPh sb="3" eb="5">
      <t>ヘイセイ</t>
    </rPh>
    <rPh sb="7" eb="8">
      <t>ネン</t>
    </rPh>
    <phoneticPr fontId="4"/>
  </si>
  <si>
    <t>４－第３表　食中毒発生状況，年次別</t>
    <phoneticPr fontId="16"/>
  </si>
  <si>
    <t>各年間</t>
    <rPh sb="0" eb="1">
      <t>カク</t>
    </rPh>
    <rPh sb="1" eb="3">
      <t>ネンカン</t>
    </rPh>
    <phoneticPr fontId="16"/>
  </si>
  <si>
    <t>群　馬　県</t>
    <rPh sb="0" eb="1">
      <t>グン</t>
    </rPh>
    <rPh sb="2" eb="3">
      <t>ウマ</t>
    </rPh>
    <rPh sb="4" eb="5">
      <t>ケン</t>
    </rPh>
    <phoneticPr fontId="16"/>
  </si>
  <si>
    <t>全　　　国</t>
    <rPh sb="0" eb="1">
      <t>ゼン</t>
    </rPh>
    <rPh sb="4" eb="5">
      <t>コク</t>
    </rPh>
    <phoneticPr fontId="16"/>
  </si>
  <si>
    <t>事 件 数</t>
    <phoneticPr fontId="16"/>
  </si>
  <si>
    <t>患 者 数</t>
    <phoneticPr fontId="16"/>
  </si>
  <si>
    <t>り 患 率</t>
    <phoneticPr fontId="16"/>
  </si>
  <si>
    <t>１事件当たり</t>
  </si>
  <si>
    <t xml:space="preserve"> (人口10万対)</t>
    <phoneticPr fontId="16"/>
  </si>
  <si>
    <t>平成8年</t>
    <rPh sb="0" eb="1">
      <t>ヘイセイ</t>
    </rPh>
    <rPh sb="2" eb="3">
      <t>ネン</t>
    </rPh>
    <phoneticPr fontId="3"/>
  </si>
  <si>
    <t>令和元年</t>
    <rPh sb="0" eb="2">
      <t>レイワ</t>
    </rPh>
    <rPh sb="2" eb="4">
      <t>ガンネン</t>
    </rPh>
    <phoneticPr fontId="3"/>
  </si>
  <si>
    <t>出典：食中毒統計</t>
    <rPh sb="0" eb="1">
      <t>シュッテン</t>
    </rPh>
    <rPh sb="2" eb="5">
      <t>ショクチュウドク</t>
    </rPh>
    <rPh sb="5" eb="7">
      <t>トウケイ</t>
    </rPh>
    <phoneticPr fontId="16"/>
  </si>
  <si>
    <t>４－第４表　食中毒患者数，月・保健所、保健福祉事務所別</t>
    <rPh sb="15" eb="18">
      <t>ホケンジョ</t>
    </rPh>
    <rPh sb="21" eb="23">
      <t>フクシ</t>
    </rPh>
    <rPh sb="23" eb="25">
      <t>ジム</t>
    </rPh>
    <phoneticPr fontId="16"/>
  </si>
  <si>
    <t>令和元年</t>
    <rPh sb="0" eb="2">
      <t>レイワ</t>
    </rPh>
    <rPh sb="2" eb="4">
      <t>ガンネン</t>
    </rPh>
    <phoneticPr fontId="16"/>
  </si>
  <si>
    <t>総 数</t>
  </si>
  <si>
    <t>１月</t>
  </si>
  <si>
    <t>２月</t>
  </si>
  <si>
    <t>３月</t>
  </si>
  <si>
    <t>４月</t>
  </si>
  <si>
    <t>５月</t>
  </si>
  <si>
    <t>６月</t>
  </si>
  <si>
    <t>７月</t>
  </si>
  <si>
    <t>８月</t>
  </si>
  <si>
    <t>９月</t>
  </si>
  <si>
    <t>10月</t>
  </si>
  <si>
    <t>11月</t>
  </si>
  <si>
    <t>12月</t>
  </si>
  <si>
    <t>総　　数</t>
  </si>
  <si>
    <t>前橋市</t>
    <rPh sb="0" eb="2">
      <t>マエバシ</t>
    </rPh>
    <rPh sb="2" eb="3">
      <t>シ</t>
    </rPh>
    <phoneticPr fontId="16"/>
  </si>
  <si>
    <t>渋川</t>
    <rPh sb="0" eb="2">
      <t>シブカワ</t>
    </rPh>
    <phoneticPr fontId="16"/>
  </si>
  <si>
    <t>伊勢崎</t>
    <rPh sb="0" eb="3">
      <t>イセサキ</t>
    </rPh>
    <phoneticPr fontId="16"/>
  </si>
  <si>
    <t>高崎市</t>
    <rPh sb="0" eb="3">
      <t>タカサキシ</t>
    </rPh>
    <phoneticPr fontId="16"/>
  </si>
  <si>
    <t>安中</t>
    <rPh sb="0" eb="2">
      <t>アンナカ</t>
    </rPh>
    <phoneticPr fontId="16"/>
  </si>
  <si>
    <t>藤岡</t>
    <rPh sb="0" eb="2">
      <t>フジオカ</t>
    </rPh>
    <phoneticPr fontId="16"/>
  </si>
  <si>
    <t>冨岡</t>
    <rPh sb="0" eb="2">
      <t>トミオカ</t>
    </rPh>
    <phoneticPr fontId="16"/>
  </si>
  <si>
    <t>吾妻</t>
    <rPh sb="0" eb="2">
      <t>アガツマ</t>
    </rPh>
    <phoneticPr fontId="16"/>
  </si>
  <si>
    <t>利根沼田</t>
    <rPh sb="0" eb="2">
      <t>トネ</t>
    </rPh>
    <rPh sb="2" eb="4">
      <t>ヌマタ</t>
    </rPh>
    <phoneticPr fontId="16"/>
  </si>
  <si>
    <t>桐生</t>
    <rPh sb="0" eb="2">
      <t>キリュウ</t>
    </rPh>
    <phoneticPr fontId="16"/>
  </si>
  <si>
    <t>太田</t>
    <rPh sb="0" eb="2">
      <t>オオタ</t>
    </rPh>
    <phoneticPr fontId="16"/>
  </si>
  <si>
    <t>館林</t>
    <rPh sb="0" eb="2">
      <t>タテバヤシ</t>
    </rPh>
    <phoneticPr fontId="16"/>
  </si>
  <si>
    <t>出典：食中毒統計</t>
    <rPh sb="0" eb="2">
      <t>シュッテン</t>
    </rPh>
    <rPh sb="3" eb="6">
      <t>ショクチュウドク</t>
    </rPh>
    <rPh sb="6" eb="8">
      <t>トウケイ</t>
    </rPh>
    <phoneticPr fontId="16"/>
  </si>
  <si>
    <t>４－第５表　食中毒事件・摂食者・患者数・発病率，原因食品・原因物質・原因施設別</t>
    <rPh sb="29" eb="31">
      <t>ゲンイン</t>
    </rPh>
    <rPh sb="31" eb="33">
      <t>ブッシツ</t>
    </rPh>
    <rPh sb="34" eb="36">
      <t>ゲンイン</t>
    </rPh>
    <rPh sb="36" eb="38">
      <t>シセツ</t>
    </rPh>
    <phoneticPr fontId="16"/>
  </si>
  <si>
    <t>令和元年</t>
    <rPh sb="0" eb="4">
      <t>レイワガンネン</t>
    </rPh>
    <phoneticPr fontId="16"/>
  </si>
  <si>
    <t>事　件　数</t>
  </si>
  <si>
    <t>摂　取　者</t>
  </si>
  <si>
    <t>患　者　数</t>
  </si>
  <si>
    <t>発　病　率（％）</t>
  </si>
  <si>
    <t>A</t>
    <phoneticPr fontId="22"/>
  </si>
  <si>
    <t>B</t>
    <phoneticPr fontId="22"/>
  </si>
  <si>
    <t>B/A×100</t>
    <phoneticPr fontId="22"/>
  </si>
  <si>
    <t>合計</t>
    <rPh sb="0" eb="2">
      <t>ゴウケイ</t>
    </rPh>
    <phoneticPr fontId="22"/>
  </si>
  <si>
    <t>原因食品別</t>
    <rPh sb="0" eb="2">
      <t>ゲンイン</t>
    </rPh>
    <rPh sb="2" eb="5">
      <t>ショクヒンベツ</t>
    </rPh>
    <phoneticPr fontId="22"/>
  </si>
  <si>
    <t>魚介類及びその加工品</t>
    <rPh sb="0" eb="3">
      <t>ギョカイルイ</t>
    </rPh>
    <rPh sb="3" eb="4">
      <t>オヨ</t>
    </rPh>
    <rPh sb="7" eb="10">
      <t>カコウヒン</t>
    </rPh>
    <phoneticPr fontId="16"/>
  </si>
  <si>
    <t>肉類及びその加工品</t>
    <rPh sb="0" eb="1">
      <t>ニク</t>
    </rPh>
    <rPh sb="1" eb="2">
      <t>タグイ</t>
    </rPh>
    <rPh sb="2" eb="3">
      <t>オヨ</t>
    </rPh>
    <rPh sb="6" eb="9">
      <t>カコウヒン</t>
    </rPh>
    <phoneticPr fontId="16"/>
  </si>
  <si>
    <t>卵類及びその加工品</t>
    <rPh sb="0" eb="1">
      <t>タマゴ</t>
    </rPh>
    <rPh sb="1" eb="2">
      <t>タグイ</t>
    </rPh>
    <rPh sb="2" eb="3">
      <t>オヨ</t>
    </rPh>
    <rPh sb="6" eb="9">
      <t>カコウヒン</t>
    </rPh>
    <phoneticPr fontId="16"/>
  </si>
  <si>
    <t>穀類及びその加工品</t>
    <rPh sb="0" eb="1">
      <t>コク</t>
    </rPh>
    <rPh sb="1" eb="2">
      <t>タグイ</t>
    </rPh>
    <rPh sb="2" eb="3">
      <t>オヨ</t>
    </rPh>
    <rPh sb="6" eb="9">
      <t>カコウヒン</t>
    </rPh>
    <phoneticPr fontId="16"/>
  </si>
  <si>
    <t>野菜類及びその加工品</t>
    <rPh sb="0" eb="3">
      <t>ヤサイルイ</t>
    </rPh>
    <rPh sb="3" eb="4">
      <t>オヨ</t>
    </rPh>
    <rPh sb="7" eb="10">
      <t>カコウヒン</t>
    </rPh>
    <phoneticPr fontId="16"/>
  </si>
  <si>
    <t>きのこ類</t>
    <rPh sb="3" eb="4">
      <t>ルイ</t>
    </rPh>
    <phoneticPr fontId="16"/>
  </si>
  <si>
    <t>その他</t>
  </si>
  <si>
    <t>不明</t>
    <rPh sb="0" eb="2">
      <t>フメイ</t>
    </rPh>
    <phoneticPr fontId="16"/>
  </si>
  <si>
    <t>原因物質別</t>
    <rPh sb="0" eb="2">
      <t>ゲンイン</t>
    </rPh>
    <rPh sb="2" eb="4">
      <t>ブッシツ</t>
    </rPh>
    <rPh sb="4" eb="5">
      <t>ベツ</t>
    </rPh>
    <phoneticPr fontId="22"/>
  </si>
  <si>
    <t>カンピロバクター</t>
    <phoneticPr fontId="16"/>
  </si>
  <si>
    <t>腸管出血性大腸菌Ｏ１５７</t>
    <rPh sb="0" eb="2">
      <t>チョウカン</t>
    </rPh>
    <rPh sb="2" eb="5">
      <t>シュッケツセイ</t>
    </rPh>
    <rPh sb="5" eb="8">
      <t>ダイチョウキン</t>
    </rPh>
    <phoneticPr fontId="16"/>
  </si>
  <si>
    <t>ノロウイルス</t>
    <phoneticPr fontId="16"/>
  </si>
  <si>
    <t>アニサキス</t>
    <phoneticPr fontId="24"/>
  </si>
  <si>
    <t>植物性自然毒</t>
    <rPh sb="0" eb="3">
      <t>ショクブツセイ</t>
    </rPh>
    <rPh sb="3" eb="5">
      <t>シゼン</t>
    </rPh>
    <rPh sb="5" eb="6">
      <t>ドク</t>
    </rPh>
    <phoneticPr fontId="22"/>
  </si>
  <si>
    <t>原因施設別</t>
    <rPh sb="0" eb="2">
      <t>ゲンイン</t>
    </rPh>
    <rPh sb="2" eb="5">
      <t>シセツベツ</t>
    </rPh>
    <phoneticPr fontId="22"/>
  </si>
  <si>
    <t>飲食店</t>
    <phoneticPr fontId="16"/>
  </si>
  <si>
    <t>旅館</t>
    <rPh sb="0" eb="2">
      <t>リョカン</t>
    </rPh>
    <phoneticPr fontId="22"/>
  </si>
  <si>
    <t>集団給食</t>
    <rPh sb="0" eb="2">
      <t>シュウダン</t>
    </rPh>
    <rPh sb="2" eb="4">
      <t>キュウショク</t>
    </rPh>
    <phoneticPr fontId="16"/>
  </si>
  <si>
    <t>家庭</t>
    <rPh sb="0" eb="2">
      <t>カテイ</t>
    </rPh>
    <phoneticPr fontId="16"/>
  </si>
  <si>
    <t>販売業</t>
    <rPh sb="0" eb="3">
      <t>ハンバイギョウ</t>
    </rPh>
    <phoneticPr fontId="16"/>
  </si>
  <si>
    <t>４－第６表　衛生検査件数，検査の種類別</t>
    <rPh sb="4" eb="5">
      <t>ヒョウ</t>
    </rPh>
    <rPh sb="18" eb="19">
      <t>ベツ</t>
    </rPh>
    <phoneticPr fontId="16"/>
  </si>
  <si>
    <t>令和元年度</t>
    <rPh sb="0" eb="2">
      <t>レイワ</t>
    </rPh>
    <rPh sb="2" eb="5">
      <t>ガンネンド</t>
    </rPh>
    <phoneticPr fontId="3"/>
  </si>
  <si>
    <t>総数</t>
    <rPh sb="0" eb="2">
      <t>ソウスウ</t>
    </rPh>
    <phoneticPr fontId="16"/>
  </si>
  <si>
    <t>依頼によるもの</t>
  </si>
  <si>
    <t>依頼によらないもの</t>
    <phoneticPr fontId="16"/>
  </si>
  <si>
    <t>住民</t>
  </si>
  <si>
    <t>保健所</t>
  </si>
  <si>
    <t>保健所以外の行政機関</t>
    <rPh sb="6" eb="8">
      <t>ギョウセイ</t>
    </rPh>
    <rPh sb="8" eb="10">
      <t>キカン</t>
    </rPh>
    <phoneticPr fontId="16"/>
  </si>
  <si>
    <t>その他（医療機関、学校、事業所等）</t>
    <rPh sb="6" eb="8">
      <t>キカン</t>
    </rPh>
    <rPh sb="9" eb="11">
      <t>ガッコウ</t>
    </rPh>
    <rPh sb="12" eb="15">
      <t>ジギョウショ</t>
    </rPh>
    <rPh sb="15" eb="16">
      <t>トウ</t>
    </rPh>
    <phoneticPr fontId="16"/>
  </si>
  <si>
    <t>結核</t>
    <rPh sb="0" eb="2">
      <t>ケッカク</t>
    </rPh>
    <phoneticPr fontId="16"/>
  </si>
  <si>
    <t>分離・同定・検出</t>
    <rPh sb="3" eb="4">
      <t>ドウ</t>
    </rPh>
    <phoneticPr fontId="16"/>
  </si>
  <si>
    <t>核　酸　検　査</t>
    <phoneticPr fontId="16"/>
  </si>
  <si>
    <t>化学療法剤に対する耐性検査</t>
    <phoneticPr fontId="16"/>
  </si>
  <si>
    <t>-</t>
  </si>
  <si>
    <t>性病</t>
    <rPh sb="0" eb="2">
      <t>セイビョウ</t>
    </rPh>
    <phoneticPr fontId="16"/>
  </si>
  <si>
    <t>梅　　　　　　毒</t>
    <phoneticPr fontId="16"/>
  </si>
  <si>
    <t>そ　　の　　他</t>
    <phoneticPr fontId="16"/>
  </si>
  <si>
    <t>ウイルス・リケッチア等検査</t>
    <rPh sb="10" eb="11">
      <t>トウ</t>
    </rPh>
    <rPh sb="11" eb="13">
      <t>ケンサ</t>
    </rPh>
    <phoneticPr fontId="16"/>
  </si>
  <si>
    <t>分離･同定・検出</t>
    <phoneticPr fontId="16"/>
  </si>
  <si>
    <t>ウ　イ　ル　ス</t>
  </si>
  <si>
    <t>リ　ケ　ッ　チ　ア</t>
  </si>
  <si>
    <t>クラミジア・マイコプラズマ</t>
  </si>
  <si>
    <t>抗体検査</t>
    <rPh sb="0" eb="2">
      <t>コウタイ</t>
    </rPh>
    <phoneticPr fontId="16"/>
  </si>
  <si>
    <t>病　原　微　生　物　の　動　物　試　験</t>
    <phoneticPr fontId="16"/>
  </si>
  <si>
    <t>原虫・寄生虫等</t>
    <phoneticPr fontId="16"/>
  </si>
  <si>
    <t>原　　　虫</t>
  </si>
  <si>
    <t>寄　　生　　虫</t>
    <phoneticPr fontId="16"/>
  </si>
  <si>
    <t>そ族・節足動物</t>
  </si>
  <si>
    <t>真菌・その他</t>
  </si>
  <si>
    <t>食中毒</t>
    <rPh sb="0" eb="3">
      <t>ショクチュウドク</t>
    </rPh>
    <phoneticPr fontId="16"/>
  </si>
  <si>
    <t>病原微生物検査</t>
    <phoneticPr fontId="3"/>
  </si>
  <si>
    <t>細　　　菌</t>
    <phoneticPr fontId="16"/>
  </si>
  <si>
    <t>ウイルス</t>
    <phoneticPr fontId="16"/>
  </si>
  <si>
    <t>核酸検査</t>
    <phoneticPr fontId="16"/>
  </si>
  <si>
    <t>理化学的検査</t>
    <phoneticPr fontId="16"/>
  </si>
  <si>
    <t>動物を用いる検査</t>
    <rPh sb="0" eb="2">
      <t>ドウブツ</t>
    </rPh>
    <rPh sb="3" eb="4">
      <t>モチ</t>
    </rPh>
    <rPh sb="6" eb="8">
      <t>ケンサ</t>
    </rPh>
    <phoneticPr fontId="16"/>
  </si>
  <si>
    <t>そ　の　他</t>
    <phoneticPr fontId="16"/>
  </si>
  <si>
    <t>臨床検査</t>
    <rPh sb="0" eb="2">
      <t>リンショウ</t>
    </rPh>
    <rPh sb="2" eb="4">
      <t>ケンサ</t>
    </rPh>
    <phoneticPr fontId="16"/>
  </si>
  <si>
    <t>血液検査（血液一般検査）</t>
    <rPh sb="9" eb="11">
      <t>ケンサ</t>
    </rPh>
    <phoneticPr fontId="16"/>
  </si>
  <si>
    <t>血清等検査</t>
    <phoneticPr fontId="16"/>
  </si>
  <si>
    <t>エイズ（ＨＩＶ）検査</t>
    <phoneticPr fontId="16"/>
  </si>
  <si>
    <t>ＨＢs抗原、抗体検査</t>
    <phoneticPr fontId="16"/>
  </si>
  <si>
    <t>生化学検査</t>
    <phoneticPr fontId="16"/>
  </si>
  <si>
    <t>先天性代謝異常検査</t>
    <phoneticPr fontId="16"/>
  </si>
  <si>
    <t>尿検査</t>
  </si>
  <si>
    <t>尿　一　般</t>
    <phoneticPr fontId="16"/>
  </si>
  <si>
    <t>神経芽細胞腫</t>
    <phoneticPr fontId="16"/>
  </si>
  <si>
    <t>アレルギー検査（抗原検査・抗体検査）</t>
    <phoneticPr fontId="16"/>
  </si>
  <si>
    <t>食品等検査</t>
    <phoneticPr fontId="16"/>
  </si>
  <si>
    <t>微生物学的検査</t>
    <rPh sb="0" eb="3">
      <t>ビセイブツ</t>
    </rPh>
    <phoneticPr fontId="16"/>
  </si>
  <si>
    <t>理化学的検査（残留農薬・食品添加物等）</t>
    <phoneticPr fontId="16"/>
  </si>
  <si>
    <t>（上記以外）細菌検査</t>
    <phoneticPr fontId="16"/>
  </si>
  <si>
    <t>分離・同定・検出</t>
    <phoneticPr fontId="16"/>
  </si>
  <si>
    <t>核　酸　検　査</t>
    <rPh sb="0" eb="1">
      <t>カク</t>
    </rPh>
    <rPh sb="2" eb="3">
      <t>サン</t>
    </rPh>
    <rPh sb="4" eb="7">
      <t>ケンサ</t>
    </rPh>
    <phoneticPr fontId="16"/>
  </si>
  <si>
    <t>抗　体　検　査</t>
    <rPh sb="0" eb="1">
      <t>コウ</t>
    </rPh>
    <rPh sb="2" eb="3">
      <t>カラダ</t>
    </rPh>
    <rPh sb="4" eb="5">
      <t>ケン</t>
    </rPh>
    <rPh sb="6" eb="7">
      <t>ジャ</t>
    </rPh>
    <phoneticPr fontId="16"/>
  </si>
  <si>
    <t>化学製法剤に対する耐性検査</t>
    <rPh sb="0" eb="2">
      <t>カガク</t>
    </rPh>
    <rPh sb="2" eb="4">
      <t>セイホウ</t>
    </rPh>
    <rPh sb="4" eb="5">
      <t>ザイ</t>
    </rPh>
    <rPh sb="6" eb="7">
      <t>タイ</t>
    </rPh>
    <rPh sb="9" eb="11">
      <t>タイセイ</t>
    </rPh>
    <rPh sb="11" eb="13">
      <t>ケンサ</t>
    </rPh>
    <phoneticPr fontId="16"/>
  </si>
  <si>
    <t>医薬品・家庭用品等検査</t>
    <phoneticPr fontId="16"/>
  </si>
  <si>
    <t>医　薬　品</t>
    <phoneticPr fontId="16"/>
  </si>
  <si>
    <t>医　薬　部　外　品</t>
    <phoneticPr fontId="16"/>
  </si>
  <si>
    <t>化　粧　品</t>
    <phoneticPr fontId="16"/>
  </si>
  <si>
    <t>医　療　機　器</t>
    <rPh sb="4" eb="5">
      <t>キ</t>
    </rPh>
    <rPh sb="6" eb="7">
      <t>ウツワ</t>
    </rPh>
    <phoneticPr fontId="16"/>
  </si>
  <si>
    <t>毒　劇　物</t>
    <phoneticPr fontId="16"/>
  </si>
  <si>
    <t>家　庭　用　品</t>
    <phoneticPr fontId="16"/>
  </si>
  <si>
    <t>栄　養　関　係　検　査</t>
  </si>
  <si>
    <t>水道等水質検</t>
    <phoneticPr fontId="16"/>
  </si>
  <si>
    <t>水　道　原　水</t>
    <rPh sb="2" eb="3">
      <t>ドウ</t>
    </rPh>
    <rPh sb="4" eb="5">
      <t>ゲン</t>
    </rPh>
    <rPh sb="6" eb="7">
      <t>スイ</t>
    </rPh>
    <phoneticPr fontId="16"/>
  </si>
  <si>
    <t>細菌学的検査</t>
  </si>
  <si>
    <t>理化学的検査</t>
  </si>
  <si>
    <t>生物学的検査</t>
  </si>
  <si>
    <t>飲　料　水</t>
    <rPh sb="2" eb="3">
      <t>リョウ</t>
    </rPh>
    <phoneticPr fontId="16"/>
  </si>
  <si>
    <t>利用水等（プール水等を含む）</t>
    <phoneticPr fontId="16"/>
  </si>
  <si>
    <t>廃棄物関係検査</t>
    <phoneticPr fontId="16"/>
  </si>
  <si>
    <t>一般廃棄物</t>
    <rPh sb="0" eb="2">
      <t>イッパン</t>
    </rPh>
    <rPh sb="2" eb="5">
      <t>ハイキブツ</t>
    </rPh>
    <phoneticPr fontId="16"/>
  </si>
  <si>
    <t>産業廃棄物</t>
    <rPh sb="0" eb="2">
      <t>サンギョウ</t>
    </rPh>
    <rPh sb="2" eb="5">
      <t>ハイキブツ</t>
    </rPh>
    <phoneticPr fontId="16"/>
  </si>
  <si>
    <t>環境・公害関係検査</t>
    <phoneticPr fontId="16"/>
  </si>
  <si>
    <t>大気検査</t>
    <rPh sb="0" eb="2">
      <t>タイキ</t>
    </rPh>
    <rPh sb="2" eb="4">
      <t>ケンサ</t>
    </rPh>
    <phoneticPr fontId="16"/>
  </si>
  <si>
    <r>
      <t>SO</t>
    </r>
    <r>
      <rPr>
        <sz val="10"/>
        <rFont val="ＭＳ Ｐゴシック"/>
        <family val="3"/>
        <charset val="128"/>
      </rPr>
      <t>2</t>
    </r>
    <r>
      <rPr>
        <sz val="11"/>
        <rFont val="ＭＳ Ｐゴシック"/>
        <family val="3"/>
        <charset val="128"/>
      </rPr>
      <t>・ＮO</t>
    </r>
    <r>
      <rPr>
        <sz val="10"/>
        <rFont val="ＭＳ Ｐゴシック"/>
        <family val="3"/>
        <charset val="128"/>
      </rPr>
      <t>2</t>
    </r>
    <r>
      <rPr>
        <sz val="11"/>
        <rFont val="ＭＳ Ｐゴシック"/>
        <family val="3"/>
        <charset val="128"/>
      </rPr>
      <t>・OX等</t>
    </r>
    <rPh sb="10" eb="11">
      <t>トウ</t>
    </rPh>
    <phoneticPr fontId="16"/>
  </si>
  <si>
    <t>浮遊粒子状物質</t>
    <rPh sb="0" eb="2">
      <t>フユウ</t>
    </rPh>
    <rPh sb="2" eb="4">
      <t>リュウシ</t>
    </rPh>
    <rPh sb="4" eb="5">
      <t>ジョウ</t>
    </rPh>
    <rPh sb="5" eb="7">
      <t>ブッシツ</t>
    </rPh>
    <phoneticPr fontId="16"/>
  </si>
  <si>
    <t>降　下　煤　塵</t>
    <rPh sb="0" eb="1">
      <t>ゴウ</t>
    </rPh>
    <rPh sb="2" eb="3">
      <t>シタ</t>
    </rPh>
    <rPh sb="4" eb="5">
      <t>スス</t>
    </rPh>
    <rPh sb="6" eb="7">
      <t>チリ</t>
    </rPh>
    <phoneticPr fontId="16"/>
  </si>
  <si>
    <t>有害化学物質・重金属等</t>
    <rPh sb="0" eb="2">
      <t>ユウガイ</t>
    </rPh>
    <rPh sb="2" eb="4">
      <t>カガク</t>
    </rPh>
    <rPh sb="4" eb="6">
      <t>ブッシツ</t>
    </rPh>
    <rPh sb="7" eb="10">
      <t>ジュウキンゾク</t>
    </rPh>
    <rPh sb="10" eb="11">
      <t>トウ</t>
    </rPh>
    <phoneticPr fontId="16"/>
  </si>
  <si>
    <t>酸　性　雨</t>
    <rPh sb="0" eb="1">
      <t>サン</t>
    </rPh>
    <rPh sb="2" eb="3">
      <t>セイ</t>
    </rPh>
    <rPh sb="4" eb="5">
      <t>アメ</t>
    </rPh>
    <phoneticPr fontId="16"/>
  </si>
  <si>
    <t>そ　の　他</t>
    <rPh sb="4" eb="5">
      <t>ホカ</t>
    </rPh>
    <phoneticPr fontId="16"/>
  </si>
  <si>
    <t>水質検査</t>
    <rPh sb="0" eb="2">
      <t>スイシツ</t>
    </rPh>
    <rPh sb="2" eb="4">
      <t>ケンサ</t>
    </rPh>
    <phoneticPr fontId="16"/>
  </si>
  <si>
    <t>公共用水域</t>
    <rPh sb="0" eb="2">
      <t>コウキョウ</t>
    </rPh>
    <rPh sb="2" eb="4">
      <t>ヨウスイ</t>
    </rPh>
    <rPh sb="4" eb="5">
      <t>イキ</t>
    </rPh>
    <phoneticPr fontId="16"/>
  </si>
  <si>
    <t>工場・事業場排水</t>
    <rPh sb="0" eb="2">
      <t>コウジョウ</t>
    </rPh>
    <rPh sb="3" eb="5">
      <t>ジギョウ</t>
    </rPh>
    <rPh sb="5" eb="6">
      <t>ジョウ</t>
    </rPh>
    <rPh sb="6" eb="8">
      <t>ハイスイ</t>
    </rPh>
    <phoneticPr fontId="16"/>
  </si>
  <si>
    <t>浄化槽放流水</t>
    <rPh sb="0" eb="3">
      <t>ジョウカソウ</t>
    </rPh>
    <rPh sb="3" eb="5">
      <t>ホウリュウ</t>
    </rPh>
    <rPh sb="5" eb="6">
      <t>スイ</t>
    </rPh>
    <phoneticPr fontId="16"/>
  </si>
  <si>
    <t>騒音・振動</t>
    <rPh sb="0" eb="2">
      <t>ソウオン</t>
    </rPh>
    <rPh sb="3" eb="5">
      <t>シンドウ</t>
    </rPh>
    <phoneticPr fontId="16"/>
  </si>
  <si>
    <t>悪臭検査</t>
    <rPh sb="0" eb="2">
      <t>アクシュウ</t>
    </rPh>
    <rPh sb="2" eb="4">
      <t>ケンサ</t>
    </rPh>
    <phoneticPr fontId="16"/>
  </si>
  <si>
    <t>土壌・底質検査</t>
    <rPh sb="0" eb="2">
      <t>ドジョウ</t>
    </rPh>
    <rPh sb="3" eb="4">
      <t>ソコ</t>
    </rPh>
    <rPh sb="4" eb="5">
      <t>シツ</t>
    </rPh>
    <rPh sb="5" eb="7">
      <t>ケンサ</t>
    </rPh>
    <phoneticPr fontId="16"/>
  </si>
  <si>
    <t>環境生物検査</t>
    <phoneticPr fontId="3"/>
  </si>
  <si>
    <t>藻類・プランクトン・魚介類</t>
    <rPh sb="0" eb="1">
      <t>モ</t>
    </rPh>
    <rPh sb="1" eb="2">
      <t>ルイ</t>
    </rPh>
    <rPh sb="10" eb="12">
      <t>ギョカイ</t>
    </rPh>
    <rPh sb="12" eb="13">
      <t>ルイ</t>
    </rPh>
    <phoneticPr fontId="16"/>
  </si>
  <si>
    <t>その他</t>
    <rPh sb="0" eb="3">
      <t>ソノタ</t>
    </rPh>
    <phoneticPr fontId="16"/>
  </si>
  <si>
    <t>一般室内環境</t>
    <rPh sb="0" eb="2">
      <t>イッパン</t>
    </rPh>
    <rPh sb="2" eb="4">
      <t>シツナイ</t>
    </rPh>
    <rPh sb="4" eb="6">
      <t>カンキョウ</t>
    </rPh>
    <phoneticPr fontId="16"/>
  </si>
  <si>
    <t>放射能</t>
    <rPh sb="0" eb="3">
      <t>ホウシャノウ</t>
    </rPh>
    <phoneticPr fontId="16"/>
  </si>
  <si>
    <t>環境試料（雨水・空気・土壌等）</t>
    <rPh sb="0" eb="2">
      <t>カンキョウ</t>
    </rPh>
    <rPh sb="2" eb="4">
      <t>シリョウ</t>
    </rPh>
    <rPh sb="5" eb="7">
      <t>ウスイ</t>
    </rPh>
    <rPh sb="8" eb="10">
      <t>クウキ</t>
    </rPh>
    <rPh sb="11" eb="13">
      <t>ドジョウ</t>
    </rPh>
    <rPh sb="13" eb="14">
      <t>トウ</t>
    </rPh>
    <phoneticPr fontId="16"/>
  </si>
  <si>
    <t>食　　　品</t>
    <rPh sb="0" eb="1">
      <t>ショク</t>
    </rPh>
    <rPh sb="4" eb="5">
      <t>シナ</t>
    </rPh>
    <phoneticPr fontId="16"/>
  </si>
  <si>
    <t>温泉（鉱泉）泉質検査</t>
    <rPh sb="0" eb="2">
      <t>オンセン</t>
    </rPh>
    <rPh sb="3" eb="5">
      <t>コウセン</t>
    </rPh>
    <rPh sb="6" eb="7">
      <t>セン</t>
    </rPh>
    <rPh sb="7" eb="8">
      <t>シツ</t>
    </rPh>
    <rPh sb="8" eb="10">
      <t>ケンサ</t>
    </rPh>
    <phoneticPr fontId="16"/>
  </si>
  <si>
    <t>そ  の  他</t>
    <rPh sb="6" eb="7">
      <t>ホカ</t>
    </rPh>
    <phoneticPr fontId="16"/>
  </si>
  <si>
    <t>計（参考）</t>
    <rPh sb="2" eb="4">
      <t>サンコウ</t>
    </rPh>
    <phoneticPr fontId="16"/>
  </si>
  <si>
    <t>出典：衛生行政報告例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</si>
</sst>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_);[Red]\(0.0\)"/>
    <numFmt numFmtId="177" formatCode="0_);[Red]\(0\)"/>
    <numFmt numFmtId="178" formatCode="_ * #,##0.0_ ;_ * \-#,##0.0_ ;_ * &quot;-&quot;_ ;_ @_ "/>
    <numFmt numFmtId="179" formatCode="_ * #,##0.0_ ;_ * \-#,##0.0_ ;_ * &quot;-&quot;?_ ;_ @_ "/>
    <numFmt numFmtId="180" formatCode="0.00_);[Red]\(0.00\)"/>
    <numFmt numFmtId="181" formatCode="#,##0.0;[Red]\-#,##0.0"/>
    <numFmt numFmtId="182" formatCode="#,##0_ "/>
    <numFmt numFmtId="183" formatCode="_ * #,##0.00_ ;_ * \-#,##0.00_ ;_ * &quot;-&quot;_ ;_ @_ "/>
    <numFmt numFmtId="184" formatCode="0.0_ "/>
    <numFmt numFmtId="185" formatCode="0.0"/>
    <numFmt numFmtId="186" formatCode="#,##0_);[Red]\(#,##0\)"/>
    <numFmt numFmtId="187" formatCode="#,##0.0_);[Red]\(#,##0.0\)"/>
    <numFmt numFmtId="188" formatCode="_ * #,##0.0_ ;_ * \-#,##0.0_ ;_ * &quot;-&quot;??_ ;_ @_ "/>
  </numFmts>
  <fonts count="29">
    <font>
      <sz val="11"/>
      <color theme="1"/>
      <name val="游ゴシック"/>
      <family val="2"/>
      <charset val="128"/>
      <scheme val="minor"/>
    </font>
    <font>
      <sz val="14"/>
      <color rgb="FFFF0000"/>
      <name val="ＭＳ Ｐゴシック"/>
      <family val="3"/>
      <charset val="128"/>
    </font>
    <font>
      <sz val="20"/>
      <color theme="1"/>
      <name val="ＭＳ 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b/>
      <sz val="14"/>
      <color theme="1"/>
      <name val="ＭＳ ゴシック"/>
      <family val="3"/>
      <charset val="128"/>
    </font>
    <font>
      <sz val="14"/>
      <name val="ＭＳ ゴシック"/>
      <family val="3"/>
      <charset val="128"/>
    </font>
    <font>
      <sz val="11"/>
      <name val="ＭＳ Ｐゴシック"/>
      <family val="3"/>
      <charset val="128"/>
    </font>
    <font>
      <sz val="9"/>
      <color theme="1"/>
      <name val="ＭＳ ゴシック"/>
      <family val="3"/>
      <charset val="128"/>
    </font>
    <font>
      <sz val="18"/>
      <color theme="1"/>
      <name val="ＭＳ ゴシック"/>
      <family val="3"/>
      <charset val="128"/>
    </font>
    <font>
      <b/>
      <sz val="11"/>
      <color theme="1"/>
      <name val="ＭＳ ゴシック"/>
      <family val="3"/>
      <charset val="128"/>
    </font>
    <font>
      <sz val="12"/>
      <name val="ＭＳ 明朝"/>
      <family val="1"/>
      <charset val="128"/>
    </font>
    <font>
      <sz val="16"/>
      <name val="ＭＳ ゴシック"/>
      <family val="3"/>
      <charset val="128"/>
    </font>
    <font>
      <sz val="6"/>
      <name val="ＭＳ Ｐ明朝"/>
      <family val="1"/>
      <charset val="128"/>
    </font>
    <font>
      <sz val="11"/>
      <name val="ＭＳ ゴシック"/>
      <family val="3"/>
      <charset val="128"/>
    </font>
    <font>
      <sz val="11"/>
      <color rgb="FFFF0000"/>
      <name val="ＭＳ ゴシック"/>
      <family val="3"/>
      <charset val="128"/>
    </font>
    <font>
      <sz val="11"/>
      <color indexed="8"/>
      <name val="ＭＳ ゴシック"/>
      <family val="3"/>
      <charset val="128"/>
    </font>
    <font>
      <u/>
      <sz val="11"/>
      <name val="ＭＳ ゴシック"/>
      <family val="3"/>
      <charset val="128"/>
    </font>
    <font>
      <sz val="9"/>
      <name val="ＭＳ ゴシック"/>
      <family val="3"/>
      <charset val="128"/>
    </font>
    <font>
      <sz val="6"/>
      <name val="ＭＳ 明朝"/>
      <family val="1"/>
      <charset val="128"/>
    </font>
    <font>
      <b/>
      <sz val="11"/>
      <name val="ＭＳ ゴシック"/>
      <family val="3"/>
      <charset val="128"/>
    </font>
    <font>
      <sz val="7"/>
      <name val="明朝"/>
      <family val="3"/>
      <charset val="128"/>
    </font>
    <font>
      <b/>
      <sz val="12"/>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35">
    <border>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 fillId="0" borderId="0"/>
    <xf numFmtId="38" fontId="10" fillId="0" borderId="0" applyFont="0" applyFill="0" applyBorder="0" applyAlignment="0" applyProtection="0"/>
    <xf numFmtId="0" fontId="10" fillId="0" borderId="0">
      <alignment vertical="center"/>
    </xf>
    <xf numFmtId="0" fontId="10" fillId="0" borderId="0"/>
    <xf numFmtId="185" fontId="14" fillId="0" borderId="0"/>
    <xf numFmtId="0" fontId="10" fillId="0" borderId="0"/>
  </cellStyleXfs>
  <cellXfs count="369">
    <xf numFmtId="0" fontId="0" fillId="0" borderId="0" xfId="0">
      <alignment vertical="center"/>
    </xf>
    <xf numFmtId="0" fontId="2" fillId="0" borderId="0" xfId="1" applyFont="1"/>
    <xf numFmtId="0" fontId="5" fillId="0" borderId="0" xfId="1" applyFont="1"/>
    <xf numFmtId="176" fontId="5" fillId="0" borderId="0" xfId="1" applyNumberFormat="1" applyFont="1"/>
    <xf numFmtId="176" fontId="6" fillId="0" borderId="0" xfId="1" applyNumberFormat="1" applyFont="1" applyBorder="1" applyAlignment="1">
      <alignment horizontal="right" vertical="center"/>
    </xf>
    <xf numFmtId="0" fontId="7" fillId="0" borderId="1" xfId="1" applyFont="1" applyBorder="1" applyAlignment="1">
      <alignment horizont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7" fillId="0" borderId="0" xfId="1" applyFont="1"/>
    <xf numFmtId="0" fontId="7" fillId="0" borderId="7" xfId="1" applyFont="1" applyBorder="1" applyAlignment="1">
      <alignment horizont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176" fontId="6" fillId="0" borderId="8" xfId="1" applyNumberFormat="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176" fontId="6" fillId="0" borderId="9" xfId="1" applyNumberFormat="1" applyFont="1" applyBorder="1" applyAlignment="1">
      <alignment horizontal="center" vertical="center"/>
    </xf>
    <xf numFmtId="0" fontId="6" fillId="0" borderId="12" xfId="1" applyFont="1" applyBorder="1" applyAlignment="1">
      <alignment horizontal="center" shrinkToFit="1"/>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2" xfId="1" applyFont="1" applyFill="1" applyBorder="1" applyAlignment="1">
      <alignment horizontal="center" vertical="center"/>
    </xf>
    <xf numFmtId="177" fontId="6" fillId="0" borderId="12" xfId="1" applyNumberFormat="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176" fontId="6" fillId="0" borderId="13" xfId="1" applyNumberFormat="1" applyFont="1" applyFill="1" applyBorder="1" applyAlignment="1">
      <alignment horizontal="center" vertical="center"/>
    </xf>
    <xf numFmtId="0" fontId="6" fillId="0" borderId="0" xfId="1" applyFont="1" applyBorder="1"/>
    <xf numFmtId="0" fontId="8" fillId="0" borderId="17" xfId="1" applyFont="1" applyBorder="1" applyAlignment="1">
      <alignment vertical="center" shrinkToFit="1"/>
    </xf>
    <xf numFmtId="41" fontId="6" fillId="0" borderId="0" xfId="1" applyNumberFormat="1" applyFont="1" applyFill="1" applyBorder="1" applyAlignment="1">
      <alignment vertical="center"/>
    </xf>
    <xf numFmtId="0" fontId="6" fillId="0" borderId="0" xfId="1" applyNumberFormat="1" applyFont="1" applyFill="1" applyBorder="1" applyAlignment="1">
      <alignment vertical="center"/>
    </xf>
    <xf numFmtId="41" fontId="6" fillId="0" borderId="18" xfId="1" applyNumberFormat="1" applyFont="1" applyFill="1" applyBorder="1" applyAlignment="1">
      <alignment vertical="center"/>
    </xf>
    <xf numFmtId="178" fontId="6" fillId="0" borderId="17" xfId="1" applyNumberFormat="1" applyFont="1" applyFill="1" applyBorder="1" applyAlignment="1">
      <alignment vertical="center"/>
    </xf>
    <xf numFmtId="178" fontId="6" fillId="0" borderId="0" xfId="1" applyNumberFormat="1" applyFont="1" applyFill="1" applyBorder="1" applyAlignment="1">
      <alignment vertical="center"/>
    </xf>
    <xf numFmtId="176" fontId="6" fillId="0" borderId="17" xfId="1" applyNumberFormat="1" applyFont="1" applyFill="1" applyBorder="1" applyAlignment="1">
      <alignment vertical="center"/>
    </xf>
    <xf numFmtId="178" fontId="6" fillId="0" borderId="19" xfId="1" applyNumberFormat="1" applyFont="1" applyFill="1" applyBorder="1" applyAlignment="1">
      <alignment vertical="center"/>
    </xf>
    <xf numFmtId="41" fontId="6" fillId="0" borderId="20" xfId="1" applyNumberFormat="1" applyFont="1" applyFill="1" applyBorder="1" applyAlignment="1">
      <alignment vertical="center"/>
    </xf>
    <xf numFmtId="176" fontId="6" fillId="0" borderId="0" xfId="1" applyNumberFormat="1" applyFont="1" applyFill="1" applyBorder="1" applyAlignment="1">
      <alignment vertical="center"/>
    </xf>
    <xf numFmtId="0" fontId="6" fillId="0" borderId="0" xfId="1" applyFont="1"/>
    <xf numFmtId="0" fontId="6" fillId="0" borderId="17" xfId="1" applyFont="1" applyBorder="1" applyAlignment="1">
      <alignment horizontal="left" vertical="center" indent="2" shrinkToFit="1"/>
    </xf>
    <xf numFmtId="179" fontId="6" fillId="0" borderId="0" xfId="1" applyNumberFormat="1" applyFont="1" applyBorder="1" applyAlignment="1">
      <alignment vertical="center"/>
    </xf>
    <xf numFmtId="176" fontId="6" fillId="0" borderId="0" xfId="1" applyNumberFormat="1" applyFont="1" applyBorder="1" applyAlignment="1">
      <alignment vertical="center"/>
    </xf>
    <xf numFmtId="0" fontId="6" fillId="0" borderId="17" xfId="1" applyFont="1" applyFill="1" applyBorder="1" applyAlignment="1">
      <alignment horizontal="left" vertical="center" indent="2" shrinkToFit="1"/>
    </xf>
    <xf numFmtId="178" fontId="6" fillId="0" borderId="0" xfId="1" applyNumberFormat="1" applyFont="1" applyFill="1" applyBorder="1" applyAlignment="1">
      <alignment horizontal="right" vertical="center"/>
    </xf>
    <xf numFmtId="41" fontId="9" fillId="0" borderId="18" xfId="1" applyNumberFormat="1" applyFont="1" applyFill="1" applyBorder="1" applyAlignment="1">
      <alignment vertical="center"/>
    </xf>
    <xf numFmtId="178" fontId="6" fillId="0" borderId="17" xfId="1" applyNumberFormat="1" applyFont="1" applyFill="1" applyBorder="1" applyAlignment="1">
      <alignment horizontal="right" vertical="center"/>
    </xf>
    <xf numFmtId="0" fontId="6" fillId="0" borderId="18" xfId="1" applyFont="1" applyFill="1" applyBorder="1"/>
    <xf numFmtId="0" fontId="6" fillId="0" borderId="0" xfId="1" applyFont="1" applyFill="1"/>
    <xf numFmtId="0" fontId="6" fillId="0" borderId="21" xfId="1" applyFont="1" applyBorder="1" applyAlignment="1">
      <alignment horizontal="left" vertical="center" indent="2" shrinkToFit="1"/>
    </xf>
    <xf numFmtId="41" fontId="6" fillId="0" borderId="22" xfId="1" applyNumberFormat="1" applyFont="1" applyFill="1" applyBorder="1" applyAlignment="1">
      <alignment vertical="center"/>
    </xf>
    <xf numFmtId="178" fontId="6" fillId="0" borderId="22" xfId="1" applyNumberFormat="1" applyFont="1" applyFill="1" applyBorder="1" applyAlignment="1">
      <alignment vertical="center"/>
    </xf>
    <xf numFmtId="41" fontId="6" fillId="0" borderId="23" xfId="1" applyNumberFormat="1" applyFont="1" applyFill="1" applyBorder="1" applyAlignment="1">
      <alignment vertical="center"/>
    </xf>
    <xf numFmtId="178" fontId="6" fillId="0" borderId="21" xfId="1" applyNumberFormat="1" applyFont="1" applyFill="1" applyBorder="1" applyAlignment="1">
      <alignment vertical="center"/>
    </xf>
    <xf numFmtId="178" fontId="6" fillId="0" borderId="24" xfId="1" applyNumberFormat="1" applyFont="1" applyFill="1" applyBorder="1" applyAlignment="1">
      <alignment vertical="center"/>
    </xf>
    <xf numFmtId="41" fontId="6" fillId="0" borderId="25" xfId="1" applyNumberFormat="1" applyFont="1" applyFill="1" applyBorder="1" applyAlignment="1">
      <alignment vertical="center"/>
    </xf>
    <xf numFmtId="179" fontId="6" fillId="0" borderId="22" xfId="1" applyNumberFormat="1" applyFont="1" applyBorder="1" applyAlignment="1">
      <alignment vertical="center"/>
    </xf>
    <xf numFmtId="178" fontId="6" fillId="0" borderId="18" xfId="1" applyNumberFormat="1" applyFont="1" applyFill="1" applyBorder="1" applyAlignment="1">
      <alignment vertical="center"/>
    </xf>
    <xf numFmtId="41" fontId="6" fillId="0" borderId="18" xfId="1" applyNumberFormat="1" applyFont="1" applyFill="1" applyBorder="1" applyAlignment="1">
      <alignment horizontal="right" vertical="center"/>
    </xf>
    <xf numFmtId="178" fontId="6" fillId="0" borderId="20" xfId="1" applyNumberFormat="1" applyFont="1" applyFill="1" applyBorder="1" applyAlignment="1">
      <alignment vertical="center"/>
    </xf>
    <xf numFmtId="41" fontId="6" fillId="0" borderId="0" xfId="1" applyNumberFormat="1" applyFont="1" applyFill="1" applyBorder="1" applyAlignment="1">
      <alignment horizontal="right" vertical="center"/>
    </xf>
    <xf numFmtId="179" fontId="6" fillId="0" borderId="0" xfId="1" applyNumberFormat="1" applyFont="1" applyFill="1" applyBorder="1" applyAlignment="1">
      <alignment vertical="center"/>
    </xf>
    <xf numFmtId="180" fontId="6" fillId="0" borderId="21" xfId="1" applyNumberFormat="1" applyFont="1" applyBorder="1" applyAlignment="1">
      <alignment horizontal="left" vertical="center" indent="2" shrinkToFit="1"/>
    </xf>
    <xf numFmtId="178" fontId="6" fillId="0" borderId="23" xfId="1" applyNumberFormat="1" applyFont="1" applyFill="1" applyBorder="1" applyAlignment="1">
      <alignment vertical="center"/>
    </xf>
    <xf numFmtId="177" fontId="6" fillId="0" borderId="25" xfId="1" applyNumberFormat="1" applyFont="1" applyFill="1" applyBorder="1" applyAlignment="1">
      <alignment vertical="center"/>
    </xf>
    <xf numFmtId="180" fontId="6" fillId="0" borderId="0" xfId="1" applyNumberFormat="1" applyFont="1"/>
    <xf numFmtId="180" fontId="6" fillId="0" borderId="13" xfId="1" applyNumberFormat="1" applyFont="1" applyBorder="1" applyAlignment="1">
      <alignment vertical="center" shrinkToFit="1"/>
    </xf>
    <xf numFmtId="178" fontId="6" fillId="0" borderId="13" xfId="1" applyNumberFormat="1" applyFont="1" applyFill="1" applyBorder="1" applyAlignment="1">
      <alignment vertical="center"/>
    </xf>
    <xf numFmtId="177" fontId="6" fillId="0" borderId="0" xfId="1" applyNumberFormat="1" applyFont="1" applyFill="1" applyBorder="1" applyAlignment="1">
      <alignment vertical="center"/>
    </xf>
    <xf numFmtId="0" fontId="6" fillId="0" borderId="0" xfId="1" applyFont="1" applyFill="1" applyBorder="1" applyAlignment="1"/>
    <xf numFmtId="41" fontId="6" fillId="0" borderId="0" xfId="1" applyNumberFormat="1" applyFont="1" applyFill="1" applyBorder="1"/>
    <xf numFmtId="176" fontId="6" fillId="0" borderId="0" xfId="1" applyNumberFormat="1" applyFont="1"/>
    <xf numFmtId="178" fontId="6" fillId="0" borderId="0" xfId="1" applyNumberFormat="1" applyFont="1" applyBorder="1" applyAlignment="1">
      <alignment vertical="center"/>
    </xf>
    <xf numFmtId="41" fontId="6" fillId="0" borderId="0" xfId="1" applyNumberFormat="1" applyFont="1"/>
    <xf numFmtId="38" fontId="6" fillId="0" borderId="0" xfId="2" applyFont="1" applyBorder="1" applyAlignment="1">
      <alignment vertical="center"/>
    </xf>
    <xf numFmtId="38" fontId="11" fillId="0" borderId="0" xfId="2" applyFont="1" applyBorder="1"/>
    <xf numFmtId="3" fontId="7" fillId="0" borderId="0" xfId="1" applyNumberFormat="1" applyFont="1" applyBorder="1" applyAlignment="1">
      <alignment vertical="center"/>
    </xf>
    <xf numFmtId="38" fontId="11" fillId="0" borderId="0" xfId="2" applyFont="1" applyBorder="1" applyAlignment="1">
      <alignment vertical="center"/>
    </xf>
    <xf numFmtId="3" fontId="7" fillId="0" borderId="0" xfId="3" applyNumberFormat="1" applyFont="1" applyFill="1" applyBorder="1" applyAlignment="1">
      <alignment vertical="center"/>
    </xf>
    <xf numFmtId="3" fontId="11" fillId="0" borderId="0" xfId="3" applyNumberFormat="1" applyFont="1" applyFill="1" applyBorder="1" applyAlignment="1">
      <alignment vertical="center"/>
    </xf>
    <xf numFmtId="38" fontId="11" fillId="0" borderId="0" xfId="2" applyFont="1" applyBorder="1" applyAlignment="1">
      <alignment horizontal="left" vertical="center"/>
    </xf>
    <xf numFmtId="0" fontId="6" fillId="0" borderId="0" xfId="1" applyFont="1" applyBorder="1" applyAlignment="1">
      <alignment horizontal="center"/>
    </xf>
    <xf numFmtId="3" fontId="11" fillId="0" borderId="0" xfId="1" applyNumberFormat="1" applyFont="1" applyFill="1" applyBorder="1" applyAlignment="1">
      <alignment horizontal="right" vertical="center"/>
    </xf>
    <xf numFmtId="0" fontId="11" fillId="0" borderId="0" xfId="1" applyFont="1" applyBorder="1" applyAlignment="1">
      <alignment vertical="center"/>
    </xf>
    <xf numFmtId="0" fontId="11" fillId="0" borderId="0" xfId="1" applyFont="1" applyBorder="1"/>
    <xf numFmtId="176" fontId="11" fillId="0" borderId="0" xfId="1" applyNumberFormat="1" applyFont="1" applyBorder="1"/>
    <xf numFmtId="176" fontId="11" fillId="0" borderId="0" xfId="1" applyNumberFormat="1" applyFont="1" applyBorder="1" applyAlignment="1">
      <alignment vertical="center"/>
    </xf>
    <xf numFmtId="176" fontId="6" fillId="0" borderId="0" xfId="1" applyNumberFormat="1" applyFont="1" applyBorder="1"/>
    <xf numFmtId="0" fontId="12" fillId="0" borderId="0" xfId="4" applyFont="1" applyAlignment="1">
      <alignment vertical="center" wrapText="1"/>
    </xf>
    <xf numFmtId="0" fontId="5" fillId="0" borderId="0" xfId="4" applyFont="1" applyAlignment="1">
      <alignment vertical="center"/>
    </xf>
    <xf numFmtId="176" fontId="5" fillId="0" borderId="0" xfId="4" applyNumberFormat="1" applyFont="1" applyAlignment="1">
      <alignment horizontal="center" vertical="center"/>
    </xf>
    <xf numFmtId="38" fontId="5" fillId="0" borderId="0" xfId="2" applyFont="1" applyAlignment="1">
      <alignment vertical="center"/>
    </xf>
    <xf numFmtId="181" fontId="5" fillId="0" borderId="0" xfId="2" applyNumberFormat="1" applyFont="1" applyAlignment="1">
      <alignment vertical="center"/>
    </xf>
    <xf numFmtId="0" fontId="5" fillId="0" borderId="0" xfId="4" applyFont="1" applyBorder="1" applyAlignment="1">
      <alignment vertical="center"/>
    </xf>
    <xf numFmtId="0" fontId="5" fillId="0" borderId="0" xfId="4" applyFont="1" applyAlignment="1">
      <alignment horizontal="center" vertical="center"/>
    </xf>
    <xf numFmtId="181" fontId="5" fillId="0" borderId="0" xfId="2" applyNumberFormat="1" applyFont="1" applyAlignment="1">
      <alignment horizontal="righ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5" fillId="0" borderId="9" xfId="4" applyFont="1" applyBorder="1" applyAlignment="1">
      <alignment horizontal="center" vertical="center" wrapText="1"/>
    </xf>
    <xf numFmtId="0" fontId="5" fillId="0" borderId="8" xfId="4" applyFont="1" applyBorder="1" applyAlignment="1">
      <alignment horizontal="center" vertical="center" wrapText="1"/>
    </xf>
    <xf numFmtId="0" fontId="5" fillId="0" borderId="7" xfId="4" applyFont="1" applyBorder="1" applyAlignment="1">
      <alignment horizontal="center" vertical="center"/>
    </xf>
    <xf numFmtId="38" fontId="5" fillId="0" borderId="11" xfId="2" applyFont="1" applyBorder="1" applyAlignment="1">
      <alignment horizontal="center" vertical="center"/>
    </xf>
    <xf numFmtId="181" fontId="5" fillId="0" borderId="9" xfId="2" applyNumberFormat="1" applyFont="1" applyBorder="1" applyAlignment="1">
      <alignment horizontal="center" vertical="center" wrapText="1"/>
    </xf>
    <xf numFmtId="0" fontId="5" fillId="0" borderId="12" xfId="4" applyFont="1" applyBorder="1" applyAlignment="1">
      <alignment horizontal="center" vertical="center"/>
    </xf>
    <xf numFmtId="0" fontId="5" fillId="0" borderId="13" xfId="4" applyFont="1" applyFill="1" applyBorder="1" applyAlignment="1">
      <alignment horizontal="center" vertical="center"/>
    </xf>
    <xf numFmtId="0" fontId="5" fillId="0" borderId="0" xfId="4" applyFont="1" applyFill="1" applyBorder="1" applyAlignment="1">
      <alignment horizontal="center" vertical="center" wrapText="1"/>
    </xf>
    <xf numFmtId="0" fontId="5" fillId="0" borderId="14" xfId="4" applyFont="1" applyFill="1" applyBorder="1" applyAlignment="1">
      <alignment horizontal="center" vertical="center"/>
    </xf>
    <xf numFmtId="0" fontId="5" fillId="0" borderId="17" xfId="4" applyFont="1" applyFill="1" applyBorder="1" applyAlignment="1">
      <alignment horizontal="center" vertical="center" wrapText="1"/>
    </xf>
    <xf numFmtId="38" fontId="5" fillId="0" borderId="16" xfId="2" applyFont="1" applyFill="1" applyBorder="1" applyAlignment="1">
      <alignment horizontal="center" vertical="center"/>
    </xf>
    <xf numFmtId="181" fontId="5" fillId="0" borderId="0" xfId="2" applyNumberFormat="1" applyFont="1" applyFill="1" applyBorder="1" applyAlignment="1">
      <alignment horizontal="center" vertical="center" wrapText="1"/>
    </xf>
    <xf numFmtId="0" fontId="13" fillId="0" borderId="17" xfId="4" applyFont="1" applyBorder="1" applyAlignment="1">
      <alignment vertical="center"/>
    </xf>
    <xf numFmtId="41" fontId="5" fillId="0" borderId="0" xfId="4" applyNumberFormat="1" applyFont="1" applyFill="1" applyBorder="1" applyAlignment="1">
      <alignment horizontal="right" vertical="center"/>
    </xf>
    <xf numFmtId="178" fontId="5" fillId="0" borderId="0" xfId="4" applyNumberFormat="1" applyFont="1" applyFill="1" applyAlignment="1">
      <alignment horizontal="right" vertical="center"/>
    </xf>
    <xf numFmtId="41" fontId="5" fillId="0" borderId="18" xfId="4" applyNumberFormat="1" applyFont="1" applyFill="1" applyBorder="1" applyAlignment="1">
      <alignment horizontal="right" vertical="center"/>
    </xf>
    <xf numFmtId="178" fontId="5" fillId="0" borderId="17" xfId="4" applyNumberFormat="1" applyFont="1" applyFill="1" applyBorder="1" applyAlignment="1">
      <alignment horizontal="right" vertical="center"/>
    </xf>
    <xf numFmtId="38" fontId="5" fillId="0" borderId="20" xfId="2" applyFont="1" applyFill="1" applyBorder="1" applyAlignment="1">
      <alignment horizontal="right" vertical="center"/>
    </xf>
    <xf numFmtId="181" fontId="5" fillId="0" borderId="0" xfId="2" applyNumberFormat="1" applyFont="1" applyFill="1" applyBorder="1" applyAlignment="1">
      <alignment horizontal="right" vertical="center"/>
    </xf>
    <xf numFmtId="41" fontId="5" fillId="0" borderId="0" xfId="4" applyNumberFormat="1" applyFont="1" applyFill="1" applyAlignment="1">
      <alignment horizontal="right" vertical="center"/>
    </xf>
    <xf numFmtId="0" fontId="5" fillId="0" borderId="17" xfId="4" applyFont="1" applyBorder="1" applyAlignment="1">
      <alignment vertical="center"/>
    </xf>
    <xf numFmtId="178" fontId="5" fillId="0" borderId="0" xfId="4" applyNumberFormat="1" applyFont="1" applyFill="1" applyBorder="1" applyAlignment="1">
      <alignment horizontal="right" vertical="center"/>
    </xf>
    <xf numFmtId="38" fontId="5" fillId="0" borderId="20" xfId="2" applyFont="1" applyFill="1" applyBorder="1" applyAlignment="1">
      <alignment vertical="center"/>
    </xf>
    <xf numFmtId="181" fontId="5" fillId="0" borderId="0" xfId="2" applyNumberFormat="1" applyFont="1" applyFill="1" applyBorder="1" applyAlignment="1">
      <alignment vertical="center"/>
    </xf>
    <xf numFmtId="41" fontId="5" fillId="0" borderId="0" xfId="4" applyNumberFormat="1" applyFont="1" applyAlignment="1">
      <alignment vertical="center"/>
    </xf>
    <xf numFmtId="178" fontId="5" fillId="0" borderId="18" xfId="4" applyNumberFormat="1" applyFont="1" applyFill="1" applyBorder="1" applyAlignment="1">
      <alignment horizontal="right" vertical="center"/>
    </xf>
    <xf numFmtId="182" fontId="5" fillId="0" borderId="20" xfId="4" applyNumberFormat="1" applyFont="1" applyBorder="1" applyAlignment="1">
      <alignment vertical="center"/>
    </xf>
    <xf numFmtId="181" fontId="5" fillId="0" borderId="0" xfId="4" applyNumberFormat="1" applyFont="1" applyBorder="1" applyAlignment="1">
      <alignment vertical="center"/>
    </xf>
    <xf numFmtId="41" fontId="5" fillId="0" borderId="17" xfId="4" applyNumberFormat="1" applyFont="1" applyFill="1" applyBorder="1" applyAlignment="1">
      <alignment horizontal="right" vertical="center"/>
    </xf>
    <xf numFmtId="182" fontId="5" fillId="0" borderId="20" xfId="4" applyNumberFormat="1" applyFont="1" applyBorder="1" applyAlignment="1">
      <alignment horizontal="right" vertical="center"/>
    </xf>
    <xf numFmtId="181" fontId="5" fillId="0" borderId="0" xfId="4" applyNumberFormat="1" applyFont="1" applyBorder="1" applyAlignment="1">
      <alignment horizontal="right" vertical="center"/>
    </xf>
    <xf numFmtId="3" fontId="5" fillId="0" borderId="0" xfId="4" applyNumberFormat="1" applyFont="1" applyAlignment="1">
      <alignment vertical="center"/>
    </xf>
    <xf numFmtId="0" fontId="13" fillId="0" borderId="0" xfId="4" applyFont="1" applyBorder="1" applyAlignment="1">
      <alignment vertical="center"/>
    </xf>
    <xf numFmtId="183" fontId="5" fillId="0" borderId="0" xfId="4" applyNumberFormat="1" applyFont="1" applyFill="1" applyBorder="1" applyAlignment="1">
      <alignment horizontal="right" vertical="center"/>
    </xf>
    <xf numFmtId="178" fontId="5" fillId="0" borderId="0" xfId="4" applyNumberFormat="1" applyFont="1" applyFill="1" applyAlignment="1">
      <alignment vertical="center"/>
    </xf>
    <xf numFmtId="178" fontId="5" fillId="0" borderId="17" xfId="4" applyNumberFormat="1" applyFont="1" applyFill="1" applyBorder="1" applyAlignment="1">
      <alignment vertical="center"/>
    </xf>
    <xf numFmtId="184" fontId="5" fillId="0" borderId="0" xfId="4" applyNumberFormat="1" applyFont="1" applyFill="1" applyAlignment="1">
      <alignment vertical="center"/>
    </xf>
    <xf numFmtId="0" fontId="5" fillId="0" borderId="21" xfId="4" applyFont="1" applyBorder="1" applyAlignment="1">
      <alignment vertical="center"/>
    </xf>
    <xf numFmtId="41" fontId="5" fillId="0" borderId="22" xfId="4" applyNumberFormat="1" applyFont="1" applyFill="1" applyBorder="1" applyAlignment="1">
      <alignment horizontal="right" vertical="center"/>
    </xf>
    <xf numFmtId="178" fontId="5" fillId="0" borderId="22" xfId="4" applyNumberFormat="1" applyFont="1" applyFill="1" applyBorder="1" applyAlignment="1">
      <alignment horizontal="right" vertical="center"/>
    </xf>
    <xf numFmtId="41" fontId="5" fillId="0" borderId="23" xfId="4" applyNumberFormat="1" applyFont="1" applyFill="1" applyBorder="1" applyAlignment="1">
      <alignment horizontal="right" vertical="center"/>
    </xf>
    <xf numFmtId="178" fontId="5" fillId="0" borderId="21" xfId="4" applyNumberFormat="1" applyFont="1" applyFill="1" applyBorder="1" applyAlignment="1">
      <alignment horizontal="right" vertical="center"/>
    </xf>
    <xf numFmtId="38" fontId="5" fillId="0" borderId="25" xfId="2" applyFont="1" applyFill="1" applyBorder="1" applyAlignment="1">
      <alignment horizontal="right" vertical="center"/>
    </xf>
    <xf numFmtId="181" fontId="5" fillId="0" borderId="22" xfId="2" applyNumberFormat="1" applyFont="1" applyFill="1" applyBorder="1" applyAlignment="1">
      <alignment horizontal="right" vertical="center"/>
    </xf>
    <xf numFmtId="38" fontId="5" fillId="0" borderId="0" xfId="2" applyFont="1" applyFill="1" applyBorder="1" applyAlignment="1">
      <alignment horizontal="right" vertical="center"/>
    </xf>
    <xf numFmtId="0" fontId="5" fillId="0" borderId="17" xfId="4" applyFont="1" applyFill="1" applyBorder="1" applyAlignment="1">
      <alignment vertical="center"/>
    </xf>
    <xf numFmtId="40" fontId="5" fillId="0" borderId="0" xfId="2" applyNumberFormat="1" applyFont="1" applyAlignment="1">
      <alignment vertical="center"/>
    </xf>
    <xf numFmtId="181" fontId="5" fillId="0" borderId="0" xfId="4" applyNumberFormat="1" applyFont="1" applyAlignment="1">
      <alignment vertical="center"/>
    </xf>
    <xf numFmtId="0" fontId="5" fillId="0" borderId="0" xfId="4" applyFont="1" applyFill="1" applyBorder="1" applyAlignment="1">
      <alignment vertical="center"/>
    </xf>
    <xf numFmtId="40" fontId="5" fillId="0" borderId="0" xfId="2" applyNumberFormat="1" applyFont="1" applyBorder="1" applyAlignment="1">
      <alignment vertical="center"/>
    </xf>
    <xf numFmtId="185" fontId="15" fillId="0" borderId="0" xfId="5" applyFont="1" applyFill="1" applyBorder="1" applyAlignment="1" applyProtection="1">
      <alignment horizontal="left" vertical="center"/>
    </xf>
    <xf numFmtId="185" fontId="17" fillId="0" borderId="0" xfId="5" applyFont="1" applyFill="1" applyAlignment="1">
      <alignment vertical="center"/>
    </xf>
    <xf numFmtId="185" fontId="17" fillId="0" borderId="26" xfId="5" applyFont="1" applyFill="1" applyBorder="1" applyAlignment="1" applyProtection="1">
      <alignment horizontal="left" vertical="center"/>
    </xf>
    <xf numFmtId="185" fontId="17" fillId="0" borderId="26" xfId="5" applyFont="1" applyFill="1" applyBorder="1" applyAlignment="1">
      <alignment vertical="center"/>
    </xf>
    <xf numFmtId="185" fontId="17" fillId="0" borderId="0" xfId="5" applyFont="1" applyFill="1" applyBorder="1" applyAlignment="1">
      <alignment horizontal="right" vertical="center"/>
    </xf>
    <xf numFmtId="185" fontId="17" fillId="0" borderId="26" xfId="5" applyFont="1" applyFill="1" applyBorder="1" applyAlignment="1" applyProtection="1">
      <alignment horizontal="right" vertical="center"/>
    </xf>
    <xf numFmtId="185" fontId="17" fillId="0" borderId="27" xfId="5" applyFont="1" applyFill="1" applyBorder="1" applyAlignment="1" applyProtection="1">
      <alignment horizontal="left" vertical="center"/>
    </xf>
    <xf numFmtId="185" fontId="17" fillId="0" borderId="2" xfId="5" applyFont="1" applyFill="1" applyBorder="1" applyAlignment="1">
      <alignment horizontal="center" vertical="center"/>
    </xf>
    <xf numFmtId="185" fontId="17" fillId="0" borderId="3" xfId="5" applyFont="1" applyFill="1" applyBorder="1" applyAlignment="1">
      <alignment horizontal="center" vertical="center"/>
    </xf>
    <xf numFmtId="185" fontId="17" fillId="0" borderId="1" xfId="5" applyFont="1" applyFill="1" applyBorder="1" applyAlignment="1">
      <alignment horizontal="center" vertical="center"/>
    </xf>
    <xf numFmtId="185" fontId="17" fillId="0" borderId="17" xfId="5" applyFont="1" applyFill="1" applyBorder="1" applyAlignment="1">
      <alignment horizontal="center" vertical="center"/>
    </xf>
    <xf numFmtId="185" fontId="17" fillId="0" borderId="28" xfId="5" applyFont="1" applyFill="1" applyBorder="1" applyAlignment="1" applyProtection="1">
      <alignment horizontal="center" vertical="center" wrapText="1"/>
    </xf>
    <xf numFmtId="185" fontId="17" fillId="0" borderId="18" xfId="5" applyFont="1" applyFill="1" applyBorder="1" applyAlignment="1" applyProtection="1">
      <alignment horizontal="center" vertical="center"/>
    </xf>
    <xf numFmtId="185" fontId="17" fillId="0" borderId="28" xfId="5" applyFont="1" applyFill="1" applyBorder="1" applyAlignment="1" applyProtection="1">
      <alignment horizontal="center" vertical="center"/>
    </xf>
    <xf numFmtId="185" fontId="17" fillId="0" borderId="17" xfId="5" applyFont="1" applyFill="1" applyBorder="1" applyAlignment="1" applyProtection="1">
      <alignment horizontal="center" vertical="center" wrapText="1"/>
    </xf>
    <xf numFmtId="185" fontId="17" fillId="0" borderId="21" xfId="5" applyFont="1" applyFill="1" applyBorder="1" applyAlignment="1">
      <alignment horizontal="center" vertical="center"/>
    </xf>
    <xf numFmtId="185" fontId="17" fillId="0" borderId="29" xfId="5" applyFont="1" applyFill="1" applyBorder="1" applyAlignment="1">
      <alignment horizontal="center" vertical="center" wrapText="1"/>
    </xf>
    <xf numFmtId="185" fontId="17" fillId="0" borderId="23" xfId="5" applyFont="1" applyFill="1" applyBorder="1" applyAlignment="1" applyProtection="1">
      <alignment horizontal="center" vertical="center"/>
    </xf>
    <xf numFmtId="185" fontId="17" fillId="0" borderId="29" xfId="5" applyFont="1" applyFill="1" applyBorder="1" applyAlignment="1" applyProtection="1">
      <alignment horizontal="center" vertical="center"/>
    </xf>
    <xf numFmtId="185" fontId="17" fillId="0" borderId="21" xfId="5" applyFont="1" applyFill="1" applyBorder="1" applyAlignment="1">
      <alignment horizontal="center" vertical="center" wrapText="1"/>
    </xf>
    <xf numFmtId="177" fontId="17" fillId="0" borderId="0" xfId="0" quotePrefix="1" applyNumberFormat="1" applyFont="1" applyFill="1" applyBorder="1" applyAlignment="1">
      <alignment horizontal="left" vertical="center"/>
    </xf>
    <xf numFmtId="186" fontId="17" fillId="0" borderId="14" xfId="0" applyNumberFormat="1" applyFont="1" applyFill="1" applyBorder="1" applyAlignment="1" applyProtection="1">
      <alignment vertical="center"/>
    </xf>
    <xf numFmtId="186" fontId="17" fillId="0" borderId="13" xfId="0" applyNumberFormat="1" applyFont="1" applyFill="1" applyBorder="1" applyAlignment="1" applyProtection="1">
      <alignment vertical="center"/>
    </xf>
    <xf numFmtId="178" fontId="17" fillId="0" borderId="13" xfId="0" applyNumberFormat="1" applyFont="1" applyFill="1" applyBorder="1" applyAlignment="1" applyProtection="1">
      <alignment vertical="center"/>
    </xf>
    <xf numFmtId="178" fontId="17" fillId="0" borderId="12" xfId="0" applyNumberFormat="1" applyFont="1" applyFill="1" applyBorder="1" applyAlignment="1" applyProtection="1">
      <alignment vertical="center"/>
    </xf>
    <xf numFmtId="0" fontId="17" fillId="0" borderId="0" xfId="0" applyFont="1" applyFill="1" applyAlignment="1">
      <alignment vertical="center"/>
    </xf>
    <xf numFmtId="177" fontId="17" fillId="0" borderId="17" xfId="0" quotePrefix="1" applyNumberFormat="1" applyFont="1" applyFill="1" applyBorder="1" applyAlignment="1">
      <alignment horizontal="center" vertical="center"/>
    </xf>
    <xf numFmtId="186" fontId="17" fillId="0" borderId="18" xfId="0" applyNumberFormat="1" applyFont="1" applyFill="1" applyBorder="1" applyAlignment="1" applyProtection="1">
      <alignment vertical="center"/>
    </xf>
    <xf numFmtId="186" fontId="17" fillId="0" borderId="0" xfId="0" applyNumberFormat="1" applyFont="1" applyFill="1" applyBorder="1" applyAlignment="1" applyProtection="1">
      <alignment vertical="center"/>
    </xf>
    <xf numFmtId="178" fontId="17" fillId="0" borderId="0" xfId="0" applyNumberFormat="1" applyFont="1" applyFill="1" applyBorder="1" applyAlignment="1" applyProtection="1">
      <alignment vertical="center"/>
    </xf>
    <xf numFmtId="178" fontId="17" fillId="0" borderId="17" xfId="0" applyNumberFormat="1" applyFont="1" applyFill="1" applyBorder="1" applyAlignment="1" applyProtection="1">
      <alignment vertical="center"/>
    </xf>
    <xf numFmtId="0" fontId="17" fillId="0" borderId="0" xfId="0" applyFont="1" applyFill="1" applyBorder="1" applyAlignment="1">
      <alignment vertical="center"/>
    </xf>
    <xf numFmtId="186" fontId="17" fillId="0" borderId="18" xfId="0" applyNumberFormat="1" applyFont="1" applyFill="1" applyBorder="1" applyAlignment="1">
      <alignment vertical="center"/>
    </xf>
    <xf numFmtId="186" fontId="17" fillId="0" borderId="0" xfId="0" applyNumberFormat="1" applyFont="1" applyFill="1" applyBorder="1" applyAlignment="1">
      <alignment vertical="center"/>
    </xf>
    <xf numFmtId="178" fontId="17" fillId="0" borderId="0" xfId="0" applyNumberFormat="1" applyFont="1" applyFill="1" applyBorder="1" applyAlignment="1" applyProtection="1">
      <alignment horizontal="right" vertical="center"/>
    </xf>
    <xf numFmtId="178" fontId="17" fillId="0" borderId="17" xfId="0" applyNumberFormat="1" applyFont="1" applyFill="1" applyBorder="1" applyAlignment="1" applyProtection="1">
      <alignment horizontal="right" vertical="center"/>
    </xf>
    <xf numFmtId="177" fontId="18" fillId="0" borderId="17" xfId="0" quotePrefix="1" applyNumberFormat="1" applyFont="1" applyFill="1" applyBorder="1" applyAlignment="1">
      <alignment horizontal="center" vertical="center"/>
    </xf>
    <xf numFmtId="186" fontId="18" fillId="0" borderId="18" xfId="0" applyNumberFormat="1" applyFont="1" applyFill="1" applyBorder="1" applyAlignment="1">
      <alignment vertical="center"/>
    </xf>
    <xf numFmtId="186" fontId="18" fillId="0" borderId="0" xfId="0" applyNumberFormat="1" applyFont="1" applyFill="1" applyBorder="1" applyAlignment="1">
      <alignment vertical="center"/>
    </xf>
    <xf numFmtId="178" fontId="18" fillId="0" borderId="0" xfId="0" applyNumberFormat="1" applyFont="1" applyFill="1" applyBorder="1" applyAlignment="1" applyProtection="1">
      <alignment horizontal="right" vertical="center"/>
    </xf>
    <xf numFmtId="178" fontId="18" fillId="0" borderId="17" xfId="0" applyNumberFormat="1" applyFont="1" applyFill="1" applyBorder="1" applyAlignment="1" applyProtection="1">
      <alignment horizontal="right" vertical="center"/>
    </xf>
    <xf numFmtId="177" fontId="17" fillId="0" borderId="0" xfId="5" quotePrefix="1" applyNumberFormat="1" applyFont="1" applyFill="1" applyBorder="1" applyAlignment="1">
      <alignment horizontal="center" vertical="center"/>
    </xf>
    <xf numFmtId="41" fontId="19" fillId="0" borderId="18" xfId="5" applyNumberFormat="1" applyFont="1" applyFill="1" applyBorder="1" applyAlignment="1">
      <alignment vertical="center"/>
    </xf>
    <xf numFmtId="41" fontId="19" fillId="0" borderId="0" xfId="5" applyNumberFormat="1" applyFont="1" applyFill="1" applyBorder="1" applyAlignment="1">
      <alignment vertical="center"/>
    </xf>
    <xf numFmtId="178" fontId="19" fillId="0" borderId="0" xfId="5" applyNumberFormat="1" applyFont="1" applyFill="1" applyBorder="1" applyAlignment="1" applyProtection="1">
      <alignment horizontal="right" vertical="center"/>
    </xf>
    <xf numFmtId="178" fontId="19" fillId="0" borderId="17" xfId="5" applyNumberFormat="1" applyFont="1" applyFill="1" applyBorder="1" applyAlignment="1" applyProtection="1">
      <alignment horizontal="right" vertical="center"/>
    </xf>
    <xf numFmtId="178" fontId="17" fillId="0" borderId="0" xfId="5" applyNumberFormat="1" applyFont="1" applyFill="1" applyBorder="1" applyAlignment="1" applyProtection="1">
      <alignment horizontal="right" vertical="center"/>
    </xf>
    <xf numFmtId="178" fontId="17" fillId="0" borderId="17" xfId="5" applyNumberFormat="1" applyFont="1" applyFill="1" applyBorder="1" applyAlignment="1" applyProtection="1">
      <alignment horizontal="right" vertical="center"/>
    </xf>
    <xf numFmtId="177" fontId="17" fillId="0" borderId="0" xfId="5" applyNumberFormat="1" applyFont="1" applyFill="1" applyBorder="1" applyAlignment="1">
      <alignment horizontal="center" vertical="center"/>
    </xf>
    <xf numFmtId="41" fontId="17" fillId="0" borderId="18" xfId="5" applyNumberFormat="1" applyFont="1" applyFill="1" applyBorder="1" applyAlignment="1">
      <alignment horizontal="right" vertical="center"/>
    </xf>
    <xf numFmtId="41" fontId="17" fillId="0" borderId="0" xfId="5" applyNumberFormat="1" applyFont="1" applyFill="1" applyBorder="1" applyAlignment="1">
      <alignment horizontal="right" vertical="center"/>
    </xf>
    <xf numFmtId="41" fontId="17" fillId="0" borderId="0" xfId="2" applyNumberFormat="1" applyFont="1" applyFill="1" applyBorder="1" applyAlignment="1">
      <alignment horizontal="right" vertical="center"/>
    </xf>
    <xf numFmtId="0" fontId="17" fillId="0" borderId="0" xfId="5" applyNumberFormat="1" applyFont="1" applyFill="1" applyAlignment="1">
      <alignment vertical="center"/>
    </xf>
    <xf numFmtId="177" fontId="17" fillId="0" borderId="21" xfId="5" applyNumberFormat="1" applyFont="1" applyFill="1" applyBorder="1" applyAlignment="1">
      <alignment horizontal="center" vertical="center"/>
    </xf>
    <xf numFmtId="41" fontId="17" fillId="0" borderId="22" xfId="5" applyNumberFormat="1" applyFont="1" applyFill="1" applyBorder="1" applyAlignment="1">
      <alignment horizontal="right" vertical="center"/>
    </xf>
    <xf numFmtId="178" fontId="17" fillId="0" borderId="22" xfId="5" applyNumberFormat="1" applyFont="1" applyFill="1" applyBorder="1" applyAlignment="1" applyProtection="1">
      <alignment horizontal="right" vertical="center"/>
    </xf>
    <xf numFmtId="41" fontId="17" fillId="0" borderId="23" xfId="5" applyNumberFormat="1" applyFont="1" applyFill="1" applyBorder="1" applyAlignment="1">
      <alignment horizontal="right" vertical="center"/>
    </xf>
    <xf numFmtId="1" fontId="17" fillId="0" borderId="13" xfId="5" quotePrefix="1" applyNumberFormat="1" applyFont="1" applyFill="1" applyBorder="1" applyAlignment="1">
      <alignment horizontal="left" vertical="center"/>
    </xf>
    <xf numFmtId="41" fontId="19" fillId="0" borderId="13" xfId="5" applyNumberFormat="1" applyFont="1" applyFill="1" applyBorder="1" applyAlignment="1">
      <alignment vertical="center"/>
    </xf>
    <xf numFmtId="178" fontId="19" fillId="0" borderId="13" xfId="5" applyNumberFormat="1" applyFont="1" applyFill="1" applyBorder="1" applyAlignment="1" applyProtection="1">
      <alignment horizontal="right" vertical="center"/>
    </xf>
    <xf numFmtId="185" fontId="9" fillId="0" borderId="0" xfId="5" applyFont="1" applyFill="1" applyBorder="1" applyAlignment="1" applyProtection="1">
      <alignment horizontal="left" vertical="center"/>
    </xf>
    <xf numFmtId="185" fontId="17" fillId="0" borderId="3" xfId="5" applyFont="1" applyFill="1" applyBorder="1" applyAlignment="1">
      <alignment vertical="center"/>
    </xf>
    <xf numFmtId="185" fontId="17" fillId="0" borderId="2" xfId="5" applyFont="1" applyFill="1" applyBorder="1" applyAlignment="1" applyProtection="1">
      <alignment horizontal="center" vertical="center"/>
    </xf>
    <xf numFmtId="185" fontId="17" fillId="0" borderId="30" xfId="5" applyFont="1" applyFill="1" applyBorder="1" applyAlignment="1" applyProtection="1">
      <alignment horizontal="center" vertical="center"/>
    </xf>
    <xf numFmtId="185" fontId="17" fillId="0" borderId="4" xfId="5" applyFont="1" applyFill="1" applyBorder="1" applyAlignment="1" applyProtection="1">
      <alignment horizontal="center" vertical="center"/>
    </xf>
    <xf numFmtId="185" fontId="17" fillId="0" borderId="0" xfId="5" applyFont="1" applyFill="1" applyBorder="1" applyAlignment="1">
      <alignment vertical="center"/>
    </xf>
    <xf numFmtId="185" fontId="17" fillId="0" borderId="12" xfId="5" applyFont="1" applyFill="1" applyBorder="1" applyAlignment="1">
      <alignment horizontal="distributed" vertical="center"/>
    </xf>
    <xf numFmtId="41" fontId="17" fillId="0" borderId="14" xfId="5" applyNumberFormat="1" applyFont="1" applyFill="1" applyBorder="1" applyAlignment="1" applyProtection="1">
      <alignment horizontal="right" vertical="center"/>
    </xf>
    <xf numFmtId="41" fontId="17" fillId="0" borderId="13" xfId="5" applyNumberFormat="1" applyFont="1" applyFill="1" applyBorder="1" applyAlignment="1" applyProtection="1">
      <alignment horizontal="right" vertical="center"/>
    </xf>
    <xf numFmtId="185" fontId="17" fillId="0" borderId="17" xfId="5" applyFont="1" applyFill="1" applyBorder="1" applyAlignment="1">
      <alignment horizontal="distributed" vertical="center"/>
    </xf>
    <xf numFmtId="41" fontId="17" fillId="0" borderId="18" xfId="5" applyNumberFormat="1" applyFont="1" applyFill="1" applyBorder="1" applyAlignment="1" applyProtection="1">
      <alignment horizontal="right" vertical="center"/>
    </xf>
    <xf numFmtId="41" fontId="17" fillId="0" borderId="0" xfId="5" applyNumberFormat="1" applyFont="1" applyFill="1" applyBorder="1" applyAlignment="1" applyProtection="1">
      <alignment horizontal="right" vertical="center"/>
    </xf>
    <xf numFmtId="185" fontId="17" fillId="0" borderId="22" xfId="5" applyFont="1" applyFill="1" applyBorder="1" applyAlignment="1">
      <alignment horizontal="distributed" vertical="center"/>
    </xf>
    <xf numFmtId="41" fontId="17" fillId="0" borderId="23" xfId="5" applyNumberFormat="1" applyFont="1" applyFill="1" applyBorder="1" applyAlignment="1" applyProtection="1">
      <alignment horizontal="right" vertical="center"/>
    </xf>
    <xf numFmtId="41" fontId="17" fillId="0" borderId="22" xfId="5" applyNumberFormat="1" applyFont="1" applyFill="1" applyBorder="1" applyAlignment="1" applyProtection="1">
      <alignment horizontal="right" vertical="center"/>
    </xf>
    <xf numFmtId="185" fontId="20" fillId="0" borderId="0" xfId="5" applyFont="1" applyFill="1" applyAlignment="1" applyProtection="1">
      <alignment vertical="center"/>
    </xf>
    <xf numFmtId="186" fontId="9" fillId="0" borderId="0" xfId="5" applyNumberFormat="1" applyFont="1" applyFill="1" applyBorder="1" applyAlignment="1" applyProtection="1">
      <alignment horizontal="left" vertical="center"/>
    </xf>
    <xf numFmtId="186" fontId="17" fillId="0" borderId="0" xfId="5" applyNumberFormat="1" applyFont="1" applyFill="1" applyAlignment="1">
      <alignment vertical="center"/>
    </xf>
    <xf numFmtId="187" fontId="17" fillId="0" borderId="0" xfId="5" applyNumberFormat="1" applyFont="1" applyFill="1" applyAlignment="1">
      <alignment vertical="center"/>
    </xf>
    <xf numFmtId="186" fontId="17" fillId="0" borderId="26" xfId="5" applyNumberFormat="1" applyFont="1" applyFill="1" applyBorder="1" applyAlignment="1">
      <alignment vertical="center"/>
    </xf>
    <xf numFmtId="187" fontId="17" fillId="0" borderId="26" xfId="5" applyNumberFormat="1" applyFont="1" applyFill="1" applyBorder="1" applyAlignment="1" applyProtection="1">
      <alignment horizontal="right" vertical="center"/>
    </xf>
    <xf numFmtId="186" fontId="17" fillId="0" borderId="31" xfId="5" applyNumberFormat="1" applyFont="1" applyFill="1" applyBorder="1" applyAlignment="1">
      <alignment horizontal="center" vertical="center"/>
    </xf>
    <xf numFmtId="186" fontId="17" fillId="0" borderId="27" xfId="5" applyNumberFormat="1" applyFont="1" applyFill="1" applyBorder="1" applyAlignment="1">
      <alignment horizontal="center" vertical="center"/>
    </xf>
    <xf numFmtId="186" fontId="17" fillId="0" borderId="32" xfId="5" applyNumberFormat="1" applyFont="1" applyFill="1" applyBorder="1" applyAlignment="1" applyProtection="1">
      <alignment horizontal="center" vertical="center"/>
    </xf>
    <xf numFmtId="187" fontId="17" fillId="0" borderId="30" xfId="5" applyNumberFormat="1" applyFont="1" applyFill="1" applyBorder="1" applyAlignment="1" applyProtection="1">
      <alignment horizontal="center" vertical="center"/>
    </xf>
    <xf numFmtId="186" fontId="17" fillId="0" borderId="0" xfId="5" applyNumberFormat="1" applyFont="1" applyFill="1" applyBorder="1" applyAlignment="1">
      <alignment vertical="center"/>
    </xf>
    <xf numFmtId="186" fontId="17" fillId="0" borderId="22" xfId="5" applyNumberFormat="1" applyFont="1" applyFill="1" applyBorder="1" applyAlignment="1">
      <alignment horizontal="center" vertical="center"/>
    </xf>
    <xf numFmtId="186" fontId="17" fillId="0" borderId="21" xfId="5" applyNumberFormat="1" applyFont="1" applyFill="1" applyBorder="1" applyAlignment="1">
      <alignment horizontal="center" vertical="center"/>
    </xf>
    <xf numFmtId="186" fontId="21" fillId="0" borderId="29" xfId="5" applyNumberFormat="1" applyFont="1" applyFill="1" applyBorder="1" applyAlignment="1" applyProtection="1">
      <alignment horizontal="center" vertical="center"/>
    </xf>
    <xf numFmtId="187" fontId="21" fillId="0" borderId="23" xfId="5" applyNumberFormat="1" applyFont="1" applyFill="1" applyBorder="1" applyAlignment="1" applyProtection="1">
      <alignment horizontal="center" vertical="center"/>
    </xf>
    <xf numFmtId="186" fontId="23" fillId="0" borderId="22" xfId="5" applyNumberFormat="1" applyFont="1" applyFill="1" applyBorder="1" applyAlignment="1">
      <alignment horizontal="distributed" vertical="center" indent="1"/>
    </xf>
    <xf numFmtId="186" fontId="23" fillId="0" borderId="21" xfId="5" applyNumberFormat="1" applyFont="1" applyFill="1" applyBorder="1" applyAlignment="1">
      <alignment horizontal="distributed" vertical="center" indent="1"/>
    </xf>
    <xf numFmtId="41" fontId="23" fillId="0" borderId="23" xfId="5" quotePrefix="1" applyNumberFormat="1" applyFont="1" applyFill="1" applyBorder="1" applyAlignment="1" applyProtection="1">
      <alignment horizontal="right" vertical="center" indent="1"/>
    </xf>
    <xf numFmtId="41" fontId="23" fillId="0" borderId="22" xfId="5" applyNumberFormat="1" applyFont="1" applyFill="1" applyBorder="1" applyAlignment="1" applyProtection="1">
      <alignment horizontal="right" vertical="center" indent="1"/>
    </xf>
    <xf numFmtId="188" fontId="23" fillId="0" borderId="22" xfId="5" applyNumberFormat="1" applyFont="1" applyFill="1" applyBorder="1" applyAlignment="1" applyProtection="1">
      <alignment horizontal="right" vertical="center" indent="1"/>
    </xf>
    <xf numFmtId="186" fontId="23" fillId="0" borderId="0" xfId="5" applyNumberFormat="1" applyFont="1" applyFill="1" applyBorder="1" applyAlignment="1">
      <alignment vertical="center"/>
    </xf>
    <xf numFmtId="186" fontId="23" fillId="0" borderId="0" xfId="5" applyNumberFormat="1" applyFont="1" applyFill="1" applyAlignment="1">
      <alignment vertical="center"/>
    </xf>
    <xf numFmtId="186" fontId="17" fillId="0" borderId="13" xfId="5" applyNumberFormat="1" applyFont="1" applyFill="1" applyBorder="1" applyAlignment="1">
      <alignment horizontal="center" vertical="center" textRotation="255" wrapText="1"/>
    </xf>
    <xf numFmtId="186" fontId="17" fillId="0" borderId="33" xfId="5" applyNumberFormat="1" applyFont="1" applyFill="1" applyBorder="1" applyAlignment="1">
      <alignment horizontal="distributed" vertical="center" wrapText="1" indent="1"/>
    </xf>
    <xf numFmtId="41" fontId="17" fillId="0" borderId="18" xfId="5" quotePrefix="1" applyNumberFormat="1" applyFont="1" applyFill="1" applyBorder="1" applyAlignment="1" applyProtection="1">
      <alignment horizontal="right" vertical="center" indent="1"/>
    </xf>
    <xf numFmtId="41" fontId="17" fillId="0" borderId="0" xfId="5" quotePrefix="1" applyNumberFormat="1" applyFont="1" applyFill="1" applyBorder="1" applyAlignment="1" applyProtection="1">
      <alignment horizontal="right" vertical="center" indent="1"/>
    </xf>
    <xf numFmtId="188" fontId="17" fillId="0" borderId="0" xfId="5" quotePrefix="1" applyNumberFormat="1" applyFont="1" applyFill="1" applyBorder="1" applyAlignment="1" applyProtection="1">
      <alignment horizontal="right" vertical="center" indent="1"/>
    </xf>
    <xf numFmtId="186" fontId="17" fillId="0" borderId="0" xfId="5" applyNumberFormat="1" applyFont="1" applyFill="1" applyBorder="1" applyAlignment="1">
      <alignment horizontal="center" vertical="center" textRotation="255" wrapText="1"/>
    </xf>
    <xf numFmtId="186" fontId="17" fillId="0" borderId="28" xfId="5" applyNumberFormat="1" applyFont="1" applyFill="1" applyBorder="1" applyAlignment="1" applyProtection="1">
      <alignment horizontal="distributed" vertical="center" indent="1"/>
    </xf>
    <xf numFmtId="41" fontId="17" fillId="0" borderId="0" xfId="5" applyNumberFormat="1" applyFont="1" applyFill="1" applyBorder="1" applyAlignment="1" applyProtection="1">
      <alignment horizontal="right" vertical="center" indent="1"/>
    </xf>
    <xf numFmtId="41" fontId="17" fillId="0" borderId="18" xfId="5" applyNumberFormat="1" applyFont="1" applyFill="1" applyBorder="1" applyAlignment="1" applyProtection="1">
      <alignment horizontal="right" vertical="center" indent="1"/>
    </xf>
    <xf numFmtId="186" fontId="17" fillId="0" borderId="22" xfId="5" applyNumberFormat="1" applyFont="1" applyFill="1" applyBorder="1" applyAlignment="1">
      <alignment horizontal="center" vertical="center" textRotation="255" wrapText="1"/>
    </xf>
    <xf numFmtId="186" fontId="17" fillId="0" borderId="29" xfId="5" applyNumberFormat="1" applyFont="1" applyFill="1" applyBorder="1" applyAlignment="1" applyProtection="1">
      <alignment horizontal="distributed" vertical="center" indent="1"/>
    </xf>
    <xf numFmtId="41" fontId="17" fillId="0" borderId="23" xfId="5" applyNumberFormat="1" applyFont="1" applyFill="1" applyBorder="1" applyAlignment="1" applyProtection="1">
      <alignment horizontal="right" vertical="center" indent="1"/>
    </xf>
    <xf numFmtId="41" fontId="17" fillId="0" borderId="22" xfId="5" applyNumberFormat="1" applyFont="1" applyFill="1" applyBorder="1" applyAlignment="1" applyProtection="1">
      <alignment horizontal="right" vertical="center" indent="1"/>
    </xf>
    <xf numFmtId="188" fontId="17" fillId="0" borderId="22" xfId="5" quotePrefix="1" applyNumberFormat="1" applyFont="1" applyFill="1" applyBorder="1" applyAlignment="1" applyProtection="1">
      <alignment horizontal="right" vertical="center" indent="1"/>
    </xf>
    <xf numFmtId="186" fontId="17" fillId="0" borderId="12" xfId="5" applyNumberFormat="1" applyFont="1" applyFill="1" applyBorder="1" applyAlignment="1">
      <alignment horizontal="center" vertical="center" textRotation="255" wrapText="1"/>
    </xf>
    <xf numFmtId="188" fontId="17" fillId="0" borderId="0" xfId="5" applyNumberFormat="1" applyFont="1" applyFill="1" applyBorder="1" applyAlignment="1" applyProtection="1">
      <alignment horizontal="right" vertical="center" indent="1"/>
    </xf>
    <xf numFmtId="186" fontId="17" fillId="0" borderId="17" xfId="5" applyNumberFormat="1" applyFont="1" applyFill="1" applyBorder="1" applyAlignment="1">
      <alignment horizontal="center" vertical="center" textRotation="255" wrapText="1"/>
    </xf>
    <xf numFmtId="186" fontId="17" fillId="0" borderId="28" xfId="5" applyNumberFormat="1" applyFont="1" applyFill="1" applyBorder="1" applyAlignment="1" applyProtection="1">
      <alignment horizontal="distributed" vertical="center" indent="1" shrinkToFit="1"/>
    </xf>
    <xf numFmtId="186" fontId="17" fillId="0" borderId="21" xfId="5" applyNumberFormat="1" applyFont="1" applyFill="1" applyBorder="1" applyAlignment="1">
      <alignment horizontal="center" vertical="center" textRotation="255" wrapText="1"/>
    </xf>
    <xf numFmtId="186" fontId="17" fillId="0" borderId="33" xfId="5" applyNumberFormat="1" applyFont="1" applyFill="1" applyBorder="1" applyAlignment="1" applyProtection="1">
      <alignment horizontal="distributed" vertical="center" indent="1"/>
    </xf>
    <xf numFmtId="41" fontId="17" fillId="0" borderId="14" xfId="5" applyNumberFormat="1" applyFont="1" applyFill="1" applyBorder="1" applyAlignment="1" applyProtection="1">
      <alignment horizontal="right" vertical="center" indent="1"/>
    </xf>
    <xf numFmtId="41" fontId="17" fillId="0" borderId="13" xfId="5" applyNumberFormat="1" applyFont="1" applyFill="1" applyBorder="1" applyAlignment="1" applyProtection="1">
      <alignment horizontal="right" vertical="center" indent="1"/>
    </xf>
    <xf numFmtId="188" fontId="17" fillId="0" borderId="13" xfId="5" applyNumberFormat="1" applyFont="1" applyFill="1" applyBorder="1" applyAlignment="1" applyProtection="1">
      <alignment horizontal="right" vertical="center" indent="1"/>
    </xf>
    <xf numFmtId="186" fontId="17" fillId="0" borderId="28" xfId="5" applyNumberFormat="1" applyFont="1" applyFill="1" applyBorder="1" applyAlignment="1">
      <alignment horizontal="distributed" vertical="center" indent="1"/>
    </xf>
    <xf numFmtId="186" fontId="17" fillId="0" borderId="29" xfId="5" applyNumberFormat="1" applyFont="1" applyFill="1" applyBorder="1" applyAlignment="1">
      <alignment horizontal="distributed" vertical="center" indent="1"/>
    </xf>
    <xf numFmtId="188" fontId="17" fillId="0" borderId="22" xfId="5" applyNumberFormat="1" applyFont="1" applyFill="1" applyBorder="1" applyAlignment="1" applyProtection="1">
      <alignment horizontal="right" vertical="center" indent="1"/>
    </xf>
    <xf numFmtId="0" fontId="9" fillId="0" borderId="0" xfId="6" applyFont="1" applyFill="1" applyBorder="1" applyAlignment="1">
      <alignment vertical="top"/>
    </xf>
    <xf numFmtId="0" fontId="10" fillId="0" borderId="0" xfId="6" applyFont="1" applyFill="1" applyBorder="1"/>
    <xf numFmtId="0" fontId="10" fillId="0" borderId="0" xfId="6" applyFont="1" applyFill="1"/>
    <xf numFmtId="0" fontId="25" fillId="0" borderId="0" xfId="6" applyFont="1" applyFill="1" applyBorder="1" applyAlignment="1">
      <alignment horizontal="center" vertical="top"/>
    </xf>
    <xf numFmtId="0" fontId="5" fillId="0" borderId="0" xfId="6" applyFont="1" applyFill="1" applyAlignment="1">
      <alignment horizontal="right"/>
    </xf>
    <xf numFmtId="0" fontId="10" fillId="0" borderId="31" xfId="6" applyFont="1" applyFill="1" applyBorder="1" applyAlignment="1">
      <alignment horizontal="center"/>
    </xf>
    <xf numFmtId="0" fontId="10" fillId="0" borderId="27" xfId="6" applyFont="1" applyFill="1" applyBorder="1" applyAlignment="1">
      <alignment horizontal="center"/>
    </xf>
    <xf numFmtId="0" fontId="10" fillId="0" borderId="32" xfId="6" applyFont="1" applyFill="1" applyBorder="1" applyAlignment="1">
      <alignment horizontal="center" vertical="center"/>
    </xf>
    <xf numFmtId="0" fontId="10" fillId="0" borderId="2" xfId="6" applyFont="1" applyFill="1" applyBorder="1" applyAlignment="1">
      <alignment horizontal="centerContinuous" vertical="center"/>
    </xf>
    <xf numFmtId="0" fontId="10" fillId="0" borderId="3" xfId="6" applyFill="1" applyBorder="1" applyAlignment="1">
      <alignment horizontal="centerContinuous" vertical="center"/>
    </xf>
    <xf numFmtId="0" fontId="10" fillId="0" borderId="1" xfId="6" applyFill="1" applyBorder="1" applyAlignment="1">
      <alignment horizontal="centerContinuous" vertical="center"/>
    </xf>
    <xf numFmtId="0" fontId="10" fillId="0" borderId="30" xfId="6" applyFont="1" applyFill="1" applyBorder="1" applyAlignment="1">
      <alignment horizontal="distributed" vertical="center" wrapText="1"/>
    </xf>
    <xf numFmtId="0" fontId="10" fillId="0" borderId="22" xfId="6" applyFont="1" applyFill="1" applyBorder="1" applyAlignment="1">
      <alignment horizontal="center"/>
    </xf>
    <xf numFmtId="0" fontId="10" fillId="0" borderId="21" xfId="6" applyFont="1" applyFill="1" applyBorder="1" applyAlignment="1">
      <alignment horizontal="center"/>
    </xf>
    <xf numFmtId="0" fontId="10" fillId="0" borderId="29" xfId="6" applyFont="1" applyFill="1" applyBorder="1" applyAlignment="1">
      <alignment horizontal="center" vertical="center"/>
    </xf>
    <xf numFmtId="0" fontId="26" fillId="0" borderId="29" xfId="6" applyFont="1" applyFill="1" applyBorder="1" applyAlignment="1">
      <alignment horizontal="distributed" vertical="center" wrapText="1"/>
    </xf>
    <xf numFmtId="0" fontId="26" fillId="0" borderId="8" xfId="6" applyFont="1" applyFill="1" applyBorder="1" applyAlignment="1">
      <alignment horizontal="distributed" vertical="center" wrapText="1"/>
    </xf>
    <xf numFmtId="0" fontId="10" fillId="0" borderId="23" xfId="6" applyFont="1" applyFill="1" applyBorder="1" applyAlignment="1">
      <alignment horizontal="distributed" vertical="center" wrapText="1"/>
    </xf>
    <xf numFmtId="0" fontId="10" fillId="0" borderId="12" xfId="6" applyFont="1" applyFill="1" applyBorder="1" applyAlignment="1">
      <alignment horizontal="distributed" vertical="center"/>
    </xf>
    <xf numFmtId="0" fontId="10" fillId="0" borderId="9" xfId="6" applyFont="1" applyFill="1" applyBorder="1" applyAlignment="1">
      <alignment vertical="center" shrinkToFit="1"/>
    </xf>
    <xf numFmtId="0" fontId="10" fillId="0" borderId="34" xfId="6" applyFont="1" applyFill="1" applyBorder="1" applyAlignment="1">
      <alignment vertical="center" shrinkToFit="1"/>
    </xf>
    <xf numFmtId="0" fontId="10" fillId="0" borderId="7" xfId="6" applyFont="1" applyFill="1" applyBorder="1" applyAlignment="1">
      <alignment vertical="center" shrinkToFit="1"/>
    </xf>
    <xf numFmtId="41" fontId="27" fillId="0" borderId="14" xfId="6" applyNumberFormat="1" applyFont="1" applyFill="1" applyBorder="1" applyAlignment="1">
      <alignment horizontal="right" vertical="center"/>
    </xf>
    <xf numFmtId="41" fontId="27" fillId="0" borderId="13" xfId="6" applyNumberFormat="1" applyFont="1" applyFill="1" applyBorder="1" applyAlignment="1" applyProtection="1">
      <alignment horizontal="right"/>
      <protection locked="0"/>
    </xf>
    <xf numFmtId="0" fontId="27" fillId="0" borderId="0" xfId="6" applyFont="1" applyFill="1"/>
    <xf numFmtId="0" fontId="10" fillId="0" borderId="17" xfId="6" applyFont="1" applyFill="1" applyBorder="1" applyAlignment="1">
      <alignment horizontal="distributed" vertical="center"/>
    </xf>
    <xf numFmtId="41" fontId="27" fillId="0" borderId="18" xfId="6" applyNumberFormat="1" applyFont="1" applyFill="1" applyBorder="1" applyAlignment="1">
      <alignment horizontal="right" vertical="center"/>
    </xf>
    <xf numFmtId="41" fontId="27" fillId="0" borderId="0" xfId="6" applyNumberFormat="1" applyFont="1" applyFill="1" applyBorder="1" applyAlignment="1" applyProtection="1">
      <alignment horizontal="right"/>
      <protection locked="0"/>
    </xf>
    <xf numFmtId="0" fontId="10" fillId="0" borderId="14" xfId="6" applyFont="1" applyFill="1" applyBorder="1" applyAlignment="1">
      <alignment vertical="center" shrinkToFit="1"/>
    </xf>
    <xf numFmtId="0" fontId="10" fillId="0" borderId="13" xfId="6" applyFont="1" applyFill="1" applyBorder="1" applyAlignment="1">
      <alignment vertical="center" shrinkToFit="1"/>
    </xf>
    <xf numFmtId="0" fontId="10" fillId="0" borderId="12" xfId="6" applyFont="1" applyFill="1" applyBorder="1" applyAlignment="1">
      <alignment vertical="center" shrinkToFit="1"/>
    </xf>
    <xf numFmtId="0" fontId="10" fillId="0" borderId="21" xfId="6" applyFont="1" applyFill="1" applyBorder="1" applyAlignment="1">
      <alignment horizontal="distributed" vertical="center"/>
    </xf>
    <xf numFmtId="41" fontId="27" fillId="0" borderId="23" xfId="6" applyNumberFormat="1" applyFont="1" applyFill="1" applyBorder="1" applyAlignment="1">
      <alignment horizontal="right" vertical="center"/>
    </xf>
    <xf numFmtId="41" fontId="27" fillId="0" borderId="22" xfId="6" applyNumberFormat="1" applyFont="1" applyFill="1" applyBorder="1" applyAlignment="1" applyProtection="1">
      <alignment horizontal="right"/>
      <protection locked="0"/>
    </xf>
    <xf numFmtId="0" fontId="10" fillId="0" borderId="17" xfId="6" applyFont="1" applyFill="1" applyBorder="1" applyAlignment="1">
      <alignment vertical="center" wrapText="1"/>
    </xf>
    <xf numFmtId="0" fontId="10" fillId="0" borderId="33" xfId="6" applyFont="1" applyFill="1" applyBorder="1" applyAlignment="1">
      <alignment vertical="center" wrapText="1"/>
    </xf>
    <xf numFmtId="0" fontId="10" fillId="0" borderId="17" xfId="6" applyFill="1" applyBorder="1" applyAlignment="1">
      <alignment vertical="center" wrapText="1"/>
    </xf>
    <xf numFmtId="0" fontId="10" fillId="0" borderId="28" xfId="6" applyFont="1" applyFill="1" applyBorder="1" applyAlignment="1">
      <alignment vertical="center" wrapText="1"/>
    </xf>
    <xf numFmtId="0" fontId="10" fillId="0" borderId="29" xfId="6" applyFont="1" applyFill="1" applyBorder="1" applyAlignment="1">
      <alignment vertical="center" wrapText="1"/>
    </xf>
    <xf numFmtId="0" fontId="10" fillId="0" borderId="28" xfId="6" applyFont="1" applyFill="1" applyBorder="1" applyAlignment="1">
      <alignment vertical="center"/>
    </xf>
    <xf numFmtId="0" fontId="10" fillId="0" borderId="23" xfId="6" applyFont="1" applyFill="1" applyBorder="1" applyAlignment="1">
      <alignment vertical="center" shrinkToFit="1"/>
    </xf>
    <xf numFmtId="0" fontId="10" fillId="0" borderId="21" xfId="6" applyFont="1" applyFill="1" applyBorder="1" applyAlignment="1">
      <alignment vertical="center" shrinkToFit="1"/>
    </xf>
    <xf numFmtId="0" fontId="10" fillId="0" borderId="7" xfId="6" applyFont="1" applyFill="1" applyBorder="1" applyAlignment="1">
      <alignment vertical="center"/>
    </xf>
    <xf numFmtId="0" fontId="10" fillId="0" borderId="9" xfId="6" applyFont="1" applyFill="1" applyBorder="1" applyAlignment="1">
      <alignment vertical="center"/>
    </xf>
    <xf numFmtId="0" fontId="10" fillId="0" borderId="34" xfId="6" applyFont="1" applyFill="1" applyBorder="1" applyAlignment="1">
      <alignment vertical="center"/>
    </xf>
    <xf numFmtId="41" fontId="27" fillId="0" borderId="9" xfId="6" applyNumberFormat="1" applyFont="1" applyFill="1" applyBorder="1" applyAlignment="1">
      <alignment horizontal="right" vertical="center"/>
    </xf>
    <xf numFmtId="41" fontId="27" fillId="0" borderId="34" xfId="6" applyNumberFormat="1" applyFont="1" applyFill="1" applyBorder="1" applyAlignment="1" applyProtection="1">
      <alignment horizontal="right"/>
      <protection locked="0"/>
    </xf>
    <xf numFmtId="0" fontId="10" fillId="0" borderId="23" xfId="6" applyFont="1" applyFill="1" applyBorder="1" applyAlignment="1">
      <alignment vertical="center"/>
    </xf>
    <xf numFmtId="0" fontId="10" fillId="0" borderId="22" xfId="6" applyFont="1" applyFill="1" applyBorder="1" applyAlignment="1">
      <alignment vertical="center"/>
    </xf>
    <xf numFmtId="0" fontId="10" fillId="0" borderId="21" xfId="6" applyFont="1" applyFill="1" applyBorder="1" applyAlignment="1">
      <alignment vertical="center"/>
    </xf>
    <xf numFmtId="0" fontId="10" fillId="0" borderId="9" xfId="6" applyFont="1" applyFill="1" applyBorder="1" applyAlignment="1">
      <alignment vertical="center"/>
    </xf>
    <xf numFmtId="0" fontId="10" fillId="0" borderId="34" xfId="6" applyFont="1" applyFill="1" applyBorder="1" applyAlignment="1">
      <alignment vertical="center"/>
    </xf>
    <xf numFmtId="0" fontId="10" fillId="0" borderId="7" xfId="6" applyFont="1" applyFill="1" applyBorder="1" applyAlignment="1">
      <alignment vertical="center"/>
    </xf>
    <xf numFmtId="0" fontId="10" fillId="0" borderId="14" xfId="6" applyFont="1" applyFill="1" applyBorder="1" applyAlignment="1">
      <alignment vertical="center"/>
    </xf>
    <xf numFmtId="0" fontId="10" fillId="0" borderId="13" xfId="6" applyFont="1" applyFill="1" applyBorder="1" applyAlignment="1">
      <alignment vertical="center"/>
    </xf>
    <xf numFmtId="0" fontId="10" fillId="0" borderId="12" xfId="6" applyFont="1" applyFill="1" applyBorder="1" applyAlignment="1">
      <alignment vertical="center"/>
    </xf>
    <xf numFmtId="0" fontId="10" fillId="0" borderId="9" xfId="6" applyFont="1" applyFill="1" applyBorder="1" applyAlignment="1">
      <alignment horizontal="left" vertical="center"/>
    </xf>
    <xf numFmtId="0" fontId="10" fillId="0" borderId="7" xfId="6" applyFont="1" applyFill="1" applyBorder="1" applyAlignment="1">
      <alignment horizontal="left" vertical="center"/>
    </xf>
    <xf numFmtId="0" fontId="10" fillId="0" borderId="22" xfId="6" applyFont="1" applyFill="1" applyBorder="1" applyAlignment="1">
      <alignment vertical="center" shrinkToFit="1"/>
    </xf>
    <xf numFmtId="0" fontId="10" fillId="0" borderId="18" xfId="6" applyFont="1" applyFill="1" applyBorder="1" applyAlignment="1">
      <alignment vertical="center" shrinkToFit="1"/>
    </xf>
    <xf numFmtId="0" fontId="10" fillId="0" borderId="0" xfId="6" applyFont="1" applyFill="1" applyBorder="1" applyAlignment="1">
      <alignment vertical="center" shrinkToFit="1"/>
    </xf>
    <xf numFmtId="0" fontId="10" fillId="0" borderId="17" xfId="6" applyFont="1" applyFill="1" applyBorder="1" applyAlignment="1">
      <alignment vertical="center" shrinkToFit="1"/>
    </xf>
    <xf numFmtId="0" fontId="10" fillId="0" borderId="33" xfId="6" applyFont="1" applyFill="1" applyBorder="1" applyAlignment="1">
      <alignment horizontal="left" vertical="center" wrapText="1"/>
    </xf>
    <xf numFmtId="0" fontId="10" fillId="0" borderId="28" xfId="6" applyFont="1" applyFill="1" applyBorder="1" applyAlignment="1">
      <alignment horizontal="left" vertical="center" wrapText="1"/>
    </xf>
    <xf numFmtId="0" fontId="10" fillId="0" borderId="29" xfId="6" applyFont="1" applyFill="1" applyBorder="1" applyAlignment="1">
      <alignment horizontal="left" vertical="center" wrapText="1"/>
    </xf>
    <xf numFmtId="0" fontId="10" fillId="0" borderId="23" xfId="6" applyFont="1" applyFill="1" applyBorder="1" applyAlignment="1">
      <alignment horizontal="left" vertical="center"/>
    </xf>
    <xf numFmtId="0" fontId="10" fillId="0" borderId="21" xfId="6" applyFont="1" applyFill="1" applyBorder="1" applyAlignment="1">
      <alignment horizontal="left" vertical="center"/>
    </xf>
    <xf numFmtId="0" fontId="10" fillId="0" borderId="14" xfId="6" applyFont="1" applyFill="1" applyBorder="1" applyAlignment="1">
      <alignment horizontal="left" vertical="center"/>
    </xf>
    <xf numFmtId="0" fontId="10" fillId="0" borderId="12" xfId="6" applyFont="1" applyFill="1" applyBorder="1" applyAlignment="1">
      <alignment horizontal="left" vertical="center"/>
    </xf>
    <xf numFmtId="0" fontId="10" fillId="0" borderId="33" xfId="6" applyFont="1" applyFill="1" applyBorder="1" applyAlignment="1">
      <alignment vertical="center"/>
    </xf>
    <xf numFmtId="0" fontId="10" fillId="0" borderId="29" xfId="6" applyFont="1" applyFill="1" applyBorder="1" applyAlignment="1">
      <alignment vertical="center"/>
    </xf>
    <xf numFmtId="0" fontId="10" fillId="0" borderId="12" xfId="6" applyFont="1" applyFill="1" applyBorder="1" applyAlignment="1">
      <alignment vertical="center" wrapText="1"/>
    </xf>
    <xf numFmtId="0" fontId="10" fillId="0" borderId="21" xfId="6" applyFont="1" applyFill="1" applyBorder="1" applyAlignment="1">
      <alignment vertical="center" wrapText="1"/>
    </xf>
    <xf numFmtId="0" fontId="10" fillId="0" borderId="18" xfId="6" applyFont="1" applyFill="1" applyBorder="1" applyAlignment="1">
      <alignment vertical="center"/>
    </xf>
    <xf numFmtId="0" fontId="10" fillId="0" borderId="17" xfId="6" applyFont="1" applyFill="1" applyBorder="1" applyAlignment="1">
      <alignment vertical="center"/>
    </xf>
    <xf numFmtId="0" fontId="10" fillId="0" borderId="29" xfId="6" applyFont="1" applyFill="1" applyBorder="1" applyAlignment="1">
      <alignment vertical="center"/>
    </xf>
    <xf numFmtId="0" fontId="10" fillId="0" borderId="8" xfId="6" applyFont="1" applyFill="1" applyBorder="1" applyAlignment="1">
      <alignment vertical="center"/>
    </xf>
    <xf numFmtId="0" fontId="10" fillId="0" borderId="33" xfId="6" applyFont="1" applyFill="1" applyBorder="1" applyAlignment="1">
      <alignment vertical="center"/>
    </xf>
    <xf numFmtId="0" fontId="10" fillId="0" borderId="14" xfId="6" applyFont="1" applyFill="1" applyBorder="1" applyAlignment="1">
      <alignment vertical="center" wrapText="1"/>
    </xf>
    <xf numFmtId="0" fontId="10" fillId="0" borderId="23" xfId="6" applyFont="1" applyFill="1" applyBorder="1" applyAlignment="1">
      <alignment vertical="center" wrapText="1"/>
    </xf>
    <xf numFmtId="0" fontId="10" fillId="0" borderId="9" xfId="6" applyFont="1" applyFill="1" applyBorder="1" applyAlignment="1">
      <alignment horizontal="left" vertical="center" shrinkToFit="1"/>
    </xf>
    <xf numFmtId="0" fontId="10" fillId="0" borderId="7" xfId="6" applyFont="1" applyFill="1" applyBorder="1" applyAlignment="1">
      <alignment horizontal="left" vertical="center" shrinkToFit="1"/>
    </xf>
    <xf numFmtId="0" fontId="10" fillId="0" borderId="14" xfId="6" applyFont="1" applyFill="1" applyBorder="1" applyAlignment="1">
      <alignment horizontal="left" vertical="center" shrinkToFit="1"/>
    </xf>
    <xf numFmtId="0" fontId="10" fillId="0" borderId="12" xfId="6" applyFont="1" applyFill="1" applyBorder="1" applyAlignment="1">
      <alignment horizontal="left" vertical="center" shrinkToFit="1"/>
    </xf>
    <xf numFmtId="0" fontId="10" fillId="0" borderId="17" xfId="6" applyFill="1" applyBorder="1" applyAlignment="1">
      <alignment horizontal="distributed" vertical="center"/>
    </xf>
    <xf numFmtId="0" fontId="10" fillId="0" borderId="0" xfId="6" applyFont="1" applyFill="1" applyBorder="1" applyAlignment="1">
      <alignment horizontal="left" vertical="center"/>
    </xf>
    <xf numFmtId="0" fontId="10" fillId="0" borderId="17" xfId="6" applyFont="1" applyFill="1" applyBorder="1" applyAlignment="1">
      <alignment horizontal="left" vertical="center"/>
    </xf>
    <xf numFmtId="0" fontId="10" fillId="0" borderId="34" xfId="6" applyFont="1" applyFill="1" applyBorder="1" applyAlignment="1">
      <alignment horizontal="left" vertical="center"/>
    </xf>
    <xf numFmtId="41" fontId="27" fillId="0" borderId="9" xfId="6" applyNumberFormat="1" applyFont="1" applyFill="1" applyBorder="1" applyAlignment="1">
      <alignment horizontal="right" vertical="center" shrinkToFit="1"/>
    </xf>
    <xf numFmtId="41" fontId="27" fillId="0" borderId="34" xfId="6" applyNumberFormat="1" applyFont="1" applyFill="1" applyBorder="1" applyProtection="1"/>
    <xf numFmtId="41" fontId="28" fillId="0" borderId="34" xfId="6" applyNumberFormat="1" applyFont="1" applyFill="1" applyBorder="1" applyProtection="1"/>
    <xf numFmtId="0" fontId="10" fillId="0" borderId="0" xfId="6" applyFont="1" applyFill="1" applyBorder="1" applyAlignment="1">
      <alignment vertical="center"/>
    </xf>
  </cellXfs>
  <cellStyles count="7">
    <cellStyle name="桁区切り 2" xfId="2" xr:uid="{1CF7D8F6-3F45-4414-AB69-1FD925EE3AFF}"/>
    <cellStyle name="標準" xfId="0" builtinId="0"/>
    <cellStyle name="標準 2" xfId="4" xr:uid="{9C2F7A5E-DFCB-4B64-995B-83DA2208EFD5}"/>
    <cellStyle name="標準 3" xfId="1" xr:uid="{ABCA4EE4-2A93-4834-9DBF-E58B31AD6E56}"/>
    <cellStyle name="標準 3 2" xfId="5" xr:uid="{D4185BA0-BDFF-4B4A-B095-A6CD3598A72B}"/>
    <cellStyle name="標準_0401" xfId="3" xr:uid="{B01304C3-F04D-4F53-BACA-F5BDF964D20A}"/>
    <cellStyle name="標準_衛生行政報告例データ" xfId="6" xr:uid="{C5A0DBB8-D483-4ED6-B499-64FFE1D340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E5E\common\&#12371;&#12393;&#12418;\&#12371;&#12393;&#12418;&#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4&#31456;&#12288;&#24863;&#26579;&#30151;&#21450;&#12403;&#39135;&#20013;&#27602;/0401&#65288;&#28168;&#124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4&#31456;&#12288;&#24863;&#26579;&#30151;&#21450;&#12403;&#39135;&#20013;&#27602;/0402&#65288;&#28168;&#1241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4&#31456;&#12288;&#24863;&#26579;&#30151;&#21450;&#12403;&#39135;&#20013;&#27602;/0403&#65288;&#28168;&#12415;&#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4&#31456;&#12288;&#24863;&#26579;&#30151;&#21450;&#12403;&#39135;&#20013;&#27602;/0404&#65288;&#28168;&#12415;&#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4&#31456;&#12288;&#24863;&#26579;&#30151;&#21450;&#12403;&#39135;&#20013;&#27602;/0405&#65288;&#28168;&#1241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4&#31456;&#12288;&#24863;&#26579;&#30151;&#21450;&#12403;&#39135;&#20013;&#27602;/0406&#65288;&#28168;&#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3"/>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6"/>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56F4-AF2F-43F3-857C-B234C0A94226}">
  <sheetPr>
    <pageSetUpPr fitToPage="1"/>
  </sheetPr>
  <dimension ref="A1:AC109"/>
  <sheetViews>
    <sheetView tabSelected="1" zoomScale="80" zoomScaleNormal="80" zoomScaleSheetLayoutView="70" workbookViewId="0">
      <pane xSplit="1" ySplit="4" topLeftCell="B5" activePane="bottomRight" state="frozen"/>
      <selection pane="topRight" activeCell="B1" sqref="B1"/>
      <selection pane="bottomLeft" activeCell="A5" sqref="A5"/>
      <selection pane="bottomRight" activeCell="AA83" sqref="AA83"/>
    </sheetView>
  </sheetViews>
  <sheetFormatPr defaultColWidth="9" defaultRowHeight="21.75" customHeight="1"/>
  <cols>
    <col min="1" max="1" width="41.83203125" style="40" customWidth="1"/>
    <col min="2" max="8" width="12.75" style="40" customWidth="1"/>
    <col min="9" max="9" width="12.75" style="72" customWidth="1"/>
    <col min="10" max="28" width="12.75" style="40" customWidth="1"/>
    <col min="29" max="29" width="12.75" style="72" customWidth="1"/>
    <col min="30" max="16384" width="9" style="40"/>
  </cols>
  <sheetData>
    <row r="1" spans="1:29" s="2" customFormat="1" ht="24" customHeight="1">
      <c r="A1" s="1" t="s">
        <v>0</v>
      </c>
      <c r="I1" s="3"/>
      <c r="AC1" s="3"/>
    </row>
    <row r="2" spans="1:29" s="2" customFormat="1" ht="21.75" customHeight="1" thickBot="1">
      <c r="I2" s="3"/>
      <c r="AC2" s="4" t="s">
        <v>1</v>
      </c>
    </row>
    <row r="3" spans="1:29" s="12" customFormat="1" ht="21.75" customHeight="1" thickTop="1">
      <c r="A3" s="5"/>
      <c r="B3" s="6" t="s">
        <v>2</v>
      </c>
      <c r="C3" s="7"/>
      <c r="D3" s="8" t="s">
        <v>3</v>
      </c>
      <c r="E3" s="8"/>
      <c r="F3" s="9" t="s">
        <v>4</v>
      </c>
      <c r="G3" s="6"/>
      <c r="H3" s="8" t="s">
        <v>5</v>
      </c>
      <c r="I3" s="8"/>
      <c r="J3" s="9" t="s">
        <v>6</v>
      </c>
      <c r="K3" s="6"/>
      <c r="L3" s="8" t="s">
        <v>7</v>
      </c>
      <c r="M3" s="8"/>
      <c r="N3" s="9" t="s">
        <v>8</v>
      </c>
      <c r="O3" s="6"/>
      <c r="P3" s="8" t="s">
        <v>9</v>
      </c>
      <c r="Q3" s="8"/>
      <c r="R3" s="6" t="s">
        <v>10</v>
      </c>
      <c r="S3" s="9"/>
      <c r="T3" s="9" t="s">
        <v>11</v>
      </c>
      <c r="U3" s="6"/>
      <c r="V3" s="8" t="s">
        <v>12</v>
      </c>
      <c r="W3" s="8"/>
      <c r="X3" s="9" t="s">
        <v>13</v>
      </c>
      <c r="Y3" s="6"/>
      <c r="Z3" s="8" t="s">
        <v>14</v>
      </c>
      <c r="AA3" s="10"/>
      <c r="AB3" s="11" t="s">
        <v>15</v>
      </c>
      <c r="AC3" s="6"/>
    </row>
    <row r="4" spans="1:29" s="12" customFormat="1" ht="21.75" customHeight="1">
      <c r="A4" s="13"/>
      <c r="B4" s="14" t="s">
        <v>16</v>
      </c>
      <c r="C4" s="15" t="s">
        <v>17</v>
      </c>
      <c r="D4" s="14" t="s">
        <v>16</v>
      </c>
      <c r="E4" s="14" t="s">
        <v>17</v>
      </c>
      <c r="F4" s="16" t="s">
        <v>16</v>
      </c>
      <c r="G4" s="15" t="s">
        <v>17</v>
      </c>
      <c r="H4" s="14" t="s">
        <v>16</v>
      </c>
      <c r="I4" s="17" t="s">
        <v>17</v>
      </c>
      <c r="J4" s="16" t="s">
        <v>16</v>
      </c>
      <c r="K4" s="15" t="s">
        <v>17</v>
      </c>
      <c r="L4" s="14" t="s">
        <v>16</v>
      </c>
      <c r="M4" s="14" t="s">
        <v>17</v>
      </c>
      <c r="N4" s="16" t="s">
        <v>16</v>
      </c>
      <c r="O4" s="15" t="s">
        <v>17</v>
      </c>
      <c r="P4" s="14" t="s">
        <v>16</v>
      </c>
      <c r="Q4" s="14" t="s">
        <v>17</v>
      </c>
      <c r="R4" s="14" t="s">
        <v>16</v>
      </c>
      <c r="S4" s="14" t="s">
        <v>17</v>
      </c>
      <c r="T4" s="16" t="s">
        <v>16</v>
      </c>
      <c r="U4" s="15" t="s">
        <v>17</v>
      </c>
      <c r="V4" s="14" t="s">
        <v>16</v>
      </c>
      <c r="W4" s="14" t="s">
        <v>17</v>
      </c>
      <c r="X4" s="16" t="s">
        <v>16</v>
      </c>
      <c r="Y4" s="15" t="s">
        <v>17</v>
      </c>
      <c r="Z4" s="14" t="s">
        <v>16</v>
      </c>
      <c r="AA4" s="18" t="s">
        <v>17</v>
      </c>
      <c r="AB4" s="19" t="s">
        <v>16</v>
      </c>
      <c r="AC4" s="20" t="s">
        <v>17</v>
      </c>
    </row>
    <row r="5" spans="1:29" s="29" customFormat="1" ht="21.75" customHeight="1">
      <c r="A5" s="21"/>
      <c r="B5" s="22"/>
      <c r="C5" s="22"/>
      <c r="D5" s="23"/>
      <c r="E5" s="24"/>
      <c r="F5" s="22"/>
      <c r="G5" s="22"/>
      <c r="H5" s="23"/>
      <c r="I5" s="25"/>
      <c r="J5" s="22"/>
      <c r="K5" s="22"/>
      <c r="L5" s="23"/>
      <c r="M5" s="24"/>
      <c r="N5" s="22"/>
      <c r="O5" s="22"/>
      <c r="P5" s="23"/>
      <c r="Q5" s="24"/>
      <c r="R5" s="23"/>
      <c r="S5" s="24"/>
      <c r="T5" s="22"/>
      <c r="U5" s="22"/>
      <c r="V5" s="23"/>
      <c r="W5" s="24"/>
      <c r="X5" s="22"/>
      <c r="Y5" s="22"/>
      <c r="Z5" s="23"/>
      <c r="AA5" s="26"/>
      <c r="AB5" s="27"/>
      <c r="AC5" s="28"/>
    </row>
    <row r="6" spans="1:29" ht="21.75" customHeight="1">
      <c r="A6" s="30" t="s">
        <v>18</v>
      </c>
      <c r="B6" s="31"/>
      <c r="C6" s="32"/>
      <c r="D6" s="33"/>
      <c r="E6" s="34"/>
      <c r="F6" s="31"/>
      <c r="G6" s="35"/>
      <c r="H6" s="33"/>
      <c r="I6" s="36"/>
      <c r="J6" s="31"/>
      <c r="K6" s="35"/>
      <c r="L6" s="33"/>
      <c r="M6" s="34"/>
      <c r="N6" s="31"/>
      <c r="O6" s="35"/>
      <c r="P6" s="33"/>
      <c r="Q6" s="34"/>
      <c r="R6" s="33"/>
      <c r="S6" s="34"/>
      <c r="T6" s="31"/>
      <c r="U6" s="35"/>
      <c r="V6" s="33"/>
      <c r="W6" s="34"/>
      <c r="X6" s="31"/>
      <c r="Y6" s="35"/>
      <c r="Z6" s="33"/>
      <c r="AA6" s="37"/>
      <c r="AB6" s="38"/>
      <c r="AC6" s="39"/>
    </row>
    <row r="7" spans="1:29" ht="21.75" customHeight="1">
      <c r="A7" s="41" t="s">
        <v>19</v>
      </c>
      <c r="B7" s="31">
        <v>0</v>
      </c>
      <c r="C7" s="35">
        <v>0</v>
      </c>
      <c r="D7" s="33">
        <v>0</v>
      </c>
      <c r="E7" s="34">
        <v>0</v>
      </c>
      <c r="F7" s="31">
        <v>0</v>
      </c>
      <c r="G7" s="35">
        <v>0</v>
      </c>
      <c r="H7" s="33">
        <v>0</v>
      </c>
      <c r="I7" s="34">
        <v>0</v>
      </c>
      <c r="J7" s="31">
        <v>0</v>
      </c>
      <c r="K7" s="35">
        <v>0</v>
      </c>
      <c r="L7" s="33">
        <v>0</v>
      </c>
      <c r="M7" s="34">
        <v>0</v>
      </c>
      <c r="N7" s="31">
        <v>0</v>
      </c>
      <c r="O7" s="35">
        <v>0</v>
      </c>
      <c r="P7" s="33">
        <v>0</v>
      </c>
      <c r="Q7" s="34">
        <v>0</v>
      </c>
      <c r="R7" s="33">
        <v>0</v>
      </c>
      <c r="S7" s="34">
        <v>0</v>
      </c>
      <c r="T7" s="31">
        <v>0</v>
      </c>
      <c r="U7" s="35">
        <v>0</v>
      </c>
      <c r="V7" s="33">
        <v>0</v>
      </c>
      <c r="W7" s="34">
        <v>0</v>
      </c>
      <c r="X7" s="31">
        <v>0</v>
      </c>
      <c r="Y7" s="35">
        <v>0</v>
      </c>
      <c r="Z7" s="33">
        <v>0</v>
      </c>
      <c r="AA7" s="37">
        <v>0</v>
      </c>
      <c r="AB7" s="38">
        <v>0</v>
      </c>
      <c r="AC7" s="42">
        <v>0</v>
      </c>
    </row>
    <row r="8" spans="1:29" ht="21.75" customHeight="1">
      <c r="A8" s="41" t="s">
        <v>20</v>
      </c>
      <c r="B8" s="31">
        <v>0</v>
      </c>
      <c r="C8" s="35">
        <v>0</v>
      </c>
      <c r="D8" s="33">
        <v>0</v>
      </c>
      <c r="E8" s="34">
        <v>0</v>
      </c>
      <c r="F8" s="31">
        <v>0</v>
      </c>
      <c r="G8" s="35">
        <v>0</v>
      </c>
      <c r="H8" s="33">
        <v>0</v>
      </c>
      <c r="I8" s="34">
        <v>0</v>
      </c>
      <c r="J8" s="31">
        <v>0</v>
      </c>
      <c r="K8" s="35">
        <v>0</v>
      </c>
      <c r="L8" s="33">
        <v>0</v>
      </c>
      <c r="M8" s="34">
        <v>0</v>
      </c>
      <c r="N8" s="31">
        <v>0</v>
      </c>
      <c r="O8" s="35">
        <v>0</v>
      </c>
      <c r="P8" s="33">
        <v>0</v>
      </c>
      <c r="Q8" s="34">
        <v>0</v>
      </c>
      <c r="R8" s="33">
        <v>0</v>
      </c>
      <c r="S8" s="34">
        <v>0</v>
      </c>
      <c r="T8" s="31">
        <v>0</v>
      </c>
      <c r="U8" s="35">
        <v>0</v>
      </c>
      <c r="V8" s="33">
        <v>0</v>
      </c>
      <c r="W8" s="34">
        <v>0</v>
      </c>
      <c r="X8" s="31">
        <v>0</v>
      </c>
      <c r="Y8" s="35">
        <v>0</v>
      </c>
      <c r="Z8" s="33">
        <v>0</v>
      </c>
      <c r="AA8" s="37">
        <v>0</v>
      </c>
      <c r="AB8" s="38">
        <v>0</v>
      </c>
      <c r="AC8" s="42">
        <v>0</v>
      </c>
    </row>
    <row r="9" spans="1:29" ht="21.75" customHeight="1">
      <c r="A9" s="41" t="s">
        <v>21</v>
      </c>
      <c r="B9" s="31">
        <v>0</v>
      </c>
      <c r="C9" s="35">
        <v>0</v>
      </c>
      <c r="D9" s="33">
        <v>0</v>
      </c>
      <c r="E9" s="34">
        <v>0</v>
      </c>
      <c r="F9" s="31">
        <v>0</v>
      </c>
      <c r="G9" s="35">
        <v>0</v>
      </c>
      <c r="H9" s="33">
        <v>0</v>
      </c>
      <c r="I9" s="34">
        <v>0</v>
      </c>
      <c r="J9" s="31">
        <v>0</v>
      </c>
      <c r="K9" s="35">
        <v>0</v>
      </c>
      <c r="L9" s="33">
        <v>0</v>
      </c>
      <c r="M9" s="34">
        <v>0</v>
      </c>
      <c r="N9" s="31">
        <v>0</v>
      </c>
      <c r="O9" s="35">
        <v>0</v>
      </c>
      <c r="P9" s="33">
        <v>0</v>
      </c>
      <c r="Q9" s="34">
        <v>0</v>
      </c>
      <c r="R9" s="33">
        <v>0</v>
      </c>
      <c r="S9" s="34">
        <v>0</v>
      </c>
      <c r="T9" s="31">
        <v>0</v>
      </c>
      <c r="U9" s="35">
        <v>0</v>
      </c>
      <c r="V9" s="33">
        <v>0</v>
      </c>
      <c r="W9" s="34">
        <v>0</v>
      </c>
      <c r="X9" s="31">
        <v>0</v>
      </c>
      <c r="Y9" s="35">
        <v>0</v>
      </c>
      <c r="Z9" s="33">
        <v>0</v>
      </c>
      <c r="AA9" s="37">
        <v>0</v>
      </c>
      <c r="AB9" s="38">
        <v>0</v>
      </c>
      <c r="AC9" s="42">
        <v>0</v>
      </c>
    </row>
    <row r="10" spans="1:29" ht="21.75" customHeight="1">
      <c r="A10" s="41" t="s">
        <v>22</v>
      </c>
      <c r="B10" s="31">
        <v>0</v>
      </c>
      <c r="C10" s="35">
        <v>0</v>
      </c>
      <c r="D10" s="33">
        <v>0</v>
      </c>
      <c r="E10" s="34">
        <v>0</v>
      </c>
      <c r="F10" s="31">
        <v>0</v>
      </c>
      <c r="G10" s="35">
        <v>0</v>
      </c>
      <c r="H10" s="33">
        <v>0</v>
      </c>
      <c r="I10" s="34">
        <v>0</v>
      </c>
      <c r="J10" s="31">
        <v>0</v>
      </c>
      <c r="K10" s="35">
        <v>0</v>
      </c>
      <c r="L10" s="33">
        <v>0</v>
      </c>
      <c r="M10" s="34">
        <v>0</v>
      </c>
      <c r="N10" s="31">
        <v>0</v>
      </c>
      <c r="O10" s="35">
        <v>0</v>
      </c>
      <c r="P10" s="33">
        <v>0</v>
      </c>
      <c r="Q10" s="34">
        <v>0</v>
      </c>
      <c r="R10" s="33">
        <v>0</v>
      </c>
      <c r="S10" s="34">
        <v>0</v>
      </c>
      <c r="T10" s="31">
        <v>0</v>
      </c>
      <c r="U10" s="35">
        <v>0</v>
      </c>
      <c r="V10" s="33">
        <v>0</v>
      </c>
      <c r="W10" s="34">
        <v>0</v>
      </c>
      <c r="X10" s="31">
        <v>0</v>
      </c>
      <c r="Y10" s="35">
        <v>0</v>
      </c>
      <c r="Z10" s="33">
        <v>0</v>
      </c>
      <c r="AA10" s="37">
        <v>0</v>
      </c>
      <c r="AB10" s="38">
        <v>0</v>
      </c>
      <c r="AC10" s="42">
        <v>0</v>
      </c>
    </row>
    <row r="11" spans="1:29" ht="21.75" customHeight="1">
      <c r="A11" s="41" t="s">
        <v>23</v>
      </c>
      <c r="B11" s="31">
        <v>0</v>
      </c>
      <c r="C11" s="35">
        <v>0</v>
      </c>
      <c r="D11" s="33">
        <v>0</v>
      </c>
      <c r="E11" s="34">
        <v>0</v>
      </c>
      <c r="F11" s="31">
        <v>0</v>
      </c>
      <c r="G11" s="35">
        <v>0</v>
      </c>
      <c r="H11" s="33">
        <v>0</v>
      </c>
      <c r="I11" s="34">
        <v>0</v>
      </c>
      <c r="J11" s="31">
        <v>0</v>
      </c>
      <c r="K11" s="35">
        <v>0</v>
      </c>
      <c r="L11" s="33">
        <v>0</v>
      </c>
      <c r="M11" s="34">
        <v>0</v>
      </c>
      <c r="N11" s="31">
        <v>0</v>
      </c>
      <c r="O11" s="35">
        <v>0</v>
      </c>
      <c r="P11" s="33">
        <v>0</v>
      </c>
      <c r="Q11" s="34">
        <v>0</v>
      </c>
      <c r="R11" s="33">
        <v>0</v>
      </c>
      <c r="S11" s="34">
        <v>0</v>
      </c>
      <c r="T11" s="31">
        <v>0</v>
      </c>
      <c r="U11" s="35">
        <v>0</v>
      </c>
      <c r="V11" s="33">
        <v>0</v>
      </c>
      <c r="W11" s="34">
        <v>0</v>
      </c>
      <c r="X11" s="31">
        <v>0</v>
      </c>
      <c r="Y11" s="35">
        <v>0</v>
      </c>
      <c r="Z11" s="33">
        <v>0</v>
      </c>
      <c r="AA11" s="37">
        <v>0</v>
      </c>
      <c r="AB11" s="38">
        <v>0</v>
      </c>
      <c r="AC11" s="42">
        <v>0</v>
      </c>
    </row>
    <row r="12" spans="1:29" ht="21.75" customHeight="1">
      <c r="A12" s="41" t="s">
        <v>24</v>
      </c>
      <c r="B12" s="31">
        <v>0</v>
      </c>
      <c r="C12" s="35">
        <v>0</v>
      </c>
      <c r="D12" s="33">
        <v>0</v>
      </c>
      <c r="E12" s="34">
        <v>0</v>
      </c>
      <c r="F12" s="31">
        <v>0</v>
      </c>
      <c r="G12" s="35">
        <v>0</v>
      </c>
      <c r="H12" s="33">
        <v>0</v>
      </c>
      <c r="I12" s="34">
        <v>0</v>
      </c>
      <c r="J12" s="31">
        <v>0</v>
      </c>
      <c r="K12" s="35">
        <v>0</v>
      </c>
      <c r="L12" s="33">
        <v>0</v>
      </c>
      <c r="M12" s="34">
        <v>0</v>
      </c>
      <c r="N12" s="31">
        <v>0</v>
      </c>
      <c r="O12" s="35">
        <v>0</v>
      </c>
      <c r="P12" s="33">
        <v>0</v>
      </c>
      <c r="Q12" s="34">
        <v>0</v>
      </c>
      <c r="R12" s="33">
        <v>0</v>
      </c>
      <c r="S12" s="34">
        <v>0</v>
      </c>
      <c r="T12" s="31">
        <v>0</v>
      </c>
      <c r="U12" s="35">
        <v>0</v>
      </c>
      <c r="V12" s="33">
        <v>0</v>
      </c>
      <c r="W12" s="34">
        <v>0</v>
      </c>
      <c r="X12" s="31">
        <v>0</v>
      </c>
      <c r="Y12" s="35">
        <v>0</v>
      </c>
      <c r="Z12" s="33">
        <v>0</v>
      </c>
      <c r="AA12" s="37">
        <v>0</v>
      </c>
      <c r="AB12" s="38">
        <v>0</v>
      </c>
      <c r="AC12" s="42">
        <v>0</v>
      </c>
    </row>
    <row r="13" spans="1:29" ht="21.75" customHeight="1">
      <c r="A13" s="41" t="s">
        <v>25</v>
      </c>
      <c r="B13" s="31">
        <v>0</v>
      </c>
      <c r="C13" s="35">
        <v>0</v>
      </c>
      <c r="D13" s="33">
        <v>0</v>
      </c>
      <c r="E13" s="34">
        <v>0</v>
      </c>
      <c r="F13" s="31">
        <v>0</v>
      </c>
      <c r="G13" s="35">
        <v>0</v>
      </c>
      <c r="H13" s="33">
        <v>0</v>
      </c>
      <c r="I13" s="34">
        <v>0</v>
      </c>
      <c r="J13" s="31">
        <v>0</v>
      </c>
      <c r="K13" s="35">
        <v>0</v>
      </c>
      <c r="L13" s="33">
        <v>0</v>
      </c>
      <c r="M13" s="34">
        <v>0</v>
      </c>
      <c r="N13" s="31">
        <v>0</v>
      </c>
      <c r="O13" s="35">
        <v>0</v>
      </c>
      <c r="P13" s="33">
        <v>0</v>
      </c>
      <c r="Q13" s="34">
        <v>0</v>
      </c>
      <c r="R13" s="33">
        <v>0</v>
      </c>
      <c r="S13" s="34">
        <v>0</v>
      </c>
      <c r="T13" s="31">
        <v>0</v>
      </c>
      <c r="U13" s="35">
        <v>0</v>
      </c>
      <c r="V13" s="33">
        <v>0</v>
      </c>
      <c r="W13" s="34">
        <v>0</v>
      </c>
      <c r="X13" s="31">
        <v>0</v>
      </c>
      <c r="Y13" s="35">
        <v>0</v>
      </c>
      <c r="Z13" s="33">
        <v>0</v>
      </c>
      <c r="AA13" s="37">
        <v>0</v>
      </c>
      <c r="AB13" s="38">
        <v>0</v>
      </c>
      <c r="AC13" s="42">
        <v>0</v>
      </c>
    </row>
    <row r="14" spans="1:29" ht="21.75" customHeight="1">
      <c r="A14" s="30" t="s">
        <v>26</v>
      </c>
      <c r="B14" s="31"/>
      <c r="C14" s="35"/>
      <c r="D14" s="33"/>
      <c r="E14" s="34"/>
      <c r="F14" s="31"/>
      <c r="G14" s="35"/>
      <c r="H14" s="33"/>
      <c r="I14" s="34"/>
      <c r="J14" s="31"/>
      <c r="K14" s="35"/>
      <c r="L14" s="33"/>
      <c r="M14" s="34"/>
      <c r="N14" s="31"/>
      <c r="O14" s="35"/>
      <c r="P14" s="33"/>
      <c r="Q14" s="34"/>
      <c r="R14" s="33"/>
      <c r="S14" s="34"/>
      <c r="T14" s="31"/>
      <c r="U14" s="35"/>
      <c r="V14" s="33"/>
      <c r="W14" s="34"/>
      <c r="X14" s="31"/>
      <c r="Y14" s="35"/>
      <c r="Z14" s="33"/>
      <c r="AA14" s="37"/>
      <c r="AB14" s="38"/>
      <c r="AC14" s="43"/>
    </row>
    <row r="15" spans="1:29" ht="21.75" customHeight="1">
      <c r="A15" s="41" t="s">
        <v>27</v>
      </c>
      <c r="B15" s="31">
        <v>0</v>
      </c>
      <c r="C15" s="35">
        <v>0</v>
      </c>
      <c r="D15" s="33">
        <v>0</v>
      </c>
      <c r="E15" s="34">
        <v>0</v>
      </c>
      <c r="F15" s="31">
        <v>0</v>
      </c>
      <c r="G15" s="35">
        <v>0</v>
      </c>
      <c r="H15" s="33">
        <v>0</v>
      </c>
      <c r="I15" s="34">
        <v>0</v>
      </c>
      <c r="J15" s="31">
        <v>0</v>
      </c>
      <c r="K15" s="35">
        <v>0</v>
      </c>
      <c r="L15" s="33">
        <v>0</v>
      </c>
      <c r="M15" s="34">
        <v>0</v>
      </c>
      <c r="N15" s="31">
        <v>0</v>
      </c>
      <c r="O15" s="35">
        <v>0</v>
      </c>
      <c r="P15" s="33">
        <v>0</v>
      </c>
      <c r="Q15" s="34">
        <v>0</v>
      </c>
      <c r="R15" s="33">
        <v>0</v>
      </c>
      <c r="S15" s="34">
        <v>0</v>
      </c>
      <c r="T15" s="31">
        <v>0</v>
      </c>
      <c r="U15" s="35">
        <v>0</v>
      </c>
      <c r="V15" s="33">
        <v>0</v>
      </c>
      <c r="W15" s="34">
        <v>0</v>
      </c>
      <c r="X15" s="31">
        <v>0</v>
      </c>
      <c r="Y15" s="35">
        <v>0</v>
      </c>
      <c r="Z15" s="33">
        <v>0</v>
      </c>
      <c r="AA15" s="37">
        <v>0</v>
      </c>
      <c r="AB15" s="38">
        <v>0</v>
      </c>
      <c r="AC15" s="42">
        <v>0</v>
      </c>
    </row>
    <row r="16" spans="1:29" s="49" customFormat="1" ht="21.75" customHeight="1">
      <c r="A16" s="44" t="s">
        <v>28</v>
      </c>
      <c r="B16" s="31">
        <v>44</v>
      </c>
      <c r="C16" s="45" t="s">
        <v>29</v>
      </c>
      <c r="D16" s="33">
        <v>31</v>
      </c>
      <c r="E16" s="45" t="s">
        <v>29</v>
      </c>
      <c r="F16" s="46">
        <v>15</v>
      </c>
      <c r="G16" s="45" t="s">
        <v>29</v>
      </c>
      <c r="H16" s="33">
        <v>25</v>
      </c>
      <c r="I16" s="45" t="s">
        <v>29</v>
      </c>
      <c r="J16" s="33">
        <v>35</v>
      </c>
      <c r="K16" s="45" t="s">
        <v>29</v>
      </c>
      <c r="L16" s="33">
        <v>12</v>
      </c>
      <c r="M16" s="45" t="s">
        <v>29</v>
      </c>
      <c r="N16" s="33">
        <v>10</v>
      </c>
      <c r="O16" s="45" t="s">
        <v>29</v>
      </c>
      <c r="P16" s="33">
        <v>8</v>
      </c>
      <c r="Q16" s="47" t="s">
        <v>29</v>
      </c>
      <c r="R16" s="48">
        <v>8</v>
      </c>
      <c r="S16" s="47" t="s">
        <v>29</v>
      </c>
      <c r="T16" s="31">
        <v>6</v>
      </c>
      <c r="U16" s="45" t="s">
        <v>29</v>
      </c>
      <c r="V16" s="33">
        <v>20</v>
      </c>
      <c r="W16" s="45" t="s">
        <v>29</v>
      </c>
      <c r="X16" s="33">
        <v>9</v>
      </c>
      <c r="Y16" s="45" t="s">
        <v>29</v>
      </c>
      <c r="Z16" s="46">
        <f>B16+D16+F16+H16+J16+L16+N16+P16+R16+T16+V16+X16</f>
        <v>223</v>
      </c>
      <c r="AA16" s="45" t="s">
        <v>29</v>
      </c>
      <c r="AB16" s="38">
        <v>21672</v>
      </c>
      <c r="AC16" s="45" t="s">
        <v>29</v>
      </c>
    </row>
    <row r="17" spans="1:29" ht="21.75" customHeight="1">
      <c r="A17" s="41" t="s">
        <v>30</v>
      </c>
      <c r="B17" s="31">
        <v>0</v>
      </c>
      <c r="C17" s="35">
        <v>0</v>
      </c>
      <c r="D17" s="33">
        <v>0</v>
      </c>
      <c r="E17" s="34">
        <v>0</v>
      </c>
      <c r="F17" s="31">
        <v>0</v>
      </c>
      <c r="G17" s="35">
        <v>0</v>
      </c>
      <c r="H17" s="33">
        <v>0</v>
      </c>
      <c r="I17" s="34">
        <v>0</v>
      </c>
      <c r="J17" s="31">
        <v>0</v>
      </c>
      <c r="K17" s="35">
        <v>0</v>
      </c>
      <c r="L17" s="33">
        <v>0</v>
      </c>
      <c r="M17" s="34">
        <v>0</v>
      </c>
      <c r="N17" s="31">
        <v>0</v>
      </c>
      <c r="O17" s="35">
        <v>0</v>
      </c>
      <c r="P17" s="33">
        <v>0</v>
      </c>
      <c r="Q17" s="34">
        <v>0</v>
      </c>
      <c r="R17" s="33">
        <v>0</v>
      </c>
      <c r="S17" s="34">
        <v>0</v>
      </c>
      <c r="T17" s="31">
        <v>0</v>
      </c>
      <c r="U17" s="35">
        <v>0</v>
      </c>
      <c r="V17" s="33">
        <v>0</v>
      </c>
      <c r="W17" s="34">
        <v>0</v>
      </c>
      <c r="X17" s="31">
        <v>0</v>
      </c>
      <c r="Y17" s="35">
        <v>0</v>
      </c>
      <c r="Z17" s="33">
        <v>0</v>
      </c>
      <c r="AA17" s="37">
        <v>0</v>
      </c>
      <c r="AB17" s="38">
        <v>0</v>
      </c>
      <c r="AC17" s="42">
        <v>0</v>
      </c>
    </row>
    <row r="18" spans="1:29" ht="21.75" customHeight="1">
      <c r="A18" s="41" t="s">
        <v>31</v>
      </c>
      <c r="B18" s="31">
        <v>0</v>
      </c>
      <c r="C18" s="35">
        <v>0</v>
      </c>
      <c r="D18" s="33">
        <v>0</v>
      </c>
      <c r="E18" s="34">
        <v>0</v>
      </c>
      <c r="F18" s="31">
        <v>0</v>
      </c>
      <c r="G18" s="35">
        <v>0</v>
      </c>
      <c r="H18" s="33">
        <v>0</v>
      </c>
      <c r="I18" s="34">
        <v>0</v>
      </c>
      <c r="J18" s="31">
        <v>0</v>
      </c>
      <c r="K18" s="35">
        <v>0</v>
      </c>
      <c r="L18" s="33">
        <v>0</v>
      </c>
      <c r="M18" s="34">
        <v>0</v>
      </c>
      <c r="N18" s="31">
        <v>0</v>
      </c>
      <c r="O18" s="35">
        <v>0</v>
      </c>
      <c r="P18" s="33">
        <v>0</v>
      </c>
      <c r="Q18" s="34">
        <v>0</v>
      </c>
      <c r="R18" s="33">
        <v>0</v>
      </c>
      <c r="S18" s="34">
        <v>0</v>
      </c>
      <c r="T18" s="31">
        <v>0</v>
      </c>
      <c r="U18" s="35">
        <v>0</v>
      </c>
      <c r="V18" s="33">
        <v>0</v>
      </c>
      <c r="W18" s="34">
        <v>0</v>
      </c>
      <c r="X18" s="31">
        <v>0</v>
      </c>
      <c r="Y18" s="35">
        <v>0</v>
      </c>
      <c r="Z18" s="33">
        <v>0</v>
      </c>
      <c r="AA18" s="37">
        <v>0</v>
      </c>
      <c r="AB18" s="38">
        <v>0</v>
      </c>
      <c r="AC18" s="42">
        <v>0</v>
      </c>
    </row>
    <row r="19" spans="1:29" ht="21.75" customHeight="1">
      <c r="A19" s="41" t="s">
        <v>32</v>
      </c>
      <c r="B19" s="31">
        <v>0</v>
      </c>
      <c r="C19" s="35">
        <v>0</v>
      </c>
      <c r="D19" s="33">
        <v>0</v>
      </c>
      <c r="E19" s="34">
        <v>0</v>
      </c>
      <c r="F19" s="31">
        <v>0</v>
      </c>
      <c r="G19" s="35">
        <v>0</v>
      </c>
      <c r="H19" s="33">
        <v>0</v>
      </c>
      <c r="I19" s="34">
        <v>0</v>
      </c>
      <c r="J19" s="31">
        <v>0</v>
      </c>
      <c r="K19" s="35">
        <v>0</v>
      </c>
      <c r="L19" s="33">
        <v>0</v>
      </c>
      <c r="M19" s="34">
        <v>0</v>
      </c>
      <c r="N19" s="31">
        <v>0</v>
      </c>
      <c r="O19" s="35">
        <v>0</v>
      </c>
      <c r="P19" s="33">
        <v>0</v>
      </c>
      <c r="Q19" s="34">
        <v>0</v>
      </c>
      <c r="R19" s="33">
        <v>0</v>
      </c>
      <c r="S19" s="34">
        <v>0</v>
      </c>
      <c r="T19" s="31">
        <v>0</v>
      </c>
      <c r="U19" s="35">
        <v>0</v>
      </c>
      <c r="V19" s="33">
        <v>0</v>
      </c>
      <c r="W19" s="34">
        <v>0</v>
      </c>
      <c r="X19" s="31">
        <v>0</v>
      </c>
      <c r="Y19" s="35">
        <v>0</v>
      </c>
      <c r="Z19" s="33">
        <v>0</v>
      </c>
      <c r="AA19" s="37">
        <v>0</v>
      </c>
      <c r="AB19" s="38">
        <v>0</v>
      </c>
      <c r="AC19" s="42">
        <v>0</v>
      </c>
    </row>
    <row r="20" spans="1:29" ht="21.75" customHeight="1">
      <c r="A20" s="41" t="s">
        <v>33</v>
      </c>
      <c r="B20" s="31">
        <v>0</v>
      </c>
      <c r="C20" s="35">
        <v>0</v>
      </c>
      <c r="D20" s="33">
        <v>0</v>
      </c>
      <c r="E20" s="34">
        <v>0</v>
      </c>
      <c r="F20" s="31">
        <v>0</v>
      </c>
      <c r="G20" s="35">
        <v>0</v>
      </c>
      <c r="H20" s="33">
        <v>0</v>
      </c>
      <c r="I20" s="34">
        <v>0</v>
      </c>
      <c r="J20" s="31">
        <v>0</v>
      </c>
      <c r="K20" s="35">
        <v>0</v>
      </c>
      <c r="L20" s="33">
        <v>0</v>
      </c>
      <c r="M20" s="34">
        <v>0</v>
      </c>
      <c r="N20" s="31">
        <v>0</v>
      </c>
      <c r="O20" s="35">
        <v>0</v>
      </c>
      <c r="P20" s="33">
        <v>0</v>
      </c>
      <c r="Q20" s="34">
        <v>0</v>
      </c>
      <c r="R20" s="33">
        <v>0</v>
      </c>
      <c r="S20" s="34">
        <v>0</v>
      </c>
      <c r="T20" s="31">
        <v>0</v>
      </c>
      <c r="U20" s="35">
        <v>0</v>
      </c>
      <c r="V20" s="33">
        <v>0</v>
      </c>
      <c r="W20" s="34">
        <v>0</v>
      </c>
      <c r="X20" s="31">
        <v>0</v>
      </c>
      <c r="Y20" s="35">
        <v>0</v>
      </c>
      <c r="Z20" s="33">
        <v>0</v>
      </c>
      <c r="AA20" s="37">
        <v>0</v>
      </c>
      <c r="AB20" s="38">
        <v>0</v>
      </c>
      <c r="AC20" s="42">
        <v>0</v>
      </c>
    </row>
    <row r="21" spans="1:29" ht="21.75" customHeight="1">
      <c r="A21" s="50" t="s">
        <v>34</v>
      </c>
      <c r="B21" s="51">
        <v>0</v>
      </c>
      <c r="C21" s="52">
        <v>0</v>
      </c>
      <c r="D21" s="53">
        <v>0</v>
      </c>
      <c r="E21" s="54">
        <v>0</v>
      </c>
      <c r="F21" s="51">
        <v>0</v>
      </c>
      <c r="G21" s="52">
        <v>0</v>
      </c>
      <c r="H21" s="53">
        <v>0</v>
      </c>
      <c r="I21" s="54">
        <v>0</v>
      </c>
      <c r="J21" s="51">
        <v>0</v>
      </c>
      <c r="K21" s="52">
        <v>0</v>
      </c>
      <c r="L21" s="53">
        <v>0</v>
      </c>
      <c r="M21" s="54">
        <v>0</v>
      </c>
      <c r="N21" s="51">
        <v>0</v>
      </c>
      <c r="O21" s="52">
        <v>0</v>
      </c>
      <c r="P21" s="53">
        <v>0</v>
      </c>
      <c r="Q21" s="54">
        <v>0</v>
      </c>
      <c r="R21" s="53">
        <v>0</v>
      </c>
      <c r="S21" s="54">
        <v>0</v>
      </c>
      <c r="T21" s="51">
        <v>0</v>
      </c>
      <c r="U21" s="52">
        <v>0</v>
      </c>
      <c r="V21" s="53">
        <v>0</v>
      </c>
      <c r="W21" s="54">
        <v>0</v>
      </c>
      <c r="X21" s="51">
        <v>0</v>
      </c>
      <c r="Y21" s="52">
        <v>0</v>
      </c>
      <c r="Z21" s="53">
        <v>0</v>
      </c>
      <c r="AA21" s="55">
        <v>0</v>
      </c>
      <c r="AB21" s="56">
        <v>0</v>
      </c>
      <c r="AC21" s="57">
        <v>0</v>
      </c>
    </row>
    <row r="22" spans="1:29" ht="21.75" customHeight="1">
      <c r="A22" s="30" t="s">
        <v>35</v>
      </c>
      <c r="B22" s="31"/>
      <c r="C22" s="35"/>
      <c r="D22" s="33"/>
      <c r="E22" s="34"/>
      <c r="F22" s="31"/>
      <c r="G22" s="35"/>
      <c r="H22" s="33"/>
      <c r="I22" s="34"/>
      <c r="J22" s="31"/>
      <c r="K22" s="35"/>
      <c r="L22" s="33"/>
      <c r="M22" s="34"/>
      <c r="N22" s="31"/>
      <c r="O22" s="35"/>
      <c r="P22" s="33"/>
      <c r="Q22" s="34"/>
      <c r="R22" s="33"/>
      <c r="S22" s="34"/>
      <c r="T22" s="31"/>
      <c r="U22" s="35"/>
      <c r="V22" s="33"/>
      <c r="W22" s="34"/>
      <c r="X22" s="31"/>
      <c r="Y22" s="35"/>
      <c r="Z22" s="33"/>
      <c r="AA22" s="37"/>
      <c r="AB22" s="38"/>
      <c r="AC22" s="42"/>
    </row>
    <row r="23" spans="1:29" ht="21.75" customHeight="1">
      <c r="A23" s="41" t="s">
        <v>36</v>
      </c>
      <c r="B23" s="31">
        <v>0</v>
      </c>
      <c r="C23" s="35">
        <v>0</v>
      </c>
      <c r="D23" s="33">
        <v>0</v>
      </c>
      <c r="E23" s="34">
        <v>0</v>
      </c>
      <c r="F23" s="31">
        <v>1</v>
      </c>
      <c r="G23" s="35">
        <v>0.63556225014459045</v>
      </c>
      <c r="H23" s="33">
        <v>0</v>
      </c>
      <c r="I23" s="34">
        <v>0</v>
      </c>
      <c r="J23" s="31">
        <v>0</v>
      </c>
      <c r="K23" s="35">
        <v>0</v>
      </c>
      <c r="L23" s="33">
        <v>0</v>
      </c>
      <c r="M23" s="34">
        <v>0</v>
      </c>
      <c r="N23" s="31">
        <v>0</v>
      </c>
      <c r="O23" s="35">
        <v>0</v>
      </c>
      <c r="P23" s="33">
        <v>0</v>
      </c>
      <c r="Q23" s="34">
        <v>0</v>
      </c>
      <c r="R23" s="58">
        <v>0</v>
      </c>
      <c r="S23" s="34">
        <v>0</v>
      </c>
      <c r="T23" s="31">
        <v>0</v>
      </c>
      <c r="U23" s="35">
        <v>0</v>
      </c>
      <c r="V23" s="33">
        <v>0</v>
      </c>
      <c r="W23" s="34">
        <v>0</v>
      </c>
      <c r="X23" s="31">
        <v>0</v>
      </c>
      <c r="Y23" s="35">
        <v>0</v>
      </c>
      <c r="Z23" s="33">
        <v>1</v>
      </c>
      <c r="AA23" s="37">
        <v>5.1609546940431232E-2</v>
      </c>
      <c r="AB23" s="38">
        <v>5</v>
      </c>
      <c r="AC23" s="42">
        <v>3.9630014187545083E-3</v>
      </c>
    </row>
    <row r="24" spans="1:29" ht="21.75" customHeight="1">
      <c r="A24" s="41" t="s">
        <v>37</v>
      </c>
      <c r="B24" s="31">
        <v>0</v>
      </c>
      <c r="C24" s="35">
        <v>0</v>
      </c>
      <c r="D24" s="58">
        <v>0</v>
      </c>
      <c r="E24" s="34">
        <v>0</v>
      </c>
      <c r="F24" s="31">
        <v>0</v>
      </c>
      <c r="G24" s="35">
        <v>0</v>
      </c>
      <c r="H24" s="33">
        <v>0</v>
      </c>
      <c r="I24" s="34">
        <v>0</v>
      </c>
      <c r="J24" s="31">
        <v>0</v>
      </c>
      <c r="K24" s="35">
        <v>0</v>
      </c>
      <c r="L24" s="33">
        <v>0</v>
      </c>
      <c r="M24" s="34">
        <v>0</v>
      </c>
      <c r="N24" s="31">
        <v>0</v>
      </c>
      <c r="O24" s="35">
        <v>0</v>
      </c>
      <c r="P24" s="33">
        <v>0</v>
      </c>
      <c r="Q24" s="34">
        <v>0</v>
      </c>
      <c r="R24" s="33">
        <v>0</v>
      </c>
      <c r="S24" s="34">
        <v>0</v>
      </c>
      <c r="T24" s="31">
        <v>0</v>
      </c>
      <c r="U24" s="35">
        <v>0</v>
      </c>
      <c r="V24" s="33">
        <v>2</v>
      </c>
      <c r="W24" s="34">
        <v>1.1219944573473808</v>
      </c>
      <c r="X24" s="31">
        <v>0</v>
      </c>
      <c r="Y24" s="35">
        <v>0</v>
      </c>
      <c r="Z24" s="33">
        <v>2</v>
      </c>
      <c r="AA24" s="37">
        <v>0.10321909388086246</v>
      </c>
      <c r="AB24" s="38">
        <v>140</v>
      </c>
      <c r="AC24" s="42">
        <v>0.11096403972512622</v>
      </c>
    </row>
    <row r="25" spans="1:29" ht="21.75" customHeight="1">
      <c r="A25" s="41" t="s">
        <v>38</v>
      </c>
      <c r="B25" s="31">
        <v>20</v>
      </c>
      <c r="C25" s="35">
        <v>6.0060240421142401</v>
      </c>
      <c r="D25" s="33">
        <v>10</v>
      </c>
      <c r="E25" s="34">
        <v>2.7124749435127091</v>
      </c>
      <c r="F25" s="31">
        <v>28</v>
      </c>
      <c r="G25" s="35">
        <v>17.795743004048532</v>
      </c>
      <c r="H25" s="33">
        <v>12</v>
      </c>
      <c r="I25" s="34">
        <v>4.8672853527159452</v>
      </c>
      <c r="J25" s="31">
        <v>13</v>
      </c>
      <c r="K25" s="35">
        <v>5.8685181088926104</v>
      </c>
      <c r="L25" s="33">
        <v>2</v>
      </c>
      <c r="M25" s="34">
        <v>1.8056245203809866</v>
      </c>
      <c r="N25" s="31">
        <v>1</v>
      </c>
      <c r="O25" s="35">
        <v>1.5086141870078145</v>
      </c>
      <c r="P25" s="33">
        <v>1</v>
      </c>
      <c r="Q25" s="34">
        <v>1.4553286859837293</v>
      </c>
      <c r="R25" s="59">
        <v>2</v>
      </c>
      <c r="S25" s="34">
        <v>3.7908224189237858</v>
      </c>
      <c r="T25" s="31">
        <v>3</v>
      </c>
      <c r="U25" s="35">
        <v>3.8363661939410991</v>
      </c>
      <c r="V25" s="33">
        <v>7</v>
      </c>
      <c r="W25" s="34">
        <v>3.9269806007158325</v>
      </c>
      <c r="X25" s="31">
        <v>2</v>
      </c>
      <c r="Y25" s="35">
        <v>3.5985461873403146</v>
      </c>
      <c r="Z25" s="33">
        <v>101</v>
      </c>
      <c r="AA25" s="37">
        <v>5.2125642409835535</v>
      </c>
      <c r="AB25" s="38">
        <v>3744</v>
      </c>
      <c r="AC25" s="42">
        <v>2.9674954623633756</v>
      </c>
    </row>
    <row r="26" spans="1:29" ht="21.75" customHeight="1">
      <c r="A26" s="41" t="s">
        <v>39</v>
      </c>
      <c r="B26" s="31">
        <v>0</v>
      </c>
      <c r="C26" s="35">
        <v>0</v>
      </c>
      <c r="D26" s="33">
        <v>0</v>
      </c>
      <c r="E26" s="34">
        <v>0</v>
      </c>
      <c r="F26" s="31">
        <v>0</v>
      </c>
      <c r="G26" s="35">
        <v>0</v>
      </c>
      <c r="H26" s="33">
        <v>0</v>
      </c>
      <c r="I26" s="34">
        <v>0</v>
      </c>
      <c r="J26" s="31">
        <v>0</v>
      </c>
      <c r="K26" s="35">
        <v>0</v>
      </c>
      <c r="L26" s="33">
        <v>0</v>
      </c>
      <c r="M26" s="34">
        <v>0</v>
      </c>
      <c r="N26" s="31">
        <v>0</v>
      </c>
      <c r="O26" s="35">
        <v>0</v>
      </c>
      <c r="P26" s="33">
        <v>0</v>
      </c>
      <c r="Q26" s="34">
        <v>0</v>
      </c>
      <c r="R26" s="33">
        <v>0</v>
      </c>
      <c r="S26" s="34">
        <v>0</v>
      </c>
      <c r="T26" s="31">
        <v>0</v>
      </c>
      <c r="U26" s="35">
        <v>0</v>
      </c>
      <c r="V26" s="33">
        <v>0</v>
      </c>
      <c r="W26" s="34">
        <v>0</v>
      </c>
      <c r="X26" s="31">
        <v>0</v>
      </c>
      <c r="Y26" s="35">
        <v>0</v>
      </c>
      <c r="Z26" s="33">
        <v>0</v>
      </c>
      <c r="AA26" s="37">
        <v>0</v>
      </c>
      <c r="AB26" s="38">
        <v>37</v>
      </c>
      <c r="AC26" s="42">
        <v>2.9326210498783357E-2</v>
      </c>
    </row>
    <row r="27" spans="1:29" ht="21.75" customHeight="1">
      <c r="A27" s="50" t="s">
        <v>40</v>
      </c>
      <c r="B27" s="51">
        <v>2</v>
      </c>
      <c r="C27" s="52">
        <v>0.60060240421142408</v>
      </c>
      <c r="D27" s="53">
        <v>0</v>
      </c>
      <c r="E27" s="54">
        <v>0</v>
      </c>
      <c r="F27" s="51">
        <v>0</v>
      </c>
      <c r="G27" s="52">
        <v>0</v>
      </c>
      <c r="H27" s="53">
        <v>0</v>
      </c>
      <c r="I27" s="54">
        <v>0</v>
      </c>
      <c r="J27" s="51">
        <v>0</v>
      </c>
      <c r="K27" s="52">
        <v>0</v>
      </c>
      <c r="L27" s="53">
        <v>0</v>
      </c>
      <c r="M27" s="54">
        <v>0</v>
      </c>
      <c r="N27" s="51">
        <v>0</v>
      </c>
      <c r="O27" s="52">
        <v>0</v>
      </c>
      <c r="P27" s="53">
        <v>0</v>
      </c>
      <c r="Q27" s="54">
        <v>0</v>
      </c>
      <c r="R27" s="53">
        <v>0</v>
      </c>
      <c r="S27" s="54">
        <v>0</v>
      </c>
      <c r="T27" s="51">
        <v>0</v>
      </c>
      <c r="U27" s="52">
        <v>0</v>
      </c>
      <c r="V27" s="53">
        <v>0</v>
      </c>
      <c r="W27" s="54">
        <v>0</v>
      </c>
      <c r="X27" s="51">
        <v>0</v>
      </c>
      <c r="Y27" s="52">
        <v>0</v>
      </c>
      <c r="Z27" s="53">
        <v>2</v>
      </c>
      <c r="AA27" s="55">
        <v>0.10321909388086246</v>
      </c>
      <c r="AB27" s="56">
        <v>21</v>
      </c>
      <c r="AC27" s="57">
        <v>1.6644605958768932E-2</v>
      </c>
    </row>
    <row r="28" spans="1:29" ht="21.75" customHeight="1">
      <c r="A28" s="30" t="s">
        <v>41</v>
      </c>
      <c r="B28" s="31"/>
      <c r="C28" s="35"/>
      <c r="D28" s="33"/>
      <c r="E28" s="34"/>
      <c r="F28" s="31"/>
      <c r="G28" s="35"/>
      <c r="H28" s="33"/>
      <c r="I28" s="34"/>
      <c r="J28" s="31"/>
      <c r="K28" s="35"/>
      <c r="L28" s="33"/>
      <c r="M28" s="34"/>
      <c r="N28" s="31"/>
      <c r="O28" s="35"/>
      <c r="P28" s="33"/>
      <c r="Q28" s="34"/>
      <c r="R28" s="33"/>
      <c r="S28" s="34"/>
      <c r="T28" s="31"/>
      <c r="U28" s="35"/>
      <c r="V28" s="33"/>
      <c r="W28" s="34"/>
      <c r="X28" s="31"/>
      <c r="Y28" s="35"/>
      <c r="Z28" s="33"/>
      <c r="AA28" s="37"/>
      <c r="AB28" s="38"/>
      <c r="AC28" s="42"/>
    </row>
    <row r="29" spans="1:29" ht="21.75" customHeight="1">
      <c r="A29" s="41" t="s">
        <v>42</v>
      </c>
      <c r="B29" s="31">
        <v>11</v>
      </c>
      <c r="C29" s="35">
        <v>3.3033132231628324</v>
      </c>
      <c r="D29" s="33">
        <v>4</v>
      </c>
      <c r="E29" s="34">
        <v>1.0849899774050837</v>
      </c>
      <c r="F29" s="31">
        <v>1</v>
      </c>
      <c r="G29" s="35">
        <v>0.63556225014459045</v>
      </c>
      <c r="H29" s="33">
        <v>5</v>
      </c>
      <c r="I29" s="34">
        <v>2.0280355636316441</v>
      </c>
      <c r="J29" s="31">
        <v>0</v>
      </c>
      <c r="K29" s="35">
        <v>0</v>
      </c>
      <c r="L29" s="33">
        <v>0</v>
      </c>
      <c r="M29" s="34">
        <v>0</v>
      </c>
      <c r="N29" s="31">
        <v>4</v>
      </c>
      <c r="O29" s="35">
        <v>6.0344567480312579</v>
      </c>
      <c r="P29" s="33">
        <v>3</v>
      </c>
      <c r="Q29" s="34">
        <v>4.3659860579511882</v>
      </c>
      <c r="R29" s="33">
        <v>0</v>
      </c>
      <c r="S29" s="34">
        <v>0</v>
      </c>
      <c r="T29" s="31">
        <v>0</v>
      </c>
      <c r="U29" s="35">
        <v>0</v>
      </c>
      <c r="V29" s="33">
        <v>0</v>
      </c>
      <c r="W29" s="34">
        <v>0</v>
      </c>
      <c r="X29" s="31">
        <v>0</v>
      </c>
      <c r="Y29" s="35">
        <v>0</v>
      </c>
      <c r="Z29" s="33">
        <v>28</v>
      </c>
      <c r="AA29" s="37">
        <v>1.4450673143320745</v>
      </c>
      <c r="AB29" s="38">
        <v>493</v>
      </c>
      <c r="AC29" s="42">
        <v>0.39075193988919449</v>
      </c>
    </row>
    <row r="30" spans="1:29" ht="21.75" customHeight="1">
      <c r="A30" s="41" t="s">
        <v>43</v>
      </c>
      <c r="B30" s="31">
        <v>0</v>
      </c>
      <c r="C30" s="35">
        <v>0</v>
      </c>
      <c r="D30" s="33">
        <v>0</v>
      </c>
      <c r="E30" s="34">
        <v>0</v>
      </c>
      <c r="F30" s="31">
        <v>0</v>
      </c>
      <c r="G30" s="35">
        <v>0</v>
      </c>
      <c r="H30" s="33">
        <v>0</v>
      </c>
      <c r="I30" s="34">
        <v>0</v>
      </c>
      <c r="J30" s="31">
        <v>0</v>
      </c>
      <c r="K30" s="35">
        <v>0</v>
      </c>
      <c r="L30" s="33">
        <v>0</v>
      </c>
      <c r="M30" s="34">
        <v>0</v>
      </c>
      <c r="N30" s="31">
        <v>0</v>
      </c>
      <c r="O30" s="35">
        <v>0</v>
      </c>
      <c r="P30" s="33">
        <v>0</v>
      </c>
      <c r="Q30" s="34">
        <v>0</v>
      </c>
      <c r="R30" s="33">
        <v>0</v>
      </c>
      <c r="S30" s="34">
        <v>0</v>
      </c>
      <c r="T30" s="31">
        <v>0</v>
      </c>
      <c r="U30" s="35">
        <v>0</v>
      </c>
      <c r="V30" s="33">
        <v>0</v>
      </c>
      <c r="W30" s="34">
        <v>0</v>
      </c>
      <c r="X30" s="31">
        <v>0</v>
      </c>
      <c r="Y30" s="35">
        <v>0</v>
      </c>
      <c r="Z30" s="33">
        <v>0</v>
      </c>
      <c r="AA30" s="37">
        <v>0</v>
      </c>
      <c r="AB30" s="38">
        <v>0</v>
      </c>
      <c r="AC30" s="42">
        <v>0</v>
      </c>
    </row>
    <row r="31" spans="1:29" ht="21.75" customHeight="1">
      <c r="A31" s="41" t="s">
        <v>44</v>
      </c>
      <c r="B31" s="31">
        <v>5</v>
      </c>
      <c r="C31" s="35">
        <v>1.50150601052856</v>
      </c>
      <c r="D31" s="33">
        <v>1</v>
      </c>
      <c r="E31" s="34">
        <v>0.27124749435127093</v>
      </c>
      <c r="F31" s="31">
        <v>0</v>
      </c>
      <c r="G31" s="35">
        <v>0</v>
      </c>
      <c r="H31" s="33">
        <v>1</v>
      </c>
      <c r="I31" s="34">
        <v>0.40560711272632877</v>
      </c>
      <c r="J31" s="31">
        <v>0</v>
      </c>
      <c r="K31" s="35">
        <v>0</v>
      </c>
      <c r="L31" s="33">
        <v>0</v>
      </c>
      <c r="M31" s="34">
        <v>0</v>
      </c>
      <c r="N31" s="31">
        <v>0</v>
      </c>
      <c r="O31" s="35">
        <v>0</v>
      </c>
      <c r="P31" s="33">
        <v>0</v>
      </c>
      <c r="Q31" s="34">
        <v>0</v>
      </c>
      <c r="R31" s="33">
        <v>0</v>
      </c>
      <c r="S31" s="34">
        <v>0</v>
      </c>
      <c r="T31" s="31">
        <v>0</v>
      </c>
      <c r="U31" s="35">
        <v>0</v>
      </c>
      <c r="V31" s="33">
        <v>0</v>
      </c>
      <c r="W31" s="34">
        <v>0</v>
      </c>
      <c r="X31" s="31">
        <v>0</v>
      </c>
      <c r="Y31" s="35">
        <v>0</v>
      </c>
      <c r="Z31" s="33">
        <v>7</v>
      </c>
      <c r="AA31" s="37">
        <v>0.36126682858301862</v>
      </c>
      <c r="AB31" s="38">
        <v>425</v>
      </c>
      <c r="AC31" s="42">
        <v>0.33685512059413314</v>
      </c>
    </row>
    <row r="32" spans="1:29" ht="21.75" customHeight="1">
      <c r="A32" s="41" t="s">
        <v>45</v>
      </c>
      <c r="B32" s="31">
        <v>1</v>
      </c>
      <c r="C32" s="35">
        <v>0.30030120210571204</v>
      </c>
      <c r="D32" s="33">
        <v>0</v>
      </c>
      <c r="E32" s="34">
        <v>0</v>
      </c>
      <c r="F32" s="31">
        <v>0</v>
      </c>
      <c r="G32" s="35">
        <v>0</v>
      </c>
      <c r="H32" s="33">
        <v>0</v>
      </c>
      <c r="I32" s="34">
        <v>0</v>
      </c>
      <c r="J32" s="31">
        <v>0</v>
      </c>
      <c r="K32" s="35">
        <v>0</v>
      </c>
      <c r="L32" s="33">
        <v>0</v>
      </c>
      <c r="M32" s="34">
        <v>0</v>
      </c>
      <c r="N32" s="31">
        <v>0</v>
      </c>
      <c r="O32" s="35">
        <v>0</v>
      </c>
      <c r="P32" s="33">
        <v>0</v>
      </c>
      <c r="Q32" s="34">
        <v>0</v>
      </c>
      <c r="R32" s="33">
        <v>0</v>
      </c>
      <c r="S32" s="34">
        <v>0</v>
      </c>
      <c r="T32" s="31">
        <v>0</v>
      </c>
      <c r="U32" s="35">
        <v>0</v>
      </c>
      <c r="V32" s="33">
        <v>0</v>
      </c>
      <c r="W32" s="34">
        <v>0</v>
      </c>
      <c r="X32" s="31">
        <v>0</v>
      </c>
      <c r="Y32" s="35">
        <v>0</v>
      </c>
      <c r="Z32" s="33">
        <v>1</v>
      </c>
      <c r="AA32" s="37">
        <v>5.1609546940431232E-2</v>
      </c>
      <c r="AB32" s="38">
        <v>28</v>
      </c>
      <c r="AC32" s="42">
        <v>2.2192807945025244E-2</v>
      </c>
    </row>
    <row r="33" spans="1:29" ht="21.75" customHeight="1">
      <c r="A33" s="41" t="s">
        <v>46</v>
      </c>
      <c r="B33" s="31">
        <v>0</v>
      </c>
      <c r="C33" s="35">
        <v>0</v>
      </c>
      <c r="D33" s="33">
        <v>0</v>
      </c>
      <c r="E33" s="34">
        <v>0</v>
      </c>
      <c r="F33" s="31">
        <v>0</v>
      </c>
      <c r="G33" s="35">
        <v>0</v>
      </c>
      <c r="H33" s="33">
        <v>0</v>
      </c>
      <c r="I33" s="34">
        <v>0</v>
      </c>
      <c r="J33" s="31">
        <v>0</v>
      </c>
      <c r="K33" s="35">
        <v>0</v>
      </c>
      <c r="L33" s="33">
        <v>0</v>
      </c>
      <c r="M33" s="34">
        <v>0</v>
      </c>
      <c r="N33" s="31">
        <v>0</v>
      </c>
      <c r="O33" s="35">
        <v>0</v>
      </c>
      <c r="P33" s="33">
        <v>0</v>
      </c>
      <c r="Q33" s="34">
        <v>0</v>
      </c>
      <c r="R33" s="33">
        <v>0</v>
      </c>
      <c r="S33" s="34">
        <v>0</v>
      </c>
      <c r="T33" s="31">
        <v>0</v>
      </c>
      <c r="U33" s="35">
        <v>0</v>
      </c>
      <c r="V33" s="33">
        <v>0</v>
      </c>
      <c r="W33" s="34">
        <v>0</v>
      </c>
      <c r="X33" s="31">
        <v>0</v>
      </c>
      <c r="Y33" s="35">
        <v>0</v>
      </c>
      <c r="Z33" s="33">
        <v>0</v>
      </c>
      <c r="AA33" s="37">
        <v>0</v>
      </c>
      <c r="AB33" s="38">
        <v>0</v>
      </c>
      <c r="AC33" s="42">
        <v>0</v>
      </c>
    </row>
    <row r="34" spans="1:29" ht="21.75" customHeight="1">
      <c r="A34" s="41" t="s">
        <v>47</v>
      </c>
      <c r="B34" s="31">
        <v>0</v>
      </c>
      <c r="C34" s="35">
        <v>0</v>
      </c>
      <c r="D34" s="33">
        <v>0</v>
      </c>
      <c r="E34" s="34">
        <v>0</v>
      </c>
      <c r="F34" s="31">
        <v>0</v>
      </c>
      <c r="G34" s="35">
        <v>0</v>
      </c>
      <c r="H34" s="33">
        <v>0</v>
      </c>
      <c r="I34" s="34">
        <v>0</v>
      </c>
      <c r="J34" s="31">
        <v>0</v>
      </c>
      <c r="K34" s="35">
        <v>0</v>
      </c>
      <c r="L34" s="33">
        <v>0</v>
      </c>
      <c r="M34" s="34">
        <v>0</v>
      </c>
      <c r="N34" s="31">
        <v>0</v>
      </c>
      <c r="O34" s="35">
        <v>0</v>
      </c>
      <c r="P34" s="33">
        <v>0</v>
      </c>
      <c r="Q34" s="34">
        <v>0</v>
      </c>
      <c r="R34" s="33">
        <v>0</v>
      </c>
      <c r="S34" s="34">
        <v>0</v>
      </c>
      <c r="T34" s="31">
        <v>0</v>
      </c>
      <c r="U34" s="35">
        <v>0</v>
      </c>
      <c r="V34" s="33">
        <v>0</v>
      </c>
      <c r="W34" s="34">
        <v>0</v>
      </c>
      <c r="X34" s="31">
        <v>0</v>
      </c>
      <c r="Y34" s="35">
        <v>0</v>
      </c>
      <c r="Z34" s="33">
        <v>0</v>
      </c>
      <c r="AA34" s="37">
        <v>0</v>
      </c>
      <c r="AB34" s="38">
        <v>13</v>
      </c>
      <c r="AC34" s="42">
        <v>1.030380368876172E-2</v>
      </c>
    </row>
    <row r="35" spans="1:29" ht="21.75" customHeight="1">
      <c r="A35" s="41" t="s">
        <v>48</v>
      </c>
      <c r="B35" s="31">
        <v>0</v>
      </c>
      <c r="C35" s="35">
        <v>0</v>
      </c>
      <c r="D35" s="33">
        <v>0</v>
      </c>
      <c r="E35" s="34">
        <v>0</v>
      </c>
      <c r="F35" s="31">
        <v>0</v>
      </c>
      <c r="G35" s="35">
        <v>0</v>
      </c>
      <c r="H35" s="33">
        <v>0</v>
      </c>
      <c r="I35" s="34">
        <v>0</v>
      </c>
      <c r="J35" s="31">
        <v>0</v>
      </c>
      <c r="K35" s="35">
        <v>0</v>
      </c>
      <c r="L35" s="33">
        <v>0</v>
      </c>
      <c r="M35" s="34">
        <v>0</v>
      </c>
      <c r="N35" s="31">
        <v>0</v>
      </c>
      <c r="O35" s="35">
        <v>0</v>
      </c>
      <c r="P35" s="33">
        <v>0</v>
      </c>
      <c r="Q35" s="34">
        <v>0</v>
      </c>
      <c r="R35" s="33">
        <v>0</v>
      </c>
      <c r="S35" s="34">
        <v>0</v>
      </c>
      <c r="T35" s="31">
        <v>0</v>
      </c>
      <c r="U35" s="35">
        <v>0</v>
      </c>
      <c r="V35" s="33">
        <v>0</v>
      </c>
      <c r="W35" s="34">
        <v>0</v>
      </c>
      <c r="X35" s="31">
        <v>0</v>
      </c>
      <c r="Y35" s="35">
        <v>0</v>
      </c>
      <c r="Z35" s="33">
        <v>0</v>
      </c>
      <c r="AA35" s="37">
        <v>0</v>
      </c>
      <c r="AB35" s="38">
        <v>0</v>
      </c>
      <c r="AC35" s="42">
        <v>0</v>
      </c>
    </row>
    <row r="36" spans="1:29" ht="21.75" customHeight="1">
      <c r="A36" s="41" t="s">
        <v>49</v>
      </c>
      <c r="B36" s="31">
        <v>0</v>
      </c>
      <c r="C36" s="35">
        <v>0</v>
      </c>
      <c r="D36" s="33">
        <v>0</v>
      </c>
      <c r="E36" s="34">
        <v>0</v>
      </c>
      <c r="F36" s="31">
        <v>0</v>
      </c>
      <c r="G36" s="35">
        <v>0</v>
      </c>
      <c r="H36" s="33">
        <v>0</v>
      </c>
      <c r="I36" s="34">
        <v>0</v>
      </c>
      <c r="J36" s="31">
        <v>0</v>
      </c>
      <c r="K36" s="35">
        <v>0</v>
      </c>
      <c r="L36" s="33">
        <v>0</v>
      </c>
      <c r="M36" s="34">
        <v>0</v>
      </c>
      <c r="N36" s="31">
        <v>0</v>
      </c>
      <c r="O36" s="35">
        <v>0</v>
      </c>
      <c r="P36" s="33">
        <v>0</v>
      </c>
      <c r="Q36" s="34">
        <v>0</v>
      </c>
      <c r="R36" s="33">
        <v>0</v>
      </c>
      <c r="S36" s="34">
        <v>0</v>
      </c>
      <c r="T36" s="31">
        <v>0</v>
      </c>
      <c r="U36" s="35">
        <v>0</v>
      </c>
      <c r="V36" s="33">
        <v>0</v>
      </c>
      <c r="W36" s="34">
        <v>0</v>
      </c>
      <c r="X36" s="31">
        <v>0</v>
      </c>
      <c r="Y36" s="35">
        <v>0</v>
      </c>
      <c r="Z36" s="33">
        <v>0</v>
      </c>
      <c r="AA36" s="37">
        <v>0</v>
      </c>
      <c r="AB36" s="38">
        <v>7</v>
      </c>
      <c r="AC36" s="42">
        <v>5.548201986256311E-3</v>
      </c>
    </row>
    <row r="37" spans="1:29" ht="21.75" customHeight="1">
      <c r="A37" s="41" t="s">
        <v>50</v>
      </c>
      <c r="B37" s="31">
        <v>0</v>
      </c>
      <c r="C37" s="35">
        <v>0</v>
      </c>
      <c r="D37" s="33">
        <v>0</v>
      </c>
      <c r="E37" s="34">
        <v>0</v>
      </c>
      <c r="F37" s="31">
        <v>0</v>
      </c>
      <c r="G37" s="35">
        <v>0</v>
      </c>
      <c r="H37" s="33">
        <v>0</v>
      </c>
      <c r="I37" s="34">
        <v>0</v>
      </c>
      <c r="J37" s="31">
        <v>0</v>
      </c>
      <c r="K37" s="35">
        <v>0</v>
      </c>
      <c r="L37" s="33">
        <v>0</v>
      </c>
      <c r="M37" s="34">
        <v>0</v>
      </c>
      <c r="N37" s="31">
        <v>0</v>
      </c>
      <c r="O37" s="35">
        <v>0</v>
      </c>
      <c r="P37" s="33">
        <v>0</v>
      </c>
      <c r="Q37" s="34">
        <v>0</v>
      </c>
      <c r="R37" s="33">
        <v>0</v>
      </c>
      <c r="S37" s="34">
        <v>0</v>
      </c>
      <c r="T37" s="31">
        <v>0</v>
      </c>
      <c r="U37" s="35">
        <v>0</v>
      </c>
      <c r="V37" s="33">
        <v>0</v>
      </c>
      <c r="W37" s="34">
        <v>0</v>
      </c>
      <c r="X37" s="31">
        <v>0</v>
      </c>
      <c r="Y37" s="35">
        <v>0</v>
      </c>
      <c r="Z37" s="33">
        <v>0</v>
      </c>
      <c r="AA37" s="37">
        <v>0</v>
      </c>
      <c r="AB37" s="38">
        <v>0</v>
      </c>
      <c r="AC37" s="42">
        <v>0</v>
      </c>
    </row>
    <row r="38" spans="1:29" ht="21.75" customHeight="1">
      <c r="A38" s="41" t="s">
        <v>51</v>
      </c>
      <c r="B38" s="31">
        <v>0</v>
      </c>
      <c r="C38" s="35">
        <v>0</v>
      </c>
      <c r="D38" s="33">
        <v>0</v>
      </c>
      <c r="E38" s="34">
        <v>0</v>
      </c>
      <c r="F38" s="31">
        <v>0</v>
      </c>
      <c r="G38" s="35">
        <v>0</v>
      </c>
      <c r="H38" s="33">
        <v>0</v>
      </c>
      <c r="I38" s="34">
        <v>0</v>
      </c>
      <c r="J38" s="31">
        <v>0</v>
      </c>
      <c r="K38" s="35">
        <v>0</v>
      </c>
      <c r="L38" s="33">
        <v>0</v>
      </c>
      <c r="M38" s="34">
        <v>0</v>
      </c>
      <c r="N38" s="31">
        <v>0</v>
      </c>
      <c r="O38" s="35">
        <v>0</v>
      </c>
      <c r="P38" s="33">
        <v>0</v>
      </c>
      <c r="Q38" s="34">
        <v>0</v>
      </c>
      <c r="R38" s="33">
        <v>0</v>
      </c>
      <c r="S38" s="34">
        <v>0</v>
      </c>
      <c r="T38" s="31">
        <v>0</v>
      </c>
      <c r="U38" s="35">
        <v>0</v>
      </c>
      <c r="V38" s="33">
        <v>0</v>
      </c>
      <c r="W38" s="34">
        <v>0</v>
      </c>
      <c r="X38" s="31">
        <v>0</v>
      </c>
      <c r="Y38" s="35">
        <v>0</v>
      </c>
      <c r="Z38" s="33">
        <v>0</v>
      </c>
      <c r="AA38" s="37">
        <v>0</v>
      </c>
      <c r="AB38" s="38">
        <v>2</v>
      </c>
      <c r="AC38" s="42">
        <v>1.5852005675018033E-3</v>
      </c>
    </row>
    <row r="39" spans="1:29" ht="21.75" customHeight="1">
      <c r="A39" s="41" t="s">
        <v>52</v>
      </c>
      <c r="B39" s="31">
        <v>0</v>
      </c>
      <c r="C39" s="35">
        <v>0</v>
      </c>
      <c r="D39" s="33">
        <v>0</v>
      </c>
      <c r="E39" s="34">
        <v>0</v>
      </c>
      <c r="F39" s="31">
        <v>0</v>
      </c>
      <c r="G39" s="35">
        <v>0</v>
      </c>
      <c r="H39" s="33">
        <v>0</v>
      </c>
      <c r="I39" s="34">
        <v>0</v>
      </c>
      <c r="J39" s="31">
        <v>0</v>
      </c>
      <c r="K39" s="35">
        <v>0</v>
      </c>
      <c r="L39" s="33">
        <v>0</v>
      </c>
      <c r="M39" s="34">
        <v>0</v>
      </c>
      <c r="N39" s="31">
        <v>0</v>
      </c>
      <c r="O39" s="35">
        <v>0</v>
      </c>
      <c r="P39" s="33">
        <v>0</v>
      </c>
      <c r="Q39" s="34">
        <v>0</v>
      </c>
      <c r="R39" s="33">
        <v>0</v>
      </c>
      <c r="S39" s="34">
        <v>0</v>
      </c>
      <c r="T39" s="31">
        <v>0</v>
      </c>
      <c r="U39" s="35">
        <v>0</v>
      </c>
      <c r="V39" s="33">
        <v>0</v>
      </c>
      <c r="W39" s="34">
        <v>0</v>
      </c>
      <c r="X39" s="31">
        <v>0</v>
      </c>
      <c r="Y39" s="35">
        <v>0</v>
      </c>
      <c r="Z39" s="33">
        <v>0</v>
      </c>
      <c r="AA39" s="37">
        <v>0</v>
      </c>
      <c r="AB39" s="38">
        <v>0</v>
      </c>
      <c r="AC39" s="42">
        <v>0</v>
      </c>
    </row>
    <row r="40" spans="1:29" ht="21.75" customHeight="1">
      <c r="A40" s="41" t="s">
        <v>53</v>
      </c>
      <c r="B40" s="31">
        <v>0</v>
      </c>
      <c r="C40" s="35">
        <v>0</v>
      </c>
      <c r="D40" s="33">
        <v>0</v>
      </c>
      <c r="E40" s="34">
        <v>0</v>
      </c>
      <c r="F40" s="31">
        <v>0</v>
      </c>
      <c r="G40" s="35">
        <v>0</v>
      </c>
      <c r="H40" s="33">
        <v>0</v>
      </c>
      <c r="I40" s="34">
        <v>0</v>
      </c>
      <c r="J40" s="31">
        <v>0</v>
      </c>
      <c r="K40" s="35">
        <v>0</v>
      </c>
      <c r="L40" s="33">
        <v>0</v>
      </c>
      <c r="M40" s="34">
        <v>0</v>
      </c>
      <c r="N40" s="31">
        <v>0</v>
      </c>
      <c r="O40" s="35">
        <v>0</v>
      </c>
      <c r="P40" s="33">
        <v>0</v>
      </c>
      <c r="Q40" s="34">
        <v>0</v>
      </c>
      <c r="R40" s="33">
        <v>0</v>
      </c>
      <c r="S40" s="34">
        <v>0</v>
      </c>
      <c r="T40" s="31">
        <v>0</v>
      </c>
      <c r="U40" s="35">
        <v>0</v>
      </c>
      <c r="V40" s="33">
        <v>0</v>
      </c>
      <c r="W40" s="34">
        <v>0</v>
      </c>
      <c r="X40" s="31">
        <v>0</v>
      </c>
      <c r="Y40" s="35">
        <v>0</v>
      </c>
      <c r="Z40" s="33">
        <v>0</v>
      </c>
      <c r="AA40" s="37">
        <v>0</v>
      </c>
      <c r="AB40" s="38">
        <v>2</v>
      </c>
      <c r="AC40" s="42">
        <v>1.5852005675018033E-3</v>
      </c>
    </row>
    <row r="41" spans="1:29" ht="21.75" customHeight="1">
      <c r="A41" s="41" t="s">
        <v>54</v>
      </c>
      <c r="B41" s="31">
        <v>0</v>
      </c>
      <c r="C41" s="35">
        <v>0</v>
      </c>
      <c r="D41" s="33">
        <v>0</v>
      </c>
      <c r="E41" s="34">
        <v>0</v>
      </c>
      <c r="F41" s="31">
        <v>0</v>
      </c>
      <c r="G41" s="35">
        <v>0</v>
      </c>
      <c r="H41" s="33">
        <v>0</v>
      </c>
      <c r="I41" s="34">
        <v>0</v>
      </c>
      <c r="J41" s="31">
        <v>0</v>
      </c>
      <c r="K41" s="35">
        <v>0</v>
      </c>
      <c r="L41" s="33">
        <v>0</v>
      </c>
      <c r="M41" s="34">
        <v>0</v>
      </c>
      <c r="N41" s="31">
        <v>0</v>
      </c>
      <c r="O41" s="35">
        <v>0</v>
      </c>
      <c r="P41" s="33">
        <v>0</v>
      </c>
      <c r="Q41" s="34">
        <v>0</v>
      </c>
      <c r="R41" s="33">
        <v>0</v>
      </c>
      <c r="S41" s="34">
        <v>0</v>
      </c>
      <c r="T41" s="31">
        <v>0</v>
      </c>
      <c r="U41" s="35">
        <v>0</v>
      </c>
      <c r="V41" s="33">
        <v>0</v>
      </c>
      <c r="W41" s="34">
        <v>0</v>
      </c>
      <c r="X41" s="31">
        <v>0</v>
      </c>
      <c r="Y41" s="35">
        <v>0</v>
      </c>
      <c r="Z41" s="33">
        <v>0</v>
      </c>
      <c r="AA41" s="37">
        <v>0</v>
      </c>
      <c r="AB41" s="38">
        <v>0</v>
      </c>
      <c r="AC41" s="42">
        <v>0</v>
      </c>
    </row>
    <row r="42" spans="1:29" ht="21.75" customHeight="1">
      <c r="A42" s="41" t="s">
        <v>55</v>
      </c>
      <c r="B42" s="31">
        <v>0</v>
      </c>
      <c r="C42" s="35">
        <v>0</v>
      </c>
      <c r="D42" s="33">
        <v>0</v>
      </c>
      <c r="E42" s="34">
        <v>0</v>
      </c>
      <c r="F42" s="31">
        <v>0</v>
      </c>
      <c r="G42" s="35">
        <v>0</v>
      </c>
      <c r="H42" s="33">
        <v>0</v>
      </c>
      <c r="I42" s="34">
        <v>0</v>
      </c>
      <c r="J42" s="31">
        <v>0</v>
      </c>
      <c r="K42" s="35">
        <v>0</v>
      </c>
      <c r="L42" s="33">
        <v>0</v>
      </c>
      <c r="M42" s="34">
        <v>0</v>
      </c>
      <c r="N42" s="31">
        <v>0</v>
      </c>
      <c r="O42" s="35">
        <v>0</v>
      </c>
      <c r="P42" s="33">
        <v>0</v>
      </c>
      <c r="Q42" s="34">
        <v>0</v>
      </c>
      <c r="R42" s="33">
        <v>0</v>
      </c>
      <c r="S42" s="34">
        <v>0</v>
      </c>
      <c r="T42" s="31">
        <v>0</v>
      </c>
      <c r="U42" s="35">
        <v>0</v>
      </c>
      <c r="V42" s="33">
        <v>0</v>
      </c>
      <c r="W42" s="34">
        <v>0</v>
      </c>
      <c r="X42" s="31">
        <v>0</v>
      </c>
      <c r="Y42" s="35">
        <v>0</v>
      </c>
      <c r="Z42" s="33">
        <v>0</v>
      </c>
      <c r="AA42" s="37">
        <v>0</v>
      </c>
      <c r="AB42" s="38">
        <v>3</v>
      </c>
      <c r="AC42" s="42">
        <v>2.3778008512527048E-3</v>
      </c>
    </row>
    <row r="43" spans="1:29" ht="21.75" customHeight="1">
      <c r="A43" s="41" t="s">
        <v>56</v>
      </c>
      <c r="B43" s="31">
        <v>0</v>
      </c>
      <c r="C43" s="35">
        <v>0</v>
      </c>
      <c r="D43" s="33">
        <v>0</v>
      </c>
      <c r="E43" s="34">
        <v>0</v>
      </c>
      <c r="F43" s="31">
        <v>0</v>
      </c>
      <c r="G43" s="35">
        <v>0</v>
      </c>
      <c r="H43" s="33">
        <v>0</v>
      </c>
      <c r="I43" s="34">
        <v>0</v>
      </c>
      <c r="J43" s="31">
        <v>0</v>
      </c>
      <c r="K43" s="35">
        <v>0</v>
      </c>
      <c r="L43" s="33">
        <v>0</v>
      </c>
      <c r="M43" s="34">
        <v>0</v>
      </c>
      <c r="N43" s="31">
        <v>0</v>
      </c>
      <c r="O43" s="35">
        <v>0</v>
      </c>
      <c r="P43" s="33">
        <v>0</v>
      </c>
      <c r="Q43" s="34">
        <v>0</v>
      </c>
      <c r="R43" s="33">
        <v>0</v>
      </c>
      <c r="S43" s="34">
        <v>0</v>
      </c>
      <c r="T43" s="31">
        <v>0</v>
      </c>
      <c r="U43" s="35">
        <v>0</v>
      </c>
      <c r="V43" s="33">
        <v>0</v>
      </c>
      <c r="W43" s="34">
        <v>0</v>
      </c>
      <c r="X43" s="31">
        <v>0</v>
      </c>
      <c r="Y43" s="35">
        <v>0</v>
      </c>
      <c r="Z43" s="33">
        <v>0</v>
      </c>
      <c r="AA43" s="37">
        <v>0</v>
      </c>
      <c r="AB43" s="38">
        <v>101</v>
      </c>
      <c r="AC43" s="42">
        <v>8.0052628658841052E-2</v>
      </c>
    </row>
    <row r="44" spans="1:29" ht="21.75" customHeight="1">
      <c r="A44" s="41" t="s">
        <v>57</v>
      </c>
      <c r="B44" s="31">
        <v>0</v>
      </c>
      <c r="C44" s="35">
        <v>0</v>
      </c>
      <c r="D44" s="33">
        <v>0</v>
      </c>
      <c r="E44" s="34">
        <v>0</v>
      </c>
      <c r="F44" s="31">
        <v>0</v>
      </c>
      <c r="G44" s="35">
        <v>0</v>
      </c>
      <c r="H44" s="33">
        <v>0</v>
      </c>
      <c r="I44" s="34">
        <v>0</v>
      </c>
      <c r="J44" s="31">
        <v>0</v>
      </c>
      <c r="K44" s="35">
        <v>0</v>
      </c>
      <c r="L44" s="33">
        <v>0</v>
      </c>
      <c r="M44" s="34">
        <v>0</v>
      </c>
      <c r="N44" s="31">
        <v>0</v>
      </c>
      <c r="O44" s="35">
        <v>0</v>
      </c>
      <c r="P44" s="33">
        <v>0</v>
      </c>
      <c r="Q44" s="34">
        <v>0</v>
      </c>
      <c r="R44" s="33">
        <v>0</v>
      </c>
      <c r="S44" s="34">
        <v>0</v>
      </c>
      <c r="T44" s="31">
        <v>0</v>
      </c>
      <c r="U44" s="35">
        <v>0</v>
      </c>
      <c r="V44" s="33">
        <v>0</v>
      </c>
      <c r="W44" s="34">
        <v>0</v>
      </c>
      <c r="X44" s="31">
        <v>0</v>
      </c>
      <c r="Y44" s="35">
        <v>0</v>
      </c>
      <c r="Z44" s="33">
        <v>0</v>
      </c>
      <c r="AA44" s="37">
        <v>0</v>
      </c>
      <c r="AB44" s="60">
        <v>0</v>
      </c>
      <c r="AC44" s="42">
        <v>0</v>
      </c>
    </row>
    <row r="45" spans="1:29" ht="21.75" customHeight="1">
      <c r="A45" s="41" t="s">
        <v>58</v>
      </c>
      <c r="B45" s="31">
        <v>0</v>
      </c>
      <c r="C45" s="35">
        <v>0</v>
      </c>
      <c r="D45" s="33">
        <v>0</v>
      </c>
      <c r="E45" s="34">
        <v>0</v>
      </c>
      <c r="F45" s="31">
        <v>0</v>
      </c>
      <c r="G45" s="35">
        <v>0</v>
      </c>
      <c r="H45" s="33">
        <v>0</v>
      </c>
      <c r="I45" s="34">
        <v>0</v>
      </c>
      <c r="J45" s="31">
        <v>0</v>
      </c>
      <c r="K45" s="35">
        <v>0</v>
      </c>
      <c r="L45" s="33">
        <v>0</v>
      </c>
      <c r="M45" s="34">
        <v>0</v>
      </c>
      <c r="N45" s="31">
        <v>0</v>
      </c>
      <c r="O45" s="35">
        <v>0</v>
      </c>
      <c r="P45" s="33">
        <v>0</v>
      </c>
      <c r="Q45" s="34">
        <v>0</v>
      </c>
      <c r="R45" s="33">
        <v>0</v>
      </c>
      <c r="S45" s="34">
        <v>0</v>
      </c>
      <c r="T45" s="31">
        <v>0</v>
      </c>
      <c r="U45" s="35">
        <v>0</v>
      </c>
      <c r="V45" s="33">
        <v>0</v>
      </c>
      <c r="W45" s="34">
        <v>0</v>
      </c>
      <c r="X45" s="31">
        <v>0</v>
      </c>
      <c r="Y45" s="35">
        <v>0</v>
      </c>
      <c r="Z45" s="33">
        <v>0</v>
      </c>
      <c r="AA45" s="37">
        <v>0</v>
      </c>
      <c r="AB45" s="60">
        <v>0</v>
      </c>
      <c r="AC45" s="42">
        <v>0</v>
      </c>
    </row>
    <row r="46" spans="1:29" ht="21.75" customHeight="1">
      <c r="A46" s="41" t="s">
        <v>59</v>
      </c>
      <c r="B46" s="31">
        <v>0</v>
      </c>
      <c r="C46" s="35">
        <v>0</v>
      </c>
      <c r="D46" s="33">
        <v>0</v>
      </c>
      <c r="E46" s="34">
        <v>0</v>
      </c>
      <c r="F46" s="31">
        <v>0</v>
      </c>
      <c r="G46" s="35">
        <v>0</v>
      </c>
      <c r="H46" s="33">
        <v>0</v>
      </c>
      <c r="I46" s="34">
        <v>0</v>
      </c>
      <c r="J46" s="31">
        <v>0</v>
      </c>
      <c r="K46" s="35">
        <v>0</v>
      </c>
      <c r="L46" s="33">
        <v>0</v>
      </c>
      <c r="M46" s="34">
        <v>0</v>
      </c>
      <c r="N46" s="31">
        <v>0</v>
      </c>
      <c r="O46" s="35">
        <v>0</v>
      </c>
      <c r="P46" s="33">
        <v>0</v>
      </c>
      <c r="Q46" s="34">
        <v>0</v>
      </c>
      <c r="R46" s="33">
        <v>0</v>
      </c>
      <c r="S46" s="34">
        <v>0</v>
      </c>
      <c r="T46" s="31">
        <v>0</v>
      </c>
      <c r="U46" s="35">
        <v>0</v>
      </c>
      <c r="V46" s="33">
        <v>0</v>
      </c>
      <c r="W46" s="34">
        <v>0</v>
      </c>
      <c r="X46" s="31">
        <v>0</v>
      </c>
      <c r="Y46" s="35">
        <v>0</v>
      </c>
      <c r="Z46" s="33">
        <v>0</v>
      </c>
      <c r="AA46" s="37">
        <v>0</v>
      </c>
      <c r="AB46" s="60">
        <v>0</v>
      </c>
      <c r="AC46" s="42">
        <v>0</v>
      </c>
    </row>
    <row r="47" spans="1:29" ht="21.75" customHeight="1">
      <c r="A47" s="41" t="s">
        <v>60</v>
      </c>
      <c r="B47" s="31">
        <v>0</v>
      </c>
      <c r="C47" s="35">
        <v>0</v>
      </c>
      <c r="D47" s="33">
        <v>0</v>
      </c>
      <c r="E47" s="34">
        <v>0</v>
      </c>
      <c r="F47" s="31">
        <v>0</v>
      </c>
      <c r="G47" s="35">
        <v>0</v>
      </c>
      <c r="H47" s="33">
        <v>0</v>
      </c>
      <c r="I47" s="34">
        <v>0</v>
      </c>
      <c r="J47" s="31">
        <v>0</v>
      </c>
      <c r="K47" s="35">
        <v>0</v>
      </c>
      <c r="L47" s="33">
        <v>0</v>
      </c>
      <c r="M47" s="34">
        <v>0</v>
      </c>
      <c r="N47" s="31">
        <v>0</v>
      </c>
      <c r="O47" s="35">
        <v>0</v>
      </c>
      <c r="P47" s="33">
        <v>0</v>
      </c>
      <c r="Q47" s="34">
        <v>0</v>
      </c>
      <c r="R47" s="33">
        <v>0</v>
      </c>
      <c r="S47" s="34">
        <v>0</v>
      </c>
      <c r="T47" s="31">
        <v>0</v>
      </c>
      <c r="U47" s="35">
        <v>0</v>
      </c>
      <c r="V47" s="33">
        <v>0</v>
      </c>
      <c r="W47" s="34">
        <v>0</v>
      </c>
      <c r="X47" s="31">
        <v>0</v>
      </c>
      <c r="Y47" s="35">
        <v>0</v>
      </c>
      <c r="Z47" s="33">
        <v>0</v>
      </c>
      <c r="AA47" s="37">
        <v>0</v>
      </c>
      <c r="AB47" s="60">
        <v>0</v>
      </c>
      <c r="AC47" s="42">
        <v>0</v>
      </c>
    </row>
    <row r="48" spans="1:29" ht="21.75" customHeight="1">
      <c r="A48" s="41" t="s">
        <v>61</v>
      </c>
      <c r="B48" s="31">
        <v>0</v>
      </c>
      <c r="C48" s="35">
        <v>0</v>
      </c>
      <c r="D48" s="33">
        <v>0</v>
      </c>
      <c r="E48" s="34">
        <v>0</v>
      </c>
      <c r="F48" s="31">
        <v>0</v>
      </c>
      <c r="G48" s="35">
        <v>0</v>
      </c>
      <c r="H48" s="33">
        <v>0</v>
      </c>
      <c r="I48" s="34">
        <v>0</v>
      </c>
      <c r="J48" s="31">
        <v>0</v>
      </c>
      <c r="K48" s="35">
        <v>0</v>
      </c>
      <c r="L48" s="33">
        <v>0</v>
      </c>
      <c r="M48" s="34">
        <v>0</v>
      </c>
      <c r="N48" s="31">
        <v>0</v>
      </c>
      <c r="O48" s="35">
        <v>0</v>
      </c>
      <c r="P48" s="33">
        <v>0</v>
      </c>
      <c r="Q48" s="34">
        <v>0</v>
      </c>
      <c r="R48" s="33">
        <v>0</v>
      </c>
      <c r="S48" s="34">
        <v>0</v>
      </c>
      <c r="T48" s="31">
        <v>0</v>
      </c>
      <c r="U48" s="35">
        <v>0</v>
      </c>
      <c r="V48" s="33">
        <v>0</v>
      </c>
      <c r="W48" s="34">
        <v>0</v>
      </c>
      <c r="X48" s="31">
        <v>0</v>
      </c>
      <c r="Y48" s="35">
        <v>0</v>
      </c>
      <c r="Z48" s="33">
        <v>0</v>
      </c>
      <c r="AA48" s="37">
        <v>0</v>
      </c>
      <c r="AB48" s="38">
        <v>49</v>
      </c>
      <c r="AC48" s="42">
        <v>3.883741390379418E-2</v>
      </c>
    </row>
    <row r="49" spans="1:29" ht="21.75" customHeight="1">
      <c r="A49" s="41" t="s">
        <v>62</v>
      </c>
      <c r="B49" s="31">
        <v>0</v>
      </c>
      <c r="C49" s="35">
        <v>0</v>
      </c>
      <c r="D49" s="33">
        <v>0</v>
      </c>
      <c r="E49" s="34">
        <v>0</v>
      </c>
      <c r="F49" s="31">
        <v>1</v>
      </c>
      <c r="G49" s="35">
        <v>0.63556225014459045</v>
      </c>
      <c r="H49" s="33">
        <v>0</v>
      </c>
      <c r="I49" s="34">
        <v>0</v>
      </c>
      <c r="J49" s="31">
        <v>0</v>
      </c>
      <c r="K49" s="35">
        <v>0</v>
      </c>
      <c r="L49" s="33">
        <v>4</v>
      </c>
      <c r="M49" s="34">
        <v>3.6112490407619733</v>
      </c>
      <c r="N49" s="31">
        <v>0</v>
      </c>
      <c r="O49" s="35">
        <v>0</v>
      </c>
      <c r="P49" s="33">
        <v>1</v>
      </c>
      <c r="Q49" s="34">
        <v>1.4553286859837293</v>
      </c>
      <c r="R49" s="33">
        <v>11</v>
      </c>
      <c r="S49" s="34">
        <v>20.849523304080819</v>
      </c>
      <c r="T49" s="31">
        <v>5</v>
      </c>
      <c r="U49" s="35">
        <v>6.3939436565684984</v>
      </c>
      <c r="V49" s="33">
        <v>0</v>
      </c>
      <c r="W49" s="34">
        <v>0</v>
      </c>
      <c r="X49" s="31">
        <v>0</v>
      </c>
      <c r="Y49" s="35">
        <v>0</v>
      </c>
      <c r="Z49" s="33">
        <v>22</v>
      </c>
      <c r="AA49" s="37">
        <v>1.1354100326894869</v>
      </c>
      <c r="AB49" s="38">
        <v>404</v>
      </c>
      <c r="AC49" s="42">
        <v>0.32021051463536421</v>
      </c>
    </row>
    <row r="50" spans="1:29" ht="21.75" customHeight="1">
      <c r="A50" s="41" t="s">
        <v>63</v>
      </c>
      <c r="B50" s="31">
        <v>0</v>
      </c>
      <c r="C50" s="35">
        <v>0</v>
      </c>
      <c r="D50" s="33">
        <v>1</v>
      </c>
      <c r="E50" s="34">
        <v>0.27124749435127093</v>
      </c>
      <c r="F50" s="31">
        <v>0</v>
      </c>
      <c r="G50" s="35">
        <v>0</v>
      </c>
      <c r="H50" s="33">
        <v>0</v>
      </c>
      <c r="I50" s="34">
        <v>0</v>
      </c>
      <c r="J50" s="31">
        <v>1</v>
      </c>
      <c r="K50" s="35">
        <v>0.45142446991481616</v>
      </c>
      <c r="L50" s="33">
        <v>0</v>
      </c>
      <c r="M50" s="34">
        <v>0</v>
      </c>
      <c r="N50" s="31">
        <v>0</v>
      </c>
      <c r="O50" s="35">
        <v>0</v>
      </c>
      <c r="P50" s="33">
        <v>0</v>
      </c>
      <c r="Q50" s="34">
        <v>0</v>
      </c>
      <c r="R50" s="33">
        <v>0</v>
      </c>
      <c r="S50" s="34">
        <v>0</v>
      </c>
      <c r="T50" s="31">
        <v>0</v>
      </c>
      <c r="U50" s="35">
        <v>0</v>
      </c>
      <c r="V50" s="33">
        <v>0</v>
      </c>
      <c r="W50" s="34">
        <v>0</v>
      </c>
      <c r="X50" s="31">
        <v>0</v>
      </c>
      <c r="Y50" s="35">
        <v>0</v>
      </c>
      <c r="Z50" s="33">
        <v>2</v>
      </c>
      <c r="AA50" s="37">
        <v>0.10321909388086246</v>
      </c>
      <c r="AB50" s="38">
        <v>461</v>
      </c>
      <c r="AC50" s="42">
        <v>0.36538873080916562</v>
      </c>
    </row>
    <row r="51" spans="1:29" ht="21.75" customHeight="1">
      <c r="A51" s="41" t="s">
        <v>64</v>
      </c>
      <c r="B51" s="31">
        <v>0</v>
      </c>
      <c r="C51" s="35">
        <v>0</v>
      </c>
      <c r="D51" s="33">
        <v>0</v>
      </c>
      <c r="E51" s="34">
        <v>0</v>
      </c>
      <c r="F51" s="31">
        <v>0</v>
      </c>
      <c r="G51" s="35">
        <v>0</v>
      </c>
      <c r="H51" s="33">
        <v>0</v>
      </c>
      <c r="I51" s="34">
        <v>0</v>
      </c>
      <c r="J51" s="31">
        <v>0</v>
      </c>
      <c r="K51" s="35">
        <v>0</v>
      </c>
      <c r="L51" s="33">
        <v>0</v>
      </c>
      <c r="M51" s="34">
        <v>0</v>
      </c>
      <c r="N51" s="31">
        <v>0</v>
      </c>
      <c r="O51" s="35">
        <v>0</v>
      </c>
      <c r="P51" s="33">
        <v>0</v>
      </c>
      <c r="Q51" s="34">
        <v>0</v>
      </c>
      <c r="R51" s="33">
        <v>0</v>
      </c>
      <c r="S51" s="34">
        <v>0</v>
      </c>
      <c r="T51" s="31">
        <v>0</v>
      </c>
      <c r="U51" s="35">
        <v>0</v>
      </c>
      <c r="V51" s="33">
        <v>0</v>
      </c>
      <c r="W51" s="34">
        <v>0</v>
      </c>
      <c r="X51" s="31">
        <v>0</v>
      </c>
      <c r="Y51" s="35">
        <v>0</v>
      </c>
      <c r="Z51" s="33">
        <v>0</v>
      </c>
      <c r="AA51" s="37">
        <v>0</v>
      </c>
      <c r="AB51" s="60">
        <v>0</v>
      </c>
      <c r="AC51" s="42">
        <v>0</v>
      </c>
    </row>
    <row r="52" spans="1:29" ht="21.75" customHeight="1">
      <c r="A52" s="41" t="s">
        <v>65</v>
      </c>
      <c r="B52" s="31">
        <v>0</v>
      </c>
      <c r="C52" s="35">
        <v>0</v>
      </c>
      <c r="D52" s="33">
        <v>0</v>
      </c>
      <c r="E52" s="34">
        <v>0</v>
      </c>
      <c r="F52" s="31">
        <v>0</v>
      </c>
      <c r="G52" s="35">
        <v>0</v>
      </c>
      <c r="H52" s="33">
        <v>0</v>
      </c>
      <c r="I52" s="34">
        <v>0</v>
      </c>
      <c r="J52" s="31">
        <v>0</v>
      </c>
      <c r="K52" s="35">
        <v>0</v>
      </c>
      <c r="L52" s="33">
        <v>0</v>
      </c>
      <c r="M52" s="34">
        <v>0</v>
      </c>
      <c r="N52" s="31">
        <v>0</v>
      </c>
      <c r="O52" s="35">
        <v>0</v>
      </c>
      <c r="P52" s="33">
        <v>0</v>
      </c>
      <c r="Q52" s="34">
        <v>0</v>
      </c>
      <c r="R52" s="33">
        <v>0</v>
      </c>
      <c r="S52" s="34">
        <v>0</v>
      </c>
      <c r="T52" s="31">
        <v>0</v>
      </c>
      <c r="U52" s="35">
        <v>0</v>
      </c>
      <c r="V52" s="33">
        <v>0</v>
      </c>
      <c r="W52" s="34">
        <v>0</v>
      </c>
      <c r="X52" s="31">
        <v>0</v>
      </c>
      <c r="Y52" s="35">
        <v>0</v>
      </c>
      <c r="Z52" s="33">
        <v>0</v>
      </c>
      <c r="AA52" s="37">
        <v>0</v>
      </c>
      <c r="AB52" s="60">
        <v>0</v>
      </c>
      <c r="AC52" s="42">
        <v>0</v>
      </c>
    </row>
    <row r="53" spans="1:29" ht="21.75" customHeight="1">
      <c r="A53" s="41" t="s">
        <v>66</v>
      </c>
      <c r="B53" s="31">
        <v>0</v>
      </c>
      <c r="C53" s="35">
        <v>0</v>
      </c>
      <c r="D53" s="33">
        <v>0</v>
      </c>
      <c r="E53" s="34">
        <v>0</v>
      </c>
      <c r="F53" s="31">
        <v>0</v>
      </c>
      <c r="G53" s="35">
        <v>0</v>
      </c>
      <c r="H53" s="33">
        <v>0</v>
      </c>
      <c r="I53" s="34">
        <v>0</v>
      </c>
      <c r="J53" s="31">
        <v>0</v>
      </c>
      <c r="K53" s="35">
        <v>0</v>
      </c>
      <c r="L53" s="33">
        <v>0</v>
      </c>
      <c r="M53" s="34">
        <v>0</v>
      </c>
      <c r="N53" s="31">
        <v>0</v>
      </c>
      <c r="O53" s="35">
        <v>0</v>
      </c>
      <c r="P53" s="33">
        <v>0</v>
      </c>
      <c r="Q53" s="34">
        <v>0</v>
      </c>
      <c r="R53" s="33">
        <v>0</v>
      </c>
      <c r="S53" s="34">
        <v>0</v>
      </c>
      <c r="T53" s="31">
        <v>0</v>
      </c>
      <c r="U53" s="35">
        <v>0</v>
      </c>
      <c r="V53" s="33">
        <v>0</v>
      </c>
      <c r="W53" s="34">
        <v>0</v>
      </c>
      <c r="X53" s="31">
        <v>0</v>
      </c>
      <c r="Y53" s="35">
        <v>0</v>
      </c>
      <c r="Z53" s="33">
        <v>0</v>
      </c>
      <c r="AA53" s="37">
        <v>0</v>
      </c>
      <c r="AB53" s="60">
        <v>0</v>
      </c>
      <c r="AC53" s="42">
        <v>0</v>
      </c>
    </row>
    <row r="54" spans="1:29" ht="21.75" customHeight="1">
      <c r="A54" s="41" t="s">
        <v>67</v>
      </c>
      <c r="B54" s="31">
        <v>0</v>
      </c>
      <c r="C54" s="35">
        <v>0</v>
      </c>
      <c r="D54" s="33">
        <v>0</v>
      </c>
      <c r="E54" s="34">
        <v>0</v>
      </c>
      <c r="F54" s="31">
        <v>0</v>
      </c>
      <c r="G54" s="35">
        <v>0</v>
      </c>
      <c r="H54" s="33">
        <v>0</v>
      </c>
      <c r="I54" s="34">
        <v>0</v>
      </c>
      <c r="J54" s="31">
        <v>0</v>
      </c>
      <c r="K54" s="35">
        <v>0</v>
      </c>
      <c r="L54" s="33">
        <v>0</v>
      </c>
      <c r="M54" s="34">
        <v>0</v>
      </c>
      <c r="N54" s="31">
        <v>0</v>
      </c>
      <c r="O54" s="35">
        <v>0</v>
      </c>
      <c r="P54" s="33">
        <v>0</v>
      </c>
      <c r="Q54" s="34">
        <v>0</v>
      </c>
      <c r="R54" s="33">
        <v>0</v>
      </c>
      <c r="S54" s="34">
        <v>0</v>
      </c>
      <c r="T54" s="31">
        <v>0</v>
      </c>
      <c r="U54" s="35">
        <v>0</v>
      </c>
      <c r="V54" s="33">
        <v>0</v>
      </c>
      <c r="W54" s="34">
        <v>0</v>
      </c>
      <c r="X54" s="31">
        <v>0</v>
      </c>
      <c r="Y54" s="35">
        <v>0</v>
      </c>
      <c r="Z54" s="33">
        <v>0</v>
      </c>
      <c r="AA54" s="37">
        <v>0</v>
      </c>
      <c r="AB54" s="38">
        <v>318</v>
      </c>
      <c r="AC54" s="42">
        <v>0.2520468902327867</v>
      </c>
    </row>
    <row r="55" spans="1:29" ht="21.75" customHeight="1">
      <c r="A55" s="41" t="s">
        <v>68</v>
      </c>
      <c r="B55" s="31">
        <v>0</v>
      </c>
      <c r="C55" s="35">
        <v>0</v>
      </c>
      <c r="D55" s="33">
        <v>0</v>
      </c>
      <c r="E55" s="34">
        <v>0</v>
      </c>
      <c r="F55" s="31">
        <v>0</v>
      </c>
      <c r="G55" s="35">
        <v>0</v>
      </c>
      <c r="H55" s="33">
        <v>0</v>
      </c>
      <c r="I55" s="34">
        <v>0</v>
      </c>
      <c r="J55" s="31">
        <v>0</v>
      </c>
      <c r="K55" s="35">
        <v>0</v>
      </c>
      <c r="L55" s="33">
        <v>0</v>
      </c>
      <c r="M55" s="34">
        <v>0</v>
      </c>
      <c r="N55" s="31">
        <v>0</v>
      </c>
      <c r="O55" s="35">
        <v>0</v>
      </c>
      <c r="P55" s="33">
        <v>0</v>
      </c>
      <c r="Q55" s="34">
        <v>0</v>
      </c>
      <c r="R55" s="33">
        <v>0</v>
      </c>
      <c r="S55" s="34">
        <v>0</v>
      </c>
      <c r="T55" s="31">
        <v>0</v>
      </c>
      <c r="U55" s="35">
        <v>0</v>
      </c>
      <c r="V55" s="33">
        <v>0</v>
      </c>
      <c r="W55" s="34">
        <v>0</v>
      </c>
      <c r="X55" s="31">
        <v>0</v>
      </c>
      <c r="Y55" s="35">
        <v>0</v>
      </c>
      <c r="Z55" s="33">
        <v>0</v>
      </c>
      <c r="AA55" s="37">
        <v>0</v>
      </c>
      <c r="AB55" s="38">
        <v>9</v>
      </c>
      <c r="AC55" s="42">
        <v>7.1334025537581136E-3</v>
      </c>
    </row>
    <row r="56" spans="1:29" ht="21.75" customHeight="1">
      <c r="A56" s="41" t="s">
        <v>69</v>
      </c>
      <c r="B56" s="31">
        <v>0</v>
      </c>
      <c r="C56" s="35">
        <v>0</v>
      </c>
      <c r="D56" s="33">
        <v>0</v>
      </c>
      <c r="E56" s="34">
        <v>0</v>
      </c>
      <c r="F56" s="31">
        <v>0</v>
      </c>
      <c r="G56" s="35">
        <v>0</v>
      </c>
      <c r="H56" s="33">
        <v>0</v>
      </c>
      <c r="I56" s="34">
        <v>0</v>
      </c>
      <c r="J56" s="31">
        <v>0</v>
      </c>
      <c r="K56" s="35">
        <v>0</v>
      </c>
      <c r="L56" s="33">
        <v>0</v>
      </c>
      <c r="M56" s="34">
        <v>0</v>
      </c>
      <c r="N56" s="31">
        <v>0</v>
      </c>
      <c r="O56" s="35">
        <v>0</v>
      </c>
      <c r="P56" s="33">
        <v>0</v>
      </c>
      <c r="Q56" s="34">
        <v>0</v>
      </c>
      <c r="R56" s="33">
        <v>0</v>
      </c>
      <c r="S56" s="34">
        <v>0</v>
      </c>
      <c r="T56" s="31">
        <v>0</v>
      </c>
      <c r="U56" s="35">
        <v>0</v>
      </c>
      <c r="V56" s="33">
        <v>0</v>
      </c>
      <c r="W56" s="34">
        <v>0</v>
      </c>
      <c r="X56" s="31">
        <v>0</v>
      </c>
      <c r="Y56" s="35">
        <v>0</v>
      </c>
      <c r="Z56" s="33">
        <v>0</v>
      </c>
      <c r="AA56" s="37">
        <v>0</v>
      </c>
      <c r="AB56" s="38">
        <v>0</v>
      </c>
      <c r="AC56" s="42">
        <v>0</v>
      </c>
    </row>
    <row r="57" spans="1:29" ht="21.75" customHeight="1">
      <c r="A57" s="41" t="s">
        <v>70</v>
      </c>
      <c r="B57" s="31">
        <v>0</v>
      </c>
      <c r="C57" s="35">
        <v>0</v>
      </c>
      <c r="D57" s="33">
        <v>0</v>
      </c>
      <c r="E57" s="34">
        <v>0</v>
      </c>
      <c r="F57" s="31">
        <v>0</v>
      </c>
      <c r="G57" s="35">
        <v>0</v>
      </c>
      <c r="H57" s="33">
        <v>0</v>
      </c>
      <c r="I57" s="34">
        <v>0</v>
      </c>
      <c r="J57" s="31">
        <v>0</v>
      </c>
      <c r="K57" s="35">
        <v>0</v>
      </c>
      <c r="L57" s="33">
        <v>0</v>
      </c>
      <c r="M57" s="34">
        <v>0</v>
      </c>
      <c r="N57" s="31">
        <v>0</v>
      </c>
      <c r="O57" s="35">
        <v>0</v>
      </c>
      <c r="P57" s="33">
        <v>0</v>
      </c>
      <c r="Q57" s="34">
        <v>0</v>
      </c>
      <c r="R57" s="33">
        <v>0</v>
      </c>
      <c r="S57" s="34">
        <v>0</v>
      </c>
      <c r="T57" s="31">
        <v>0</v>
      </c>
      <c r="U57" s="35">
        <v>0</v>
      </c>
      <c r="V57" s="33">
        <v>0</v>
      </c>
      <c r="W57" s="34">
        <v>0</v>
      </c>
      <c r="X57" s="31">
        <v>0</v>
      </c>
      <c r="Y57" s="35">
        <v>0</v>
      </c>
      <c r="Z57" s="33">
        <v>0</v>
      </c>
      <c r="AA57" s="37">
        <v>0</v>
      </c>
      <c r="AB57" s="38">
        <v>2</v>
      </c>
      <c r="AC57" s="42">
        <v>1.5852005675018033E-3</v>
      </c>
    </row>
    <row r="58" spans="1:29" ht="21.75" customHeight="1">
      <c r="A58" s="41" t="s">
        <v>71</v>
      </c>
      <c r="B58" s="31">
        <v>0</v>
      </c>
      <c r="C58" s="35">
        <v>0</v>
      </c>
      <c r="D58" s="33">
        <v>0</v>
      </c>
      <c r="E58" s="34">
        <v>0</v>
      </c>
      <c r="F58" s="31">
        <v>0</v>
      </c>
      <c r="G58" s="35">
        <v>0</v>
      </c>
      <c r="H58" s="33">
        <v>0</v>
      </c>
      <c r="I58" s="34">
        <v>0</v>
      </c>
      <c r="J58" s="31">
        <v>0</v>
      </c>
      <c r="K58" s="35">
        <v>0</v>
      </c>
      <c r="L58" s="33">
        <v>0</v>
      </c>
      <c r="M58" s="34">
        <v>0</v>
      </c>
      <c r="N58" s="31">
        <v>0</v>
      </c>
      <c r="O58" s="35">
        <v>0</v>
      </c>
      <c r="P58" s="33">
        <v>0</v>
      </c>
      <c r="Q58" s="34">
        <v>0</v>
      </c>
      <c r="R58" s="33">
        <v>0</v>
      </c>
      <c r="S58" s="34">
        <v>0</v>
      </c>
      <c r="T58" s="31">
        <v>0</v>
      </c>
      <c r="U58" s="35">
        <v>0</v>
      </c>
      <c r="V58" s="33">
        <v>0</v>
      </c>
      <c r="W58" s="34">
        <v>0</v>
      </c>
      <c r="X58" s="31">
        <v>0</v>
      </c>
      <c r="Y58" s="35">
        <v>0</v>
      </c>
      <c r="Z58" s="33">
        <v>0</v>
      </c>
      <c r="AA58" s="37">
        <v>0</v>
      </c>
      <c r="AB58" s="38">
        <v>0</v>
      </c>
      <c r="AC58" s="42">
        <v>0</v>
      </c>
    </row>
    <row r="59" spans="1:29" ht="21.75" customHeight="1">
      <c r="A59" s="41" t="s">
        <v>72</v>
      </c>
      <c r="B59" s="31">
        <v>0</v>
      </c>
      <c r="C59" s="35">
        <v>0</v>
      </c>
      <c r="D59" s="33">
        <v>0</v>
      </c>
      <c r="E59" s="34">
        <v>0</v>
      </c>
      <c r="F59" s="31">
        <v>0</v>
      </c>
      <c r="G59" s="35">
        <v>0</v>
      </c>
      <c r="H59" s="33">
        <v>0</v>
      </c>
      <c r="I59" s="34">
        <v>0</v>
      </c>
      <c r="J59" s="31">
        <v>0</v>
      </c>
      <c r="K59" s="35">
        <v>0</v>
      </c>
      <c r="L59" s="33">
        <v>0</v>
      </c>
      <c r="M59" s="34">
        <v>0</v>
      </c>
      <c r="N59" s="31">
        <v>0</v>
      </c>
      <c r="O59" s="35">
        <v>0</v>
      </c>
      <c r="P59" s="33">
        <v>0</v>
      </c>
      <c r="Q59" s="34">
        <v>0</v>
      </c>
      <c r="R59" s="33">
        <v>0</v>
      </c>
      <c r="S59" s="34">
        <v>0</v>
      </c>
      <c r="T59" s="31">
        <v>0</v>
      </c>
      <c r="U59" s="35">
        <v>0</v>
      </c>
      <c r="V59" s="33">
        <v>0</v>
      </c>
      <c r="W59" s="34">
        <v>0</v>
      </c>
      <c r="X59" s="31">
        <v>0</v>
      </c>
      <c r="Y59" s="35">
        <v>0</v>
      </c>
      <c r="Z59" s="33">
        <v>0</v>
      </c>
      <c r="AA59" s="37">
        <v>0</v>
      </c>
      <c r="AB59" s="38">
        <v>2</v>
      </c>
      <c r="AC59" s="42">
        <v>1.5852005675018033E-3</v>
      </c>
    </row>
    <row r="60" spans="1:29" ht="21.75" customHeight="1">
      <c r="A60" s="41" t="s">
        <v>73</v>
      </c>
      <c r="B60" s="31">
        <v>0</v>
      </c>
      <c r="C60" s="35">
        <v>0</v>
      </c>
      <c r="D60" s="33">
        <v>0</v>
      </c>
      <c r="E60" s="34">
        <v>0</v>
      </c>
      <c r="F60" s="31">
        <v>0</v>
      </c>
      <c r="G60" s="35">
        <v>0</v>
      </c>
      <c r="H60" s="33">
        <v>0</v>
      </c>
      <c r="I60" s="34">
        <v>0</v>
      </c>
      <c r="J60" s="31">
        <v>0</v>
      </c>
      <c r="K60" s="35">
        <v>0</v>
      </c>
      <c r="L60" s="33">
        <v>0</v>
      </c>
      <c r="M60" s="34">
        <v>0</v>
      </c>
      <c r="N60" s="31">
        <v>0</v>
      </c>
      <c r="O60" s="35">
        <v>0</v>
      </c>
      <c r="P60" s="33">
        <v>0</v>
      </c>
      <c r="Q60" s="34">
        <v>0</v>
      </c>
      <c r="R60" s="33">
        <v>0</v>
      </c>
      <c r="S60" s="34">
        <v>0</v>
      </c>
      <c r="T60" s="31">
        <v>0</v>
      </c>
      <c r="U60" s="35">
        <v>0</v>
      </c>
      <c r="V60" s="33">
        <v>0</v>
      </c>
      <c r="W60" s="34">
        <v>0</v>
      </c>
      <c r="X60" s="31">
        <v>0</v>
      </c>
      <c r="Y60" s="35">
        <v>0</v>
      </c>
      <c r="Z60" s="33">
        <v>0</v>
      </c>
      <c r="AA60" s="37">
        <v>0</v>
      </c>
      <c r="AB60" s="38">
        <v>0</v>
      </c>
      <c r="AC60" s="42">
        <v>0</v>
      </c>
    </row>
    <row r="61" spans="1:29" ht="21.75" customHeight="1">
      <c r="A61" s="41" t="s">
        <v>74</v>
      </c>
      <c r="B61" s="31">
        <v>0</v>
      </c>
      <c r="C61" s="35">
        <v>0</v>
      </c>
      <c r="D61" s="33">
        <v>0</v>
      </c>
      <c r="E61" s="34">
        <v>0</v>
      </c>
      <c r="F61" s="31">
        <v>0</v>
      </c>
      <c r="G61" s="35">
        <v>0</v>
      </c>
      <c r="H61" s="33">
        <v>0</v>
      </c>
      <c r="I61" s="34">
        <v>0</v>
      </c>
      <c r="J61" s="31">
        <v>0</v>
      </c>
      <c r="K61" s="35">
        <v>0</v>
      </c>
      <c r="L61" s="33">
        <v>0</v>
      </c>
      <c r="M61" s="34">
        <v>0</v>
      </c>
      <c r="N61" s="31">
        <v>0</v>
      </c>
      <c r="O61" s="35">
        <v>0</v>
      </c>
      <c r="P61" s="33">
        <v>0</v>
      </c>
      <c r="Q61" s="34">
        <v>0</v>
      </c>
      <c r="R61" s="33">
        <v>0</v>
      </c>
      <c r="S61" s="34">
        <v>0</v>
      </c>
      <c r="T61" s="31">
        <v>0</v>
      </c>
      <c r="U61" s="35">
        <v>0</v>
      </c>
      <c r="V61" s="33">
        <v>0</v>
      </c>
      <c r="W61" s="34">
        <v>0</v>
      </c>
      <c r="X61" s="31">
        <v>0</v>
      </c>
      <c r="Y61" s="35">
        <v>0</v>
      </c>
      <c r="Z61" s="33">
        <v>0</v>
      </c>
      <c r="AA61" s="37">
        <v>0</v>
      </c>
      <c r="AB61" s="38">
        <v>0</v>
      </c>
      <c r="AC61" s="42">
        <v>0</v>
      </c>
    </row>
    <row r="62" spans="1:29" ht="21.75" customHeight="1">
      <c r="A62" s="41" t="s">
        <v>75</v>
      </c>
      <c r="B62" s="31">
        <v>0</v>
      </c>
      <c r="C62" s="35">
        <v>0</v>
      </c>
      <c r="D62" s="33">
        <v>0</v>
      </c>
      <c r="E62" s="34">
        <v>0</v>
      </c>
      <c r="F62" s="31">
        <v>0</v>
      </c>
      <c r="G62" s="35">
        <v>0</v>
      </c>
      <c r="H62" s="33">
        <v>0</v>
      </c>
      <c r="I62" s="34">
        <v>0</v>
      </c>
      <c r="J62" s="31">
        <v>0</v>
      </c>
      <c r="K62" s="35">
        <v>0</v>
      </c>
      <c r="L62" s="33">
        <v>0</v>
      </c>
      <c r="M62" s="34">
        <v>0</v>
      </c>
      <c r="N62" s="31">
        <v>0</v>
      </c>
      <c r="O62" s="35">
        <v>0</v>
      </c>
      <c r="P62" s="33">
        <v>0</v>
      </c>
      <c r="Q62" s="34">
        <v>0</v>
      </c>
      <c r="R62" s="33">
        <v>0</v>
      </c>
      <c r="S62" s="34">
        <v>0</v>
      </c>
      <c r="T62" s="31">
        <v>0</v>
      </c>
      <c r="U62" s="35">
        <v>0</v>
      </c>
      <c r="V62" s="33">
        <v>0</v>
      </c>
      <c r="W62" s="34">
        <v>0</v>
      </c>
      <c r="X62" s="31">
        <v>0</v>
      </c>
      <c r="Y62" s="35">
        <v>0</v>
      </c>
      <c r="Z62" s="33">
        <v>0</v>
      </c>
      <c r="AA62" s="37">
        <v>0</v>
      </c>
      <c r="AB62" s="38">
        <v>0</v>
      </c>
      <c r="AC62" s="42">
        <v>0</v>
      </c>
    </row>
    <row r="63" spans="1:29" ht="21.75" customHeight="1">
      <c r="A63" s="41" t="s">
        <v>76</v>
      </c>
      <c r="B63" s="31">
        <v>0</v>
      </c>
      <c r="C63" s="35">
        <v>0</v>
      </c>
      <c r="D63" s="33">
        <v>0</v>
      </c>
      <c r="E63" s="34">
        <v>0</v>
      </c>
      <c r="F63" s="31">
        <v>0</v>
      </c>
      <c r="G63" s="35">
        <v>0</v>
      </c>
      <c r="H63" s="33">
        <v>0</v>
      </c>
      <c r="I63" s="34">
        <v>0</v>
      </c>
      <c r="J63" s="31">
        <v>0</v>
      </c>
      <c r="K63" s="35">
        <v>0</v>
      </c>
      <c r="L63" s="33">
        <v>0</v>
      </c>
      <c r="M63" s="34">
        <v>0</v>
      </c>
      <c r="N63" s="31">
        <v>0</v>
      </c>
      <c r="O63" s="35">
        <v>0</v>
      </c>
      <c r="P63" s="33">
        <v>0</v>
      </c>
      <c r="Q63" s="34">
        <v>0</v>
      </c>
      <c r="R63" s="33">
        <v>0</v>
      </c>
      <c r="S63" s="34">
        <v>0</v>
      </c>
      <c r="T63" s="31">
        <v>0</v>
      </c>
      <c r="U63" s="35">
        <v>0</v>
      </c>
      <c r="V63" s="33">
        <v>0</v>
      </c>
      <c r="W63" s="34">
        <v>0</v>
      </c>
      <c r="X63" s="31">
        <v>0</v>
      </c>
      <c r="Y63" s="35">
        <v>0</v>
      </c>
      <c r="Z63" s="33">
        <v>0</v>
      </c>
      <c r="AA63" s="37">
        <v>0</v>
      </c>
      <c r="AB63" s="38">
        <v>3</v>
      </c>
      <c r="AC63" s="42">
        <v>2.3778008512527048E-3</v>
      </c>
    </row>
    <row r="64" spans="1:29" ht="21.75" customHeight="1">
      <c r="A64" s="41" t="s">
        <v>77</v>
      </c>
      <c r="B64" s="31">
        <v>1</v>
      </c>
      <c r="C64" s="35">
        <v>0.30030120210571204</v>
      </c>
      <c r="D64" s="33">
        <v>0</v>
      </c>
      <c r="E64" s="34">
        <v>0</v>
      </c>
      <c r="F64" s="31">
        <v>0</v>
      </c>
      <c r="G64" s="35">
        <v>0</v>
      </c>
      <c r="H64" s="33">
        <v>0</v>
      </c>
      <c r="I64" s="34">
        <v>0</v>
      </c>
      <c r="J64" s="31">
        <v>0</v>
      </c>
      <c r="K64" s="35">
        <v>0</v>
      </c>
      <c r="L64" s="33">
        <v>0</v>
      </c>
      <c r="M64" s="34">
        <v>0</v>
      </c>
      <c r="N64" s="31">
        <v>0</v>
      </c>
      <c r="O64" s="35">
        <v>0</v>
      </c>
      <c r="P64" s="33">
        <v>0</v>
      </c>
      <c r="Q64" s="34">
        <v>0</v>
      </c>
      <c r="R64" s="33">
        <v>0</v>
      </c>
      <c r="S64" s="34">
        <v>0</v>
      </c>
      <c r="T64" s="31">
        <v>0</v>
      </c>
      <c r="U64" s="35">
        <v>0</v>
      </c>
      <c r="V64" s="33">
        <v>0</v>
      </c>
      <c r="W64" s="34">
        <v>0</v>
      </c>
      <c r="X64" s="31">
        <v>0</v>
      </c>
      <c r="Y64" s="35">
        <v>0</v>
      </c>
      <c r="Z64" s="33">
        <v>1</v>
      </c>
      <c r="AA64" s="37">
        <v>5.1609546940431232E-2</v>
      </c>
      <c r="AB64" s="38">
        <v>57</v>
      </c>
      <c r="AC64" s="42">
        <v>4.517821617380139E-2</v>
      </c>
    </row>
    <row r="65" spans="1:29" ht="21.75" customHeight="1">
      <c r="A65" s="41" t="s">
        <v>78</v>
      </c>
      <c r="B65" s="31">
        <v>0</v>
      </c>
      <c r="C65" s="35">
        <v>0</v>
      </c>
      <c r="D65" s="33">
        <v>0</v>
      </c>
      <c r="E65" s="34">
        <v>0</v>
      </c>
      <c r="F65" s="31">
        <v>0</v>
      </c>
      <c r="G65" s="35">
        <v>0</v>
      </c>
      <c r="H65" s="33">
        <v>0</v>
      </c>
      <c r="I65" s="34">
        <v>0</v>
      </c>
      <c r="J65" s="31">
        <v>0</v>
      </c>
      <c r="K65" s="35">
        <v>0</v>
      </c>
      <c r="L65" s="33">
        <v>0</v>
      </c>
      <c r="M65" s="34">
        <v>0</v>
      </c>
      <c r="N65" s="31">
        <v>0</v>
      </c>
      <c r="O65" s="35">
        <v>0</v>
      </c>
      <c r="P65" s="33">
        <v>0</v>
      </c>
      <c r="Q65" s="34">
        <v>0</v>
      </c>
      <c r="R65" s="33">
        <v>0</v>
      </c>
      <c r="S65" s="34">
        <v>0</v>
      </c>
      <c r="T65" s="31">
        <v>0</v>
      </c>
      <c r="U65" s="35">
        <v>0</v>
      </c>
      <c r="V65" s="33">
        <v>0</v>
      </c>
      <c r="W65" s="34">
        <v>0</v>
      </c>
      <c r="X65" s="31">
        <v>0</v>
      </c>
      <c r="Y65" s="35">
        <v>0</v>
      </c>
      <c r="Z65" s="33">
        <v>0</v>
      </c>
      <c r="AA65" s="37">
        <v>0</v>
      </c>
      <c r="AB65" s="38">
        <v>0</v>
      </c>
      <c r="AC65" s="42">
        <v>0</v>
      </c>
    </row>
    <row r="66" spans="1:29" ht="21.75" customHeight="1">
      <c r="A66" s="41" t="s">
        <v>79</v>
      </c>
      <c r="B66" s="31">
        <v>0</v>
      </c>
      <c r="C66" s="35">
        <v>0</v>
      </c>
      <c r="D66" s="33">
        <v>0</v>
      </c>
      <c r="E66" s="34">
        <v>0</v>
      </c>
      <c r="F66" s="31">
        <v>0</v>
      </c>
      <c r="G66" s="35">
        <v>0</v>
      </c>
      <c r="H66" s="33">
        <v>0</v>
      </c>
      <c r="I66" s="34">
        <v>0</v>
      </c>
      <c r="J66" s="31">
        <v>0</v>
      </c>
      <c r="K66" s="35">
        <v>0</v>
      </c>
      <c r="L66" s="33">
        <v>0</v>
      </c>
      <c r="M66" s="34">
        <v>0</v>
      </c>
      <c r="N66" s="31">
        <v>0</v>
      </c>
      <c r="O66" s="35">
        <v>0</v>
      </c>
      <c r="P66" s="33">
        <v>0</v>
      </c>
      <c r="Q66" s="34">
        <v>0</v>
      </c>
      <c r="R66" s="33">
        <v>0</v>
      </c>
      <c r="S66" s="34">
        <v>0</v>
      </c>
      <c r="T66" s="31">
        <v>0</v>
      </c>
      <c r="U66" s="35">
        <v>0</v>
      </c>
      <c r="V66" s="33">
        <v>0</v>
      </c>
      <c r="W66" s="34">
        <v>0</v>
      </c>
      <c r="X66" s="31">
        <v>0</v>
      </c>
      <c r="Y66" s="35">
        <v>0</v>
      </c>
      <c r="Z66" s="33">
        <v>0</v>
      </c>
      <c r="AA66" s="37">
        <v>0</v>
      </c>
      <c r="AB66" s="38">
        <v>17</v>
      </c>
      <c r="AC66" s="42">
        <v>1.3474204823765327E-2</v>
      </c>
    </row>
    <row r="67" spans="1:29" ht="21.75" customHeight="1">
      <c r="A67" s="41" t="s">
        <v>80</v>
      </c>
      <c r="B67" s="31">
        <v>0</v>
      </c>
      <c r="C67" s="35">
        <v>0</v>
      </c>
      <c r="D67" s="33">
        <v>0</v>
      </c>
      <c r="E67" s="34">
        <v>0</v>
      </c>
      <c r="F67" s="31">
        <v>0</v>
      </c>
      <c r="G67" s="35">
        <v>0</v>
      </c>
      <c r="H67" s="33">
        <v>0</v>
      </c>
      <c r="I67" s="34">
        <v>0</v>
      </c>
      <c r="J67" s="31">
        <v>0</v>
      </c>
      <c r="K67" s="35">
        <v>0</v>
      </c>
      <c r="L67" s="33">
        <v>0</v>
      </c>
      <c r="M67" s="34">
        <v>0</v>
      </c>
      <c r="N67" s="31">
        <v>0</v>
      </c>
      <c r="O67" s="35">
        <v>0</v>
      </c>
      <c r="P67" s="33">
        <v>0</v>
      </c>
      <c r="Q67" s="34">
        <v>0</v>
      </c>
      <c r="R67" s="33">
        <v>0</v>
      </c>
      <c r="S67" s="34">
        <v>0</v>
      </c>
      <c r="T67" s="31">
        <v>0</v>
      </c>
      <c r="U67" s="35">
        <v>0</v>
      </c>
      <c r="V67" s="33">
        <v>0</v>
      </c>
      <c r="W67" s="34">
        <v>0</v>
      </c>
      <c r="X67" s="31">
        <v>0</v>
      </c>
      <c r="Y67" s="35">
        <v>0</v>
      </c>
      <c r="Z67" s="33">
        <v>0</v>
      </c>
      <c r="AA67" s="37">
        <v>0</v>
      </c>
      <c r="AB67" s="38">
        <v>0</v>
      </c>
      <c r="AC67" s="42">
        <v>0</v>
      </c>
    </row>
    <row r="68" spans="1:29" ht="21.75" customHeight="1">
      <c r="A68" s="41" t="s">
        <v>81</v>
      </c>
      <c r="B68" s="31">
        <v>0</v>
      </c>
      <c r="C68" s="35">
        <v>0</v>
      </c>
      <c r="D68" s="33">
        <v>0</v>
      </c>
      <c r="E68" s="34">
        <v>0</v>
      </c>
      <c r="F68" s="31">
        <v>0</v>
      </c>
      <c r="G68" s="35">
        <v>0</v>
      </c>
      <c r="H68" s="33">
        <v>0</v>
      </c>
      <c r="I68" s="34">
        <v>0</v>
      </c>
      <c r="J68" s="31">
        <v>0</v>
      </c>
      <c r="K68" s="35">
        <v>0</v>
      </c>
      <c r="L68" s="33">
        <v>0</v>
      </c>
      <c r="M68" s="34">
        <v>0</v>
      </c>
      <c r="N68" s="31">
        <v>0</v>
      </c>
      <c r="O68" s="35">
        <v>0</v>
      </c>
      <c r="P68" s="33">
        <v>0</v>
      </c>
      <c r="Q68" s="34">
        <v>0</v>
      </c>
      <c r="R68" s="33">
        <v>0</v>
      </c>
      <c r="S68" s="34">
        <v>0</v>
      </c>
      <c r="T68" s="31">
        <v>0</v>
      </c>
      <c r="U68" s="35">
        <v>0</v>
      </c>
      <c r="V68" s="33">
        <v>0</v>
      </c>
      <c r="W68" s="34">
        <v>0</v>
      </c>
      <c r="X68" s="31">
        <v>0</v>
      </c>
      <c r="Y68" s="35">
        <v>0</v>
      </c>
      <c r="Z68" s="33">
        <v>0</v>
      </c>
      <c r="AA68" s="37">
        <v>0</v>
      </c>
      <c r="AB68" s="38">
        <v>0</v>
      </c>
      <c r="AC68" s="42">
        <v>0</v>
      </c>
    </row>
    <row r="69" spans="1:29" ht="21.75" customHeight="1">
      <c r="A69" s="41" t="s">
        <v>82</v>
      </c>
      <c r="B69" s="31">
        <v>0</v>
      </c>
      <c r="C69" s="35">
        <v>0</v>
      </c>
      <c r="D69" s="33">
        <v>0</v>
      </c>
      <c r="E69" s="34">
        <v>0</v>
      </c>
      <c r="F69" s="31">
        <v>0</v>
      </c>
      <c r="G69" s="35">
        <v>0</v>
      </c>
      <c r="H69" s="33">
        <v>0</v>
      </c>
      <c r="I69" s="34">
        <v>0</v>
      </c>
      <c r="J69" s="31">
        <v>0</v>
      </c>
      <c r="K69" s="35">
        <v>0</v>
      </c>
      <c r="L69" s="33">
        <v>0</v>
      </c>
      <c r="M69" s="34">
        <v>0</v>
      </c>
      <c r="N69" s="31">
        <v>0</v>
      </c>
      <c r="O69" s="35">
        <v>0</v>
      </c>
      <c r="P69" s="33">
        <v>0</v>
      </c>
      <c r="Q69" s="34">
        <v>0</v>
      </c>
      <c r="R69" s="33">
        <v>0</v>
      </c>
      <c r="S69" s="34">
        <v>0</v>
      </c>
      <c r="T69" s="31">
        <v>0</v>
      </c>
      <c r="U69" s="35">
        <v>0</v>
      </c>
      <c r="V69" s="33">
        <v>0</v>
      </c>
      <c r="W69" s="34">
        <v>0</v>
      </c>
      <c r="X69" s="31">
        <v>0</v>
      </c>
      <c r="Y69" s="35">
        <v>0</v>
      </c>
      <c r="Z69" s="33">
        <v>0</v>
      </c>
      <c r="AA69" s="37">
        <v>0</v>
      </c>
      <c r="AB69" s="38">
        <v>2</v>
      </c>
      <c r="AC69" s="42">
        <v>1.5852005675018033E-3</v>
      </c>
    </row>
    <row r="70" spans="1:29" ht="21.75" customHeight="1">
      <c r="A70" s="41" t="s">
        <v>83</v>
      </c>
      <c r="B70" s="31">
        <v>15</v>
      </c>
      <c r="C70" s="35">
        <v>4.5045180315856799</v>
      </c>
      <c r="D70" s="33">
        <v>12</v>
      </c>
      <c r="E70" s="34">
        <v>3.2549699322152512</v>
      </c>
      <c r="F70" s="31">
        <v>7</v>
      </c>
      <c r="G70" s="35">
        <v>4.448935751012133</v>
      </c>
      <c r="H70" s="33">
        <v>7</v>
      </c>
      <c r="I70" s="34">
        <v>2.8392497890843016</v>
      </c>
      <c r="J70" s="31">
        <v>4</v>
      </c>
      <c r="K70" s="35">
        <v>1.8056978796592646</v>
      </c>
      <c r="L70" s="33">
        <v>8</v>
      </c>
      <c r="M70" s="34">
        <v>7.2224980815239466</v>
      </c>
      <c r="N70" s="31">
        <v>3</v>
      </c>
      <c r="O70" s="35">
        <v>4.5258425610234436</v>
      </c>
      <c r="P70" s="33">
        <v>3</v>
      </c>
      <c r="Q70" s="34">
        <v>4.3659860579511882</v>
      </c>
      <c r="R70" s="33">
        <v>3</v>
      </c>
      <c r="S70" s="34">
        <v>5.6862336283856783</v>
      </c>
      <c r="T70" s="31">
        <v>1</v>
      </c>
      <c r="U70" s="35">
        <v>1.2787887313136996</v>
      </c>
      <c r="V70" s="33">
        <v>4</v>
      </c>
      <c r="W70" s="34">
        <v>2.2439889146947616</v>
      </c>
      <c r="X70" s="31">
        <v>9</v>
      </c>
      <c r="Y70" s="35">
        <v>16.193457843031414</v>
      </c>
      <c r="Z70" s="33">
        <v>76</v>
      </c>
      <c r="AA70" s="37">
        <v>3.9223255674727735</v>
      </c>
      <c r="AB70" s="38">
        <v>2316</v>
      </c>
      <c r="AC70" s="42">
        <v>1.8356622571670882</v>
      </c>
    </row>
    <row r="71" spans="1:29" ht="21.75" customHeight="1">
      <c r="A71" s="41" t="s">
        <v>84</v>
      </c>
      <c r="B71" s="31">
        <v>0</v>
      </c>
      <c r="C71" s="35">
        <v>0</v>
      </c>
      <c r="D71" s="33">
        <v>0</v>
      </c>
      <c r="E71" s="34">
        <v>0</v>
      </c>
      <c r="F71" s="31">
        <v>0</v>
      </c>
      <c r="G71" s="35">
        <v>0</v>
      </c>
      <c r="H71" s="33">
        <v>0</v>
      </c>
      <c r="I71" s="34">
        <v>0</v>
      </c>
      <c r="J71" s="31">
        <v>0</v>
      </c>
      <c r="K71" s="35">
        <v>0</v>
      </c>
      <c r="L71" s="33">
        <v>0</v>
      </c>
      <c r="M71" s="34">
        <v>0</v>
      </c>
      <c r="N71" s="31">
        <v>0</v>
      </c>
      <c r="O71" s="35">
        <v>0</v>
      </c>
      <c r="P71" s="33">
        <v>0</v>
      </c>
      <c r="Q71" s="34">
        <v>0</v>
      </c>
      <c r="R71" s="33">
        <v>0</v>
      </c>
      <c r="S71" s="34">
        <v>0</v>
      </c>
      <c r="T71" s="31">
        <v>0</v>
      </c>
      <c r="U71" s="35">
        <v>0</v>
      </c>
      <c r="V71" s="33">
        <v>0</v>
      </c>
      <c r="W71" s="34">
        <v>0</v>
      </c>
      <c r="X71" s="31">
        <v>0</v>
      </c>
      <c r="Y71" s="35">
        <v>0</v>
      </c>
      <c r="Z71" s="33">
        <v>0</v>
      </c>
      <c r="AA71" s="37">
        <v>0</v>
      </c>
      <c r="AB71" s="38">
        <v>32</v>
      </c>
      <c r="AC71" s="42">
        <v>2.5363209080028853E-2</v>
      </c>
    </row>
    <row r="72" spans="1:29" ht="21.75" customHeight="1">
      <c r="A72" s="50" t="s">
        <v>85</v>
      </c>
      <c r="B72" s="51">
        <v>0</v>
      </c>
      <c r="C72" s="52">
        <v>0</v>
      </c>
      <c r="D72" s="53">
        <v>0</v>
      </c>
      <c r="E72" s="54">
        <v>0</v>
      </c>
      <c r="F72" s="51">
        <v>0</v>
      </c>
      <c r="G72" s="52">
        <v>0</v>
      </c>
      <c r="H72" s="53">
        <v>0</v>
      </c>
      <c r="I72" s="54">
        <v>0</v>
      </c>
      <c r="J72" s="51">
        <v>0</v>
      </c>
      <c r="K72" s="52">
        <v>0</v>
      </c>
      <c r="L72" s="53">
        <v>0</v>
      </c>
      <c r="M72" s="54">
        <v>0</v>
      </c>
      <c r="N72" s="51">
        <v>0</v>
      </c>
      <c r="O72" s="52">
        <v>0</v>
      </c>
      <c r="P72" s="53">
        <v>0</v>
      </c>
      <c r="Q72" s="54">
        <v>0</v>
      </c>
      <c r="R72" s="53">
        <v>0</v>
      </c>
      <c r="S72" s="54">
        <v>0</v>
      </c>
      <c r="T72" s="51">
        <v>0</v>
      </c>
      <c r="U72" s="52">
        <v>0</v>
      </c>
      <c r="V72" s="53">
        <v>0</v>
      </c>
      <c r="W72" s="54">
        <v>0</v>
      </c>
      <c r="X72" s="51">
        <v>0</v>
      </c>
      <c r="Y72" s="52">
        <v>0</v>
      </c>
      <c r="Z72" s="53">
        <v>0</v>
      </c>
      <c r="AA72" s="55">
        <v>0</v>
      </c>
      <c r="AB72" s="56">
        <v>0</v>
      </c>
      <c r="AC72" s="57">
        <v>0</v>
      </c>
    </row>
    <row r="73" spans="1:29" ht="21.75" customHeight="1">
      <c r="A73" s="30" t="s">
        <v>86</v>
      </c>
      <c r="B73" s="31"/>
      <c r="C73" s="35"/>
      <c r="D73" s="33"/>
      <c r="E73" s="34"/>
      <c r="F73" s="31"/>
      <c r="G73" s="35"/>
      <c r="H73" s="33"/>
      <c r="I73" s="34"/>
      <c r="J73" s="31"/>
      <c r="K73" s="35"/>
      <c r="L73" s="33"/>
      <c r="M73" s="34"/>
      <c r="N73" s="31"/>
      <c r="O73" s="35"/>
      <c r="P73" s="33"/>
      <c r="Q73" s="34"/>
      <c r="R73" s="33"/>
      <c r="S73" s="34"/>
      <c r="T73" s="31"/>
      <c r="U73" s="35"/>
      <c r="V73" s="33"/>
      <c r="W73" s="34"/>
      <c r="X73" s="31"/>
      <c r="Y73" s="35"/>
      <c r="Z73" s="33"/>
      <c r="AA73" s="37"/>
      <c r="AB73" s="38"/>
      <c r="AC73" s="42"/>
    </row>
    <row r="74" spans="1:29" ht="21.75" customHeight="1">
      <c r="A74" s="41" t="s">
        <v>87</v>
      </c>
      <c r="B74" s="31">
        <v>3</v>
      </c>
      <c r="C74" s="35">
        <v>0.90090360631713617</v>
      </c>
      <c r="D74" s="33">
        <v>1</v>
      </c>
      <c r="E74" s="34">
        <v>0.27124749435127093</v>
      </c>
      <c r="F74" s="31">
        <v>0</v>
      </c>
      <c r="G74" s="35">
        <v>0</v>
      </c>
      <c r="H74" s="33">
        <v>0</v>
      </c>
      <c r="I74" s="34">
        <v>0</v>
      </c>
      <c r="J74" s="31">
        <v>2</v>
      </c>
      <c r="K74" s="35">
        <v>0.90284893982963232</v>
      </c>
      <c r="L74" s="33">
        <v>0</v>
      </c>
      <c r="M74" s="34">
        <v>0</v>
      </c>
      <c r="N74" s="31">
        <v>0</v>
      </c>
      <c r="O74" s="35">
        <v>0</v>
      </c>
      <c r="P74" s="33">
        <v>0</v>
      </c>
      <c r="Q74" s="34">
        <v>0</v>
      </c>
      <c r="R74" s="33">
        <v>0</v>
      </c>
      <c r="S74" s="34">
        <v>0</v>
      </c>
      <c r="T74" s="31">
        <v>0</v>
      </c>
      <c r="U74" s="35">
        <v>0</v>
      </c>
      <c r="V74" s="58">
        <v>0</v>
      </c>
      <c r="W74" s="34">
        <v>0</v>
      </c>
      <c r="X74" s="31">
        <v>0</v>
      </c>
      <c r="Y74" s="35">
        <v>0</v>
      </c>
      <c r="Z74" s="33">
        <v>6</v>
      </c>
      <c r="AA74" s="37">
        <v>0.30965728164258738</v>
      </c>
      <c r="AB74" s="38">
        <v>853</v>
      </c>
      <c r="AC74" s="42">
        <v>0.676088042039519</v>
      </c>
    </row>
    <row r="75" spans="1:29" ht="21.75" customHeight="1">
      <c r="A75" s="41" t="s">
        <v>88</v>
      </c>
      <c r="B75" s="31">
        <v>3</v>
      </c>
      <c r="C75" s="35">
        <v>0.90090360631713617</v>
      </c>
      <c r="D75" s="33">
        <v>1</v>
      </c>
      <c r="E75" s="34">
        <v>0.27124749435127093</v>
      </c>
      <c r="F75" s="31">
        <v>2</v>
      </c>
      <c r="G75" s="35">
        <v>1.2711245002891809</v>
      </c>
      <c r="H75" s="33">
        <v>5</v>
      </c>
      <c r="I75" s="34">
        <v>2.0280355636316441</v>
      </c>
      <c r="J75" s="31">
        <v>0</v>
      </c>
      <c r="K75" s="35">
        <v>0</v>
      </c>
      <c r="L75" s="33">
        <v>0</v>
      </c>
      <c r="M75" s="34">
        <v>0</v>
      </c>
      <c r="N75" s="31">
        <v>0</v>
      </c>
      <c r="O75" s="35">
        <v>0</v>
      </c>
      <c r="P75" s="33">
        <v>1</v>
      </c>
      <c r="Q75" s="34">
        <v>1.4553286859837293</v>
      </c>
      <c r="R75" s="33">
        <v>0</v>
      </c>
      <c r="S75" s="34">
        <v>0</v>
      </c>
      <c r="T75" s="31">
        <v>0</v>
      </c>
      <c r="U75" s="35">
        <v>0</v>
      </c>
      <c r="V75" s="33">
        <v>0</v>
      </c>
      <c r="W75" s="34">
        <v>0</v>
      </c>
      <c r="X75" s="31">
        <v>0</v>
      </c>
      <c r="Y75" s="35">
        <v>0</v>
      </c>
      <c r="Z75" s="33">
        <v>12</v>
      </c>
      <c r="AA75" s="37">
        <v>0.61931456328517476</v>
      </c>
      <c r="AB75" s="38">
        <v>331</v>
      </c>
      <c r="AC75" s="42">
        <v>0.26235069392154842</v>
      </c>
    </row>
    <row r="76" spans="1:29" ht="21.75" customHeight="1">
      <c r="A76" s="41" t="s">
        <v>89</v>
      </c>
      <c r="B76" s="31">
        <v>7</v>
      </c>
      <c r="C76" s="35">
        <v>2.102108414739984</v>
      </c>
      <c r="D76" s="33">
        <v>6</v>
      </c>
      <c r="E76" s="34">
        <v>1.6274849661076256</v>
      </c>
      <c r="F76" s="31">
        <v>6</v>
      </c>
      <c r="G76" s="35">
        <v>3.8133735008675425</v>
      </c>
      <c r="H76" s="33">
        <v>6</v>
      </c>
      <c r="I76" s="34">
        <v>2.4336426763579726</v>
      </c>
      <c r="J76" s="31">
        <v>3</v>
      </c>
      <c r="K76" s="35">
        <v>1.3542734097444487</v>
      </c>
      <c r="L76" s="33">
        <v>0</v>
      </c>
      <c r="M76" s="34">
        <v>0</v>
      </c>
      <c r="N76" s="31">
        <v>0</v>
      </c>
      <c r="O76" s="35">
        <v>0</v>
      </c>
      <c r="P76" s="33">
        <v>0</v>
      </c>
      <c r="Q76" s="34">
        <v>0</v>
      </c>
      <c r="R76" s="33">
        <v>0</v>
      </c>
      <c r="S76" s="34">
        <v>0</v>
      </c>
      <c r="T76" s="31">
        <v>2</v>
      </c>
      <c r="U76" s="35">
        <v>2.5575774626273993</v>
      </c>
      <c r="V76" s="33">
        <v>0</v>
      </c>
      <c r="W76" s="34">
        <v>0</v>
      </c>
      <c r="X76" s="31">
        <v>2</v>
      </c>
      <c r="Y76" s="35">
        <v>3.5985461873403146</v>
      </c>
      <c r="Z76" s="33">
        <v>32</v>
      </c>
      <c r="AA76" s="37">
        <v>1.6515055020937994</v>
      </c>
      <c r="AB76" s="38">
        <v>2333</v>
      </c>
      <c r="AC76" s="42">
        <v>1.8491364619908535</v>
      </c>
    </row>
    <row r="77" spans="1:29" ht="21.75" customHeight="1">
      <c r="A77" s="41" t="s">
        <v>90</v>
      </c>
      <c r="B77" s="31">
        <v>0</v>
      </c>
      <c r="C77" s="35">
        <v>0</v>
      </c>
      <c r="D77" s="33">
        <v>0</v>
      </c>
      <c r="E77" s="34">
        <v>0</v>
      </c>
      <c r="F77" s="31">
        <v>0</v>
      </c>
      <c r="G77" s="35">
        <v>0</v>
      </c>
      <c r="H77" s="33">
        <v>0</v>
      </c>
      <c r="I77" s="34">
        <v>0</v>
      </c>
      <c r="J77" s="31">
        <v>0</v>
      </c>
      <c r="K77" s="35">
        <v>0</v>
      </c>
      <c r="L77" s="33">
        <v>0</v>
      </c>
      <c r="M77" s="34">
        <v>0</v>
      </c>
      <c r="N77" s="31">
        <v>0</v>
      </c>
      <c r="O77" s="35">
        <v>0</v>
      </c>
      <c r="P77" s="33">
        <v>0</v>
      </c>
      <c r="Q77" s="34">
        <v>0</v>
      </c>
      <c r="R77" s="33">
        <v>0</v>
      </c>
      <c r="S77" s="34">
        <v>0</v>
      </c>
      <c r="T77" s="31">
        <v>0</v>
      </c>
      <c r="U77" s="35">
        <v>0</v>
      </c>
      <c r="V77" s="33">
        <v>0</v>
      </c>
      <c r="W77" s="34">
        <v>0</v>
      </c>
      <c r="X77" s="31">
        <v>0</v>
      </c>
      <c r="Y77" s="35">
        <v>0</v>
      </c>
      <c r="Z77" s="33">
        <v>0</v>
      </c>
      <c r="AA77" s="37">
        <v>0</v>
      </c>
      <c r="AB77" s="38">
        <v>78</v>
      </c>
      <c r="AC77" s="42">
        <v>6.1822822132570329E-2</v>
      </c>
    </row>
    <row r="78" spans="1:29" ht="21.75" customHeight="1">
      <c r="A78" s="41" t="s">
        <v>91</v>
      </c>
      <c r="B78" s="31">
        <v>2</v>
      </c>
      <c r="C78" s="35">
        <v>0.60060240421142408</v>
      </c>
      <c r="D78" s="33">
        <v>1</v>
      </c>
      <c r="E78" s="34">
        <v>0.27124749435127093</v>
      </c>
      <c r="F78" s="31">
        <v>1</v>
      </c>
      <c r="G78" s="35">
        <v>0.63556225014459045</v>
      </c>
      <c r="H78" s="33">
        <v>1</v>
      </c>
      <c r="I78" s="34">
        <v>0.40560711272632877</v>
      </c>
      <c r="J78" s="31">
        <v>7</v>
      </c>
      <c r="K78" s="35">
        <v>3.1599712894037131</v>
      </c>
      <c r="L78" s="33">
        <v>0</v>
      </c>
      <c r="M78" s="34">
        <v>0</v>
      </c>
      <c r="N78" s="31">
        <v>0</v>
      </c>
      <c r="O78" s="35">
        <v>0</v>
      </c>
      <c r="P78" s="33">
        <v>0</v>
      </c>
      <c r="Q78" s="34">
        <v>0</v>
      </c>
      <c r="R78" s="33">
        <v>0</v>
      </c>
      <c r="S78" s="34">
        <v>0</v>
      </c>
      <c r="T78" s="35">
        <v>0</v>
      </c>
      <c r="U78" s="35">
        <v>0</v>
      </c>
      <c r="V78" s="33">
        <v>0</v>
      </c>
      <c r="W78" s="34">
        <v>0</v>
      </c>
      <c r="X78" s="31">
        <v>0</v>
      </c>
      <c r="Y78" s="35">
        <v>0</v>
      </c>
      <c r="Z78" s="33">
        <v>12</v>
      </c>
      <c r="AA78" s="37">
        <v>0.61931456328517476</v>
      </c>
      <c r="AB78" s="38">
        <v>959</v>
      </c>
      <c r="AC78" s="42">
        <v>0.7601036721171146</v>
      </c>
    </row>
    <row r="79" spans="1:29" ht="21.75" customHeight="1">
      <c r="A79" s="41" t="s">
        <v>92</v>
      </c>
      <c r="B79" s="31">
        <v>0</v>
      </c>
      <c r="C79" s="35">
        <v>0</v>
      </c>
      <c r="D79" s="33">
        <v>0</v>
      </c>
      <c r="E79" s="34">
        <v>0</v>
      </c>
      <c r="F79" s="31">
        <v>0</v>
      </c>
      <c r="G79" s="35">
        <v>0</v>
      </c>
      <c r="H79" s="33">
        <v>0</v>
      </c>
      <c r="I79" s="34">
        <v>0</v>
      </c>
      <c r="J79" s="31">
        <v>0</v>
      </c>
      <c r="K79" s="35">
        <v>0</v>
      </c>
      <c r="L79" s="33">
        <v>0</v>
      </c>
      <c r="M79" s="34">
        <v>0</v>
      </c>
      <c r="N79" s="31">
        <v>0</v>
      </c>
      <c r="O79" s="35">
        <v>0</v>
      </c>
      <c r="P79" s="33">
        <v>0</v>
      </c>
      <c r="Q79" s="34">
        <v>0</v>
      </c>
      <c r="R79" s="33">
        <v>0</v>
      </c>
      <c r="S79" s="34">
        <v>0</v>
      </c>
      <c r="T79" s="31">
        <v>0</v>
      </c>
      <c r="U79" s="35">
        <v>0</v>
      </c>
      <c r="V79" s="33">
        <v>0</v>
      </c>
      <c r="W79" s="34">
        <v>0</v>
      </c>
      <c r="X79" s="31">
        <v>0</v>
      </c>
      <c r="Y79" s="35">
        <v>0</v>
      </c>
      <c r="Z79" s="33">
        <v>0</v>
      </c>
      <c r="AA79" s="37">
        <v>0</v>
      </c>
      <c r="AB79" s="38">
        <v>19</v>
      </c>
      <c r="AC79" s="42">
        <v>1.5059405391267129E-2</v>
      </c>
    </row>
    <row r="80" spans="1:29" ht="21.75" customHeight="1">
      <c r="A80" s="41" t="s">
        <v>93</v>
      </c>
      <c r="B80" s="31">
        <v>2</v>
      </c>
      <c r="C80" s="35">
        <v>0.60060240421142408</v>
      </c>
      <c r="D80" s="33">
        <v>1</v>
      </c>
      <c r="E80" s="34">
        <v>0.27124749435127093</v>
      </c>
      <c r="F80" s="31">
        <v>0</v>
      </c>
      <c r="G80" s="35">
        <v>0</v>
      </c>
      <c r="H80" s="58">
        <v>0</v>
      </c>
      <c r="I80" s="34">
        <v>0</v>
      </c>
      <c r="J80" s="35">
        <v>0</v>
      </c>
      <c r="K80" s="35">
        <v>0</v>
      </c>
      <c r="L80" s="58">
        <v>0</v>
      </c>
      <c r="M80" s="34">
        <v>0</v>
      </c>
      <c r="N80" s="35">
        <v>0</v>
      </c>
      <c r="O80" s="35">
        <v>0</v>
      </c>
      <c r="P80" s="58">
        <v>0</v>
      </c>
      <c r="Q80" s="34">
        <v>0</v>
      </c>
      <c r="R80" s="58">
        <v>0</v>
      </c>
      <c r="S80" s="34">
        <v>0</v>
      </c>
      <c r="T80" s="31">
        <v>0</v>
      </c>
      <c r="U80" s="35">
        <v>0</v>
      </c>
      <c r="V80" s="33">
        <v>0</v>
      </c>
      <c r="W80" s="34">
        <v>0</v>
      </c>
      <c r="X80" s="31">
        <v>0</v>
      </c>
      <c r="Y80" s="35">
        <v>0</v>
      </c>
      <c r="Z80" s="33">
        <v>3</v>
      </c>
      <c r="AA80" s="37">
        <v>0.15482864082129369</v>
      </c>
      <c r="AB80" s="38">
        <v>193</v>
      </c>
      <c r="AC80" s="42">
        <v>0.152971854763924</v>
      </c>
    </row>
    <row r="81" spans="1:29" ht="21.75" customHeight="1">
      <c r="A81" s="41" t="s">
        <v>94</v>
      </c>
      <c r="B81" s="31">
        <v>4</v>
      </c>
      <c r="C81" s="35">
        <v>1.2012048084228482</v>
      </c>
      <c r="D81" s="33">
        <v>0</v>
      </c>
      <c r="E81" s="34">
        <v>0</v>
      </c>
      <c r="F81" s="31">
        <v>1</v>
      </c>
      <c r="G81" s="35">
        <v>0.63556225014459045</v>
      </c>
      <c r="H81" s="33">
        <v>0</v>
      </c>
      <c r="I81" s="34">
        <v>0</v>
      </c>
      <c r="J81" s="35">
        <v>0</v>
      </c>
      <c r="K81" s="35">
        <v>0</v>
      </c>
      <c r="L81" s="58">
        <v>0</v>
      </c>
      <c r="M81" s="34">
        <v>0</v>
      </c>
      <c r="N81" s="31">
        <v>0</v>
      </c>
      <c r="O81" s="35">
        <v>0</v>
      </c>
      <c r="P81" s="33">
        <v>0</v>
      </c>
      <c r="Q81" s="34">
        <v>0</v>
      </c>
      <c r="R81" s="33">
        <v>0</v>
      </c>
      <c r="S81" s="34">
        <v>0</v>
      </c>
      <c r="T81" s="31">
        <v>2</v>
      </c>
      <c r="U81" s="35">
        <v>2.5575774626273993</v>
      </c>
      <c r="V81" s="33">
        <v>0</v>
      </c>
      <c r="W81" s="34">
        <v>0</v>
      </c>
      <c r="X81" s="31">
        <v>0</v>
      </c>
      <c r="Y81" s="35">
        <v>0</v>
      </c>
      <c r="Z81" s="33">
        <v>7</v>
      </c>
      <c r="AA81" s="37">
        <v>0.36126682858301862</v>
      </c>
      <c r="AB81" s="38">
        <v>894</v>
      </c>
      <c r="AC81" s="42">
        <v>0.70858465367330603</v>
      </c>
    </row>
    <row r="82" spans="1:29" s="49" customFormat="1" ht="21.75" customHeight="1">
      <c r="A82" s="44" t="s">
        <v>95</v>
      </c>
      <c r="B82" s="61" t="s">
        <v>29</v>
      </c>
      <c r="C82" s="45" t="s">
        <v>96</v>
      </c>
      <c r="D82" s="59" t="s">
        <v>96</v>
      </c>
      <c r="E82" s="47" t="s">
        <v>96</v>
      </c>
      <c r="F82" s="61" t="s">
        <v>96</v>
      </c>
      <c r="G82" s="45" t="s">
        <v>96</v>
      </c>
      <c r="H82" s="59" t="s">
        <v>96</v>
      </c>
      <c r="I82" s="47" t="s">
        <v>96</v>
      </c>
      <c r="J82" s="61" t="s">
        <v>96</v>
      </c>
      <c r="K82" s="45" t="s">
        <v>96</v>
      </c>
      <c r="L82" s="59" t="s">
        <v>96</v>
      </c>
      <c r="M82" s="47" t="s">
        <v>96</v>
      </c>
      <c r="N82" s="61" t="s">
        <v>96</v>
      </c>
      <c r="O82" s="45" t="s">
        <v>96</v>
      </c>
      <c r="P82" s="59" t="s">
        <v>96</v>
      </c>
      <c r="Q82" s="47" t="s">
        <v>96</v>
      </c>
      <c r="R82" s="59" t="s">
        <v>96</v>
      </c>
      <c r="S82" s="47" t="s">
        <v>96</v>
      </c>
      <c r="T82" s="61" t="s">
        <v>96</v>
      </c>
      <c r="U82" s="45" t="s">
        <v>96</v>
      </c>
      <c r="V82" s="59" t="s">
        <v>96</v>
      </c>
      <c r="W82" s="47" t="s">
        <v>96</v>
      </c>
      <c r="X82" s="61" t="s">
        <v>96</v>
      </c>
      <c r="Y82" s="45" t="s">
        <v>96</v>
      </c>
      <c r="Z82" s="33">
        <v>17</v>
      </c>
      <c r="AA82" s="37">
        <v>0.8773622979873309</v>
      </c>
      <c r="AB82" s="38">
        <v>1231</v>
      </c>
      <c r="AC82" s="62">
        <v>0.97569094929735978</v>
      </c>
    </row>
    <row r="83" spans="1:29" ht="21.75" customHeight="1">
      <c r="A83" s="41" t="s">
        <v>97</v>
      </c>
      <c r="B83" s="31">
        <v>0</v>
      </c>
      <c r="C83" s="35">
        <v>0</v>
      </c>
      <c r="D83" s="33">
        <v>0</v>
      </c>
      <c r="E83" s="34">
        <v>0</v>
      </c>
      <c r="F83" s="31">
        <v>0</v>
      </c>
      <c r="G83" s="35">
        <v>0</v>
      </c>
      <c r="H83" s="33">
        <v>0</v>
      </c>
      <c r="I83" s="34">
        <v>0</v>
      </c>
      <c r="J83" s="31">
        <v>0</v>
      </c>
      <c r="K83" s="35">
        <v>0</v>
      </c>
      <c r="L83" s="33">
        <v>0</v>
      </c>
      <c r="M83" s="34">
        <v>0</v>
      </c>
      <c r="N83" s="31">
        <v>0</v>
      </c>
      <c r="O83" s="35">
        <v>0</v>
      </c>
      <c r="P83" s="33">
        <v>0</v>
      </c>
      <c r="Q83" s="34">
        <v>0</v>
      </c>
      <c r="R83" s="33">
        <v>0</v>
      </c>
      <c r="S83" s="34">
        <v>0</v>
      </c>
      <c r="T83" s="31">
        <v>0</v>
      </c>
      <c r="U83" s="35">
        <v>0</v>
      </c>
      <c r="V83" s="33">
        <v>0</v>
      </c>
      <c r="W83" s="34">
        <v>0</v>
      </c>
      <c r="X83" s="31">
        <v>0</v>
      </c>
      <c r="Y83" s="35">
        <v>0</v>
      </c>
      <c r="Z83" s="33">
        <v>0</v>
      </c>
      <c r="AA83" s="37">
        <v>0</v>
      </c>
      <c r="AB83" s="38">
        <v>53</v>
      </c>
      <c r="AC83" s="42">
        <v>4.2007815038797781E-2</v>
      </c>
    </row>
    <row r="84" spans="1:29" ht="21.75" customHeight="1">
      <c r="A84" s="41" t="s">
        <v>98</v>
      </c>
      <c r="B84" s="31">
        <v>0</v>
      </c>
      <c r="C84" s="35">
        <v>0</v>
      </c>
      <c r="D84" s="33">
        <v>0</v>
      </c>
      <c r="E84" s="34">
        <v>0</v>
      </c>
      <c r="F84" s="31">
        <v>0</v>
      </c>
      <c r="G84" s="35">
        <v>0</v>
      </c>
      <c r="H84" s="33">
        <v>0</v>
      </c>
      <c r="I84" s="34">
        <v>0</v>
      </c>
      <c r="J84" s="31">
        <v>0</v>
      </c>
      <c r="K84" s="35">
        <v>0</v>
      </c>
      <c r="L84" s="33">
        <v>0</v>
      </c>
      <c r="M84" s="34">
        <v>0</v>
      </c>
      <c r="N84" s="31">
        <v>0</v>
      </c>
      <c r="O84" s="35">
        <v>0</v>
      </c>
      <c r="P84" s="33">
        <v>0</v>
      </c>
      <c r="Q84" s="34">
        <v>0</v>
      </c>
      <c r="R84" s="33">
        <v>0</v>
      </c>
      <c r="S84" s="34">
        <v>0</v>
      </c>
      <c r="T84" s="31">
        <v>0</v>
      </c>
      <c r="U84" s="35">
        <v>0</v>
      </c>
      <c r="V84" s="33">
        <v>0</v>
      </c>
      <c r="W84" s="34">
        <v>0</v>
      </c>
      <c r="X84" s="31">
        <v>0</v>
      </c>
      <c r="Y84" s="35">
        <v>0</v>
      </c>
      <c r="Z84" s="33">
        <v>0</v>
      </c>
      <c r="AA84" s="37">
        <v>0</v>
      </c>
      <c r="AB84" s="38">
        <v>543</v>
      </c>
      <c r="AC84" s="42">
        <v>0.43038195407673951</v>
      </c>
    </row>
    <row r="85" spans="1:29" ht="21.75" customHeight="1">
      <c r="A85" s="41" t="s">
        <v>99</v>
      </c>
      <c r="B85" s="31">
        <v>0</v>
      </c>
      <c r="C85" s="35">
        <v>0</v>
      </c>
      <c r="D85" s="33">
        <v>0</v>
      </c>
      <c r="E85" s="34">
        <v>0</v>
      </c>
      <c r="F85" s="31">
        <v>0</v>
      </c>
      <c r="G85" s="35">
        <v>0</v>
      </c>
      <c r="H85" s="33">
        <v>0</v>
      </c>
      <c r="I85" s="34">
        <v>0</v>
      </c>
      <c r="J85" s="31">
        <v>0</v>
      </c>
      <c r="K85" s="35">
        <v>0</v>
      </c>
      <c r="L85" s="33">
        <v>0</v>
      </c>
      <c r="M85" s="34">
        <v>0</v>
      </c>
      <c r="N85" s="31">
        <v>0</v>
      </c>
      <c r="O85" s="35">
        <v>0</v>
      </c>
      <c r="P85" s="33">
        <v>0</v>
      </c>
      <c r="Q85" s="34">
        <v>0</v>
      </c>
      <c r="R85" s="33">
        <v>0</v>
      </c>
      <c r="S85" s="34">
        <v>0</v>
      </c>
      <c r="T85" s="31">
        <v>0</v>
      </c>
      <c r="U85" s="35">
        <v>0</v>
      </c>
      <c r="V85" s="33">
        <v>0</v>
      </c>
      <c r="W85" s="34">
        <v>0</v>
      </c>
      <c r="X85" s="31">
        <v>0</v>
      </c>
      <c r="Y85" s="35">
        <v>0</v>
      </c>
      <c r="Z85" s="33">
        <v>0</v>
      </c>
      <c r="AA85" s="37">
        <v>0</v>
      </c>
      <c r="AB85" s="38">
        <v>48</v>
      </c>
      <c r="AC85" s="42">
        <v>3.8044813620043277E-2</v>
      </c>
    </row>
    <row r="86" spans="1:29" ht="21.75" customHeight="1">
      <c r="A86" s="41" t="s">
        <v>100</v>
      </c>
      <c r="B86" s="31">
        <v>15</v>
      </c>
      <c r="C86" s="35">
        <v>4.5045180315856799</v>
      </c>
      <c r="D86" s="33">
        <v>1</v>
      </c>
      <c r="E86" s="34">
        <v>0.27124749435127093</v>
      </c>
      <c r="F86" s="31">
        <v>0</v>
      </c>
      <c r="G86" s="35">
        <v>0</v>
      </c>
      <c r="H86" s="33">
        <v>8</v>
      </c>
      <c r="I86" s="34">
        <v>3.2448569018106301</v>
      </c>
      <c r="J86" s="31">
        <v>0</v>
      </c>
      <c r="K86" s="35">
        <v>0</v>
      </c>
      <c r="L86" s="33">
        <v>2</v>
      </c>
      <c r="M86" s="34">
        <v>1.8056245203809866</v>
      </c>
      <c r="N86" s="31">
        <v>0</v>
      </c>
      <c r="O86" s="35">
        <v>0</v>
      </c>
      <c r="P86" s="33">
        <v>1</v>
      </c>
      <c r="Q86" s="34">
        <v>1.4553286859837293</v>
      </c>
      <c r="R86" s="33">
        <v>0</v>
      </c>
      <c r="S86" s="34">
        <v>0</v>
      </c>
      <c r="T86" s="31">
        <v>1</v>
      </c>
      <c r="U86" s="35">
        <v>1.2787887313136996</v>
      </c>
      <c r="V86" s="33">
        <v>0</v>
      </c>
      <c r="W86" s="34">
        <v>0</v>
      </c>
      <c r="X86" s="31">
        <v>0</v>
      </c>
      <c r="Y86" s="35">
        <v>0</v>
      </c>
      <c r="Z86" s="33">
        <v>28</v>
      </c>
      <c r="AA86" s="37">
        <v>1.4450673143320745</v>
      </c>
      <c r="AB86" s="38">
        <v>3344</v>
      </c>
      <c r="AC86" s="42">
        <v>2.6504553488630149</v>
      </c>
    </row>
    <row r="87" spans="1:29" ht="21.75" customHeight="1">
      <c r="A87" s="41" t="s">
        <v>101</v>
      </c>
      <c r="B87" s="31">
        <v>6</v>
      </c>
      <c r="C87" s="35">
        <v>1.8018072126342723</v>
      </c>
      <c r="D87" s="33">
        <v>0</v>
      </c>
      <c r="E87" s="34">
        <v>0</v>
      </c>
      <c r="F87" s="31">
        <v>0</v>
      </c>
      <c r="G87" s="35">
        <v>0</v>
      </c>
      <c r="H87" s="33">
        <v>1</v>
      </c>
      <c r="I87" s="34">
        <v>0.40560711272632877</v>
      </c>
      <c r="J87" s="31">
        <v>0</v>
      </c>
      <c r="K87" s="35">
        <v>0</v>
      </c>
      <c r="L87" s="33">
        <v>0</v>
      </c>
      <c r="M87" s="34">
        <v>0</v>
      </c>
      <c r="N87" s="31">
        <v>0</v>
      </c>
      <c r="O87" s="35">
        <v>0</v>
      </c>
      <c r="P87" s="33">
        <v>0</v>
      </c>
      <c r="Q87" s="34">
        <v>0</v>
      </c>
      <c r="R87" s="33">
        <v>0</v>
      </c>
      <c r="S87" s="34">
        <v>0</v>
      </c>
      <c r="T87" s="31">
        <v>0</v>
      </c>
      <c r="U87" s="35">
        <v>0</v>
      </c>
      <c r="V87" s="33">
        <v>0</v>
      </c>
      <c r="W87" s="34">
        <v>0</v>
      </c>
      <c r="X87" s="31">
        <v>0</v>
      </c>
      <c r="Y87" s="35">
        <v>0</v>
      </c>
      <c r="Z87" s="33">
        <v>7</v>
      </c>
      <c r="AA87" s="37">
        <v>0.36126682858301862</v>
      </c>
      <c r="AB87" s="38">
        <v>492</v>
      </c>
      <c r="AC87" s="42">
        <v>0.38995933960544354</v>
      </c>
    </row>
    <row r="88" spans="1:29" ht="21.75" customHeight="1">
      <c r="A88" s="41" t="s">
        <v>102</v>
      </c>
      <c r="B88" s="31">
        <v>0</v>
      </c>
      <c r="C88" s="35">
        <v>0</v>
      </c>
      <c r="D88" s="33">
        <v>0</v>
      </c>
      <c r="E88" s="34">
        <v>0</v>
      </c>
      <c r="F88" s="31">
        <v>0</v>
      </c>
      <c r="G88" s="35">
        <v>0</v>
      </c>
      <c r="H88" s="33">
        <v>0</v>
      </c>
      <c r="I88" s="34">
        <v>0</v>
      </c>
      <c r="J88" s="31">
        <v>0</v>
      </c>
      <c r="K88" s="35">
        <v>0</v>
      </c>
      <c r="L88" s="33">
        <v>0</v>
      </c>
      <c r="M88" s="34">
        <v>0</v>
      </c>
      <c r="N88" s="31">
        <v>0</v>
      </c>
      <c r="O88" s="35">
        <v>0</v>
      </c>
      <c r="P88" s="33">
        <v>0</v>
      </c>
      <c r="Q88" s="34">
        <v>0</v>
      </c>
      <c r="R88" s="33">
        <v>0</v>
      </c>
      <c r="S88" s="34">
        <v>0</v>
      </c>
      <c r="T88" s="31">
        <v>0</v>
      </c>
      <c r="U88" s="35">
        <v>0</v>
      </c>
      <c r="V88" s="33">
        <v>0</v>
      </c>
      <c r="W88" s="34">
        <v>0</v>
      </c>
      <c r="X88" s="31">
        <v>0</v>
      </c>
      <c r="Y88" s="35">
        <v>0</v>
      </c>
      <c r="Z88" s="33">
        <v>0</v>
      </c>
      <c r="AA88" s="37">
        <v>0</v>
      </c>
      <c r="AB88" s="38">
        <v>4</v>
      </c>
      <c r="AC88" s="42">
        <v>3.1704011350036066E-3</v>
      </c>
    </row>
    <row r="89" spans="1:29" ht="21.75" customHeight="1">
      <c r="A89" s="41" t="s">
        <v>103</v>
      </c>
      <c r="B89" s="31">
        <v>20</v>
      </c>
      <c r="C89" s="35">
        <v>6.0060240421142401</v>
      </c>
      <c r="D89" s="33">
        <v>7</v>
      </c>
      <c r="E89" s="34">
        <v>1.8987324604588967</v>
      </c>
      <c r="F89" s="31">
        <v>4</v>
      </c>
      <c r="G89" s="35">
        <v>2.5422490005783618</v>
      </c>
      <c r="H89" s="33">
        <v>14</v>
      </c>
      <c r="I89" s="34">
        <v>5.6784995781686032</v>
      </c>
      <c r="J89" s="31">
        <v>9</v>
      </c>
      <c r="K89" s="35">
        <v>4.0628202292333455</v>
      </c>
      <c r="L89" s="33">
        <v>1</v>
      </c>
      <c r="M89" s="34">
        <v>0.90281226019049332</v>
      </c>
      <c r="N89" s="31">
        <v>4</v>
      </c>
      <c r="O89" s="35">
        <v>6.0344567480312579</v>
      </c>
      <c r="P89" s="33">
        <v>2</v>
      </c>
      <c r="Q89" s="34">
        <v>2.9106573719674587</v>
      </c>
      <c r="R89" s="33">
        <v>2</v>
      </c>
      <c r="S89" s="34">
        <v>3.7908224189237858</v>
      </c>
      <c r="T89" s="31">
        <v>0</v>
      </c>
      <c r="U89" s="35">
        <v>0</v>
      </c>
      <c r="V89" s="33">
        <v>6</v>
      </c>
      <c r="W89" s="34">
        <v>3.3659833720421419</v>
      </c>
      <c r="X89" s="31">
        <v>0</v>
      </c>
      <c r="Y89" s="35">
        <v>0</v>
      </c>
      <c r="Z89" s="33">
        <v>69</v>
      </c>
      <c r="AA89" s="37">
        <v>3.5610587388897543</v>
      </c>
      <c r="AB89" s="38">
        <v>6642</v>
      </c>
      <c r="AC89" s="42">
        <v>5.264451084673488</v>
      </c>
    </row>
    <row r="90" spans="1:29" ht="21.75" customHeight="1">
      <c r="A90" s="41" t="s">
        <v>104</v>
      </c>
      <c r="B90" s="31">
        <v>1</v>
      </c>
      <c r="C90" s="35">
        <v>0.30030120210571204</v>
      </c>
      <c r="D90" s="33">
        <v>0</v>
      </c>
      <c r="E90" s="34">
        <v>0</v>
      </c>
      <c r="F90" s="31">
        <v>0</v>
      </c>
      <c r="G90" s="35">
        <v>0</v>
      </c>
      <c r="H90" s="33">
        <v>0</v>
      </c>
      <c r="I90" s="34">
        <v>0</v>
      </c>
      <c r="J90" s="31">
        <v>0</v>
      </c>
      <c r="K90" s="35">
        <v>0</v>
      </c>
      <c r="L90" s="33">
        <v>0</v>
      </c>
      <c r="M90" s="34">
        <v>0</v>
      </c>
      <c r="N90" s="31">
        <v>0</v>
      </c>
      <c r="O90" s="35">
        <v>0</v>
      </c>
      <c r="P90" s="33">
        <v>0</v>
      </c>
      <c r="Q90" s="34">
        <v>0</v>
      </c>
      <c r="R90" s="33">
        <v>1</v>
      </c>
      <c r="S90" s="34">
        <v>1.8954112094618929</v>
      </c>
      <c r="T90" s="31">
        <v>0</v>
      </c>
      <c r="U90" s="35">
        <v>0</v>
      </c>
      <c r="V90" s="33">
        <v>0</v>
      </c>
      <c r="W90" s="34">
        <v>0</v>
      </c>
      <c r="X90" s="31">
        <v>0</v>
      </c>
      <c r="Y90" s="35">
        <v>0</v>
      </c>
      <c r="Z90" s="33">
        <v>2</v>
      </c>
      <c r="AA90" s="37">
        <v>0.10321909388086246</v>
      </c>
      <c r="AB90" s="38">
        <v>156</v>
      </c>
      <c r="AC90" s="42">
        <v>0.12364564426514066</v>
      </c>
    </row>
    <row r="91" spans="1:29" ht="21.75" customHeight="1">
      <c r="A91" s="41" t="s">
        <v>105</v>
      </c>
      <c r="B91" s="31">
        <v>2</v>
      </c>
      <c r="C91" s="35">
        <v>0.60060240421142408</v>
      </c>
      <c r="D91" s="33">
        <v>0</v>
      </c>
      <c r="E91" s="34">
        <v>0</v>
      </c>
      <c r="F91" s="31">
        <v>0</v>
      </c>
      <c r="G91" s="35">
        <v>0</v>
      </c>
      <c r="H91" s="33">
        <v>0</v>
      </c>
      <c r="I91" s="34">
        <v>0</v>
      </c>
      <c r="J91" s="31">
        <v>0</v>
      </c>
      <c r="K91" s="35">
        <v>0</v>
      </c>
      <c r="L91" s="33">
        <v>0</v>
      </c>
      <c r="M91" s="34">
        <v>0</v>
      </c>
      <c r="N91" s="31">
        <v>0</v>
      </c>
      <c r="O91" s="35">
        <v>0</v>
      </c>
      <c r="P91" s="33">
        <v>0</v>
      </c>
      <c r="Q91" s="34">
        <v>0</v>
      </c>
      <c r="R91" s="33">
        <v>0</v>
      </c>
      <c r="S91" s="34">
        <v>0</v>
      </c>
      <c r="T91" s="31">
        <v>0</v>
      </c>
      <c r="U91" s="35">
        <v>0</v>
      </c>
      <c r="V91" s="33">
        <v>0</v>
      </c>
      <c r="W91" s="34">
        <v>0</v>
      </c>
      <c r="X91" s="31">
        <v>0</v>
      </c>
      <c r="Y91" s="35">
        <v>0</v>
      </c>
      <c r="Z91" s="33">
        <v>2</v>
      </c>
      <c r="AA91" s="37">
        <v>0.10321909388086246</v>
      </c>
      <c r="AB91" s="38">
        <v>126</v>
      </c>
      <c r="AC91" s="42">
        <v>9.9867635752613593E-2</v>
      </c>
    </row>
    <row r="92" spans="1:29" ht="21.75" customHeight="1">
      <c r="A92" s="41" t="s">
        <v>106</v>
      </c>
      <c r="B92" s="31">
        <v>0</v>
      </c>
      <c r="C92" s="35">
        <v>0</v>
      </c>
      <c r="D92" s="33">
        <v>0</v>
      </c>
      <c r="E92" s="34">
        <v>0</v>
      </c>
      <c r="F92" s="31">
        <v>0</v>
      </c>
      <c r="G92" s="35">
        <v>0</v>
      </c>
      <c r="H92" s="33">
        <v>0</v>
      </c>
      <c r="I92" s="34">
        <v>0</v>
      </c>
      <c r="J92" s="31">
        <v>0</v>
      </c>
      <c r="K92" s="35">
        <v>0</v>
      </c>
      <c r="L92" s="33">
        <v>0</v>
      </c>
      <c r="M92" s="34">
        <v>0</v>
      </c>
      <c r="N92" s="35">
        <v>0</v>
      </c>
      <c r="O92" s="35">
        <v>0</v>
      </c>
      <c r="P92" s="33">
        <v>0</v>
      </c>
      <c r="Q92" s="34">
        <v>0</v>
      </c>
      <c r="R92" s="33">
        <v>0</v>
      </c>
      <c r="S92" s="34">
        <v>0</v>
      </c>
      <c r="T92" s="31">
        <v>0</v>
      </c>
      <c r="U92" s="35">
        <v>0</v>
      </c>
      <c r="V92" s="33">
        <v>0</v>
      </c>
      <c r="W92" s="34">
        <v>0</v>
      </c>
      <c r="X92" s="31">
        <v>0</v>
      </c>
      <c r="Y92" s="35">
        <v>0</v>
      </c>
      <c r="Z92" s="33">
        <v>0</v>
      </c>
      <c r="AA92" s="37">
        <v>0</v>
      </c>
      <c r="AB92" s="38">
        <v>0</v>
      </c>
      <c r="AC92" s="42">
        <v>0</v>
      </c>
    </row>
    <row r="93" spans="1:29" ht="21.75" customHeight="1">
      <c r="A93" s="41" t="s">
        <v>107</v>
      </c>
      <c r="B93" s="31">
        <v>1</v>
      </c>
      <c r="C93" s="35">
        <v>0.30030120210571204</v>
      </c>
      <c r="D93" s="58">
        <v>0</v>
      </c>
      <c r="E93" s="34">
        <v>0</v>
      </c>
      <c r="F93" s="35">
        <v>0</v>
      </c>
      <c r="G93" s="35">
        <v>0</v>
      </c>
      <c r="H93" s="58">
        <v>0</v>
      </c>
      <c r="I93" s="34">
        <v>0</v>
      </c>
      <c r="J93" s="35">
        <v>0</v>
      </c>
      <c r="K93" s="35">
        <v>0</v>
      </c>
      <c r="L93" s="33">
        <v>0</v>
      </c>
      <c r="M93" s="34">
        <v>0</v>
      </c>
      <c r="N93" s="35">
        <v>0</v>
      </c>
      <c r="O93" s="35">
        <v>0</v>
      </c>
      <c r="P93" s="33">
        <v>0</v>
      </c>
      <c r="Q93" s="34">
        <v>0</v>
      </c>
      <c r="R93" s="58">
        <v>0</v>
      </c>
      <c r="S93" s="34">
        <v>0</v>
      </c>
      <c r="T93" s="35">
        <v>0</v>
      </c>
      <c r="U93" s="35">
        <v>0</v>
      </c>
      <c r="V93" s="33">
        <v>0</v>
      </c>
      <c r="W93" s="34">
        <v>0</v>
      </c>
      <c r="X93" s="31">
        <v>0</v>
      </c>
      <c r="Y93" s="35">
        <v>0</v>
      </c>
      <c r="Z93" s="33">
        <v>1</v>
      </c>
      <c r="AA93" s="37">
        <v>5.1609546940431232E-2</v>
      </c>
      <c r="AB93" s="38">
        <v>80</v>
      </c>
      <c r="AC93" s="42">
        <v>6.3408022700072134E-2</v>
      </c>
    </row>
    <row r="94" spans="1:29" ht="21.75" customHeight="1">
      <c r="A94" s="41" t="s">
        <v>108</v>
      </c>
      <c r="B94" s="31">
        <v>38</v>
      </c>
      <c r="C94" s="35">
        <v>11.411445680017057</v>
      </c>
      <c r="D94" s="33">
        <v>41</v>
      </c>
      <c r="E94" s="34">
        <v>11.121147268402108</v>
      </c>
      <c r="F94" s="31">
        <v>5</v>
      </c>
      <c r="G94" s="35">
        <v>3.1778112507229519</v>
      </c>
      <c r="H94" s="33">
        <v>38</v>
      </c>
      <c r="I94" s="34">
        <v>15.413070283600494</v>
      </c>
      <c r="J94" s="31">
        <v>52</v>
      </c>
      <c r="K94" s="35">
        <v>23.474072435570442</v>
      </c>
      <c r="L94" s="33">
        <v>33</v>
      </c>
      <c r="M94" s="34">
        <v>29.79280458628628</v>
      </c>
      <c r="N94" s="31">
        <v>21</v>
      </c>
      <c r="O94" s="35">
        <v>31.680897927164107</v>
      </c>
      <c r="P94" s="33">
        <v>10</v>
      </c>
      <c r="Q94" s="34">
        <v>14.553286859837295</v>
      </c>
      <c r="R94" s="33">
        <v>88</v>
      </c>
      <c r="S94" s="34">
        <v>166.79618643264655</v>
      </c>
      <c r="T94" s="31">
        <v>22</v>
      </c>
      <c r="U94" s="35">
        <v>28.133352088901393</v>
      </c>
      <c r="V94" s="33">
        <v>2</v>
      </c>
      <c r="W94" s="34">
        <v>1.1219944573473808</v>
      </c>
      <c r="X94" s="31">
        <v>0</v>
      </c>
      <c r="Y94" s="35">
        <v>0</v>
      </c>
      <c r="Z94" s="33">
        <v>350</v>
      </c>
      <c r="AA94" s="37">
        <v>18.063341429150931</v>
      </c>
      <c r="AB94" s="38">
        <v>16845</v>
      </c>
      <c r="AC94" s="42">
        <v>13.351351779783936</v>
      </c>
    </row>
    <row r="95" spans="1:29" ht="21.75" customHeight="1">
      <c r="A95" s="41" t="s">
        <v>109</v>
      </c>
      <c r="B95" s="31">
        <v>3</v>
      </c>
      <c r="C95" s="35">
        <v>0.90090360631713617</v>
      </c>
      <c r="D95" s="33">
        <v>0</v>
      </c>
      <c r="E95" s="34">
        <v>0</v>
      </c>
      <c r="F95" s="31">
        <v>1</v>
      </c>
      <c r="G95" s="35">
        <v>0.63556225014459045</v>
      </c>
      <c r="H95" s="33">
        <v>2</v>
      </c>
      <c r="I95" s="34">
        <v>0.81121422545265753</v>
      </c>
      <c r="J95" s="31">
        <v>0</v>
      </c>
      <c r="K95" s="35">
        <v>0</v>
      </c>
      <c r="L95" s="33">
        <v>0</v>
      </c>
      <c r="M95" s="34">
        <v>0</v>
      </c>
      <c r="N95" s="35">
        <v>0</v>
      </c>
      <c r="O95" s="35">
        <v>0</v>
      </c>
      <c r="P95" s="33">
        <v>0</v>
      </c>
      <c r="Q95" s="34">
        <v>0</v>
      </c>
      <c r="R95" s="58">
        <v>0</v>
      </c>
      <c r="S95" s="34">
        <v>0</v>
      </c>
      <c r="T95" s="35">
        <v>0</v>
      </c>
      <c r="U95" s="35">
        <v>0</v>
      </c>
      <c r="V95" s="58">
        <v>0</v>
      </c>
      <c r="W95" s="34">
        <v>0</v>
      </c>
      <c r="X95" s="31">
        <v>2</v>
      </c>
      <c r="Y95" s="35">
        <v>3.5985461873403146</v>
      </c>
      <c r="Z95" s="33">
        <v>8</v>
      </c>
      <c r="AA95" s="37">
        <v>0.41287637552344986</v>
      </c>
      <c r="AB95" s="38">
        <v>2298</v>
      </c>
      <c r="AC95" s="42">
        <v>1.8213954520595719</v>
      </c>
    </row>
    <row r="96" spans="1:29" ht="21.75" customHeight="1">
      <c r="A96" s="41" t="s">
        <v>110</v>
      </c>
      <c r="B96" s="31">
        <v>0</v>
      </c>
      <c r="C96" s="35">
        <v>0</v>
      </c>
      <c r="D96" s="33">
        <v>0</v>
      </c>
      <c r="E96" s="34">
        <v>0</v>
      </c>
      <c r="F96" s="31">
        <v>0</v>
      </c>
      <c r="G96" s="35">
        <v>0</v>
      </c>
      <c r="H96" s="33">
        <v>0</v>
      </c>
      <c r="I96" s="34">
        <v>0</v>
      </c>
      <c r="J96" s="31">
        <v>0</v>
      </c>
      <c r="K96" s="35">
        <v>0</v>
      </c>
      <c r="L96" s="33">
        <v>0</v>
      </c>
      <c r="M96" s="34">
        <v>0</v>
      </c>
      <c r="N96" s="35">
        <v>0</v>
      </c>
      <c r="O96" s="35">
        <v>0</v>
      </c>
      <c r="P96" s="33">
        <v>0</v>
      </c>
      <c r="Q96" s="34">
        <v>0</v>
      </c>
      <c r="R96" s="58">
        <v>0</v>
      </c>
      <c r="S96" s="34">
        <v>0</v>
      </c>
      <c r="T96" s="35">
        <v>0</v>
      </c>
      <c r="U96" s="35">
        <v>0</v>
      </c>
      <c r="V96" s="33">
        <v>0</v>
      </c>
      <c r="W96" s="34">
        <v>0</v>
      </c>
      <c r="X96" s="35">
        <v>0</v>
      </c>
      <c r="Y96" s="35">
        <v>0</v>
      </c>
      <c r="Z96" s="33">
        <v>0</v>
      </c>
      <c r="AA96" s="37">
        <v>0</v>
      </c>
      <c r="AB96" s="38">
        <v>744</v>
      </c>
      <c r="AC96" s="42">
        <v>0.58969461111067079</v>
      </c>
    </row>
    <row r="97" spans="1:29" s="66" customFormat="1" ht="21.75" customHeight="1">
      <c r="A97" s="63" t="s">
        <v>111</v>
      </c>
      <c r="B97" s="64">
        <v>0</v>
      </c>
      <c r="C97" s="52">
        <v>0</v>
      </c>
      <c r="D97" s="64">
        <v>0</v>
      </c>
      <c r="E97" s="54">
        <v>0</v>
      </c>
      <c r="F97" s="52">
        <v>0</v>
      </c>
      <c r="G97" s="52">
        <v>0</v>
      </c>
      <c r="H97" s="64">
        <v>0</v>
      </c>
      <c r="I97" s="54">
        <v>0</v>
      </c>
      <c r="J97" s="51">
        <v>2</v>
      </c>
      <c r="K97" s="52">
        <v>0.90284893982963232</v>
      </c>
      <c r="L97" s="64">
        <v>0</v>
      </c>
      <c r="M97" s="54">
        <v>0</v>
      </c>
      <c r="N97" s="52">
        <v>0</v>
      </c>
      <c r="O97" s="52">
        <v>0</v>
      </c>
      <c r="P97" s="64">
        <v>0</v>
      </c>
      <c r="Q97" s="54">
        <v>0</v>
      </c>
      <c r="R97" s="64">
        <v>0</v>
      </c>
      <c r="S97" s="54">
        <v>0</v>
      </c>
      <c r="T97" s="52">
        <v>0</v>
      </c>
      <c r="U97" s="52">
        <v>0</v>
      </c>
      <c r="V97" s="64">
        <v>0</v>
      </c>
      <c r="W97" s="54">
        <v>0</v>
      </c>
      <c r="X97" s="52">
        <v>0</v>
      </c>
      <c r="Y97" s="52">
        <v>0</v>
      </c>
      <c r="Z97" s="53">
        <v>2</v>
      </c>
      <c r="AA97" s="55">
        <v>0.10321909388086246</v>
      </c>
      <c r="AB97" s="65">
        <v>24</v>
      </c>
      <c r="AC97" s="57">
        <v>1.9022406810021639E-2</v>
      </c>
    </row>
    <row r="98" spans="1:29" s="66" customFormat="1" ht="21.75" customHeight="1">
      <c r="A98" s="67" t="s">
        <v>112</v>
      </c>
      <c r="B98" s="68"/>
      <c r="C98" s="35"/>
      <c r="D98" s="35"/>
      <c r="E98" s="35"/>
      <c r="F98" s="35"/>
      <c r="G98" s="35"/>
      <c r="H98" s="35"/>
      <c r="I98" s="35"/>
      <c r="J98" s="35"/>
      <c r="K98" s="35"/>
      <c r="L98" s="35"/>
      <c r="M98" s="35"/>
      <c r="N98" s="35"/>
      <c r="O98" s="35"/>
      <c r="P98" s="35"/>
      <c r="Q98" s="35"/>
      <c r="R98" s="35"/>
      <c r="S98" s="35"/>
      <c r="T98" s="35"/>
      <c r="U98" s="35"/>
      <c r="V98" s="35"/>
      <c r="W98" s="35"/>
      <c r="X98" s="35"/>
      <c r="Y98" s="35"/>
      <c r="Z98" s="31"/>
      <c r="AA98" s="35"/>
      <c r="AB98" s="69"/>
      <c r="AC98" s="42"/>
    </row>
    <row r="99" spans="1:29" ht="21.75" customHeight="1">
      <c r="A99" s="70" t="s">
        <v>113</v>
      </c>
      <c r="B99" s="71"/>
      <c r="C99" s="29"/>
      <c r="W99" s="73"/>
      <c r="Z99" s="74"/>
    </row>
    <row r="100" spans="1:29" ht="21.75" customHeight="1">
      <c r="A100" s="70" t="s">
        <v>114</v>
      </c>
      <c r="B100" s="29"/>
      <c r="W100" s="73"/>
    </row>
    <row r="101" spans="1:29" s="76" customFormat="1" ht="21.75" customHeight="1">
      <c r="A101" s="75" t="s">
        <v>115</v>
      </c>
      <c r="C101" s="77"/>
      <c r="D101" s="78"/>
      <c r="E101" s="78"/>
      <c r="F101" s="78"/>
      <c r="G101" s="78"/>
      <c r="H101" s="78"/>
      <c r="I101" s="78"/>
      <c r="J101" s="78"/>
      <c r="K101" s="77"/>
      <c r="L101" s="78"/>
      <c r="M101" s="78"/>
      <c r="N101" s="78"/>
      <c r="O101" s="78"/>
      <c r="P101" s="78"/>
      <c r="Q101" s="78"/>
      <c r="R101" s="78"/>
      <c r="S101" s="79"/>
      <c r="T101" s="78"/>
      <c r="U101" s="78"/>
      <c r="V101" s="78"/>
      <c r="W101" s="80"/>
      <c r="X101" s="78"/>
      <c r="Y101" s="80"/>
      <c r="AA101" s="78"/>
      <c r="AC101" s="81"/>
    </row>
    <row r="102" spans="1:29" s="29" customFormat="1" ht="21.75" customHeight="1">
      <c r="A102" s="82"/>
      <c r="C102" s="83"/>
      <c r="D102" s="84"/>
      <c r="E102" s="83"/>
      <c r="F102" s="84"/>
      <c r="G102" s="83"/>
      <c r="H102" s="84"/>
      <c r="I102" s="83"/>
      <c r="J102" s="84"/>
      <c r="K102" s="83"/>
      <c r="L102" s="84"/>
      <c r="M102" s="83"/>
      <c r="N102" s="84"/>
      <c r="O102" s="83"/>
      <c r="P102" s="84"/>
      <c r="Q102" s="83"/>
      <c r="R102" s="84"/>
      <c r="S102" s="83"/>
      <c r="T102" s="84"/>
      <c r="U102" s="83"/>
      <c r="V102" s="84"/>
      <c r="W102" s="83"/>
      <c r="X102" s="84"/>
      <c r="Y102" s="83"/>
      <c r="Z102" s="85"/>
      <c r="AA102" s="85"/>
      <c r="AB102" s="85"/>
      <c r="AC102" s="86"/>
    </row>
    <row r="103" spans="1:29" s="29" customFormat="1" ht="21.75" customHeight="1">
      <c r="C103" s="84"/>
      <c r="D103" s="84"/>
      <c r="E103" s="83"/>
      <c r="F103" s="84"/>
      <c r="G103" s="83"/>
      <c r="H103" s="84"/>
      <c r="I103" s="83"/>
      <c r="J103" s="84"/>
      <c r="K103" s="84"/>
      <c r="L103" s="84"/>
      <c r="M103" s="83"/>
      <c r="N103" s="84"/>
      <c r="O103" s="83"/>
      <c r="P103" s="84"/>
      <c r="Q103" s="83"/>
      <c r="R103" s="84"/>
      <c r="S103" s="83"/>
      <c r="T103" s="84"/>
      <c r="U103" s="83"/>
      <c r="V103" s="84"/>
      <c r="W103" s="83"/>
      <c r="X103" s="84"/>
      <c r="Y103" s="83"/>
      <c r="Z103" s="85"/>
      <c r="AA103" s="85"/>
      <c r="AB103" s="85"/>
      <c r="AC103" s="86"/>
    </row>
    <row r="104" spans="1:29" s="29" customFormat="1" ht="21.75" customHeight="1">
      <c r="C104" s="84"/>
      <c r="D104" s="84"/>
      <c r="E104" s="80"/>
      <c r="F104" s="84"/>
      <c r="G104" s="84"/>
      <c r="H104" s="84"/>
      <c r="I104" s="87"/>
      <c r="J104" s="84"/>
      <c r="K104" s="84"/>
      <c r="L104" s="84"/>
      <c r="M104" s="83"/>
      <c r="N104" s="84"/>
      <c r="O104" s="83"/>
      <c r="P104" s="84"/>
      <c r="Q104" s="83"/>
      <c r="R104" s="84"/>
      <c r="S104" s="83"/>
      <c r="T104" s="84"/>
      <c r="U104" s="83"/>
      <c r="V104" s="84"/>
      <c r="W104" s="83"/>
      <c r="X104" s="84"/>
      <c r="Y104" s="83"/>
      <c r="Z104" s="85"/>
      <c r="AA104" s="85"/>
      <c r="AB104" s="85"/>
      <c r="AC104" s="86"/>
    </row>
    <row r="105" spans="1:29" s="29" customFormat="1" ht="21.75" customHeight="1">
      <c r="C105" s="84"/>
      <c r="D105" s="84"/>
      <c r="E105" s="80"/>
      <c r="F105" s="84"/>
      <c r="G105" s="84"/>
      <c r="H105" s="84"/>
      <c r="I105" s="87"/>
      <c r="J105" s="84"/>
      <c r="K105" s="84"/>
      <c r="L105" s="84"/>
      <c r="M105" s="80"/>
      <c r="N105" s="84"/>
      <c r="O105" s="84"/>
      <c r="P105" s="84"/>
      <c r="Q105" s="83"/>
      <c r="R105" s="84"/>
      <c r="S105" s="83"/>
      <c r="T105" s="84"/>
      <c r="U105" s="83"/>
      <c r="V105" s="84"/>
      <c r="W105" s="83"/>
      <c r="X105" s="84"/>
      <c r="Y105" s="83"/>
      <c r="Z105" s="85"/>
      <c r="AA105" s="85"/>
      <c r="AB105" s="85"/>
      <c r="AC105" s="86"/>
    </row>
    <row r="106" spans="1:29" s="29" customFormat="1" ht="21.75" customHeight="1">
      <c r="C106" s="84"/>
      <c r="D106" s="84"/>
      <c r="E106" s="80"/>
      <c r="F106" s="84"/>
      <c r="G106" s="84"/>
      <c r="H106" s="84"/>
      <c r="I106" s="87"/>
      <c r="J106" s="84"/>
      <c r="K106" s="84"/>
      <c r="L106" s="84"/>
      <c r="M106" s="80"/>
      <c r="N106" s="84"/>
      <c r="O106" s="84"/>
      <c r="P106" s="84"/>
      <c r="Q106" s="84"/>
      <c r="R106" s="84"/>
      <c r="S106" s="83"/>
      <c r="T106" s="84"/>
      <c r="U106" s="83"/>
      <c r="V106" s="84"/>
      <c r="W106" s="83"/>
      <c r="X106" s="84"/>
      <c r="Y106" s="83"/>
      <c r="Z106" s="85"/>
      <c r="AA106" s="85"/>
      <c r="AB106" s="85"/>
      <c r="AC106" s="86"/>
    </row>
    <row r="107" spans="1:29" s="29" customFormat="1" ht="21.75" customHeight="1">
      <c r="C107" s="84"/>
      <c r="D107" s="84"/>
      <c r="E107" s="80"/>
      <c r="F107" s="84"/>
      <c r="G107" s="84"/>
      <c r="H107" s="84"/>
      <c r="I107" s="87"/>
      <c r="J107" s="84"/>
      <c r="K107" s="84"/>
      <c r="L107" s="84"/>
      <c r="M107" s="80"/>
      <c r="N107" s="84"/>
      <c r="O107" s="84"/>
      <c r="P107" s="84"/>
      <c r="Q107" s="84"/>
      <c r="R107" s="84"/>
      <c r="S107" s="83"/>
      <c r="T107" s="84"/>
      <c r="U107" s="84"/>
      <c r="V107" s="84"/>
      <c r="W107" s="83"/>
      <c r="X107" s="84"/>
      <c r="Y107" s="83"/>
      <c r="Z107" s="85"/>
      <c r="AA107" s="85"/>
      <c r="AB107" s="85"/>
      <c r="AC107" s="86"/>
    </row>
    <row r="108" spans="1:29" s="29" customFormat="1" ht="21.75" customHeight="1">
      <c r="C108" s="84"/>
      <c r="D108" s="84"/>
      <c r="E108" s="84"/>
      <c r="F108" s="84"/>
      <c r="G108" s="84"/>
      <c r="H108" s="84"/>
      <c r="I108" s="87"/>
      <c r="J108" s="84"/>
      <c r="K108" s="84"/>
      <c r="L108" s="84"/>
      <c r="M108" s="84"/>
      <c r="N108" s="84"/>
      <c r="O108" s="84"/>
      <c r="P108" s="84"/>
      <c r="Q108" s="84"/>
      <c r="R108" s="84"/>
      <c r="S108" s="83"/>
      <c r="T108" s="84"/>
      <c r="U108" s="84"/>
      <c r="V108" s="84"/>
      <c r="W108" s="84"/>
      <c r="X108" s="84"/>
      <c r="Y108" s="84"/>
      <c r="Z108" s="85"/>
      <c r="AC108" s="88"/>
    </row>
    <row r="109" spans="1:29" s="29" customFormat="1" ht="21.75" customHeight="1">
      <c r="AC109" s="88"/>
    </row>
  </sheetData>
  <mergeCells count="15">
    <mergeCell ref="X3:Y3"/>
    <mergeCell ref="Z3:AA3"/>
    <mergeCell ref="AB3:AC3"/>
    <mergeCell ref="L3:M3"/>
    <mergeCell ref="N3:O3"/>
    <mergeCell ref="P3:Q3"/>
    <mergeCell ref="R3:S3"/>
    <mergeCell ref="T3:U3"/>
    <mergeCell ref="V3:W3"/>
    <mergeCell ref="A3:A4"/>
    <mergeCell ref="B3:C3"/>
    <mergeCell ref="D3:E3"/>
    <mergeCell ref="F3:G3"/>
    <mergeCell ref="H3:I3"/>
    <mergeCell ref="J3:K3"/>
  </mergeCells>
  <phoneticPr fontId="3"/>
  <pageMargins left="0.55118110236220474" right="0.19685039370078741" top="0.31496062992125984" bottom="0.31496062992125984" header="0.19685039370078741" footer="0.19685039370078741"/>
  <pageSetup paperSize="9" scale="34" fitToWidth="0" orientation="portrait" r:id="rId1"/>
  <headerFooter alignWithMargins="0"/>
  <colBreaks count="1" manualBreakCount="1">
    <brk id="15" max="10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E3225-F2F3-4603-9630-7B929F6462FE}">
  <sheetPr>
    <pageSetUpPr fitToPage="1"/>
  </sheetPr>
  <dimension ref="A1:AG43"/>
  <sheetViews>
    <sheetView zoomScaleNormal="100" zoomScaleSheetLayoutView="80" workbookViewId="0">
      <pane xSplit="1" ySplit="5" topLeftCell="B6" activePane="bottomRight" state="frozen"/>
      <selection pane="topRight" activeCell="B1" sqref="B1"/>
      <selection pane="bottomLeft" activeCell="A6" sqref="A6"/>
      <selection pane="bottomRight" activeCell="A3" sqref="A3"/>
    </sheetView>
  </sheetViews>
  <sheetFormatPr defaultColWidth="9" defaultRowHeight="13"/>
  <cols>
    <col min="1" max="1" width="39.08203125" style="90" customWidth="1"/>
    <col min="2" max="12" width="7.6640625" style="90" customWidth="1"/>
    <col min="13" max="13" width="7.6640625" style="95" customWidth="1"/>
    <col min="14" max="25" width="7.6640625" style="90" customWidth="1"/>
    <col min="26" max="26" width="8.08203125" style="90" customWidth="1"/>
    <col min="27" max="27" width="8.08203125" style="91" customWidth="1"/>
    <col min="28" max="28" width="10.83203125" style="92" bestFit="1" customWidth="1"/>
    <col min="29" max="29" width="9.08203125" style="93" customWidth="1"/>
    <col min="30" max="30" width="9" style="94"/>
    <col min="31" max="16384" width="9" style="90"/>
  </cols>
  <sheetData>
    <row r="1" spans="1:31" ht="17.25" customHeight="1">
      <c r="A1" s="89" t="s">
        <v>116</v>
      </c>
      <c r="B1" s="89"/>
      <c r="C1" s="89"/>
      <c r="D1" s="89"/>
      <c r="E1" s="89"/>
      <c r="F1" s="89"/>
      <c r="G1" s="89"/>
      <c r="H1" s="89"/>
      <c r="I1" s="89"/>
      <c r="J1" s="89"/>
      <c r="K1" s="89"/>
      <c r="L1" s="89"/>
      <c r="M1" s="89"/>
    </row>
    <row r="2" spans="1:31" ht="32.25" customHeight="1">
      <c r="A2" s="89"/>
      <c r="B2" s="89"/>
      <c r="C2" s="89"/>
      <c r="D2" s="89"/>
      <c r="E2" s="89"/>
      <c r="F2" s="89"/>
      <c r="G2" s="89"/>
      <c r="H2" s="89"/>
      <c r="I2" s="89"/>
      <c r="J2" s="89"/>
      <c r="K2" s="89"/>
      <c r="L2" s="89"/>
      <c r="M2" s="89"/>
    </row>
    <row r="3" spans="1:31" ht="13.5" thickBot="1">
      <c r="AC3" s="96" t="s">
        <v>117</v>
      </c>
    </row>
    <row r="4" spans="1:31" ht="27.15" customHeight="1" thickTop="1">
      <c r="A4" s="97"/>
      <c r="B4" s="98" t="s">
        <v>2</v>
      </c>
      <c r="C4" s="99"/>
      <c r="D4" s="100" t="s">
        <v>118</v>
      </c>
      <c r="E4" s="100"/>
      <c r="F4" s="97" t="s">
        <v>4</v>
      </c>
      <c r="G4" s="98"/>
      <c r="H4" s="100" t="s">
        <v>5</v>
      </c>
      <c r="I4" s="100"/>
      <c r="J4" s="97" t="s">
        <v>6</v>
      </c>
      <c r="K4" s="98"/>
      <c r="L4" s="100" t="s">
        <v>7</v>
      </c>
      <c r="M4" s="100"/>
      <c r="N4" s="97" t="s">
        <v>8</v>
      </c>
      <c r="O4" s="98"/>
      <c r="P4" s="100" t="s">
        <v>9</v>
      </c>
      <c r="Q4" s="100"/>
      <c r="R4" s="99" t="s">
        <v>10</v>
      </c>
      <c r="S4" s="99"/>
      <c r="T4" s="100" t="s">
        <v>11</v>
      </c>
      <c r="U4" s="100"/>
      <c r="V4" s="97" t="s">
        <v>12</v>
      </c>
      <c r="W4" s="98"/>
      <c r="X4" s="100" t="s">
        <v>13</v>
      </c>
      <c r="Y4" s="100"/>
      <c r="Z4" s="97" t="s">
        <v>14</v>
      </c>
      <c r="AA4" s="98"/>
      <c r="AB4" s="101" t="s">
        <v>15</v>
      </c>
      <c r="AC4" s="98"/>
    </row>
    <row r="5" spans="1:31" ht="33" customHeight="1">
      <c r="A5" s="102"/>
      <c r="B5" s="103" t="s">
        <v>16</v>
      </c>
      <c r="C5" s="104" t="s">
        <v>119</v>
      </c>
      <c r="D5" s="103" t="s">
        <v>16</v>
      </c>
      <c r="E5" s="105" t="s">
        <v>119</v>
      </c>
      <c r="F5" s="106" t="s">
        <v>16</v>
      </c>
      <c r="G5" s="104" t="s">
        <v>119</v>
      </c>
      <c r="H5" s="103" t="s">
        <v>16</v>
      </c>
      <c r="I5" s="105" t="s">
        <v>119</v>
      </c>
      <c r="J5" s="106" t="s">
        <v>16</v>
      </c>
      <c r="K5" s="104" t="s">
        <v>119</v>
      </c>
      <c r="L5" s="103" t="s">
        <v>16</v>
      </c>
      <c r="M5" s="105" t="s">
        <v>119</v>
      </c>
      <c r="N5" s="106" t="s">
        <v>16</v>
      </c>
      <c r="O5" s="104" t="s">
        <v>119</v>
      </c>
      <c r="P5" s="103" t="s">
        <v>16</v>
      </c>
      <c r="Q5" s="105" t="s">
        <v>119</v>
      </c>
      <c r="R5" s="106" t="s">
        <v>16</v>
      </c>
      <c r="S5" s="104" t="s">
        <v>119</v>
      </c>
      <c r="T5" s="103" t="s">
        <v>16</v>
      </c>
      <c r="U5" s="105" t="s">
        <v>119</v>
      </c>
      <c r="V5" s="106" t="s">
        <v>16</v>
      </c>
      <c r="W5" s="104" t="s">
        <v>119</v>
      </c>
      <c r="X5" s="103" t="s">
        <v>16</v>
      </c>
      <c r="Y5" s="105" t="s">
        <v>119</v>
      </c>
      <c r="Z5" s="106" t="s">
        <v>16</v>
      </c>
      <c r="AA5" s="104" t="s">
        <v>119</v>
      </c>
      <c r="AB5" s="107" t="s">
        <v>16</v>
      </c>
      <c r="AC5" s="108" t="s">
        <v>119</v>
      </c>
    </row>
    <row r="6" spans="1:31" s="94" customFormat="1" ht="16.649999999999999" customHeight="1">
      <c r="A6" s="109"/>
      <c r="B6" s="110"/>
      <c r="C6" s="111"/>
      <c r="D6" s="112"/>
      <c r="E6" s="113"/>
      <c r="F6" s="110"/>
      <c r="G6" s="111"/>
      <c r="H6" s="112"/>
      <c r="I6" s="113"/>
      <c r="J6" s="110"/>
      <c r="K6" s="111"/>
      <c r="L6" s="112"/>
      <c r="M6" s="113"/>
      <c r="N6" s="110"/>
      <c r="O6" s="111"/>
      <c r="P6" s="112"/>
      <c r="Q6" s="113"/>
      <c r="R6" s="110"/>
      <c r="S6" s="111"/>
      <c r="T6" s="112"/>
      <c r="U6" s="113"/>
      <c r="V6" s="110"/>
      <c r="W6" s="111"/>
      <c r="X6" s="112"/>
      <c r="Y6" s="113"/>
      <c r="Z6" s="110"/>
      <c r="AA6" s="111"/>
      <c r="AB6" s="114"/>
      <c r="AC6" s="115"/>
    </row>
    <row r="7" spans="1:31" ht="21.75" customHeight="1">
      <c r="A7" s="116" t="s">
        <v>120</v>
      </c>
      <c r="B7" s="117"/>
      <c r="C7" s="118"/>
      <c r="D7" s="119"/>
      <c r="E7" s="120"/>
      <c r="F7" s="117"/>
      <c r="G7" s="118"/>
      <c r="H7" s="119"/>
      <c r="I7" s="120"/>
      <c r="J7" s="117"/>
      <c r="K7" s="118"/>
      <c r="L7" s="119"/>
      <c r="M7" s="120"/>
      <c r="N7" s="117"/>
      <c r="O7" s="118"/>
      <c r="P7" s="119"/>
      <c r="Q7" s="120"/>
      <c r="R7" s="117"/>
      <c r="S7" s="118"/>
      <c r="T7" s="119"/>
      <c r="U7" s="120"/>
      <c r="V7" s="117"/>
      <c r="W7" s="118"/>
      <c r="X7" s="119"/>
      <c r="Y7" s="120"/>
      <c r="Z7" s="117"/>
      <c r="AA7" s="118"/>
      <c r="AB7" s="121"/>
      <c r="AC7" s="122"/>
    </row>
    <row r="8" spans="1:31" ht="21.75" customHeight="1">
      <c r="A8" s="116" t="s">
        <v>121</v>
      </c>
      <c r="B8" s="123"/>
      <c r="C8" s="118"/>
      <c r="D8" s="119"/>
      <c r="E8" s="120"/>
      <c r="F8" s="123"/>
      <c r="G8" s="118"/>
      <c r="H8" s="119"/>
      <c r="I8" s="120"/>
      <c r="J8" s="123"/>
      <c r="K8" s="118"/>
      <c r="L8" s="119"/>
      <c r="M8" s="120"/>
      <c r="N8" s="123"/>
      <c r="O8" s="118"/>
      <c r="P8" s="119"/>
      <c r="Q8" s="120"/>
      <c r="R8" s="123"/>
      <c r="S8" s="118"/>
      <c r="T8" s="119"/>
      <c r="U8" s="120"/>
      <c r="V8" s="123"/>
      <c r="W8" s="118"/>
      <c r="X8" s="119"/>
      <c r="Y8" s="120"/>
      <c r="Z8" s="123"/>
      <c r="AA8" s="118"/>
      <c r="AB8" s="121"/>
      <c r="AC8" s="122"/>
    </row>
    <row r="9" spans="1:31" ht="21.75" customHeight="1">
      <c r="A9" s="124" t="s">
        <v>122</v>
      </c>
      <c r="B9" s="117">
        <v>3886</v>
      </c>
      <c r="C9" s="125">
        <v>303.39999999999998</v>
      </c>
      <c r="D9" s="119">
        <v>4287</v>
      </c>
      <c r="E9" s="120">
        <v>291.39999999999998</v>
      </c>
      <c r="F9" s="117">
        <v>2658</v>
      </c>
      <c r="G9" s="125">
        <v>337.9</v>
      </c>
      <c r="H9" s="119">
        <v>4343</v>
      </c>
      <c r="I9" s="120">
        <v>438.5</v>
      </c>
      <c r="J9" s="117">
        <v>3592</v>
      </c>
      <c r="K9" s="125">
        <v>364.1</v>
      </c>
      <c r="L9" s="119">
        <v>2892</v>
      </c>
      <c r="M9" s="120">
        <v>486.7</v>
      </c>
      <c r="N9" s="117">
        <v>1007</v>
      </c>
      <c r="O9" s="125">
        <v>337.8</v>
      </c>
      <c r="P9" s="119">
        <v>1231</v>
      </c>
      <c r="Q9" s="120">
        <v>418.4</v>
      </c>
      <c r="R9" s="117">
        <v>853</v>
      </c>
      <c r="S9" s="125">
        <v>284.3</v>
      </c>
      <c r="T9" s="119">
        <v>1583</v>
      </c>
      <c r="U9" s="120">
        <v>320.3</v>
      </c>
      <c r="V9" s="117">
        <v>2812</v>
      </c>
      <c r="W9" s="125">
        <v>324.2</v>
      </c>
      <c r="X9" s="119">
        <v>1286</v>
      </c>
      <c r="Y9" s="120">
        <v>437.1</v>
      </c>
      <c r="Z9" s="117">
        <v>30430</v>
      </c>
      <c r="AA9" s="125">
        <v>351.5</v>
      </c>
      <c r="AB9" s="126">
        <v>1876083</v>
      </c>
      <c r="AC9" s="127">
        <v>379.77</v>
      </c>
      <c r="AE9" s="128"/>
    </row>
    <row r="10" spans="1:31" ht="21.75" customHeight="1">
      <c r="A10" s="116" t="s">
        <v>123</v>
      </c>
      <c r="B10" s="117"/>
      <c r="C10" s="125"/>
      <c r="D10" s="129"/>
      <c r="E10" s="120"/>
      <c r="F10" s="117"/>
      <c r="G10" s="125"/>
      <c r="H10" s="119"/>
      <c r="I10" s="120"/>
      <c r="J10" s="117"/>
      <c r="K10" s="125"/>
      <c r="L10" s="119"/>
      <c r="M10" s="120"/>
      <c r="N10" s="117"/>
      <c r="O10" s="125"/>
      <c r="P10" s="119"/>
      <c r="Q10" s="120"/>
      <c r="R10" s="117"/>
      <c r="S10" s="125"/>
      <c r="T10" s="119"/>
      <c r="U10" s="120"/>
      <c r="V10" s="117"/>
      <c r="W10" s="125"/>
      <c r="X10" s="119"/>
      <c r="Y10" s="120"/>
      <c r="Z10" s="117"/>
      <c r="AA10" s="125"/>
      <c r="AB10" s="121"/>
      <c r="AC10" s="122"/>
      <c r="AE10" s="128"/>
    </row>
    <row r="11" spans="1:31" ht="21.75" customHeight="1">
      <c r="A11" s="124" t="s">
        <v>124</v>
      </c>
      <c r="B11" s="117">
        <v>387</v>
      </c>
      <c r="C11" s="125">
        <v>49.2</v>
      </c>
      <c r="D11" s="119">
        <v>521</v>
      </c>
      <c r="E11" s="120">
        <v>59.2</v>
      </c>
      <c r="F11" s="117">
        <v>55</v>
      </c>
      <c r="G11" s="125">
        <v>11.2</v>
      </c>
      <c r="H11" s="119">
        <v>179</v>
      </c>
      <c r="I11" s="120">
        <v>30.2</v>
      </c>
      <c r="J11" s="117">
        <v>226</v>
      </c>
      <c r="K11" s="125">
        <v>38.299999999999997</v>
      </c>
      <c r="L11" s="119">
        <v>114</v>
      </c>
      <c r="M11" s="120">
        <v>28.8</v>
      </c>
      <c r="N11" s="117">
        <v>55</v>
      </c>
      <c r="O11" s="125">
        <v>27.8</v>
      </c>
      <c r="P11" s="119">
        <v>118</v>
      </c>
      <c r="Q11" s="120">
        <v>60.8</v>
      </c>
      <c r="R11" s="117">
        <v>73</v>
      </c>
      <c r="S11" s="125">
        <v>36.5</v>
      </c>
      <c r="T11" s="119">
        <v>111</v>
      </c>
      <c r="U11" s="120">
        <v>37.200000000000003</v>
      </c>
      <c r="V11" s="117">
        <v>15</v>
      </c>
      <c r="W11" s="125">
        <v>3.2</v>
      </c>
      <c r="X11" s="119">
        <v>19</v>
      </c>
      <c r="Y11" s="120">
        <v>9.8000000000000007</v>
      </c>
      <c r="Z11" s="117">
        <v>1873</v>
      </c>
      <c r="AA11" s="125">
        <v>35.4</v>
      </c>
      <c r="AB11" s="126">
        <v>140093</v>
      </c>
      <c r="AC11" s="127">
        <v>44.39</v>
      </c>
      <c r="AE11" s="128"/>
    </row>
    <row r="12" spans="1:31" ht="21.75" customHeight="1">
      <c r="A12" s="124" t="s">
        <v>125</v>
      </c>
      <c r="B12" s="117">
        <v>164</v>
      </c>
      <c r="C12" s="125">
        <v>20.9</v>
      </c>
      <c r="D12" s="119">
        <v>302</v>
      </c>
      <c r="E12" s="120">
        <v>34.299999999999997</v>
      </c>
      <c r="F12" s="117">
        <v>31</v>
      </c>
      <c r="G12" s="125">
        <v>6.3</v>
      </c>
      <c r="H12" s="119">
        <v>52</v>
      </c>
      <c r="I12" s="120">
        <v>8.8000000000000007</v>
      </c>
      <c r="J12" s="117">
        <v>119</v>
      </c>
      <c r="K12" s="125">
        <v>20.2</v>
      </c>
      <c r="L12" s="119">
        <v>19</v>
      </c>
      <c r="M12" s="120">
        <v>4.8</v>
      </c>
      <c r="N12" s="117">
        <v>30</v>
      </c>
      <c r="O12" s="125">
        <v>15.1</v>
      </c>
      <c r="P12" s="119">
        <v>123</v>
      </c>
      <c r="Q12" s="120">
        <v>63.3</v>
      </c>
      <c r="R12" s="117">
        <v>59</v>
      </c>
      <c r="S12" s="125">
        <v>29.5</v>
      </c>
      <c r="T12" s="119">
        <v>77</v>
      </c>
      <c r="U12" s="120">
        <v>25.8</v>
      </c>
      <c r="V12" s="117">
        <v>2</v>
      </c>
      <c r="W12" s="125">
        <v>0.4</v>
      </c>
      <c r="X12" s="119">
        <v>5</v>
      </c>
      <c r="Y12" s="120">
        <v>2.6</v>
      </c>
      <c r="Z12" s="117">
        <v>983</v>
      </c>
      <c r="AA12" s="125">
        <v>18.600000000000001</v>
      </c>
      <c r="AB12" s="130">
        <v>75449</v>
      </c>
      <c r="AC12" s="131">
        <v>23.91</v>
      </c>
      <c r="AE12" s="128"/>
    </row>
    <row r="13" spans="1:31" ht="21.75" customHeight="1">
      <c r="A13" s="124" t="s">
        <v>126</v>
      </c>
      <c r="B13" s="117">
        <v>1428</v>
      </c>
      <c r="C13" s="125">
        <v>181.6</v>
      </c>
      <c r="D13" s="119">
        <v>748</v>
      </c>
      <c r="E13" s="120">
        <v>84.9</v>
      </c>
      <c r="F13" s="117">
        <v>460</v>
      </c>
      <c r="G13" s="125">
        <v>93.8</v>
      </c>
      <c r="H13" s="119">
        <v>412</v>
      </c>
      <c r="I13" s="120">
        <v>69.599999999999994</v>
      </c>
      <c r="J13" s="117">
        <v>729</v>
      </c>
      <c r="K13" s="125">
        <v>123.5</v>
      </c>
      <c r="L13" s="119">
        <v>433</v>
      </c>
      <c r="M13" s="120">
        <v>109.3</v>
      </c>
      <c r="N13" s="117">
        <v>69</v>
      </c>
      <c r="O13" s="125">
        <v>34.799999999999997</v>
      </c>
      <c r="P13" s="119">
        <v>317</v>
      </c>
      <c r="Q13" s="120">
        <v>163.19999999999999</v>
      </c>
      <c r="R13" s="117">
        <v>29</v>
      </c>
      <c r="S13" s="125">
        <v>14.5</v>
      </c>
      <c r="T13" s="119">
        <v>160</v>
      </c>
      <c r="U13" s="120">
        <v>53.7</v>
      </c>
      <c r="V13" s="117">
        <v>99</v>
      </c>
      <c r="W13" s="125">
        <v>20.9</v>
      </c>
      <c r="X13" s="119">
        <v>212</v>
      </c>
      <c r="Y13" s="120">
        <v>109.1</v>
      </c>
      <c r="Z13" s="117">
        <v>5096</v>
      </c>
      <c r="AA13" s="125">
        <v>96.3</v>
      </c>
      <c r="AB13" s="130">
        <v>355082</v>
      </c>
      <c r="AC13" s="131">
        <v>112.51</v>
      </c>
      <c r="AE13" s="128"/>
    </row>
    <row r="14" spans="1:31" ht="21.75" customHeight="1">
      <c r="A14" s="124" t="s">
        <v>127</v>
      </c>
      <c r="B14" s="117">
        <v>2192</v>
      </c>
      <c r="C14" s="125">
        <v>278.7</v>
      </c>
      <c r="D14" s="119">
        <v>1848</v>
      </c>
      <c r="E14" s="120">
        <v>209.8</v>
      </c>
      <c r="F14" s="117">
        <v>1625</v>
      </c>
      <c r="G14" s="125">
        <v>331.4</v>
      </c>
      <c r="H14" s="119">
        <v>2118</v>
      </c>
      <c r="I14" s="120">
        <v>357.6</v>
      </c>
      <c r="J14" s="117">
        <v>1997</v>
      </c>
      <c r="K14" s="125">
        <v>338.3</v>
      </c>
      <c r="L14" s="119">
        <v>999</v>
      </c>
      <c r="M14" s="120">
        <v>252.2</v>
      </c>
      <c r="N14" s="117">
        <v>58</v>
      </c>
      <c r="O14" s="125">
        <v>29.3</v>
      </c>
      <c r="P14" s="119">
        <v>474</v>
      </c>
      <c r="Q14" s="120">
        <v>244</v>
      </c>
      <c r="R14" s="117">
        <v>204</v>
      </c>
      <c r="S14" s="125">
        <v>102</v>
      </c>
      <c r="T14" s="119">
        <v>704</v>
      </c>
      <c r="U14" s="120">
        <v>236.2</v>
      </c>
      <c r="V14" s="117">
        <v>1446</v>
      </c>
      <c r="W14" s="125">
        <v>305.7</v>
      </c>
      <c r="X14" s="119">
        <v>201</v>
      </c>
      <c r="Y14" s="120">
        <v>103.5</v>
      </c>
      <c r="Z14" s="117">
        <v>13866</v>
      </c>
      <c r="AA14" s="125">
        <v>261.89999999999998</v>
      </c>
      <c r="AB14" s="130">
        <v>809153</v>
      </c>
      <c r="AC14" s="131">
        <v>256.39</v>
      </c>
      <c r="AE14" s="128"/>
    </row>
    <row r="15" spans="1:31" ht="21.75" customHeight="1">
      <c r="A15" s="124" t="s">
        <v>128</v>
      </c>
      <c r="B15" s="117">
        <v>118</v>
      </c>
      <c r="C15" s="125">
        <v>15</v>
      </c>
      <c r="D15" s="119">
        <v>112</v>
      </c>
      <c r="E15" s="120">
        <v>12.7</v>
      </c>
      <c r="F15" s="117">
        <v>71</v>
      </c>
      <c r="G15" s="125">
        <v>14.5</v>
      </c>
      <c r="H15" s="119">
        <v>88</v>
      </c>
      <c r="I15" s="120">
        <v>14.9</v>
      </c>
      <c r="J15" s="117">
        <v>78</v>
      </c>
      <c r="K15" s="125">
        <v>13.2</v>
      </c>
      <c r="L15" s="119">
        <v>32</v>
      </c>
      <c r="M15" s="120">
        <v>8.1</v>
      </c>
      <c r="N15" s="117">
        <v>13</v>
      </c>
      <c r="O15" s="125">
        <v>6.6</v>
      </c>
      <c r="P15" s="119">
        <v>36</v>
      </c>
      <c r="Q15" s="120">
        <v>18.5</v>
      </c>
      <c r="R15" s="117">
        <v>16</v>
      </c>
      <c r="S15" s="125">
        <v>8</v>
      </c>
      <c r="T15" s="119">
        <v>20</v>
      </c>
      <c r="U15" s="120">
        <v>6.7</v>
      </c>
      <c r="V15" s="117">
        <v>120</v>
      </c>
      <c r="W15" s="125">
        <v>25.4</v>
      </c>
      <c r="X15" s="119">
        <v>63</v>
      </c>
      <c r="Y15" s="120">
        <v>32.4</v>
      </c>
      <c r="Z15" s="117">
        <v>767</v>
      </c>
      <c r="AA15" s="125">
        <v>14.5</v>
      </c>
      <c r="AB15" s="130">
        <v>56799</v>
      </c>
      <c r="AC15" s="131">
        <v>18</v>
      </c>
      <c r="AE15" s="128"/>
    </row>
    <row r="16" spans="1:31" ht="21.75" customHeight="1">
      <c r="A16" s="124" t="s">
        <v>129</v>
      </c>
      <c r="B16" s="117">
        <v>1195</v>
      </c>
      <c r="C16" s="125">
        <v>151.9</v>
      </c>
      <c r="D16" s="119">
        <v>1276</v>
      </c>
      <c r="E16" s="120">
        <v>144.9</v>
      </c>
      <c r="F16" s="117">
        <v>657</v>
      </c>
      <c r="G16" s="125">
        <v>134</v>
      </c>
      <c r="H16" s="119">
        <v>799</v>
      </c>
      <c r="I16" s="120">
        <v>134.9</v>
      </c>
      <c r="J16" s="117">
        <v>779</v>
      </c>
      <c r="K16" s="125">
        <v>131.9</v>
      </c>
      <c r="L16" s="119">
        <v>385</v>
      </c>
      <c r="M16" s="120">
        <v>97.2</v>
      </c>
      <c r="N16" s="117">
        <v>201</v>
      </c>
      <c r="O16" s="125">
        <v>101.5</v>
      </c>
      <c r="P16" s="119">
        <v>415</v>
      </c>
      <c r="Q16" s="120">
        <v>213.7</v>
      </c>
      <c r="R16" s="117">
        <v>84</v>
      </c>
      <c r="S16" s="125">
        <v>42</v>
      </c>
      <c r="T16" s="119">
        <v>266</v>
      </c>
      <c r="U16" s="120">
        <v>89.2</v>
      </c>
      <c r="V16" s="117">
        <v>429</v>
      </c>
      <c r="W16" s="125">
        <v>90.7</v>
      </c>
      <c r="X16" s="119">
        <v>327</v>
      </c>
      <c r="Y16" s="120">
        <v>168.4</v>
      </c>
      <c r="Z16" s="117">
        <v>6813</v>
      </c>
      <c r="AA16" s="125">
        <v>128.69999999999999</v>
      </c>
      <c r="AB16" s="130">
        <v>402529</v>
      </c>
      <c r="AC16" s="131">
        <v>127.54</v>
      </c>
      <c r="AE16" s="128"/>
    </row>
    <row r="17" spans="1:33" ht="21.75" customHeight="1">
      <c r="A17" s="124" t="s">
        <v>130</v>
      </c>
      <c r="B17" s="117">
        <v>256</v>
      </c>
      <c r="C17" s="125">
        <v>32.5</v>
      </c>
      <c r="D17" s="119">
        <v>299</v>
      </c>
      <c r="E17" s="120">
        <v>33.9</v>
      </c>
      <c r="F17" s="117">
        <v>69</v>
      </c>
      <c r="G17" s="125">
        <v>14.1</v>
      </c>
      <c r="H17" s="119">
        <v>192</v>
      </c>
      <c r="I17" s="120">
        <v>32.4</v>
      </c>
      <c r="J17" s="117">
        <v>162</v>
      </c>
      <c r="K17" s="125">
        <v>27.4</v>
      </c>
      <c r="L17" s="119">
        <v>153</v>
      </c>
      <c r="M17" s="120">
        <v>38.6</v>
      </c>
      <c r="N17" s="117">
        <v>61</v>
      </c>
      <c r="O17" s="125">
        <v>30.8</v>
      </c>
      <c r="P17" s="119">
        <v>39</v>
      </c>
      <c r="Q17" s="120">
        <v>20.100000000000001</v>
      </c>
      <c r="R17" s="117">
        <v>22</v>
      </c>
      <c r="S17" s="125">
        <v>11</v>
      </c>
      <c r="T17" s="119">
        <v>74</v>
      </c>
      <c r="U17" s="120">
        <v>24.8</v>
      </c>
      <c r="V17" s="117">
        <v>107</v>
      </c>
      <c r="W17" s="125">
        <v>22.6</v>
      </c>
      <c r="X17" s="119">
        <v>170</v>
      </c>
      <c r="Y17" s="120">
        <v>87.5</v>
      </c>
      <c r="Z17" s="117">
        <v>1604</v>
      </c>
      <c r="AA17" s="125">
        <v>30.3</v>
      </c>
      <c r="AB17" s="130">
        <v>108223</v>
      </c>
      <c r="AC17" s="131">
        <v>34.29</v>
      </c>
      <c r="AE17" s="128"/>
    </row>
    <row r="18" spans="1:33" ht="21.75" customHeight="1">
      <c r="A18" s="124" t="s">
        <v>131</v>
      </c>
      <c r="B18" s="117">
        <v>161</v>
      </c>
      <c r="C18" s="125">
        <v>20.5</v>
      </c>
      <c r="D18" s="119">
        <v>314</v>
      </c>
      <c r="E18" s="120">
        <v>35.700000000000003</v>
      </c>
      <c r="F18" s="117">
        <v>120</v>
      </c>
      <c r="G18" s="125">
        <v>24.5</v>
      </c>
      <c r="H18" s="119">
        <v>165</v>
      </c>
      <c r="I18" s="120">
        <v>27.9</v>
      </c>
      <c r="J18" s="117">
        <v>165</v>
      </c>
      <c r="K18" s="125">
        <v>27.9</v>
      </c>
      <c r="L18" s="119">
        <v>69</v>
      </c>
      <c r="M18" s="120">
        <v>17.399999999999999</v>
      </c>
      <c r="N18" s="117">
        <v>34</v>
      </c>
      <c r="O18" s="125">
        <v>17.2</v>
      </c>
      <c r="P18" s="119">
        <v>72</v>
      </c>
      <c r="Q18" s="120">
        <v>37.1</v>
      </c>
      <c r="R18" s="117">
        <v>6</v>
      </c>
      <c r="S18" s="125">
        <v>3</v>
      </c>
      <c r="T18" s="119">
        <v>43</v>
      </c>
      <c r="U18" s="120">
        <v>14.4</v>
      </c>
      <c r="V18" s="117">
        <v>36</v>
      </c>
      <c r="W18" s="125">
        <v>7.6</v>
      </c>
      <c r="X18" s="119">
        <v>77</v>
      </c>
      <c r="Y18" s="120">
        <v>39.6</v>
      </c>
      <c r="Z18" s="117">
        <v>1262</v>
      </c>
      <c r="AA18" s="125">
        <v>23.8</v>
      </c>
      <c r="AB18" s="130">
        <v>64521</v>
      </c>
      <c r="AC18" s="131">
        <v>20.440000000000001</v>
      </c>
      <c r="AE18" s="128"/>
    </row>
    <row r="19" spans="1:33" ht="21.75" customHeight="1">
      <c r="A19" s="124" t="s">
        <v>132</v>
      </c>
      <c r="B19" s="117">
        <v>135</v>
      </c>
      <c r="C19" s="125">
        <v>17.2</v>
      </c>
      <c r="D19" s="119">
        <v>439</v>
      </c>
      <c r="E19" s="120">
        <v>49.8</v>
      </c>
      <c r="F19" s="117">
        <v>202</v>
      </c>
      <c r="G19" s="125">
        <v>41.2</v>
      </c>
      <c r="H19" s="119">
        <v>197</v>
      </c>
      <c r="I19" s="120">
        <v>33.299999999999997</v>
      </c>
      <c r="J19" s="117">
        <v>345</v>
      </c>
      <c r="K19" s="125">
        <v>58.4</v>
      </c>
      <c r="L19" s="119">
        <v>30</v>
      </c>
      <c r="M19" s="120">
        <v>7.6</v>
      </c>
      <c r="N19" s="117">
        <v>43</v>
      </c>
      <c r="O19" s="125">
        <v>21.7</v>
      </c>
      <c r="P19" s="119">
        <v>291</v>
      </c>
      <c r="Q19" s="120">
        <v>149.80000000000001</v>
      </c>
      <c r="R19" s="117">
        <v>17</v>
      </c>
      <c r="S19" s="125">
        <v>8.5</v>
      </c>
      <c r="T19" s="119">
        <v>38</v>
      </c>
      <c r="U19" s="120">
        <v>12.7</v>
      </c>
      <c r="V19" s="117">
        <v>102</v>
      </c>
      <c r="W19" s="125">
        <v>21.6</v>
      </c>
      <c r="X19" s="119">
        <v>33</v>
      </c>
      <c r="Y19" s="120">
        <v>17</v>
      </c>
      <c r="Z19" s="117">
        <v>1872</v>
      </c>
      <c r="AA19" s="125">
        <v>35.4</v>
      </c>
      <c r="AB19" s="130">
        <v>97069</v>
      </c>
      <c r="AC19" s="131">
        <v>30.76</v>
      </c>
      <c r="AE19" s="128"/>
    </row>
    <row r="20" spans="1:33" ht="21.75" customHeight="1">
      <c r="A20" s="124" t="s">
        <v>133</v>
      </c>
      <c r="B20" s="117">
        <v>43</v>
      </c>
      <c r="C20" s="125">
        <v>5.5</v>
      </c>
      <c r="D20" s="119">
        <v>39</v>
      </c>
      <c r="E20" s="120">
        <v>4.4000000000000004</v>
      </c>
      <c r="F20" s="117">
        <v>9</v>
      </c>
      <c r="G20" s="125">
        <v>1.8</v>
      </c>
      <c r="H20" s="119">
        <v>53</v>
      </c>
      <c r="I20" s="120">
        <v>8.9</v>
      </c>
      <c r="J20" s="117">
        <v>26</v>
      </c>
      <c r="K20" s="125">
        <v>4.4000000000000004</v>
      </c>
      <c r="L20" s="119">
        <v>5</v>
      </c>
      <c r="M20" s="120">
        <v>1.3</v>
      </c>
      <c r="N20" s="117">
        <v>3</v>
      </c>
      <c r="O20" s="125">
        <v>1.5</v>
      </c>
      <c r="P20" s="119">
        <v>2</v>
      </c>
      <c r="Q20" s="120">
        <v>1</v>
      </c>
      <c r="R20" s="117">
        <v>5</v>
      </c>
      <c r="S20" s="125">
        <v>2.5</v>
      </c>
      <c r="T20" s="119">
        <v>8</v>
      </c>
      <c r="U20" s="120">
        <v>2.7</v>
      </c>
      <c r="V20" s="117">
        <v>15</v>
      </c>
      <c r="W20" s="125">
        <v>3.2</v>
      </c>
      <c r="X20" s="119">
        <v>7</v>
      </c>
      <c r="Y20" s="120">
        <v>3.6</v>
      </c>
      <c r="Z20" s="117">
        <v>215</v>
      </c>
      <c r="AA20" s="125">
        <v>4.0999999999999996</v>
      </c>
      <c r="AB20" s="130">
        <v>15153</v>
      </c>
      <c r="AC20" s="131">
        <v>4.8</v>
      </c>
      <c r="AE20" s="128"/>
    </row>
    <row r="21" spans="1:33" ht="21.75" customHeight="1">
      <c r="A21" s="116" t="s">
        <v>134</v>
      </c>
      <c r="B21" s="117"/>
      <c r="C21" s="125"/>
      <c r="D21" s="119"/>
      <c r="E21" s="120"/>
      <c r="F21" s="117"/>
      <c r="G21" s="125"/>
      <c r="H21" s="119"/>
      <c r="I21" s="120"/>
      <c r="J21" s="117"/>
      <c r="K21" s="125"/>
      <c r="L21" s="119"/>
      <c r="M21" s="120"/>
      <c r="N21" s="117"/>
      <c r="O21" s="125"/>
      <c r="P21" s="119"/>
      <c r="Q21" s="120"/>
      <c r="R21" s="117"/>
      <c r="S21" s="125"/>
      <c r="T21" s="119"/>
      <c r="U21" s="120"/>
      <c r="V21" s="117"/>
      <c r="W21" s="125"/>
      <c r="X21" s="119"/>
      <c r="Y21" s="120"/>
      <c r="Z21" s="117"/>
      <c r="AA21" s="125"/>
      <c r="AB21" s="121"/>
      <c r="AC21" s="122"/>
      <c r="AE21" s="128"/>
    </row>
    <row r="22" spans="1:33" ht="21.75" customHeight="1">
      <c r="A22" s="124" t="s">
        <v>135</v>
      </c>
      <c r="B22" s="117">
        <v>0</v>
      </c>
      <c r="C22" s="125">
        <v>0</v>
      </c>
      <c r="D22" s="119">
        <v>1</v>
      </c>
      <c r="E22" s="120">
        <v>0.3</v>
      </c>
      <c r="F22" s="117">
        <v>1</v>
      </c>
      <c r="G22" s="125">
        <v>1</v>
      </c>
      <c r="H22" s="119">
        <v>0</v>
      </c>
      <c r="I22" s="120">
        <v>0</v>
      </c>
      <c r="J22" s="117">
        <v>5</v>
      </c>
      <c r="K22" s="125">
        <v>2.5</v>
      </c>
      <c r="L22" s="119">
        <v>0</v>
      </c>
      <c r="M22" s="132">
        <v>0</v>
      </c>
      <c r="N22" s="117">
        <v>2</v>
      </c>
      <c r="O22" s="117">
        <v>2</v>
      </c>
      <c r="P22" s="119">
        <v>0</v>
      </c>
      <c r="Q22" s="132">
        <v>0</v>
      </c>
      <c r="R22" s="117" t="s">
        <v>96</v>
      </c>
      <c r="S22" s="117" t="s">
        <v>96</v>
      </c>
      <c r="T22" s="119">
        <v>0</v>
      </c>
      <c r="U22" s="132">
        <v>0</v>
      </c>
      <c r="V22" s="117">
        <v>0</v>
      </c>
      <c r="W22" s="125">
        <v>0</v>
      </c>
      <c r="X22" s="119" t="s">
        <v>96</v>
      </c>
      <c r="Y22" s="132" t="s">
        <v>96</v>
      </c>
      <c r="Z22" s="117">
        <v>9</v>
      </c>
      <c r="AA22" s="125">
        <v>0.6</v>
      </c>
      <c r="AB22" s="130">
        <v>343</v>
      </c>
      <c r="AC22" s="131">
        <v>0.49</v>
      </c>
      <c r="AE22" s="128"/>
    </row>
    <row r="23" spans="1:33" ht="21.75" customHeight="1">
      <c r="A23" s="124" t="s">
        <v>136</v>
      </c>
      <c r="B23" s="117">
        <v>46</v>
      </c>
      <c r="C23" s="125">
        <v>23.2</v>
      </c>
      <c r="D23" s="119">
        <v>106</v>
      </c>
      <c r="E23" s="120">
        <v>35.799999999999997</v>
      </c>
      <c r="F23" s="117">
        <v>1</v>
      </c>
      <c r="G23" s="125">
        <v>1</v>
      </c>
      <c r="H23" s="119">
        <v>95</v>
      </c>
      <c r="I23" s="120">
        <v>47.5</v>
      </c>
      <c r="J23" s="117">
        <v>71</v>
      </c>
      <c r="K23" s="125">
        <v>36.200000000000003</v>
      </c>
      <c r="L23" s="119">
        <v>6</v>
      </c>
      <c r="M23" s="120">
        <v>6.1</v>
      </c>
      <c r="N23" s="117">
        <v>134</v>
      </c>
      <c r="O23" s="125">
        <v>136.6</v>
      </c>
      <c r="P23" s="119">
        <v>4</v>
      </c>
      <c r="Q23" s="120">
        <v>4</v>
      </c>
      <c r="R23" s="117" t="s">
        <v>96</v>
      </c>
      <c r="S23" s="117" t="s">
        <v>96</v>
      </c>
      <c r="T23" s="119">
        <v>6</v>
      </c>
      <c r="U23" s="120">
        <v>6.1</v>
      </c>
      <c r="V23" s="117">
        <v>30</v>
      </c>
      <c r="W23" s="125">
        <v>30.6</v>
      </c>
      <c r="X23" s="119" t="s">
        <v>96</v>
      </c>
      <c r="Y23" s="132" t="s">
        <v>96</v>
      </c>
      <c r="Z23" s="117">
        <v>499</v>
      </c>
      <c r="AA23" s="125">
        <v>33.700000000000003</v>
      </c>
      <c r="AB23" s="130">
        <v>23077</v>
      </c>
      <c r="AC23" s="131">
        <v>33.25</v>
      </c>
      <c r="AE23" s="128"/>
    </row>
    <row r="24" spans="1:33" ht="21.75" customHeight="1">
      <c r="A24" s="116" t="s">
        <v>137</v>
      </c>
      <c r="B24" s="117"/>
      <c r="C24" s="125"/>
      <c r="D24" s="119"/>
      <c r="E24" s="120"/>
      <c r="F24" s="117"/>
      <c r="G24" s="125"/>
      <c r="H24" s="119"/>
      <c r="I24" s="120"/>
      <c r="J24" s="117"/>
      <c r="K24" s="125"/>
      <c r="L24" s="119"/>
      <c r="M24" s="120"/>
      <c r="N24" s="117"/>
      <c r="O24" s="125"/>
      <c r="P24" s="119"/>
      <c r="Q24" s="120"/>
      <c r="R24" s="117"/>
      <c r="S24" s="125"/>
      <c r="T24" s="119"/>
      <c r="U24" s="120"/>
      <c r="V24" s="117"/>
      <c r="W24" s="125"/>
      <c r="X24" s="119"/>
      <c r="Y24" s="120"/>
      <c r="Z24" s="117"/>
      <c r="AA24" s="125"/>
      <c r="AB24" s="121"/>
      <c r="AC24" s="122"/>
      <c r="AE24" s="128"/>
    </row>
    <row r="25" spans="1:33" ht="21.75" customHeight="1">
      <c r="A25" s="124" t="s">
        <v>138</v>
      </c>
      <c r="B25" s="117">
        <v>0</v>
      </c>
      <c r="C25" s="125">
        <v>0</v>
      </c>
      <c r="D25" s="119">
        <v>1</v>
      </c>
      <c r="E25" s="120">
        <v>1</v>
      </c>
      <c r="F25" s="117">
        <v>1</v>
      </c>
      <c r="G25" s="125">
        <v>1</v>
      </c>
      <c r="H25" s="119">
        <v>0</v>
      </c>
      <c r="I25" s="120">
        <v>0</v>
      </c>
      <c r="J25" s="117">
        <v>0</v>
      </c>
      <c r="K25" s="125">
        <v>0</v>
      </c>
      <c r="L25" s="119">
        <v>0</v>
      </c>
      <c r="M25" s="120">
        <v>0</v>
      </c>
      <c r="N25" s="117">
        <v>0</v>
      </c>
      <c r="O25" s="125">
        <v>0</v>
      </c>
      <c r="P25" s="119">
        <v>0</v>
      </c>
      <c r="Q25" s="120">
        <v>0</v>
      </c>
      <c r="R25" s="117" t="s">
        <v>96</v>
      </c>
      <c r="S25" s="117" t="s">
        <v>96</v>
      </c>
      <c r="T25" s="119" t="s">
        <v>96</v>
      </c>
      <c r="U25" s="132" t="s">
        <v>96</v>
      </c>
      <c r="V25" s="117">
        <v>0</v>
      </c>
      <c r="W25" s="125">
        <v>0</v>
      </c>
      <c r="X25" s="119" t="s">
        <v>96</v>
      </c>
      <c r="Y25" s="132" t="s">
        <v>96</v>
      </c>
      <c r="Z25" s="117">
        <v>2</v>
      </c>
      <c r="AA25" s="125">
        <v>0.2</v>
      </c>
      <c r="AB25" s="130">
        <v>455</v>
      </c>
      <c r="AC25" s="131">
        <v>0.95</v>
      </c>
      <c r="AE25" s="128"/>
    </row>
    <row r="26" spans="1:33" ht="21.75" customHeight="1">
      <c r="A26" s="124" t="s">
        <v>139</v>
      </c>
      <c r="B26" s="117">
        <v>0</v>
      </c>
      <c r="C26" s="125">
        <v>0</v>
      </c>
      <c r="D26" s="119">
        <v>0</v>
      </c>
      <c r="E26" s="120">
        <v>0</v>
      </c>
      <c r="F26" s="117">
        <v>0</v>
      </c>
      <c r="G26" s="125">
        <v>0</v>
      </c>
      <c r="H26" s="119">
        <v>0</v>
      </c>
      <c r="I26" s="120">
        <v>0</v>
      </c>
      <c r="J26" s="117">
        <v>3</v>
      </c>
      <c r="K26" s="125">
        <v>3</v>
      </c>
      <c r="L26" s="119">
        <v>0</v>
      </c>
      <c r="M26" s="120">
        <v>0</v>
      </c>
      <c r="N26" s="117">
        <v>0</v>
      </c>
      <c r="O26" s="125">
        <v>0</v>
      </c>
      <c r="P26" s="119">
        <v>3</v>
      </c>
      <c r="Q26" s="120">
        <v>3</v>
      </c>
      <c r="R26" s="117" t="s">
        <v>96</v>
      </c>
      <c r="S26" s="117" t="s">
        <v>96</v>
      </c>
      <c r="T26" s="119" t="s">
        <v>96</v>
      </c>
      <c r="U26" s="132" t="s">
        <v>96</v>
      </c>
      <c r="V26" s="117">
        <v>0</v>
      </c>
      <c r="W26" s="125">
        <v>0</v>
      </c>
      <c r="X26" s="119" t="s">
        <v>96</v>
      </c>
      <c r="Y26" s="132" t="s">
        <v>96</v>
      </c>
      <c r="Z26" s="117">
        <v>6</v>
      </c>
      <c r="AA26" s="125">
        <v>0.7</v>
      </c>
      <c r="AB26" s="130">
        <v>815</v>
      </c>
      <c r="AC26" s="131">
        <v>1.7</v>
      </c>
      <c r="AE26" s="128"/>
    </row>
    <row r="27" spans="1:33" ht="21.75" customHeight="1">
      <c r="A27" s="124" t="s">
        <v>140</v>
      </c>
      <c r="B27" s="117">
        <v>38</v>
      </c>
      <c r="C27" s="125">
        <v>38</v>
      </c>
      <c r="D27" s="119">
        <v>26</v>
      </c>
      <c r="E27" s="120">
        <v>26</v>
      </c>
      <c r="F27" s="117">
        <v>25</v>
      </c>
      <c r="G27" s="125">
        <v>25</v>
      </c>
      <c r="H27" s="119">
        <v>20</v>
      </c>
      <c r="I27" s="120">
        <v>20</v>
      </c>
      <c r="J27" s="117">
        <v>22</v>
      </c>
      <c r="K27" s="125">
        <v>22</v>
      </c>
      <c r="L27" s="119">
        <v>4</v>
      </c>
      <c r="M27" s="120">
        <v>4</v>
      </c>
      <c r="N27" s="117">
        <v>1</v>
      </c>
      <c r="O27" s="125">
        <v>1</v>
      </c>
      <c r="P27" s="119">
        <v>13</v>
      </c>
      <c r="Q27" s="120">
        <v>13</v>
      </c>
      <c r="R27" s="117" t="s">
        <v>96</v>
      </c>
      <c r="S27" s="117" t="s">
        <v>96</v>
      </c>
      <c r="T27" s="119" t="s">
        <v>96</v>
      </c>
      <c r="U27" s="132" t="s">
        <v>96</v>
      </c>
      <c r="V27" s="117">
        <v>2</v>
      </c>
      <c r="W27" s="125">
        <v>2</v>
      </c>
      <c r="X27" s="119" t="s">
        <v>96</v>
      </c>
      <c r="Y27" s="132" t="s">
        <v>96</v>
      </c>
      <c r="Z27" s="117">
        <v>151</v>
      </c>
      <c r="AA27" s="125">
        <v>16.8</v>
      </c>
      <c r="AB27" s="130">
        <v>6080</v>
      </c>
      <c r="AC27" s="131">
        <v>12.69</v>
      </c>
      <c r="AE27" s="128"/>
    </row>
    <row r="28" spans="1:33" ht="21.75" customHeight="1">
      <c r="A28" s="124" t="s">
        <v>141</v>
      </c>
      <c r="B28" s="117">
        <v>0</v>
      </c>
      <c r="C28" s="125">
        <v>0</v>
      </c>
      <c r="D28" s="119">
        <v>0</v>
      </c>
      <c r="E28" s="120">
        <v>0</v>
      </c>
      <c r="F28" s="117">
        <v>0</v>
      </c>
      <c r="G28" s="125">
        <v>0</v>
      </c>
      <c r="H28" s="119">
        <v>0</v>
      </c>
      <c r="I28" s="120">
        <v>0</v>
      </c>
      <c r="J28" s="117">
        <v>0</v>
      </c>
      <c r="K28" s="125">
        <v>0</v>
      </c>
      <c r="L28" s="119">
        <v>0</v>
      </c>
      <c r="M28" s="120">
        <v>0</v>
      </c>
      <c r="N28" s="117">
        <v>0</v>
      </c>
      <c r="O28" s="125">
        <v>0</v>
      </c>
      <c r="P28" s="119">
        <v>0</v>
      </c>
      <c r="Q28" s="120">
        <v>0</v>
      </c>
      <c r="R28" s="117" t="s">
        <v>96</v>
      </c>
      <c r="S28" s="117" t="s">
        <v>96</v>
      </c>
      <c r="T28" s="119" t="s">
        <v>96</v>
      </c>
      <c r="U28" s="132" t="s">
        <v>96</v>
      </c>
      <c r="V28" s="117">
        <v>0</v>
      </c>
      <c r="W28" s="125">
        <v>0</v>
      </c>
      <c r="X28" s="119" t="s">
        <v>96</v>
      </c>
      <c r="Y28" s="132" t="s">
        <v>96</v>
      </c>
      <c r="Z28" s="117">
        <v>0</v>
      </c>
      <c r="AA28" s="125">
        <v>0</v>
      </c>
      <c r="AB28" s="130">
        <v>94</v>
      </c>
      <c r="AC28" s="131">
        <v>0.2</v>
      </c>
      <c r="AE28" s="128"/>
    </row>
    <row r="29" spans="1:33" ht="21.75" customHeight="1">
      <c r="A29" s="124" t="s">
        <v>142</v>
      </c>
      <c r="B29" s="117">
        <v>42</v>
      </c>
      <c r="C29" s="125">
        <v>42</v>
      </c>
      <c r="D29" s="119">
        <v>22</v>
      </c>
      <c r="E29" s="120">
        <v>22</v>
      </c>
      <c r="F29" s="117">
        <v>28</v>
      </c>
      <c r="G29" s="125">
        <v>28</v>
      </c>
      <c r="H29" s="119">
        <v>33</v>
      </c>
      <c r="I29" s="120">
        <v>33</v>
      </c>
      <c r="J29" s="117">
        <v>11</v>
      </c>
      <c r="K29" s="125">
        <v>11</v>
      </c>
      <c r="L29" s="119">
        <v>0</v>
      </c>
      <c r="M29" s="120">
        <v>0</v>
      </c>
      <c r="N29" s="117">
        <v>4</v>
      </c>
      <c r="O29" s="125">
        <v>4</v>
      </c>
      <c r="P29" s="119">
        <v>0</v>
      </c>
      <c r="Q29" s="120">
        <v>0</v>
      </c>
      <c r="R29" s="117" t="s">
        <v>96</v>
      </c>
      <c r="S29" s="117" t="s">
        <v>96</v>
      </c>
      <c r="T29" s="119" t="s">
        <v>96</v>
      </c>
      <c r="U29" s="132" t="s">
        <v>96</v>
      </c>
      <c r="V29" s="117">
        <v>0</v>
      </c>
      <c r="W29" s="125">
        <v>0</v>
      </c>
      <c r="X29" s="119" t="s">
        <v>96</v>
      </c>
      <c r="Y29" s="132" t="s">
        <v>96</v>
      </c>
      <c r="Z29" s="117">
        <v>140</v>
      </c>
      <c r="AA29" s="125">
        <v>15.6</v>
      </c>
      <c r="AB29" s="130">
        <v>4703</v>
      </c>
      <c r="AC29" s="131">
        <v>9.82</v>
      </c>
      <c r="AE29" s="128"/>
    </row>
    <row r="30" spans="1:33" ht="21.75" customHeight="1">
      <c r="A30" s="116" t="s">
        <v>143</v>
      </c>
      <c r="B30" s="117"/>
      <c r="C30" s="125"/>
      <c r="D30" s="119"/>
      <c r="E30" s="120"/>
      <c r="F30" s="117"/>
      <c r="G30" s="125"/>
      <c r="H30" s="119"/>
      <c r="I30" s="120"/>
      <c r="J30" s="117"/>
      <c r="K30" s="125"/>
      <c r="L30" s="119"/>
      <c r="M30" s="120"/>
      <c r="N30" s="117"/>
      <c r="O30" s="125"/>
      <c r="P30" s="119"/>
      <c r="Q30" s="120"/>
      <c r="R30" s="117"/>
      <c r="S30" s="125"/>
      <c r="T30" s="119"/>
      <c r="U30" s="120"/>
      <c r="V30" s="117"/>
      <c r="W30" s="125"/>
      <c r="X30" s="119"/>
      <c r="Y30" s="120"/>
      <c r="Z30" s="117"/>
      <c r="AA30" s="125"/>
      <c r="AB30" s="121"/>
      <c r="AC30" s="122"/>
      <c r="AE30" s="128"/>
    </row>
    <row r="31" spans="1:33" ht="21.75" customHeight="1">
      <c r="A31" s="124" t="s">
        <v>144</v>
      </c>
      <c r="B31" s="117">
        <v>82</v>
      </c>
      <c r="C31" s="125">
        <v>27.3</v>
      </c>
      <c r="D31" s="119">
        <v>56</v>
      </c>
      <c r="E31" s="120">
        <v>18.7</v>
      </c>
      <c r="F31" s="117">
        <v>51</v>
      </c>
      <c r="G31" s="125">
        <v>25.5</v>
      </c>
      <c r="H31" s="119">
        <v>202</v>
      </c>
      <c r="I31" s="120">
        <v>101</v>
      </c>
      <c r="J31" s="117">
        <v>70</v>
      </c>
      <c r="K31" s="125">
        <v>35</v>
      </c>
      <c r="L31" s="119">
        <v>33</v>
      </c>
      <c r="M31" s="120">
        <v>33</v>
      </c>
      <c r="N31" s="117">
        <v>17</v>
      </c>
      <c r="O31" s="125">
        <v>17</v>
      </c>
      <c r="P31" s="119">
        <v>7</v>
      </c>
      <c r="Q31" s="120">
        <v>7</v>
      </c>
      <c r="R31" s="117" t="s">
        <v>96</v>
      </c>
      <c r="S31" s="117" t="s">
        <v>96</v>
      </c>
      <c r="T31" s="119">
        <v>16</v>
      </c>
      <c r="U31" s="120">
        <v>16</v>
      </c>
      <c r="V31" s="117">
        <v>1</v>
      </c>
      <c r="W31" s="125">
        <v>0.5</v>
      </c>
      <c r="X31" s="119" t="s">
        <v>96</v>
      </c>
      <c r="Y31" s="132" t="s">
        <v>96</v>
      </c>
      <c r="Z31" s="117">
        <v>535</v>
      </c>
      <c r="AA31" s="125">
        <v>29.7</v>
      </c>
      <c r="AB31" s="133">
        <v>27221</v>
      </c>
      <c r="AC31" s="134">
        <v>27.69</v>
      </c>
      <c r="AE31" s="128"/>
    </row>
    <row r="32" spans="1:33" ht="21.75" customHeight="1">
      <c r="A32" s="124" t="s">
        <v>145</v>
      </c>
      <c r="B32" s="117">
        <v>16</v>
      </c>
      <c r="C32" s="125">
        <v>5.3</v>
      </c>
      <c r="D32" s="119">
        <v>20</v>
      </c>
      <c r="E32" s="120">
        <v>6.7</v>
      </c>
      <c r="F32" s="117">
        <v>36</v>
      </c>
      <c r="G32" s="125">
        <v>18</v>
      </c>
      <c r="H32" s="119">
        <v>15</v>
      </c>
      <c r="I32" s="120">
        <v>7.5</v>
      </c>
      <c r="J32" s="117">
        <v>2</v>
      </c>
      <c r="K32" s="125">
        <v>1</v>
      </c>
      <c r="L32" s="119">
        <v>7</v>
      </c>
      <c r="M32" s="120">
        <v>7</v>
      </c>
      <c r="N32" s="117">
        <v>9</v>
      </c>
      <c r="O32" s="125">
        <v>9</v>
      </c>
      <c r="P32" s="119">
        <v>0</v>
      </c>
      <c r="Q32" s="120">
        <v>0</v>
      </c>
      <c r="R32" s="117" t="s">
        <v>96</v>
      </c>
      <c r="S32" s="117" t="s">
        <v>96</v>
      </c>
      <c r="T32" s="119">
        <v>13</v>
      </c>
      <c r="U32" s="120">
        <v>13</v>
      </c>
      <c r="V32" s="117">
        <v>0</v>
      </c>
      <c r="W32" s="125">
        <v>0</v>
      </c>
      <c r="X32" s="119" t="s">
        <v>96</v>
      </c>
      <c r="Y32" s="132" t="s">
        <v>96</v>
      </c>
      <c r="Z32" s="117">
        <v>118</v>
      </c>
      <c r="AA32" s="125">
        <v>6.6</v>
      </c>
      <c r="AB32" s="126">
        <v>9413</v>
      </c>
      <c r="AC32" s="127">
        <v>9.58</v>
      </c>
      <c r="AE32" s="128"/>
      <c r="AG32" s="135"/>
    </row>
    <row r="33" spans="1:33" ht="21.75" customHeight="1">
      <c r="A33" s="124" t="s">
        <v>146</v>
      </c>
      <c r="B33" s="117">
        <v>13</v>
      </c>
      <c r="C33" s="125">
        <v>4.3</v>
      </c>
      <c r="D33" s="119">
        <v>15</v>
      </c>
      <c r="E33" s="120">
        <v>5</v>
      </c>
      <c r="F33" s="117">
        <v>6</v>
      </c>
      <c r="G33" s="125">
        <v>3</v>
      </c>
      <c r="H33" s="119">
        <v>25</v>
      </c>
      <c r="I33" s="120">
        <v>12.5</v>
      </c>
      <c r="J33" s="117">
        <v>1</v>
      </c>
      <c r="K33" s="125">
        <v>0.5</v>
      </c>
      <c r="L33" s="119">
        <v>9</v>
      </c>
      <c r="M33" s="120">
        <v>9</v>
      </c>
      <c r="N33" s="117">
        <v>2</v>
      </c>
      <c r="O33" s="125">
        <v>2</v>
      </c>
      <c r="P33" s="119">
        <v>1</v>
      </c>
      <c r="Q33" s="120">
        <v>1</v>
      </c>
      <c r="R33" s="117" t="s">
        <v>96</v>
      </c>
      <c r="S33" s="117" t="s">
        <v>96</v>
      </c>
      <c r="T33" s="119">
        <v>0</v>
      </c>
      <c r="U33" s="120">
        <v>0</v>
      </c>
      <c r="V33" s="117">
        <v>0</v>
      </c>
      <c r="W33" s="125">
        <v>0</v>
      </c>
      <c r="X33" s="119" t="s">
        <v>96</v>
      </c>
      <c r="Y33" s="132" t="s">
        <v>96</v>
      </c>
      <c r="Z33" s="117">
        <v>72</v>
      </c>
      <c r="AA33" s="125">
        <v>4</v>
      </c>
      <c r="AB33" s="126">
        <v>6263</v>
      </c>
      <c r="AC33" s="127">
        <v>6.37</v>
      </c>
      <c r="AE33" s="128"/>
      <c r="AG33" s="135"/>
    </row>
    <row r="34" spans="1:33" ht="21.75" customHeight="1">
      <c r="A34" s="124" t="s">
        <v>147</v>
      </c>
      <c r="B34" s="117">
        <v>18</v>
      </c>
      <c r="C34" s="125">
        <v>6</v>
      </c>
      <c r="D34" s="119">
        <v>13</v>
      </c>
      <c r="E34" s="120">
        <v>4.3</v>
      </c>
      <c r="F34" s="117">
        <v>19</v>
      </c>
      <c r="G34" s="125">
        <v>9.5</v>
      </c>
      <c r="H34" s="119">
        <v>28</v>
      </c>
      <c r="I34" s="120">
        <v>14</v>
      </c>
      <c r="J34" s="117">
        <v>15</v>
      </c>
      <c r="K34" s="125">
        <v>7.5</v>
      </c>
      <c r="L34" s="119">
        <v>17</v>
      </c>
      <c r="M34" s="120">
        <v>17</v>
      </c>
      <c r="N34" s="117">
        <v>4</v>
      </c>
      <c r="O34" s="125">
        <v>4</v>
      </c>
      <c r="P34" s="119">
        <v>1</v>
      </c>
      <c r="Q34" s="120">
        <v>1</v>
      </c>
      <c r="R34" s="117" t="s">
        <v>96</v>
      </c>
      <c r="S34" s="117" t="s">
        <v>96</v>
      </c>
      <c r="T34" s="119">
        <v>0</v>
      </c>
      <c r="U34" s="120">
        <v>0</v>
      </c>
      <c r="V34" s="117">
        <v>4</v>
      </c>
      <c r="W34" s="125">
        <v>2</v>
      </c>
      <c r="X34" s="119" t="s">
        <v>96</v>
      </c>
      <c r="Y34" s="132" t="s">
        <v>96</v>
      </c>
      <c r="Z34" s="117">
        <v>119</v>
      </c>
      <c r="AA34" s="125">
        <v>6.6</v>
      </c>
      <c r="AB34" s="126">
        <v>8205</v>
      </c>
      <c r="AC34" s="127">
        <v>8.35</v>
      </c>
      <c r="AE34" s="128"/>
      <c r="AG34" s="135"/>
    </row>
    <row r="35" spans="1:33" ht="21.75" customHeight="1">
      <c r="A35" s="136" t="s">
        <v>148</v>
      </c>
      <c r="B35" s="119"/>
      <c r="C35" s="125"/>
      <c r="D35" s="119"/>
      <c r="E35" s="120"/>
      <c r="F35" s="117"/>
      <c r="G35" s="125"/>
      <c r="H35" s="119"/>
      <c r="I35" s="120"/>
      <c r="J35" s="117"/>
      <c r="K35" s="125"/>
      <c r="L35" s="119"/>
      <c r="M35" s="120"/>
      <c r="N35" s="117"/>
      <c r="O35" s="137"/>
      <c r="P35" s="119"/>
      <c r="Q35" s="120"/>
      <c r="R35" s="117"/>
      <c r="S35" s="125"/>
      <c r="T35" s="119"/>
      <c r="U35" s="120"/>
      <c r="V35" s="117"/>
      <c r="W35" s="125"/>
      <c r="X35" s="119"/>
      <c r="Y35" s="120"/>
      <c r="Z35" s="117"/>
      <c r="AA35" s="125"/>
      <c r="AB35" s="121"/>
      <c r="AC35" s="122"/>
      <c r="AE35" s="128"/>
      <c r="AG35" s="135"/>
    </row>
    <row r="36" spans="1:33" ht="21.75" customHeight="1">
      <c r="A36" s="90" t="s">
        <v>149</v>
      </c>
      <c r="B36" s="119">
        <v>12</v>
      </c>
      <c r="C36" s="138">
        <v>12</v>
      </c>
      <c r="D36" s="119">
        <v>38</v>
      </c>
      <c r="E36" s="139">
        <v>38</v>
      </c>
      <c r="F36" s="117">
        <v>20</v>
      </c>
      <c r="G36" s="138">
        <v>20</v>
      </c>
      <c r="H36" s="119">
        <v>11</v>
      </c>
      <c r="I36" s="139">
        <v>11</v>
      </c>
      <c r="J36" s="117">
        <v>33</v>
      </c>
      <c r="K36" s="138">
        <v>33</v>
      </c>
      <c r="L36" s="119">
        <v>4</v>
      </c>
      <c r="M36" s="120">
        <v>4</v>
      </c>
      <c r="N36" s="117">
        <v>13</v>
      </c>
      <c r="O36" s="138">
        <v>13</v>
      </c>
      <c r="P36" s="119">
        <v>14</v>
      </c>
      <c r="Q36" s="139">
        <v>14</v>
      </c>
      <c r="R36" s="117" t="s">
        <v>96</v>
      </c>
      <c r="S36" s="117" t="s">
        <v>96</v>
      </c>
      <c r="T36" s="119" t="s">
        <v>96</v>
      </c>
      <c r="U36" s="132" t="s">
        <v>96</v>
      </c>
      <c r="V36" s="117">
        <v>13</v>
      </c>
      <c r="W36" s="138">
        <v>13</v>
      </c>
      <c r="X36" s="119" t="s">
        <v>96</v>
      </c>
      <c r="Y36" s="132" t="s">
        <v>96</v>
      </c>
      <c r="Z36" s="117">
        <v>158</v>
      </c>
      <c r="AA36" s="140">
        <v>17.600000000000001</v>
      </c>
      <c r="AB36" s="126">
        <v>16241</v>
      </c>
      <c r="AC36" s="127">
        <v>33.840000000000003</v>
      </c>
      <c r="AE36" s="128"/>
      <c r="AG36" s="135"/>
    </row>
    <row r="37" spans="1:33" ht="21.75" customHeight="1">
      <c r="A37" s="90" t="s">
        <v>150</v>
      </c>
      <c r="B37" s="119">
        <v>11</v>
      </c>
      <c r="C37" s="138">
        <v>11</v>
      </c>
      <c r="D37" s="119">
        <v>1</v>
      </c>
      <c r="E37" s="120">
        <v>1</v>
      </c>
      <c r="F37" s="117">
        <v>1</v>
      </c>
      <c r="G37" s="125">
        <v>1</v>
      </c>
      <c r="H37" s="119">
        <v>7</v>
      </c>
      <c r="I37" s="120">
        <v>7</v>
      </c>
      <c r="J37" s="117">
        <v>0</v>
      </c>
      <c r="K37" s="138">
        <v>0</v>
      </c>
      <c r="L37" s="119">
        <v>0</v>
      </c>
      <c r="M37" s="120">
        <v>0</v>
      </c>
      <c r="N37" s="117">
        <v>3</v>
      </c>
      <c r="O37" s="138">
        <v>3</v>
      </c>
      <c r="P37" s="119">
        <v>1</v>
      </c>
      <c r="Q37" s="139">
        <v>1</v>
      </c>
      <c r="R37" s="117" t="s">
        <v>96</v>
      </c>
      <c r="S37" s="117" t="s">
        <v>96</v>
      </c>
      <c r="T37" s="119" t="s">
        <v>96</v>
      </c>
      <c r="U37" s="132" t="s">
        <v>96</v>
      </c>
      <c r="V37" s="117">
        <v>3</v>
      </c>
      <c r="W37" s="125">
        <v>3</v>
      </c>
      <c r="X37" s="119" t="s">
        <v>96</v>
      </c>
      <c r="Y37" s="132" t="s">
        <v>96</v>
      </c>
      <c r="Z37" s="117">
        <v>27</v>
      </c>
      <c r="AA37" s="140">
        <v>3</v>
      </c>
      <c r="AB37" s="126">
        <v>1754</v>
      </c>
      <c r="AC37" s="127">
        <v>3.65</v>
      </c>
      <c r="AE37" s="128"/>
      <c r="AG37" s="135"/>
    </row>
    <row r="38" spans="1:33" ht="21.75" customHeight="1">
      <c r="A38" s="90" t="s">
        <v>151</v>
      </c>
      <c r="B38" s="119">
        <v>0</v>
      </c>
      <c r="C38" s="125">
        <v>0</v>
      </c>
      <c r="D38" s="129">
        <v>0</v>
      </c>
      <c r="E38" s="132">
        <v>0</v>
      </c>
      <c r="F38" s="125">
        <v>0</v>
      </c>
      <c r="G38" s="117">
        <v>0</v>
      </c>
      <c r="H38" s="119">
        <v>0</v>
      </c>
      <c r="I38" s="120">
        <v>0</v>
      </c>
      <c r="J38" s="117">
        <v>1</v>
      </c>
      <c r="K38" s="125">
        <v>1</v>
      </c>
      <c r="L38" s="119">
        <v>0</v>
      </c>
      <c r="M38" s="120">
        <v>0</v>
      </c>
      <c r="N38" s="117">
        <v>1</v>
      </c>
      <c r="O38" s="125">
        <v>1</v>
      </c>
      <c r="P38" s="119">
        <v>0</v>
      </c>
      <c r="Q38" s="120">
        <v>0</v>
      </c>
      <c r="R38" s="117" t="s">
        <v>96</v>
      </c>
      <c r="S38" s="117" t="s">
        <v>96</v>
      </c>
      <c r="T38" s="119" t="s">
        <v>96</v>
      </c>
      <c r="U38" s="132" t="s">
        <v>96</v>
      </c>
      <c r="V38" s="117">
        <v>0</v>
      </c>
      <c r="W38" s="125">
        <v>0</v>
      </c>
      <c r="X38" s="119" t="s">
        <v>96</v>
      </c>
      <c r="Y38" s="132" t="s">
        <v>96</v>
      </c>
      <c r="Z38" s="117">
        <v>2</v>
      </c>
      <c r="AA38" s="125">
        <v>0.2</v>
      </c>
      <c r="AB38" s="126">
        <v>127</v>
      </c>
      <c r="AC38" s="127">
        <v>0.26</v>
      </c>
      <c r="AE38" s="128"/>
    </row>
    <row r="39" spans="1:33" ht="21.75" customHeight="1">
      <c r="A39" s="141"/>
      <c r="B39" s="142"/>
      <c r="C39" s="143"/>
      <c r="D39" s="144"/>
      <c r="E39" s="145"/>
      <c r="F39" s="142"/>
      <c r="G39" s="143"/>
      <c r="H39" s="144"/>
      <c r="I39" s="145"/>
      <c r="J39" s="142"/>
      <c r="K39" s="143"/>
      <c r="L39" s="144"/>
      <c r="M39" s="145"/>
      <c r="N39" s="142"/>
      <c r="O39" s="143"/>
      <c r="P39" s="144"/>
      <c r="Q39" s="145"/>
      <c r="R39" s="142"/>
      <c r="S39" s="143"/>
      <c r="T39" s="144"/>
      <c r="U39" s="145"/>
      <c r="V39" s="142"/>
      <c r="W39" s="143"/>
      <c r="X39" s="144"/>
      <c r="Y39" s="145"/>
      <c r="Z39" s="142"/>
      <c r="AA39" s="143"/>
      <c r="AB39" s="146"/>
      <c r="AC39" s="147"/>
    </row>
    <row r="40" spans="1:33" ht="18" customHeight="1">
      <c r="A40" s="94" t="s">
        <v>112</v>
      </c>
      <c r="B40" s="117"/>
      <c r="C40" s="125"/>
      <c r="D40" s="117"/>
      <c r="E40" s="125"/>
      <c r="F40" s="117"/>
      <c r="G40" s="125"/>
      <c r="H40" s="117"/>
      <c r="I40" s="125"/>
      <c r="J40" s="117"/>
      <c r="K40" s="125"/>
      <c r="L40" s="117"/>
      <c r="M40" s="125"/>
      <c r="N40" s="117"/>
      <c r="O40" s="125"/>
      <c r="P40" s="117"/>
      <c r="Q40" s="125"/>
      <c r="R40" s="117"/>
      <c r="S40" s="125"/>
      <c r="T40" s="117"/>
      <c r="U40" s="125"/>
      <c r="V40" s="117"/>
      <c r="W40" s="125"/>
      <c r="X40" s="117"/>
      <c r="Y40" s="125"/>
      <c r="Z40" s="117"/>
      <c r="AA40" s="125"/>
      <c r="AB40" s="148"/>
      <c r="AC40" s="122"/>
    </row>
    <row r="41" spans="1:33" ht="20.25" customHeight="1">
      <c r="A41" s="149" t="s">
        <v>152</v>
      </c>
      <c r="M41" s="90"/>
      <c r="R41" s="91"/>
      <c r="S41" s="92"/>
      <c r="T41" s="150"/>
      <c r="AA41" s="90"/>
      <c r="AB41" s="90"/>
      <c r="AC41" s="151"/>
    </row>
    <row r="42" spans="1:33" ht="20.25" customHeight="1">
      <c r="A42" s="152" t="s">
        <v>153</v>
      </c>
      <c r="M42" s="90"/>
      <c r="R42" s="91"/>
      <c r="S42" s="92"/>
      <c r="T42" s="150"/>
      <c r="AA42" s="90"/>
      <c r="AB42" s="90"/>
      <c r="AC42" s="151"/>
    </row>
    <row r="43" spans="1:33" ht="20.25" customHeight="1">
      <c r="A43" s="90" t="s">
        <v>154</v>
      </c>
      <c r="M43" s="90"/>
      <c r="R43" s="91"/>
      <c r="S43" s="92"/>
      <c r="T43" s="150"/>
      <c r="AA43" s="90"/>
      <c r="AB43" s="90"/>
      <c r="AC43" s="151"/>
      <c r="AD43" s="153"/>
    </row>
  </sheetData>
  <mergeCells count="16">
    <mergeCell ref="Z4:AA4"/>
    <mergeCell ref="AB4:AC4"/>
    <mergeCell ref="N4:O4"/>
    <mergeCell ref="P4:Q4"/>
    <mergeCell ref="R4:S4"/>
    <mergeCell ref="T4:U4"/>
    <mergeCell ref="V4:W4"/>
    <mergeCell ref="X4:Y4"/>
    <mergeCell ref="A1:M2"/>
    <mergeCell ref="A4:A5"/>
    <mergeCell ref="B4:C4"/>
    <mergeCell ref="D4:E4"/>
    <mergeCell ref="F4:G4"/>
    <mergeCell ref="H4:I4"/>
    <mergeCell ref="J4:K4"/>
    <mergeCell ref="L4:M4"/>
  </mergeCells>
  <phoneticPr fontId="3"/>
  <printOptions horizontalCentered="1"/>
  <pageMargins left="0.59055118110236227" right="0.59055118110236227" top="0.98425196850393704" bottom="0.98425196850393704" header="0.51181102362204722" footer="0.51181102362204722"/>
  <pageSetup paperSize="9" scale="63" fitToWidth="2" fitToHeight="0" orientation="portrait" r:id="rId1"/>
  <headerFooter alignWithMargins="0"/>
  <colBreaks count="1" manualBreakCount="1">
    <brk id="15"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6BCE4-1271-4276-9EA3-639EAC517F86}">
  <sheetPr>
    <pageSetUpPr fitToPage="1"/>
  </sheetPr>
  <dimension ref="A1:J35"/>
  <sheetViews>
    <sheetView zoomScaleNormal="100" workbookViewId="0">
      <pane xSplit="1" ySplit="5" topLeftCell="B6" activePane="bottomRight" state="frozen"/>
      <selection pane="topRight" activeCell="B1" sqref="B1"/>
      <selection pane="bottomLeft" activeCell="A6" sqref="A6"/>
      <selection pane="bottomRight" activeCell="J24" sqref="J24"/>
    </sheetView>
  </sheetViews>
  <sheetFormatPr defaultColWidth="13.33203125" defaultRowHeight="13"/>
  <cols>
    <col min="1" max="1" width="9.4140625" style="155" bestFit="1" customWidth="1"/>
    <col min="2" max="3" width="9.4140625" style="155" customWidth="1"/>
    <col min="4" max="4" width="11.83203125" style="155" bestFit="1" customWidth="1"/>
    <col min="5" max="5" width="10.83203125" style="155" bestFit="1" customWidth="1"/>
    <col min="6" max="7" width="9.4140625" style="155" customWidth="1"/>
    <col min="8" max="8" width="11.83203125" style="155" bestFit="1" customWidth="1"/>
    <col min="9" max="9" width="10.83203125" style="155" bestFit="1" customWidth="1"/>
    <col min="10" max="256" width="13.33203125" style="155"/>
    <col min="257" max="257" width="9.4140625" style="155" bestFit="1" customWidth="1"/>
    <col min="258" max="259" width="9.4140625" style="155" customWidth="1"/>
    <col min="260" max="260" width="13.08203125" style="155" bestFit="1" customWidth="1"/>
    <col min="261" max="261" width="11.6640625" style="155" bestFit="1" customWidth="1"/>
    <col min="262" max="263" width="9.4140625" style="155" customWidth="1"/>
    <col min="264" max="264" width="13.08203125" style="155" bestFit="1" customWidth="1"/>
    <col min="265" max="265" width="11.6640625" style="155" bestFit="1" customWidth="1"/>
    <col min="266" max="512" width="13.33203125" style="155"/>
    <col min="513" max="513" width="9.4140625" style="155" bestFit="1" customWidth="1"/>
    <col min="514" max="515" width="9.4140625" style="155" customWidth="1"/>
    <col min="516" max="516" width="13.08203125" style="155" bestFit="1" customWidth="1"/>
    <col min="517" max="517" width="11.6640625" style="155" bestFit="1" customWidth="1"/>
    <col min="518" max="519" width="9.4140625" style="155" customWidth="1"/>
    <col min="520" max="520" width="13.08203125" style="155" bestFit="1" customWidth="1"/>
    <col min="521" max="521" width="11.6640625" style="155" bestFit="1" customWidth="1"/>
    <col min="522" max="768" width="13.33203125" style="155"/>
    <col min="769" max="769" width="9.4140625" style="155" bestFit="1" customWidth="1"/>
    <col min="770" max="771" width="9.4140625" style="155" customWidth="1"/>
    <col min="772" max="772" width="13.08203125" style="155" bestFit="1" customWidth="1"/>
    <col min="773" max="773" width="11.6640625" style="155" bestFit="1" customWidth="1"/>
    <col min="774" max="775" width="9.4140625" style="155" customWidth="1"/>
    <col min="776" max="776" width="13.08203125" style="155" bestFit="1" customWidth="1"/>
    <col min="777" max="777" width="11.6640625" style="155" bestFit="1" customWidth="1"/>
    <col min="778" max="1024" width="13.33203125" style="155"/>
    <col min="1025" max="1025" width="9.4140625" style="155" bestFit="1" customWidth="1"/>
    <col min="1026" max="1027" width="9.4140625" style="155" customWidth="1"/>
    <col min="1028" max="1028" width="13.08203125" style="155" bestFit="1" customWidth="1"/>
    <col min="1029" max="1029" width="11.6640625" style="155" bestFit="1" customWidth="1"/>
    <col min="1030" max="1031" width="9.4140625" style="155" customWidth="1"/>
    <col min="1032" max="1032" width="13.08203125" style="155" bestFit="1" customWidth="1"/>
    <col min="1033" max="1033" width="11.6640625" style="155" bestFit="1" customWidth="1"/>
    <col min="1034" max="1280" width="13.33203125" style="155"/>
    <col min="1281" max="1281" width="9.4140625" style="155" bestFit="1" customWidth="1"/>
    <col min="1282" max="1283" width="9.4140625" style="155" customWidth="1"/>
    <col min="1284" max="1284" width="13.08203125" style="155" bestFit="1" customWidth="1"/>
    <col min="1285" max="1285" width="11.6640625" style="155" bestFit="1" customWidth="1"/>
    <col min="1286" max="1287" width="9.4140625" style="155" customWidth="1"/>
    <col min="1288" max="1288" width="13.08203125" style="155" bestFit="1" customWidth="1"/>
    <col min="1289" max="1289" width="11.6640625" style="155" bestFit="1" customWidth="1"/>
    <col min="1290" max="1536" width="13.33203125" style="155"/>
    <col min="1537" max="1537" width="9.4140625" style="155" bestFit="1" customWidth="1"/>
    <col min="1538" max="1539" width="9.4140625" style="155" customWidth="1"/>
    <col min="1540" max="1540" width="13.08203125" style="155" bestFit="1" customWidth="1"/>
    <col min="1541" max="1541" width="11.6640625" style="155" bestFit="1" customWidth="1"/>
    <col min="1542" max="1543" width="9.4140625" style="155" customWidth="1"/>
    <col min="1544" max="1544" width="13.08203125" style="155" bestFit="1" customWidth="1"/>
    <col min="1545" max="1545" width="11.6640625" style="155" bestFit="1" customWidth="1"/>
    <col min="1546" max="1792" width="13.33203125" style="155"/>
    <col min="1793" max="1793" width="9.4140625" style="155" bestFit="1" customWidth="1"/>
    <col min="1794" max="1795" width="9.4140625" style="155" customWidth="1"/>
    <col min="1796" max="1796" width="13.08203125" style="155" bestFit="1" customWidth="1"/>
    <col min="1797" max="1797" width="11.6640625" style="155" bestFit="1" customWidth="1"/>
    <col min="1798" max="1799" width="9.4140625" style="155" customWidth="1"/>
    <col min="1800" max="1800" width="13.08203125" style="155" bestFit="1" customWidth="1"/>
    <col min="1801" max="1801" width="11.6640625" style="155" bestFit="1" customWidth="1"/>
    <col min="1802" max="2048" width="13.33203125" style="155"/>
    <col min="2049" max="2049" width="9.4140625" style="155" bestFit="1" customWidth="1"/>
    <col min="2050" max="2051" width="9.4140625" style="155" customWidth="1"/>
    <col min="2052" max="2052" width="13.08203125" style="155" bestFit="1" customWidth="1"/>
    <col min="2053" max="2053" width="11.6640625" style="155" bestFit="1" customWidth="1"/>
    <col min="2054" max="2055" width="9.4140625" style="155" customWidth="1"/>
    <col min="2056" max="2056" width="13.08203125" style="155" bestFit="1" customWidth="1"/>
    <col min="2057" max="2057" width="11.6640625" style="155" bestFit="1" customWidth="1"/>
    <col min="2058" max="2304" width="13.33203125" style="155"/>
    <col min="2305" max="2305" width="9.4140625" style="155" bestFit="1" customWidth="1"/>
    <col min="2306" max="2307" width="9.4140625" style="155" customWidth="1"/>
    <col min="2308" max="2308" width="13.08203125" style="155" bestFit="1" customWidth="1"/>
    <col min="2309" max="2309" width="11.6640625" style="155" bestFit="1" customWidth="1"/>
    <col min="2310" max="2311" width="9.4140625" style="155" customWidth="1"/>
    <col min="2312" max="2312" width="13.08203125" style="155" bestFit="1" customWidth="1"/>
    <col min="2313" max="2313" width="11.6640625" style="155" bestFit="1" customWidth="1"/>
    <col min="2314" max="2560" width="13.33203125" style="155"/>
    <col min="2561" max="2561" width="9.4140625" style="155" bestFit="1" customWidth="1"/>
    <col min="2562" max="2563" width="9.4140625" style="155" customWidth="1"/>
    <col min="2564" max="2564" width="13.08203125" style="155" bestFit="1" customWidth="1"/>
    <col min="2565" max="2565" width="11.6640625" style="155" bestFit="1" customWidth="1"/>
    <col min="2566" max="2567" width="9.4140625" style="155" customWidth="1"/>
    <col min="2568" max="2568" width="13.08203125" style="155" bestFit="1" customWidth="1"/>
    <col min="2569" max="2569" width="11.6640625" style="155" bestFit="1" customWidth="1"/>
    <col min="2570" max="2816" width="13.33203125" style="155"/>
    <col min="2817" max="2817" width="9.4140625" style="155" bestFit="1" customWidth="1"/>
    <col min="2818" max="2819" width="9.4140625" style="155" customWidth="1"/>
    <col min="2820" max="2820" width="13.08203125" style="155" bestFit="1" customWidth="1"/>
    <col min="2821" max="2821" width="11.6640625" style="155" bestFit="1" customWidth="1"/>
    <col min="2822" max="2823" width="9.4140625" style="155" customWidth="1"/>
    <col min="2824" max="2824" width="13.08203125" style="155" bestFit="1" customWidth="1"/>
    <col min="2825" max="2825" width="11.6640625" style="155" bestFit="1" customWidth="1"/>
    <col min="2826" max="3072" width="13.33203125" style="155"/>
    <col min="3073" max="3073" width="9.4140625" style="155" bestFit="1" customWidth="1"/>
    <col min="3074" max="3075" width="9.4140625" style="155" customWidth="1"/>
    <col min="3076" max="3076" width="13.08203125" style="155" bestFit="1" customWidth="1"/>
    <col min="3077" max="3077" width="11.6640625" style="155" bestFit="1" customWidth="1"/>
    <col min="3078" max="3079" width="9.4140625" style="155" customWidth="1"/>
    <col min="3080" max="3080" width="13.08203125" style="155" bestFit="1" customWidth="1"/>
    <col min="3081" max="3081" width="11.6640625" style="155" bestFit="1" customWidth="1"/>
    <col min="3082" max="3328" width="13.33203125" style="155"/>
    <col min="3329" max="3329" width="9.4140625" style="155" bestFit="1" customWidth="1"/>
    <col min="3330" max="3331" width="9.4140625" style="155" customWidth="1"/>
    <col min="3332" max="3332" width="13.08203125" style="155" bestFit="1" customWidth="1"/>
    <col min="3333" max="3333" width="11.6640625" style="155" bestFit="1" customWidth="1"/>
    <col min="3334" max="3335" width="9.4140625" style="155" customWidth="1"/>
    <col min="3336" max="3336" width="13.08203125" style="155" bestFit="1" customWidth="1"/>
    <col min="3337" max="3337" width="11.6640625" style="155" bestFit="1" customWidth="1"/>
    <col min="3338" max="3584" width="13.33203125" style="155"/>
    <col min="3585" max="3585" width="9.4140625" style="155" bestFit="1" customWidth="1"/>
    <col min="3586" max="3587" width="9.4140625" style="155" customWidth="1"/>
    <col min="3588" max="3588" width="13.08203125" style="155" bestFit="1" customWidth="1"/>
    <col min="3589" max="3589" width="11.6640625" style="155" bestFit="1" customWidth="1"/>
    <col min="3590" max="3591" width="9.4140625" style="155" customWidth="1"/>
    <col min="3592" max="3592" width="13.08203125" style="155" bestFit="1" customWidth="1"/>
    <col min="3593" max="3593" width="11.6640625" style="155" bestFit="1" customWidth="1"/>
    <col min="3594" max="3840" width="13.33203125" style="155"/>
    <col min="3841" max="3841" width="9.4140625" style="155" bestFit="1" customWidth="1"/>
    <col min="3842" max="3843" width="9.4140625" style="155" customWidth="1"/>
    <col min="3844" max="3844" width="13.08203125" style="155" bestFit="1" customWidth="1"/>
    <col min="3845" max="3845" width="11.6640625" style="155" bestFit="1" customWidth="1"/>
    <col min="3846" max="3847" width="9.4140625" style="155" customWidth="1"/>
    <col min="3848" max="3848" width="13.08203125" style="155" bestFit="1" customWidth="1"/>
    <col min="3849" max="3849" width="11.6640625" style="155" bestFit="1" customWidth="1"/>
    <col min="3850" max="4096" width="13.33203125" style="155"/>
    <col min="4097" max="4097" width="9.4140625" style="155" bestFit="1" customWidth="1"/>
    <col min="4098" max="4099" width="9.4140625" style="155" customWidth="1"/>
    <col min="4100" max="4100" width="13.08203125" style="155" bestFit="1" customWidth="1"/>
    <col min="4101" max="4101" width="11.6640625" style="155" bestFit="1" customWidth="1"/>
    <col min="4102" max="4103" width="9.4140625" style="155" customWidth="1"/>
    <col min="4104" max="4104" width="13.08203125" style="155" bestFit="1" customWidth="1"/>
    <col min="4105" max="4105" width="11.6640625" style="155" bestFit="1" customWidth="1"/>
    <col min="4106" max="4352" width="13.33203125" style="155"/>
    <col min="4353" max="4353" width="9.4140625" style="155" bestFit="1" customWidth="1"/>
    <col min="4354" max="4355" width="9.4140625" style="155" customWidth="1"/>
    <col min="4356" max="4356" width="13.08203125" style="155" bestFit="1" customWidth="1"/>
    <col min="4357" max="4357" width="11.6640625" style="155" bestFit="1" customWidth="1"/>
    <col min="4358" max="4359" width="9.4140625" style="155" customWidth="1"/>
    <col min="4360" max="4360" width="13.08203125" style="155" bestFit="1" customWidth="1"/>
    <col min="4361" max="4361" width="11.6640625" style="155" bestFit="1" customWidth="1"/>
    <col min="4362" max="4608" width="13.33203125" style="155"/>
    <col min="4609" max="4609" width="9.4140625" style="155" bestFit="1" customWidth="1"/>
    <col min="4610" max="4611" width="9.4140625" style="155" customWidth="1"/>
    <col min="4612" max="4612" width="13.08203125" style="155" bestFit="1" customWidth="1"/>
    <col min="4613" max="4613" width="11.6640625" style="155" bestFit="1" customWidth="1"/>
    <col min="4614" max="4615" width="9.4140625" style="155" customWidth="1"/>
    <col min="4616" max="4616" width="13.08203125" style="155" bestFit="1" customWidth="1"/>
    <col min="4617" max="4617" width="11.6640625" style="155" bestFit="1" customWidth="1"/>
    <col min="4618" max="4864" width="13.33203125" style="155"/>
    <col min="4865" max="4865" width="9.4140625" style="155" bestFit="1" customWidth="1"/>
    <col min="4866" max="4867" width="9.4140625" style="155" customWidth="1"/>
    <col min="4868" max="4868" width="13.08203125" style="155" bestFit="1" customWidth="1"/>
    <col min="4869" max="4869" width="11.6640625" style="155" bestFit="1" customWidth="1"/>
    <col min="4870" max="4871" width="9.4140625" style="155" customWidth="1"/>
    <col min="4872" max="4872" width="13.08203125" style="155" bestFit="1" customWidth="1"/>
    <col min="4873" max="4873" width="11.6640625" style="155" bestFit="1" customWidth="1"/>
    <col min="4874" max="5120" width="13.33203125" style="155"/>
    <col min="5121" max="5121" width="9.4140625" style="155" bestFit="1" customWidth="1"/>
    <col min="5122" max="5123" width="9.4140625" style="155" customWidth="1"/>
    <col min="5124" max="5124" width="13.08203125" style="155" bestFit="1" customWidth="1"/>
    <col min="5125" max="5125" width="11.6640625" style="155" bestFit="1" customWidth="1"/>
    <col min="5126" max="5127" width="9.4140625" style="155" customWidth="1"/>
    <col min="5128" max="5128" width="13.08203125" style="155" bestFit="1" customWidth="1"/>
    <col min="5129" max="5129" width="11.6640625" style="155" bestFit="1" customWidth="1"/>
    <col min="5130" max="5376" width="13.33203125" style="155"/>
    <col min="5377" max="5377" width="9.4140625" style="155" bestFit="1" customWidth="1"/>
    <col min="5378" max="5379" width="9.4140625" style="155" customWidth="1"/>
    <col min="5380" max="5380" width="13.08203125" style="155" bestFit="1" customWidth="1"/>
    <col min="5381" max="5381" width="11.6640625" style="155" bestFit="1" customWidth="1"/>
    <col min="5382" max="5383" width="9.4140625" style="155" customWidth="1"/>
    <col min="5384" max="5384" width="13.08203125" style="155" bestFit="1" customWidth="1"/>
    <col min="5385" max="5385" width="11.6640625" style="155" bestFit="1" customWidth="1"/>
    <col min="5386" max="5632" width="13.33203125" style="155"/>
    <col min="5633" max="5633" width="9.4140625" style="155" bestFit="1" customWidth="1"/>
    <col min="5634" max="5635" width="9.4140625" style="155" customWidth="1"/>
    <col min="5636" max="5636" width="13.08203125" style="155" bestFit="1" customWidth="1"/>
    <col min="5637" max="5637" width="11.6640625" style="155" bestFit="1" customWidth="1"/>
    <col min="5638" max="5639" width="9.4140625" style="155" customWidth="1"/>
    <col min="5640" max="5640" width="13.08203125" style="155" bestFit="1" customWidth="1"/>
    <col min="5641" max="5641" width="11.6640625" style="155" bestFit="1" customWidth="1"/>
    <col min="5642" max="5888" width="13.33203125" style="155"/>
    <col min="5889" max="5889" width="9.4140625" style="155" bestFit="1" customWidth="1"/>
    <col min="5890" max="5891" width="9.4140625" style="155" customWidth="1"/>
    <col min="5892" max="5892" width="13.08203125" style="155" bestFit="1" customWidth="1"/>
    <col min="5893" max="5893" width="11.6640625" style="155" bestFit="1" customWidth="1"/>
    <col min="5894" max="5895" width="9.4140625" style="155" customWidth="1"/>
    <col min="5896" max="5896" width="13.08203125" style="155" bestFit="1" customWidth="1"/>
    <col min="5897" max="5897" width="11.6640625" style="155" bestFit="1" customWidth="1"/>
    <col min="5898" max="6144" width="13.33203125" style="155"/>
    <col min="6145" max="6145" width="9.4140625" style="155" bestFit="1" customWidth="1"/>
    <col min="6146" max="6147" width="9.4140625" style="155" customWidth="1"/>
    <col min="6148" max="6148" width="13.08203125" style="155" bestFit="1" customWidth="1"/>
    <col min="6149" max="6149" width="11.6640625" style="155" bestFit="1" customWidth="1"/>
    <col min="6150" max="6151" width="9.4140625" style="155" customWidth="1"/>
    <col min="6152" max="6152" width="13.08203125" style="155" bestFit="1" customWidth="1"/>
    <col min="6153" max="6153" width="11.6640625" style="155" bestFit="1" customWidth="1"/>
    <col min="6154" max="6400" width="13.33203125" style="155"/>
    <col min="6401" max="6401" width="9.4140625" style="155" bestFit="1" customWidth="1"/>
    <col min="6402" max="6403" width="9.4140625" style="155" customWidth="1"/>
    <col min="6404" max="6404" width="13.08203125" style="155" bestFit="1" customWidth="1"/>
    <col min="6405" max="6405" width="11.6640625" style="155" bestFit="1" customWidth="1"/>
    <col min="6406" max="6407" width="9.4140625" style="155" customWidth="1"/>
    <col min="6408" max="6408" width="13.08203125" style="155" bestFit="1" customWidth="1"/>
    <col min="6409" max="6409" width="11.6640625" style="155" bestFit="1" customWidth="1"/>
    <col min="6410" max="6656" width="13.33203125" style="155"/>
    <col min="6657" max="6657" width="9.4140625" style="155" bestFit="1" customWidth="1"/>
    <col min="6658" max="6659" width="9.4140625" style="155" customWidth="1"/>
    <col min="6660" max="6660" width="13.08203125" style="155" bestFit="1" customWidth="1"/>
    <col min="6661" max="6661" width="11.6640625" style="155" bestFit="1" customWidth="1"/>
    <col min="6662" max="6663" width="9.4140625" style="155" customWidth="1"/>
    <col min="6664" max="6664" width="13.08203125" style="155" bestFit="1" customWidth="1"/>
    <col min="6665" max="6665" width="11.6640625" style="155" bestFit="1" customWidth="1"/>
    <col min="6666" max="6912" width="13.33203125" style="155"/>
    <col min="6913" max="6913" width="9.4140625" style="155" bestFit="1" customWidth="1"/>
    <col min="6914" max="6915" width="9.4140625" style="155" customWidth="1"/>
    <col min="6916" max="6916" width="13.08203125" style="155" bestFit="1" customWidth="1"/>
    <col min="6917" max="6917" width="11.6640625" style="155" bestFit="1" customWidth="1"/>
    <col min="6918" max="6919" width="9.4140625" style="155" customWidth="1"/>
    <col min="6920" max="6920" width="13.08203125" style="155" bestFit="1" customWidth="1"/>
    <col min="6921" max="6921" width="11.6640625" style="155" bestFit="1" customWidth="1"/>
    <col min="6922" max="7168" width="13.33203125" style="155"/>
    <col min="7169" max="7169" width="9.4140625" style="155" bestFit="1" customWidth="1"/>
    <col min="7170" max="7171" width="9.4140625" style="155" customWidth="1"/>
    <col min="7172" max="7172" width="13.08203125" style="155" bestFit="1" customWidth="1"/>
    <col min="7173" max="7173" width="11.6640625" style="155" bestFit="1" customWidth="1"/>
    <col min="7174" max="7175" width="9.4140625" style="155" customWidth="1"/>
    <col min="7176" max="7176" width="13.08203125" style="155" bestFit="1" customWidth="1"/>
    <col min="7177" max="7177" width="11.6640625" style="155" bestFit="1" customWidth="1"/>
    <col min="7178" max="7424" width="13.33203125" style="155"/>
    <col min="7425" max="7425" width="9.4140625" style="155" bestFit="1" customWidth="1"/>
    <col min="7426" max="7427" width="9.4140625" style="155" customWidth="1"/>
    <col min="7428" max="7428" width="13.08203125" style="155" bestFit="1" customWidth="1"/>
    <col min="7429" max="7429" width="11.6640625" style="155" bestFit="1" customWidth="1"/>
    <col min="7430" max="7431" width="9.4140625" style="155" customWidth="1"/>
    <col min="7432" max="7432" width="13.08203125" style="155" bestFit="1" customWidth="1"/>
    <col min="7433" max="7433" width="11.6640625" style="155" bestFit="1" customWidth="1"/>
    <col min="7434" max="7680" width="13.33203125" style="155"/>
    <col min="7681" max="7681" width="9.4140625" style="155" bestFit="1" customWidth="1"/>
    <col min="7682" max="7683" width="9.4140625" style="155" customWidth="1"/>
    <col min="7684" max="7684" width="13.08203125" style="155" bestFit="1" customWidth="1"/>
    <col min="7685" max="7685" width="11.6640625" style="155" bestFit="1" customWidth="1"/>
    <col min="7686" max="7687" width="9.4140625" style="155" customWidth="1"/>
    <col min="7688" max="7688" width="13.08203125" style="155" bestFit="1" customWidth="1"/>
    <col min="7689" max="7689" width="11.6640625" style="155" bestFit="1" customWidth="1"/>
    <col min="7690" max="7936" width="13.33203125" style="155"/>
    <col min="7937" max="7937" width="9.4140625" style="155" bestFit="1" customWidth="1"/>
    <col min="7938" max="7939" width="9.4140625" style="155" customWidth="1"/>
    <col min="7940" max="7940" width="13.08203125" style="155" bestFit="1" customWidth="1"/>
    <col min="7941" max="7941" width="11.6640625" style="155" bestFit="1" customWidth="1"/>
    <col min="7942" max="7943" width="9.4140625" style="155" customWidth="1"/>
    <col min="7944" max="7944" width="13.08203125" style="155" bestFit="1" customWidth="1"/>
    <col min="7945" max="7945" width="11.6640625" style="155" bestFit="1" customWidth="1"/>
    <col min="7946" max="8192" width="13.33203125" style="155"/>
    <col min="8193" max="8193" width="9.4140625" style="155" bestFit="1" customWidth="1"/>
    <col min="8194" max="8195" width="9.4140625" style="155" customWidth="1"/>
    <col min="8196" max="8196" width="13.08203125" style="155" bestFit="1" customWidth="1"/>
    <col min="8197" max="8197" width="11.6640625" style="155" bestFit="1" customWidth="1"/>
    <col min="8198" max="8199" width="9.4140625" style="155" customWidth="1"/>
    <col min="8200" max="8200" width="13.08203125" style="155" bestFit="1" customWidth="1"/>
    <col min="8201" max="8201" width="11.6640625" style="155" bestFit="1" customWidth="1"/>
    <col min="8202" max="8448" width="13.33203125" style="155"/>
    <col min="8449" max="8449" width="9.4140625" style="155" bestFit="1" customWidth="1"/>
    <col min="8450" max="8451" width="9.4140625" style="155" customWidth="1"/>
    <col min="8452" max="8452" width="13.08203125" style="155" bestFit="1" customWidth="1"/>
    <col min="8453" max="8453" width="11.6640625" style="155" bestFit="1" customWidth="1"/>
    <col min="8454" max="8455" width="9.4140625" style="155" customWidth="1"/>
    <col min="8456" max="8456" width="13.08203125" style="155" bestFit="1" customWidth="1"/>
    <col min="8457" max="8457" width="11.6640625" style="155" bestFit="1" customWidth="1"/>
    <col min="8458" max="8704" width="13.33203125" style="155"/>
    <col min="8705" max="8705" width="9.4140625" style="155" bestFit="1" customWidth="1"/>
    <col min="8706" max="8707" width="9.4140625" style="155" customWidth="1"/>
    <col min="8708" max="8708" width="13.08203125" style="155" bestFit="1" customWidth="1"/>
    <col min="8709" max="8709" width="11.6640625" style="155" bestFit="1" customWidth="1"/>
    <col min="8710" max="8711" width="9.4140625" style="155" customWidth="1"/>
    <col min="8712" max="8712" width="13.08203125" style="155" bestFit="1" customWidth="1"/>
    <col min="8713" max="8713" width="11.6640625" style="155" bestFit="1" customWidth="1"/>
    <col min="8714" max="8960" width="13.33203125" style="155"/>
    <col min="8961" max="8961" width="9.4140625" style="155" bestFit="1" customWidth="1"/>
    <col min="8962" max="8963" width="9.4140625" style="155" customWidth="1"/>
    <col min="8964" max="8964" width="13.08203125" style="155" bestFit="1" customWidth="1"/>
    <col min="8965" max="8965" width="11.6640625" style="155" bestFit="1" customWidth="1"/>
    <col min="8966" max="8967" width="9.4140625" style="155" customWidth="1"/>
    <col min="8968" max="8968" width="13.08203125" style="155" bestFit="1" customWidth="1"/>
    <col min="8969" max="8969" width="11.6640625" style="155" bestFit="1" customWidth="1"/>
    <col min="8970" max="9216" width="13.33203125" style="155"/>
    <col min="9217" max="9217" width="9.4140625" style="155" bestFit="1" customWidth="1"/>
    <col min="9218" max="9219" width="9.4140625" style="155" customWidth="1"/>
    <col min="9220" max="9220" width="13.08203125" style="155" bestFit="1" customWidth="1"/>
    <col min="9221" max="9221" width="11.6640625" style="155" bestFit="1" customWidth="1"/>
    <col min="9222" max="9223" width="9.4140625" style="155" customWidth="1"/>
    <col min="9224" max="9224" width="13.08203125" style="155" bestFit="1" customWidth="1"/>
    <col min="9225" max="9225" width="11.6640625" style="155" bestFit="1" customWidth="1"/>
    <col min="9226" max="9472" width="13.33203125" style="155"/>
    <col min="9473" max="9473" width="9.4140625" style="155" bestFit="1" customWidth="1"/>
    <col min="9474" max="9475" width="9.4140625" style="155" customWidth="1"/>
    <col min="9476" max="9476" width="13.08203125" style="155" bestFit="1" customWidth="1"/>
    <col min="9477" max="9477" width="11.6640625" style="155" bestFit="1" customWidth="1"/>
    <col min="9478" max="9479" width="9.4140625" style="155" customWidth="1"/>
    <col min="9480" max="9480" width="13.08203125" style="155" bestFit="1" customWidth="1"/>
    <col min="9481" max="9481" width="11.6640625" style="155" bestFit="1" customWidth="1"/>
    <col min="9482" max="9728" width="13.33203125" style="155"/>
    <col min="9729" max="9729" width="9.4140625" style="155" bestFit="1" customWidth="1"/>
    <col min="9730" max="9731" width="9.4140625" style="155" customWidth="1"/>
    <col min="9732" max="9732" width="13.08203125" style="155" bestFit="1" customWidth="1"/>
    <col min="9733" max="9733" width="11.6640625" style="155" bestFit="1" customWidth="1"/>
    <col min="9734" max="9735" width="9.4140625" style="155" customWidth="1"/>
    <col min="9736" max="9736" width="13.08203125" style="155" bestFit="1" customWidth="1"/>
    <col min="9737" max="9737" width="11.6640625" style="155" bestFit="1" customWidth="1"/>
    <col min="9738" max="9984" width="13.33203125" style="155"/>
    <col min="9985" max="9985" width="9.4140625" style="155" bestFit="1" customWidth="1"/>
    <col min="9986" max="9987" width="9.4140625" style="155" customWidth="1"/>
    <col min="9988" max="9988" width="13.08203125" style="155" bestFit="1" customWidth="1"/>
    <col min="9989" max="9989" width="11.6640625" style="155" bestFit="1" customWidth="1"/>
    <col min="9990" max="9991" width="9.4140625" style="155" customWidth="1"/>
    <col min="9992" max="9992" width="13.08203125" style="155" bestFit="1" customWidth="1"/>
    <col min="9993" max="9993" width="11.6640625" style="155" bestFit="1" customWidth="1"/>
    <col min="9994" max="10240" width="13.33203125" style="155"/>
    <col min="10241" max="10241" width="9.4140625" style="155" bestFit="1" customWidth="1"/>
    <col min="10242" max="10243" width="9.4140625" style="155" customWidth="1"/>
    <col min="10244" max="10244" width="13.08203125" style="155" bestFit="1" customWidth="1"/>
    <col min="10245" max="10245" width="11.6640625" style="155" bestFit="1" customWidth="1"/>
    <col min="10246" max="10247" width="9.4140625" style="155" customWidth="1"/>
    <col min="10248" max="10248" width="13.08203125" style="155" bestFit="1" customWidth="1"/>
    <col min="10249" max="10249" width="11.6640625" style="155" bestFit="1" customWidth="1"/>
    <col min="10250" max="10496" width="13.33203125" style="155"/>
    <col min="10497" max="10497" width="9.4140625" style="155" bestFit="1" customWidth="1"/>
    <col min="10498" max="10499" width="9.4140625" style="155" customWidth="1"/>
    <col min="10500" max="10500" width="13.08203125" style="155" bestFit="1" customWidth="1"/>
    <col min="10501" max="10501" width="11.6640625" style="155" bestFit="1" customWidth="1"/>
    <col min="10502" max="10503" width="9.4140625" style="155" customWidth="1"/>
    <col min="10504" max="10504" width="13.08203125" style="155" bestFit="1" customWidth="1"/>
    <col min="10505" max="10505" width="11.6640625" style="155" bestFit="1" customWidth="1"/>
    <col min="10506" max="10752" width="13.33203125" style="155"/>
    <col min="10753" max="10753" width="9.4140625" style="155" bestFit="1" customWidth="1"/>
    <col min="10754" max="10755" width="9.4140625" style="155" customWidth="1"/>
    <col min="10756" max="10756" width="13.08203125" style="155" bestFit="1" customWidth="1"/>
    <col min="10757" max="10757" width="11.6640625" style="155" bestFit="1" customWidth="1"/>
    <col min="10758" max="10759" width="9.4140625" style="155" customWidth="1"/>
    <col min="10760" max="10760" width="13.08203125" style="155" bestFit="1" customWidth="1"/>
    <col min="10761" max="10761" width="11.6640625" style="155" bestFit="1" customWidth="1"/>
    <col min="10762" max="11008" width="13.33203125" style="155"/>
    <col min="11009" max="11009" width="9.4140625" style="155" bestFit="1" customWidth="1"/>
    <col min="11010" max="11011" width="9.4140625" style="155" customWidth="1"/>
    <col min="11012" max="11012" width="13.08203125" style="155" bestFit="1" customWidth="1"/>
    <col min="11013" max="11013" width="11.6640625" style="155" bestFit="1" customWidth="1"/>
    <col min="11014" max="11015" width="9.4140625" style="155" customWidth="1"/>
    <col min="11016" max="11016" width="13.08203125" style="155" bestFit="1" customWidth="1"/>
    <col min="11017" max="11017" width="11.6640625" style="155" bestFit="1" customWidth="1"/>
    <col min="11018" max="11264" width="13.33203125" style="155"/>
    <col min="11265" max="11265" width="9.4140625" style="155" bestFit="1" customWidth="1"/>
    <col min="11266" max="11267" width="9.4140625" style="155" customWidth="1"/>
    <col min="11268" max="11268" width="13.08203125" style="155" bestFit="1" customWidth="1"/>
    <col min="11269" max="11269" width="11.6640625" style="155" bestFit="1" customWidth="1"/>
    <col min="11270" max="11271" width="9.4140625" style="155" customWidth="1"/>
    <col min="11272" max="11272" width="13.08203125" style="155" bestFit="1" customWidth="1"/>
    <col min="11273" max="11273" width="11.6640625" style="155" bestFit="1" customWidth="1"/>
    <col min="11274" max="11520" width="13.33203125" style="155"/>
    <col min="11521" max="11521" width="9.4140625" style="155" bestFit="1" customWidth="1"/>
    <col min="11522" max="11523" width="9.4140625" style="155" customWidth="1"/>
    <col min="11524" max="11524" width="13.08203125" style="155" bestFit="1" customWidth="1"/>
    <col min="11525" max="11525" width="11.6640625" style="155" bestFit="1" customWidth="1"/>
    <col min="11526" max="11527" width="9.4140625" style="155" customWidth="1"/>
    <col min="11528" max="11528" width="13.08203125" style="155" bestFit="1" customWidth="1"/>
    <col min="11529" max="11529" width="11.6640625" style="155" bestFit="1" customWidth="1"/>
    <col min="11530" max="11776" width="13.33203125" style="155"/>
    <col min="11777" max="11777" width="9.4140625" style="155" bestFit="1" customWidth="1"/>
    <col min="11778" max="11779" width="9.4140625" style="155" customWidth="1"/>
    <col min="11780" max="11780" width="13.08203125" style="155" bestFit="1" customWidth="1"/>
    <col min="11781" max="11781" width="11.6640625" style="155" bestFit="1" customWidth="1"/>
    <col min="11782" max="11783" width="9.4140625" style="155" customWidth="1"/>
    <col min="11784" max="11784" width="13.08203125" style="155" bestFit="1" customWidth="1"/>
    <col min="11785" max="11785" width="11.6640625" style="155" bestFit="1" customWidth="1"/>
    <col min="11786" max="12032" width="13.33203125" style="155"/>
    <col min="12033" max="12033" width="9.4140625" style="155" bestFit="1" customWidth="1"/>
    <col min="12034" max="12035" width="9.4140625" style="155" customWidth="1"/>
    <col min="12036" max="12036" width="13.08203125" style="155" bestFit="1" customWidth="1"/>
    <col min="12037" max="12037" width="11.6640625" style="155" bestFit="1" customWidth="1"/>
    <col min="12038" max="12039" width="9.4140625" style="155" customWidth="1"/>
    <col min="12040" max="12040" width="13.08203125" style="155" bestFit="1" customWidth="1"/>
    <col min="12041" max="12041" width="11.6640625" style="155" bestFit="1" customWidth="1"/>
    <col min="12042" max="12288" width="13.33203125" style="155"/>
    <col min="12289" max="12289" width="9.4140625" style="155" bestFit="1" customWidth="1"/>
    <col min="12290" max="12291" width="9.4140625" style="155" customWidth="1"/>
    <col min="12292" max="12292" width="13.08203125" style="155" bestFit="1" customWidth="1"/>
    <col min="12293" max="12293" width="11.6640625" style="155" bestFit="1" customWidth="1"/>
    <col min="12294" max="12295" width="9.4140625" style="155" customWidth="1"/>
    <col min="12296" max="12296" width="13.08203125" style="155" bestFit="1" customWidth="1"/>
    <col min="12297" max="12297" width="11.6640625" style="155" bestFit="1" customWidth="1"/>
    <col min="12298" max="12544" width="13.33203125" style="155"/>
    <col min="12545" max="12545" width="9.4140625" style="155" bestFit="1" customWidth="1"/>
    <col min="12546" max="12547" width="9.4140625" style="155" customWidth="1"/>
    <col min="12548" max="12548" width="13.08203125" style="155" bestFit="1" customWidth="1"/>
    <col min="12549" max="12549" width="11.6640625" style="155" bestFit="1" customWidth="1"/>
    <col min="12550" max="12551" width="9.4140625" style="155" customWidth="1"/>
    <col min="12552" max="12552" width="13.08203125" style="155" bestFit="1" customWidth="1"/>
    <col min="12553" max="12553" width="11.6640625" style="155" bestFit="1" customWidth="1"/>
    <col min="12554" max="12800" width="13.33203125" style="155"/>
    <col min="12801" max="12801" width="9.4140625" style="155" bestFit="1" customWidth="1"/>
    <col min="12802" max="12803" width="9.4140625" style="155" customWidth="1"/>
    <col min="12804" max="12804" width="13.08203125" style="155" bestFit="1" customWidth="1"/>
    <col min="12805" max="12805" width="11.6640625" style="155" bestFit="1" customWidth="1"/>
    <col min="12806" max="12807" width="9.4140625" style="155" customWidth="1"/>
    <col min="12808" max="12808" width="13.08203125" style="155" bestFit="1" customWidth="1"/>
    <col min="12809" max="12809" width="11.6640625" style="155" bestFit="1" customWidth="1"/>
    <col min="12810" max="13056" width="13.33203125" style="155"/>
    <col min="13057" max="13057" width="9.4140625" style="155" bestFit="1" customWidth="1"/>
    <col min="13058" max="13059" width="9.4140625" style="155" customWidth="1"/>
    <col min="13060" max="13060" width="13.08203125" style="155" bestFit="1" customWidth="1"/>
    <col min="13061" max="13061" width="11.6640625" style="155" bestFit="1" customWidth="1"/>
    <col min="13062" max="13063" width="9.4140625" style="155" customWidth="1"/>
    <col min="13064" max="13064" width="13.08203125" style="155" bestFit="1" customWidth="1"/>
    <col min="13065" max="13065" width="11.6640625" style="155" bestFit="1" customWidth="1"/>
    <col min="13066" max="13312" width="13.33203125" style="155"/>
    <col min="13313" max="13313" width="9.4140625" style="155" bestFit="1" customWidth="1"/>
    <col min="13314" max="13315" width="9.4140625" style="155" customWidth="1"/>
    <col min="13316" max="13316" width="13.08203125" style="155" bestFit="1" customWidth="1"/>
    <col min="13317" max="13317" width="11.6640625" style="155" bestFit="1" customWidth="1"/>
    <col min="13318" max="13319" width="9.4140625" style="155" customWidth="1"/>
    <col min="13320" max="13320" width="13.08203125" style="155" bestFit="1" customWidth="1"/>
    <col min="13321" max="13321" width="11.6640625" style="155" bestFit="1" customWidth="1"/>
    <col min="13322" max="13568" width="13.33203125" style="155"/>
    <col min="13569" max="13569" width="9.4140625" style="155" bestFit="1" customWidth="1"/>
    <col min="13570" max="13571" width="9.4140625" style="155" customWidth="1"/>
    <col min="13572" max="13572" width="13.08203125" style="155" bestFit="1" customWidth="1"/>
    <col min="13573" max="13573" width="11.6640625" style="155" bestFit="1" customWidth="1"/>
    <col min="13574" max="13575" width="9.4140625" style="155" customWidth="1"/>
    <col min="13576" max="13576" width="13.08203125" style="155" bestFit="1" customWidth="1"/>
    <col min="13577" max="13577" width="11.6640625" style="155" bestFit="1" customWidth="1"/>
    <col min="13578" max="13824" width="13.33203125" style="155"/>
    <col min="13825" max="13825" width="9.4140625" style="155" bestFit="1" customWidth="1"/>
    <col min="13826" max="13827" width="9.4140625" style="155" customWidth="1"/>
    <col min="13828" max="13828" width="13.08203125" style="155" bestFit="1" customWidth="1"/>
    <col min="13829" max="13829" width="11.6640625" style="155" bestFit="1" customWidth="1"/>
    <col min="13830" max="13831" width="9.4140625" style="155" customWidth="1"/>
    <col min="13832" max="13832" width="13.08203125" style="155" bestFit="1" customWidth="1"/>
    <col min="13833" max="13833" width="11.6640625" style="155" bestFit="1" customWidth="1"/>
    <col min="13834" max="14080" width="13.33203125" style="155"/>
    <col min="14081" max="14081" width="9.4140625" style="155" bestFit="1" customWidth="1"/>
    <col min="14082" max="14083" width="9.4140625" style="155" customWidth="1"/>
    <col min="14084" max="14084" width="13.08203125" style="155" bestFit="1" customWidth="1"/>
    <col min="14085" max="14085" width="11.6640625" style="155" bestFit="1" customWidth="1"/>
    <col min="14086" max="14087" width="9.4140625" style="155" customWidth="1"/>
    <col min="14088" max="14088" width="13.08203125" style="155" bestFit="1" customWidth="1"/>
    <col min="14089" max="14089" width="11.6640625" style="155" bestFit="1" customWidth="1"/>
    <col min="14090" max="14336" width="13.33203125" style="155"/>
    <col min="14337" max="14337" width="9.4140625" style="155" bestFit="1" customWidth="1"/>
    <col min="14338" max="14339" width="9.4140625" style="155" customWidth="1"/>
    <col min="14340" max="14340" width="13.08203125" style="155" bestFit="1" customWidth="1"/>
    <col min="14341" max="14341" width="11.6640625" style="155" bestFit="1" customWidth="1"/>
    <col min="14342" max="14343" width="9.4140625" style="155" customWidth="1"/>
    <col min="14344" max="14344" width="13.08203125" style="155" bestFit="1" customWidth="1"/>
    <col min="14345" max="14345" width="11.6640625" style="155" bestFit="1" customWidth="1"/>
    <col min="14346" max="14592" width="13.33203125" style="155"/>
    <col min="14593" max="14593" width="9.4140625" style="155" bestFit="1" customWidth="1"/>
    <col min="14594" max="14595" width="9.4140625" style="155" customWidth="1"/>
    <col min="14596" max="14596" width="13.08203125" style="155" bestFit="1" customWidth="1"/>
    <col min="14597" max="14597" width="11.6640625" style="155" bestFit="1" customWidth="1"/>
    <col min="14598" max="14599" width="9.4140625" style="155" customWidth="1"/>
    <col min="14600" max="14600" width="13.08203125" style="155" bestFit="1" customWidth="1"/>
    <col min="14601" max="14601" width="11.6640625" style="155" bestFit="1" customWidth="1"/>
    <col min="14602" max="14848" width="13.33203125" style="155"/>
    <col min="14849" max="14849" width="9.4140625" style="155" bestFit="1" customWidth="1"/>
    <col min="14850" max="14851" width="9.4140625" style="155" customWidth="1"/>
    <col min="14852" max="14852" width="13.08203125" style="155" bestFit="1" customWidth="1"/>
    <col min="14853" max="14853" width="11.6640625" style="155" bestFit="1" customWidth="1"/>
    <col min="14854" max="14855" width="9.4140625" style="155" customWidth="1"/>
    <col min="14856" max="14856" width="13.08203125" style="155" bestFit="1" customWidth="1"/>
    <col min="14857" max="14857" width="11.6640625" style="155" bestFit="1" customWidth="1"/>
    <col min="14858" max="15104" width="13.33203125" style="155"/>
    <col min="15105" max="15105" width="9.4140625" style="155" bestFit="1" customWidth="1"/>
    <col min="15106" max="15107" width="9.4140625" style="155" customWidth="1"/>
    <col min="15108" max="15108" width="13.08203125" style="155" bestFit="1" customWidth="1"/>
    <col min="15109" max="15109" width="11.6640625" style="155" bestFit="1" customWidth="1"/>
    <col min="15110" max="15111" width="9.4140625" style="155" customWidth="1"/>
    <col min="15112" max="15112" width="13.08203125" style="155" bestFit="1" customWidth="1"/>
    <col min="15113" max="15113" width="11.6640625" style="155" bestFit="1" customWidth="1"/>
    <col min="15114" max="15360" width="13.33203125" style="155"/>
    <col min="15361" max="15361" width="9.4140625" style="155" bestFit="1" customWidth="1"/>
    <col min="15362" max="15363" width="9.4140625" style="155" customWidth="1"/>
    <col min="15364" max="15364" width="13.08203125" style="155" bestFit="1" customWidth="1"/>
    <col min="15365" max="15365" width="11.6640625" style="155" bestFit="1" customWidth="1"/>
    <col min="15366" max="15367" width="9.4140625" style="155" customWidth="1"/>
    <col min="15368" max="15368" width="13.08203125" style="155" bestFit="1" customWidth="1"/>
    <col min="15369" max="15369" width="11.6640625" style="155" bestFit="1" customWidth="1"/>
    <col min="15370" max="15616" width="13.33203125" style="155"/>
    <col min="15617" max="15617" width="9.4140625" style="155" bestFit="1" customWidth="1"/>
    <col min="15618" max="15619" width="9.4140625" style="155" customWidth="1"/>
    <col min="15620" max="15620" width="13.08203125" style="155" bestFit="1" customWidth="1"/>
    <col min="15621" max="15621" width="11.6640625" style="155" bestFit="1" customWidth="1"/>
    <col min="15622" max="15623" width="9.4140625" style="155" customWidth="1"/>
    <col min="15624" max="15624" width="13.08203125" style="155" bestFit="1" customWidth="1"/>
    <col min="15625" max="15625" width="11.6640625" style="155" bestFit="1" customWidth="1"/>
    <col min="15626" max="15872" width="13.33203125" style="155"/>
    <col min="15873" max="15873" width="9.4140625" style="155" bestFit="1" customWidth="1"/>
    <col min="15874" max="15875" width="9.4140625" style="155" customWidth="1"/>
    <col min="15876" max="15876" width="13.08203125" style="155" bestFit="1" customWidth="1"/>
    <col min="15877" max="15877" width="11.6640625" style="155" bestFit="1" customWidth="1"/>
    <col min="15878" max="15879" width="9.4140625" style="155" customWidth="1"/>
    <col min="15880" max="15880" width="13.08203125" style="155" bestFit="1" customWidth="1"/>
    <col min="15881" max="15881" width="11.6640625" style="155" bestFit="1" customWidth="1"/>
    <col min="15882" max="16128" width="13.33203125" style="155"/>
    <col min="16129" max="16129" width="9.4140625" style="155" bestFit="1" customWidth="1"/>
    <col min="16130" max="16131" width="9.4140625" style="155" customWidth="1"/>
    <col min="16132" max="16132" width="13.08203125" style="155" bestFit="1" customWidth="1"/>
    <col min="16133" max="16133" width="11.6640625" style="155" bestFit="1" customWidth="1"/>
    <col min="16134" max="16135" width="9.4140625" style="155" customWidth="1"/>
    <col min="16136" max="16136" width="13.08203125" style="155" bestFit="1" customWidth="1"/>
    <col min="16137" max="16137" width="11.6640625" style="155" bestFit="1" customWidth="1"/>
    <col min="16138" max="16384" width="13.33203125" style="155"/>
  </cols>
  <sheetData>
    <row r="1" spans="1:9" ht="19">
      <c r="A1" s="154" t="s">
        <v>155</v>
      </c>
    </row>
    <row r="2" spans="1:9" ht="16.25" customHeight="1" thickBot="1">
      <c r="A2" s="156"/>
      <c r="B2" s="157"/>
      <c r="C2" s="157"/>
      <c r="F2" s="158"/>
      <c r="G2" s="158"/>
      <c r="H2" s="159"/>
      <c r="I2" s="159" t="s">
        <v>156</v>
      </c>
    </row>
    <row r="3" spans="1:9" ht="16.25" customHeight="1" thickTop="1">
      <c r="A3" s="160"/>
      <c r="B3" s="161" t="s">
        <v>157</v>
      </c>
      <c r="C3" s="162"/>
      <c r="D3" s="162"/>
      <c r="E3" s="163"/>
      <c r="F3" s="162" t="s">
        <v>158</v>
      </c>
      <c r="G3" s="162"/>
      <c r="H3" s="162"/>
      <c r="I3" s="162"/>
    </row>
    <row r="4" spans="1:9" ht="16.25" customHeight="1">
      <c r="A4" s="164"/>
      <c r="B4" s="165" t="s">
        <v>159</v>
      </c>
      <c r="C4" s="165" t="s">
        <v>160</v>
      </c>
      <c r="D4" s="166" t="s">
        <v>161</v>
      </c>
      <c r="E4" s="167" t="s">
        <v>162</v>
      </c>
      <c r="F4" s="168" t="s">
        <v>159</v>
      </c>
      <c r="G4" s="165" t="s">
        <v>160</v>
      </c>
      <c r="H4" s="166" t="s">
        <v>161</v>
      </c>
      <c r="I4" s="166" t="s">
        <v>162</v>
      </c>
    </row>
    <row r="5" spans="1:9" ht="16.25" customHeight="1">
      <c r="A5" s="169"/>
      <c r="B5" s="170"/>
      <c r="C5" s="170"/>
      <c r="D5" s="171" t="s">
        <v>163</v>
      </c>
      <c r="E5" s="172" t="s">
        <v>160</v>
      </c>
      <c r="F5" s="173"/>
      <c r="G5" s="170"/>
      <c r="H5" s="171" t="s">
        <v>163</v>
      </c>
      <c r="I5" s="171" t="s">
        <v>160</v>
      </c>
    </row>
    <row r="6" spans="1:9" s="179" customFormat="1" ht="15.5" customHeight="1">
      <c r="A6" s="174" t="s">
        <v>164</v>
      </c>
      <c r="B6" s="175">
        <v>13</v>
      </c>
      <c r="C6" s="176">
        <v>478</v>
      </c>
      <c r="D6" s="177">
        <v>23.769269020387867</v>
      </c>
      <c r="E6" s="178">
        <v>36.769230769230766</v>
      </c>
      <c r="F6" s="176">
        <v>1217</v>
      </c>
      <c r="G6" s="176">
        <v>46327</v>
      </c>
      <c r="H6" s="177">
        <v>36.799999999999997</v>
      </c>
      <c r="I6" s="177">
        <v>38.1</v>
      </c>
    </row>
    <row r="7" spans="1:9" s="179" customFormat="1" ht="15.5" customHeight="1">
      <c r="A7" s="180">
        <v>9</v>
      </c>
      <c r="B7" s="181">
        <v>15</v>
      </c>
      <c r="C7" s="182">
        <v>1346</v>
      </c>
      <c r="D7" s="183">
        <v>66.699702675916754</v>
      </c>
      <c r="E7" s="184">
        <v>89.733333333333334</v>
      </c>
      <c r="F7" s="182">
        <v>1960</v>
      </c>
      <c r="G7" s="182">
        <v>39989</v>
      </c>
      <c r="H7" s="183">
        <v>31.7</v>
      </c>
      <c r="I7" s="183">
        <v>20.399999999999999</v>
      </c>
    </row>
    <row r="8" spans="1:9" s="179" customFormat="1" ht="15.5" customHeight="1">
      <c r="A8" s="180"/>
      <c r="B8" s="181"/>
      <c r="C8" s="182"/>
      <c r="D8" s="183"/>
      <c r="E8" s="184"/>
      <c r="F8" s="182"/>
      <c r="G8" s="182"/>
      <c r="H8" s="183"/>
      <c r="I8" s="183"/>
    </row>
    <row r="9" spans="1:9" s="179" customFormat="1" ht="15.5" customHeight="1">
      <c r="A9" s="180">
        <v>10</v>
      </c>
      <c r="B9" s="181">
        <v>16</v>
      </c>
      <c r="C9" s="182">
        <v>900</v>
      </c>
      <c r="D9" s="183">
        <v>44.5</v>
      </c>
      <c r="E9" s="184">
        <v>56.3</v>
      </c>
      <c r="F9" s="182">
        <v>3010</v>
      </c>
      <c r="G9" s="182">
        <v>46179</v>
      </c>
      <c r="H9" s="183">
        <v>36.5</v>
      </c>
      <c r="I9" s="183">
        <v>15.3</v>
      </c>
    </row>
    <row r="10" spans="1:9" s="179" customFormat="1" ht="15.5" customHeight="1">
      <c r="A10" s="180">
        <v>11</v>
      </c>
      <c r="B10" s="181">
        <v>13</v>
      </c>
      <c r="C10" s="182">
        <v>445</v>
      </c>
      <c r="D10" s="183">
        <v>21.9</v>
      </c>
      <c r="E10" s="184">
        <v>34.200000000000003</v>
      </c>
      <c r="F10" s="182">
        <v>2697</v>
      </c>
      <c r="G10" s="182">
        <v>35214</v>
      </c>
      <c r="H10" s="183">
        <v>27.8</v>
      </c>
      <c r="I10" s="183">
        <v>13.1</v>
      </c>
    </row>
    <row r="11" spans="1:9" s="179" customFormat="1" ht="15.5" customHeight="1">
      <c r="A11" s="180">
        <v>12</v>
      </c>
      <c r="B11" s="181">
        <v>7</v>
      </c>
      <c r="C11" s="182">
        <v>242</v>
      </c>
      <c r="D11" s="183">
        <v>12</v>
      </c>
      <c r="E11" s="184">
        <v>34.6</v>
      </c>
      <c r="F11" s="182">
        <v>2247</v>
      </c>
      <c r="G11" s="182">
        <v>43307</v>
      </c>
      <c r="H11" s="183">
        <v>34.200000000000003</v>
      </c>
      <c r="I11" s="183">
        <v>19.3</v>
      </c>
    </row>
    <row r="12" spans="1:9" s="179" customFormat="1" ht="15.5" customHeight="1">
      <c r="A12" s="180">
        <v>13</v>
      </c>
      <c r="B12" s="181">
        <v>12</v>
      </c>
      <c r="C12" s="182">
        <v>381</v>
      </c>
      <c r="D12" s="183">
        <v>18.8</v>
      </c>
      <c r="E12" s="184">
        <v>31.8</v>
      </c>
      <c r="F12" s="182">
        <v>1928</v>
      </c>
      <c r="G12" s="182">
        <v>25862</v>
      </c>
      <c r="H12" s="183">
        <v>20.399999999999999</v>
      </c>
      <c r="I12" s="183">
        <v>13.4</v>
      </c>
    </row>
    <row r="13" spans="1:9" s="185" customFormat="1" ht="15.5" customHeight="1">
      <c r="A13" s="180">
        <v>14</v>
      </c>
      <c r="B13" s="181">
        <v>9</v>
      </c>
      <c r="C13" s="182">
        <v>338</v>
      </c>
      <c r="D13" s="183">
        <v>16.600000000000001</v>
      </c>
      <c r="E13" s="184">
        <v>37.6</v>
      </c>
      <c r="F13" s="182">
        <v>1850</v>
      </c>
      <c r="G13" s="182">
        <v>27629</v>
      </c>
      <c r="H13" s="183">
        <v>21.9</v>
      </c>
      <c r="I13" s="183">
        <v>14.9</v>
      </c>
    </row>
    <row r="14" spans="1:9" s="185" customFormat="1" ht="15.5" customHeight="1">
      <c r="A14" s="180"/>
      <c r="B14" s="181"/>
      <c r="C14" s="182"/>
      <c r="D14" s="183"/>
      <c r="E14" s="184"/>
      <c r="F14" s="182"/>
      <c r="G14" s="182"/>
      <c r="H14" s="183"/>
      <c r="I14" s="183"/>
    </row>
    <row r="15" spans="1:9" s="179" customFormat="1" ht="15.5" customHeight="1">
      <c r="A15" s="180">
        <v>15</v>
      </c>
      <c r="B15" s="181">
        <v>12</v>
      </c>
      <c r="C15" s="182">
        <v>332</v>
      </c>
      <c r="D15" s="183">
        <v>16.3</v>
      </c>
      <c r="E15" s="184">
        <v>27.7</v>
      </c>
      <c r="F15" s="182">
        <v>1585</v>
      </c>
      <c r="G15" s="182">
        <v>29355</v>
      </c>
      <c r="H15" s="183">
        <v>23.3</v>
      </c>
      <c r="I15" s="183">
        <v>18.5</v>
      </c>
    </row>
    <row r="16" spans="1:9" s="179" customFormat="1" ht="15.5" customHeight="1">
      <c r="A16" s="180">
        <v>16</v>
      </c>
      <c r="B16" s="181">
        <v>13</v>
      </c>
      <c r="C16" s="182">
        <v>565</v>
      </c>
      <c r="D16" s="183">
        <v>27.756735061226902</v>
      </c>
      <c r="E16" s="184">
        <v>43.5</v>
      </c>
      <c r="F16" s="182">
        <v>1666</v>
      </c>
      <c r="G16" s="182">
        <v>28175</v>
      </c>
      <c r="H16" s="183">
        <v>22.057557110870999</v>
      </c>
      <c r="I16" s="183">
        <v>16.899999999999999</v>
      </c>
    </row>
    <row r="17" spans="1:10" s="179" customFormat="1" ht="15.5" customHeight="1">
      <c r="A17" s="180">
        <v>17</v>
      </c>
      <c r="B17" s="181">
        <v>12</v>
      </c>
      <c r="C17" s="182">
        <v>266</v>
      </c>
      <c r="D17" s="183">
        <v>13.1</v>
      </c>
      <c r="E17" s="184">
        <v>22.2</v>
      </c>
      <c r="F17" s="182">
        <v>1545</v>
      </c>
      <c r="G17" s="182">
        <v>27019</v>
      </c>
      <c r="H17" s="183">
        <v>21.2</v>
      </c>
      <c r="I17" s="183">
        <v>17.5</v>
      </c>
      <c r="J17" s="185"/>
    </row>
    <row r="18" spans="1:10" s="179" customFormat="1" ht="15.5" customHeight="1">
      <c r="A18" s="180">
        <v>18</v>
      </c>
      <c r="B18" s="181">
        <v>17</v>
      </c>
      <c r="C18" s="182">
        <v>740</v>
      </c>
      <c r="D18" s="183">
        <v>36.6</v>
      </c>
      <c r="E18" s="184">
        <v>43.5</v>
      </c>
      <c r="F18" s="182">
        <v>1491</v>
      </c>
      <c r="G18" s="182">
        <v>39026</v>
      </c>
      <c r="H18" s="183">
        <v>30.5</v>
      </c>
      <c r="I18" s="183">
        <v>26.2</v>
      </c>
    </row>
    <row r="19" spans="1:10" s="179" customFormat="1" ht="15.5" customHeight="1">
      <c r="A19" s="180">
        <v>19</v>
      </c>
      <c r="B19" s="186">
        <v>19</v>
      </c>
      <c r="C19" s="187">
        <v>722</v>
      </c>
      <c r="D19" s="188">
        <v>36.5</v>
      </c>
      <c r="E19" s="189">
        <v>38</v>
      </c>
      <c r="F19" s="187">
        <v>1289</v>
      </c>
      <c r="G19" s="187">
        <v>33477</v>
      </c>
      <c r="H19" s="188">
        <v>26.6</v>
      </c>
      <c r="I19" s="188">
        <v>26</v>
      </c>
    </row>
    <row r="20" spans="1:10" s="179" customFormat="1" ht="15.5" customHeight="1">
      <c r="A20" s="190"/>
      <c r="B20" s="191"/>
      <c r="C20" s="192"/>
      <c r="D20" s="193"/>
      <c r="E20" s="194"/>
      <c r="F20" s="192"/>
      <c r="G20" s="192"/>
      <c r="H20" s="193"/>
      <c r="I20" s="193"/>
    </row>
    <row r="21" spans="1:10" s="185" customFormat="1" ht="15.5" customHeight="1">
      <c r="A21" s="180">
        <v>20</v>
      </c>
      <c r="B21" s="186">
        <v>25</v>
      </c>
      <c r="C21" s="187">
        <v>579</v>
      </c>
      <c r="D21" s="188">
        <v>29.3</v>
      </c>
      <c r="E21" s="189">
        <v>23.2</v>
      </c>
      <c r="F21" s="187">
        <v>1369</v>
      </c>
      <c r="G21" s="187">
        <v>24303</v>
      </c>
      <c r="H21" s="188">
        <v>19.3</v>
      </c>
      <c r="I21" s="188">
        <v>17.8</v>
      </c>
    </row>
    <row r="22" spans="1:10" ht="15.5" customHeight="1">
      <c r="A22" s="195">
        <v>21</v>
      </c>
      <c r="B22" s="196">
        <v>14</v>
      </c>
      <c r="C22" s="197">
        <v>377</v>
      </c>
      <c r="D22" s="198">
        <v>18.8</v>
      </c>
      <c r="E22" s="199">
        <v>26.9</v>
      </c>
      <c r="F22" s="197">
        <v>1048</v>
      </c>
      <c r="G22" s="197">
        <v>20249</v>
      </c>
      <c r="H22" s="198">
        <v>15.9</v>
      </c>
      <c r="I22" s="198">
        <v>19.3</v>
      </c>
    </row>
    <row r="23" spans="1:10" ht="15.5" customHeight="1">
      <c r="A23" s="195">
        <v>22</v>
      </c>
      <c r="B23" s="196">
        <v>10</v>
      </c>
      <c r="C23" s="197">
        <v>264</v>
      </c>
      <c r="D23" s="198">
        <v>13.1</v>
      </c>
      <c r="E23" s="199">
        <v>26.4</v>
      </c>
      <c r="F23" s="197">
        <v>1254</v>
      </c>
      <c r="G23" s="197">
        <v>25972</v>
      </c>
      <c r="H23" s="198">
        <v>20.3</v>
      </c>
      <c r="I23" s="198">
        <v>20.7</v>
      </c>
    </row>
    <row r="24" spans="1:10" ht="15.5" customHeight="1">
      <c r="A24" s="195">
        <v>23</v>
      </c>
      <c r="B24" s="196">
        <v>13</v>
      </c>
      <c r="C24" s="197">
        <v>632</v>
      </c>
      <c r="D24" s="198">
        <v>31.6</v>
      </c>
      <c r="E24" s="199">
        <v>48.6</v>
      </c>
      <c r="F24" s="197">
        <v>1062</v>
      </c>
      <c r="G24" s="197">
        <v>21616</v>
      </c>
      <c r="H24" s="198">
        <v>16.899999999999999</v>
      </c>
      <c r="I24" s="198">
        <v>20.399999999999999</v>
      </c>
    </row>
    <row r="25" spans="1:10" ht="15.5" customHeight="1">
      <c r="A25" s="195">
        <v>24</v>
      </c>
      <c r="B25" s="196">
        <v>14</v>
      </c>
      <c r="C25" s="197">
        <v>272</v>
      </c>
      <c r="D25" s="198">
        <v>13.7</v>
      </c>
      <c r="E25" s="199">
        <v>19.399999999999999</v>
      </c>
      <c r="F25" s="197">
        <v>1100</v>
      </c>
      <c r="G25" s="197">
        <v>26699</v>
      </c>
      <c r="H25" s="198">
        <v>21</v>
      </c>
      <c r="I25" s="198">
        <v>24.3</v>
      </c>
    </row>
    <row r="26" spans="1:10" ht="15.5" customHeight="1">
      <c r="A26" s="195"/>
      <c r="B26" s="196"/>
      <c r="C26" s="197"/>
      <c r="D26" s="198"/>
      <c r="E26" s="199"/>
      <c r="F26" s="197"/>
      <c r="G26" s="197"/>
      <c r="H26" s="198"/>
      <c r="I26" s="198"/>
    </row>
    <row r="27" spans="1:10" ht="15.5" customHeight="1">
      <c r="A27" s="195">
        <v>25</v>
      </c>
      <c r="B27" s="196">
        <v>10</v>
      </c>
      <c r="C27" s="197">
        <v>444</v>
      </c>
      <c r="D27" s="200">
        <v>22.4</v>
      </c>
      <c r="E27" s="201">
        <v>44.4</v>
      </c>
      <c r="F27" s="197">
        <v>931</v>
      </c>
      <c r="G27" s="197">
        <v>20802</v>
      </c>
      <c r="H27" s="200">
        <v>16.3</v>
      </c>
      <c r="I27" s="200">
        <v>22.3</v>
      </c>
    </row>
    <row r="28" spans="1:10" s="206" customFormat="1" ht="15.5" customHeight="1">
      <c r="A28" s="202">
        <v>26</v>
      </c>
      <c r="B28" s="203">
        <v>13</v>
      </c>
      <c r="C28" s="204">
        <v>264</v>
      </c>
      <c r="D28" s="200">
        <v>13.4</v>
      </c>
      <c r="E28" s="201">
        <v>20.3</v>
      </c>
      <c r="F28" s="204">
        <v>976</v>
      </c>
      <c r="G28" s="205">
        <v>19355</v>
      </c>
      <c r="H28" s="200">
        <v>15.2</v>
      </c>
      <c r="I28" s="200">
        <v>19.8</v>
      </c>
    </row>
    <row r="29" spans="1:10" ht="15.5" customHeight="1">
      <c r="A29" s="202">
        <v>27</v>
      </c>
      <c r="B29" s="203">
        <v>21</v>
      </c>
      <c r="C29" s="204">
        <v>745</v>
      </c>
      <c r="D29" s="200">
        <v>37.799999999999997</v>
      </c>
      <c r="E29" s="201">
        <v>35.5</v>
      </c>
      <c r="F29" s="204">
        <v>1202</v>
      </c>
      <c r="G29" s="205">
        <v>22718</v>
      </c>
      <c r="H29" s="200">
        <v>17.899999999999999</v>
      </c>
      <c r="I29" s="200">
        <v>18.899999999999999</v>
      </c>
    </row>
    <row r="30" spans="1:10" ht="15.5" customHeight="1">
      <c r="A30" s="202">
        <v>28</v>
      </c>
      <c r="B30" s="203">
        <v>14</v>
      </c>
      <c r="C30" s="204">
        <v>197</v>
      </c>
      <c r="D30" s="200">
        <v>10</v>
      </c>
      <c r="E30" s="201">
        <v>14.1</v>
      </c>
      <c r="F30" s="204">
        <v>1139</v>
      </c>
      <c r="G30" s="205">
        <v>20252</v>
      </c>
      <c r="H30" s="200">
        <v>16</v>
      </c>
      <c r="I30" s="200">
        <v>17.8</v>
      </c>
    </row>
    <row r="31" spans="1:10" ht="15.5" customHeight="1">
      <c r="A31" s="202">
        <v>29</v>
      </c>
      <c r="B31" s="203">
        <v>13</v>
      </c>
      <c r="C31" s="204">
        <v>219</v>
      </c>
      <c r="D31" s="200">
        <v>11.2</v>
      </c>
      <c r="E31" s="201">
        <v>16.8</v>
      </c>
      <c r="F31" s="204">
        <v>1014</v>
      </c>
      <c r="G31" s="205">
        <v>16464</v>
      </c>
      <c r="H31" s="200">
        <v>13.4</v>
      </c>
      <c r="I31" s="200">
        <v>16.2</v>
      </c>
    </row>
    <row r="32" spans="1:10" ht="15.5" customHeight="1">
      <c r="A32" s="202"/>
      <c r="B32" s="203"/>
      <c r="C32" s="204"/>
      <c r="D32" s="200"/>
      <c r="E32" s="201"/>
      <c r="F32" s="204"/>
      <c r="G32" s="205"/>
      <c r="H32" s="200"/>
      <c r="I32" s="200"/>
    </row>
    <row r="33" spans="1:9" ht="15.5" customHeight="1">
      <c r="A33" s="202">
        <v>30</v>
      </c>
      <c r="B33" s="203">
        <v>15</v>
      </c>
      <c r="C33" s="204">
        <v>91</v>
      </c>
      <c r="D33" s="200">
        <v>4.7</v>
      </c>
      <c r="E33" s="201">
        <v>6.1</v>
      </c>
      <c r="F33" s="204">
        <v>1330</v>
      </c>
      <c r="G33" s="205">
        <v>17282</v>
      </c>
      <c r="H33" s="200">
        <v>13.7</v>
      </c>
      <c r="I33" s="200">
        <v>13</v>
      </c>
    </row>
    <row r="34" spans="1:9" ht="21.9" customHeight="1">
      <c r="A34" s="207" t="s">
        <v>165</v>
      </c>
      <c r="B34" s="208">
        <v>10</v>
      </c>
      <c r="C34" s="208">
        <v>158</v>
      </c>
      <c r="D34" s="209">
        <v>8.1999999999999993</v>
      </c>
      <c r="E34" s="209">
        <v>15.8</v>
      </c>
      <c r="F34" s="210">
        <v>1061</v>
      </c>
      <c r="G34" s="205">
        <v>13018</v>
      </c>
      <c r="H34" s="200">
        <v>10.3</v>
      </c>
      <c r="I34" s="200">
        <v>12.3</v>
      </c>
    </row>
    <row r="35" spans="1:9" ht="21.5" customHeight="1">
      <c r="A35" s="211" t="s">
        <v>166</v>
      </c>
      <c r="B35" s="212"/>
      <c r="C35" s="212"/>
      <c r="D35" s="213"/>
      <c r="E35" s="213"/>
      <c r="F35" s="212"/>
      <c r="G35" s="212"/>
      <c r="H35" s="213"/>
      <c r="I35" s="213"/>
    </row>
  </sheetData>
  <mergeCells count="7">
    <mergeCell ref="B3:E3"/>
    <mergeCell ref="F3:I3"/>
    <mergeCell ref="A4:A5"/>
    <mergeCell ref="B4:B5"/>
    <mergeCell ref="C4:C5"/>
    <mergeCell ref="F4:F5"/>
    <mergeCell ref="G4:G5"/>
  </mergeCells>
  <phoneticPr fontId="3"/>
  <pageMargins left="0.98425196850393704" right="0.98425196850393704" top="0.98425196850393704" bottom="0.78740157480314965"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B7572-5377-4D81-B6C4-56DFFB70F1FC}">
  <sheetPr>
    <pageSetUpPr fitToPage="1"/>
  </sheetPr>
  <dimension ref="A1:O36"/>
  <sheetViews>
    <sheetView zoomScaleNormal="100" zoomScaleSheetLayoutView="100" workbookViewId="0">
      <pane xSplit="1" ySplit="3" topLeftCell="B4" activePane="bottomRight" state="frozen"/>
      <selection activeCell="J24" sqref="J24"/>
      <selection pane="topRight" activeCell="J24" sqref="J24"/>
      <selection pane="bottomLeft" activeCell="J24" sqref="J24"/>
      <selection pane="bottomRight" activeCell="J24" sqref="J24"/>
    </sheetView>
  </sheetViews>
  <sheetFormatPr defaultColWidth="13.33203125" defaultRowHeight="13"/>
  <cols>
    <col min="1" max="1" width="11.08203125" style="155" customWidth="1"/>
    <col min="2" max="2" width="9.08203125" style="155" customWidth="1"/>
    <col min="3" max="14" width="5.5" style="155" customWidth="1"/>
    <col min="15" max="16384" width="13.33203125" style="155"/>
  </cols>
  <sheetData>
    <row r="1" spans="1:15" ht="16.5">
      <c r="A1" s="214" t="s">
        <v>167</v>
      </c>
    </row>
    <row r="2" spans="1:15" ht="16.75" customHeight="1" thickBot="1">
      <c r="A2" s="156"/>
      <c r="B2" s="157"/>
      <c r="C2" s="157"/>
      <c r="D2" s="157"/>
      <c r="E2" s="157"/>
      <c r="F2" s="157"/>
      <c r="G2" s="157"/>
      <c r="H2" s="157"/>
      <c r="I2" s="157"/>
      <c r="J2" s="157"/>
      <c r="K2" s="157"/>
      <c r="L2" s="157"/>
      <c r="N2" s="159" t="s">
        <v>168</v>
      </c>
    </row>
    <row r="3" spans="1:15" ht="16.75" customHeight="1" thickTop="1">
      <c r="A3" s="215"/>
      <c r="B3" s="216" t="s">
        <v>169</v>
      </c>
      <c r="C3" s="217" t="s">
        <v>170</v>
      </c>
      <c r="D3" s="217" t="s">
        <v>171</v>
      </c>
      <c r="E3" s="216" t="s">
        <v>172</v>
      </c>
      <c r="F3" s="218" t="s">
        <v>173</v>
      </c>
      <c r="G3" s="216" t="s">
        <v>174</v>
      </c>
      <c r="H3" s="216" t="s">
        <v>175</v>
      </c>
      <c r="I3" s="216" t="s">
        <v>176</v>
      </c>
      <c r="J3" s="216" t="s">
        <v>177</v>
      </c>
      <c r="K3" s="216" t="s">
        <v>178</v>
      </c>
      <c r="L3" s="216" t="s">
        <v>179</v>
      </c>
      <c r="M3" s="218" t="s">
        <v>180</v>
      </c>
      <c r="N3" s="216" t="s">
        <v>181</v>
      </c>
      <c r="O3" s="219"/>
    </row>
    <row r="4" spans="1:15" ht="17.899999999999999" customHeight="1">
      <c r="A4" s="220" t="s">
        <v>182</v>
      </c>
      <c r="B4" s="221">
        <f>SUM(C4:N4)</f>
        <v>158</v>
      </c>
      <c r="C4" s="222">
        <f t="shared" ref="C4:N4" si="0">SUM(C5:C16)</f>
        <v>67</v>
      </c>
      <c r="D4" s="222">
        <f t="shared" si="0"/>
        <v>21</v>
      </c>
      <c r="E4" s="222">
        <f t="shared" si="0"/>
        <v>2</v>
      </c>
      <c r="F4" s="222">
        <f t="shared" si="0"/>
        <v>25</v>
      </c>
      <c r="G4" s="222">
        <f t="shared" si="0"/>
        <v>0</v>
      </c>
      <c r="H4" s="222">
        <f t="shared" si="0"/>
        <v>26</v>
      </c>
      <c r="I4" s="222">
        <f t="shared" si="0"/>
        <v>4</v>
      </c>
      <c r="J4" s="222">
        <f t="shared" si="0"/>
        <v>0</v>
      </c>
      <c r="K4" s="222">
        <f t="shared" si="0"/>
        <v>6</v>
      </c>
      <c r="L4" s="222">
        <f t="shared" si="0"/>
        <v>0</v>
      </c>
      <c r="M4" s="222">
        <f t="shared" si="0"/>
        <v>0</v>
      </c>
      <c r="N4" s="222">
        <f t="shared" si="0"/>
        <v>7</v>
      </c>
      <c r="O4" s="219"/>
    </row>
    <row r="5" spans="1:15" ht="17.899999999999999" customHeight="1">
      <c r="A5" s="223" t="s">
        <v>183</v>
      </c>
      <c r="B5" s="224">
        <f t="shared" ref="B5:B16" si="1">SUM(C5:N5)</f>
        <v>49</v>
      </c>
      <c r="C5" s="225">
        <v>0</v>
      </c>
      <c r="D5" s="225">
        <v>0</v>
      </c>
      <c r="E5" s="225">
        <v>0</v>
      </c>
      <c r="F5" s="225">
        <v>23</v>
      </c>
      <c r="G5" s="225">
        <v>0</v>
      </c>
      <c r="H5" s="225">
        <v>26</v>
      </c>
      <c r="I5" s="225">
        <v>0</v>
      </c>
      <c r="J5" s="225">
        <v>0</v>
      </c>
      <c r="K5" s="225">
        <v>0</v>
      </c>
      <c r="L5" s="225">
        <v>0</v>
      </c>
      <c r="M5" s="225">
        <v>0</v>
      </c>
      <c r="N5" s="225">
        <v>0</v>
      </c>
      <c r="O5" s="219"/>
    </row>
    <row r="6" spans="1:15" ht="17.899999999999999" customHeight="1">
      <c r="A6" s="223" t="s">
        <v>184</v>
      </c>
      <c r="B6" s="224">
        <f t="shared" si="1"/>
        <v>9</v>
      </c>
      <c r="C6" s="225">
        <v>0</v>
      </c>
      <c r="D6" s="225">
        <v>0</v>
      </c>
      <c r="E6" s="225">
        <v>0</v>
      </c>
      <c r="F6" s="225">
        <v>2</v>
      </c>
      <c r="G6" s="225">
        <v>0</v>
      </c>
      <c r="H6" s="225">
        <v>0</v>
      </c>
      <c r="I6" s="225">
        <v>0</v>
      </c>
      <c r="J6" s="225">
        <v>0</v>
      </c>
      <c r="K6" s="225">
        <v>0</v>
      </c>
      <c r="L6" s="225">
        <v>0</v>
      </c>
      <c r="M6" s="225">
        <v>0</v>
      </c>
      <c r="N6" s="225">
        <v>7</v>
      </c>
      <c r="O6" s="219"/>
    </row>
    <row r="7" spans="1:15" ht="17.899999999999999" customHeight="1">
      <c r="A7" s="223" t="s">
        <v>185</v>
      </c>
      <c r="B7" s="224">
        <f t="shared" si="1"/>
        <v>1</v>
      </c>
      <c r="C7" s="225">
        <v>0</v>
      </c>
      <c r="D7" s="225">
        <v>0</v>
      </c>
      <c r="E7" s="225">
        <v>1</v>
      </c>
      <c r="F7" s="225">
        <v>0</v>
      </c>
      <c r="G7" s="225">
        <v>0</v>
      </c>
      <c r="H7" s="225">
        <v>0</v>
      </c>
      <c r="I7" s="225">
        <v>0</v>
      </c>
      <c r="J7" s="225">
        <v>0</v>
      </c>
      <c r="K7" s="225">
        <v>0</v>
      </c>
      <c r="L7" s="225">
        <v>0</v>
      </c>
      <c r="M7" s="225">
        <v>0</v>
      </c>
      <c r="N7" s="225">
        <v>0</v>
      </c>
      <c r="O7" s="219"/>
    </row>
    <row r="8" spans="1:15" ht="17.899999999999999" customHeight="1">
      <c r="A8" s="223" t="s">
        <v>186</v>
      </c>
      <c r="B8" s="224">
        <f t="shared" si="1"/>
        <v>27</v>
      </c>
      <c r="C8" s="225">
        <v>0</v>
      </c>
      <c r="D8" s="225">
        <v>21</v>
      </c>
      <c r="E8" s="225">
        <v>0</v>
      </c>
      <c r="F8" s="225">
        <v>0</v>
      </c>
      <c r="G8" s="225">
        <v>0</v>
      </c>
      <c r="H8" s="225">
        <v>0</v>
      </c>
      <c r="I8" s="225">
        <v>0</v>
      </c>
      <c r="J8" s="225">
        <v>0</v>
      </c>
      <c r="K8" s="225">
        <v>6</v>
      </c>
      <c r="L8" s="225">
        <v>0</v>
      </c>
      <c r="M8" s="225">
        <v>0</v>
      </c>
      <c r="N8" s="225">
        <v>0</v>
      </c>
      <c r="O8" s="219"/>
    </row>
    <row r="9" spans="1:15" ht="17.899999999999999" customHeight="1">
      <c r="A9" s="223" t="s">
        <v>187</v>
      </c>
      <c r="B9" s="224">
        <f t="shared" si="1"/>
        <v>0</v>
      </c>
      <c r="C9" s="225">
        <v>0</v>
      </c>
      <c r="D9" s="225">
        <v>0</v>
      </c>
      <c r="E9" s="225">
        <v>0</v>
      </c>
      <c r="F9" s="225">
        <v>0</v>
      </c>
      <c r="G9" s="225">
        <v>0</v>
      </c>
      <c r="H9" s="225">
        <v>0</v>
      </c>
      <c r="I9" s="225">
        <v>0</v>
      </c>
      <c r="J9" s="225">
        <v>0</v>
      </c>
      <c r="K9" s="225">
        <v>0</v>
      </c>
      <c r="L9" s="225">
        <v>0</v>
      </c>
      <c r="M9" s="225">
        <v>0</v>
      </c>
      <c r="N9" s="225">
        <v>0</v>
      </c>
      <c r="O9" s="219"/>
    </row>
    <row r="10" spans="1:15" ht="17.899999999999999" customHeight="1">
      <c r="A10" s="223" t="s">
        <v>188</v>
      </c>
      <c r="B10" s="224">
        <f t="shared" si="1"/>
        <v>0</v>
      </c>
      <c r="C10" s="225">
        <v>0</v>
      </c>
      <c r="D10" s="225">
        <v>0</v>
      </c>
      <c r="E10" s="225">
        <v>0</v>
      </c>
      <c r="F10" s="225">
        <v>0</v>
      </c>
      <c r="G10" s="225">
        <v>0</v>
      </c>
      <c r="H10" s="225">
        <v>0</v>
      </c>
      <c r="I10" s="225">
        <v>0</v>
      </c>
      <c r="J10" s="225">
        <v>0</v>
      </c>
      <c r="K10" s="225">
        <v>0</v>
      </c>
      <c r="L10" s="225">
        <v>0</v>
      </c>
      <c r="M10" s="225">
        <v>0</v>
      </c>
      <c r="N10" s="225">
        <v>0</v>
      </c>
      <c r="O10" s="219"/>
    </row>
    <row r="11" spans="1:15" ht="17.899999999999999" customHeight="1">
      <c r="A11" s="223" t="s">
        <v>189</v>
      </c>
      <c r="B11" s="224">
        <f t="shared" si="1"/>
        <v>0</v>
      </c>
      <c r="C11" s="225">
        <v>0</v>
      </c>
      <c r="D11" s="225">
        <v>0</v>
      </c>
      <c r="E11" s="225">
        <v>0</v>
      </c>
      <c r="F11" s="225">
        <v>0</v>
      </c>
      <c r="G11" s="225">
        <v>0</v>
      </c>
      <c r="H11" s="225">
        <v>0</v>
      </c>
      <c r="I11" s="225">
        <v>0</v>
      </c>
      <c r="J11" s="225">
        <v>0</v>
      </c>
      <c r="K11" s="225">
        <v>0</v>
      </c>
      <c r="L11" s="225">
        <v>0</v>
      </c>
      <c r="M11" s="225">
        <v>0</v>
      </c>
      <c r="N11" s="225">
        <v>0</v>
      </c>
      <c r="O11" s="219"/>
    </row>
    <row r="12" spans="1:15" ht="17.899999999999999" customHeight="1">
      <c r="A12" s="223" t="s">
        <v>190</v>
      </c>
      <c r="B12" s="224">
        <f t="shared" si="1"/>
        <v>0</v>
      </c>
      <c r="C12" s="225">
        <v>0</v>
      </c>
      <c r="D12" s="225">
        <v>0</v>
      </c>
      <c r="E12" s="225">
        <v>0</v>
      </c>
      <c r="F12" s="225">
        <v>0</v>
      </c>
      <c r="G12" s="225">
        <v>0</v>
      </c>
      <c r="H12" s="225">
        <v>0</v>
      </c>
      <c r="I12" s="225">
        <v>0</v>
      </c>
      <c r="J12" s="225">
        <v>0</v>
      </c>
      <c r="K12" s="225">
        <v>0</v>
      </c>
      <c r="L12" s="225">
        <v>0</v>
      </c>
      <c r="M12" s="225">
        <v>0</v>
      </c>
      <c r="N12" s="225">
        <v>0</v>
      </c>
      <c r="O12" s="219"/>
    </row>
    <row r="13" spans="1:15" ht="17.899999999999999" customHeight="1">
      <c r="A13" s="223" t="s">
        <v>191</v>
      </c>
      <c r="B13" s="224">
        <f t="shared" si="1"/>
        <v>5</v>
      </c>
      <c r="C13" s="225">
        <v>0</v>
      </c>
      <c r="D13" s="225">
        <v>0</v>
      </c>
      <c r="E13" s="225">
        <v>1</v>
      </c>
      <c r="F13" s="225">
        <v>0</v>
      </c>
      <c r="G13" s="225">
        <v>0</v>
      </c>
      <c r="H13" s="225">
        <v>0</v>
      </c>
      <c r="I13" s="225">
        <v>4</v>
      </c>
      <c r="J13" s="225">
        <v>0</v>
      </c>
      <c r="K13" s="225">
        <v>0</v>
      </c>
      <c r="L13" s="225">
        <v>0</v>
      </c>
      <c r="M13" s="225">
        <v>0</v>
      </c>
      <c r="N13" s="225">
        <v>0</v>
      </c>
      <c r="O13" s="219"/>
    </row>
    <row r="14" spans="1:15" ht="17.899999999999999" customHeight="1">
      <c r="A14" s="223" t="s">
        <v>192</v>
      </c>
      <c r="B14" s="224">
        <f t="shared" si="1"/>
        <v>0</v>
      </c>
      <c r="C14" s="225">
        <v>0</v>
      </c>
      <c r="D14" s="225">
        <v>0</v>
      </c>
      <c r="E14" s="225">
        <v>0</v>
      </c>
      <c r="F14" s="225">
        <v>0</v>
      </c>
      <c r="G14" s="225">
        <v>0</v>
      </c>
      <c r="H14" s="225">
        <v>0</v>
      </c>
      <c r="I14" s="225">
        <v>0</v>
      </c>
      <c r="J14" s="225">
        <v>0</v>
      </c>
      <c r="K14" s="225">
        <v>0</v>
      </c>
      <c r="L14" s="225">
        <v>0</v>
      </c>
      <c r="M14" s="225">
        <v>0</v>
      </c>
      <c r="N14" s="225">
        <v>0</v>
      </c>
      <c r="O14" s="219"/>
    </row>
    <row r="15" spans="1:15" ht="17.899999999999999" customHeight="1">
      <c r="A15" s="223" t="s">
        <v>193</v>
      </c>
      <c r="B15" s="224">
        <f t="shared" si="1"/>
        <v>67</v>
      </c>
      <c r="C15" s="225">
        <v>67</v>
      </c>
      <c r="D15" s="225">
        <v>0</v>
      </c>
      <c r="E15" s="225">
        <v>0</v>
      </c>
      <c r="F15" s="225">
        <v>0</v>
      </c>
      <c r="G15" s="225">
        <v>0</v>
      </c>
      <c r="H15" s="225">
        <v>0</v>
      </c>
      <c r="I15" s="225">
        <v>0</v>
      </c>
      <c r="J15" s="225">
        <v>0</v>
      </c>
      <c r="K15" s="225">
        <v>0</v>
      </c>
      <c r="L15" s="225">
        <v>0</v>
      </c>
      <c r="M15" s="225">
        <v>0</v>
      </c>
      <c r="N15" s="225">
        <v>0</v>
      </c>
      <c r="O15" s="219"/>
    </row>
    <row r="16" spans="1:15" ht="17.899999999999999" customHeight="1">
      <c r="A16" s="226" t="s">
        <v>194</v>
      </c>
      <c r="B16" s="227">
        <f t="shared" si="1"/>
        <v>0</v>
      </c>
      <c r="C16" s="228">
        <v>0</v>
      </c>
      <c r="D16" s="228">
        <v>0</v>
      </c>
      <c r="E16" s="228">
        <v>0</v>
      </c>
      <c r="F16" s="228">
        <v>0</v>
      </c>
      <c r="G16" s="228">
        <v>0</v>
      </c>
      <c r="H16" s="228">
        <v>0</v>
      </c>
      <c r="I16" s="228">
        <v>0</v>
      </c>
      <c r="J16" s="228">
        <v>0</v>
      </c>
      <c r="K16" s="228">
        <v>0</v>
      </c>
      <c r="L16" s="228">
        <v>0</v>
      </c>
      <c r="M16" s="228">
        <v>0</v>
      </c>
      <c r="N16" s="228">
        <v>0</v>
      </c>
      <c r="O16" s="219"/>
    </row>
    <row r="17" spans="1:14" ht="17.899999999999999" customHeight="1">
      <c r="A17" s="155" t="s">
        <v>195</v>
      </c>
    </row>
    <row r="19" spans="1:14">
      <c r="G19" s="229"/>
    </row>
    <row r="23" spans="1:14">
      <c r="C23" s="225"/>
      <c r="D23" s="225"/>
      <c r="E23" s="225"/>
      <c r="F23" s="225"/>
      <c r="G23" s="225"/>
      <c r="H23" s="225"/>
      <c r="I23" s="225"/>
      <c r="J23" s="225"/>
      <c r="K23" s="225"/>
      <c r="L23" s="225"/>
      <c r="M23" s="225"/>
      <c r="N23" s="225"/>
    </row>
    <row r="24" spans="1:14">
      <c r="C24" s="225"/>
      <c r="D24" s="225"/>
      <c r="E24" s="225"/>
      <c r="F24" s="225"/>
      <c r="G24" s="225"/>
      <c r="H24" s="225"/>
      <c r="I24" s="225"/>
      <c r="J24" s="225"/>
      <c r="K24" s="225"/>
      <c r="L24" s="225"/>
      <c r="M24" s="225"/>
      <c r="N24" s="225"/>
    </row>
    <row r="25" spans="1:14">
      <c r="C25" s="225"/>
      <c r="D25" s="225"/>
      <c r="E25" s="225"/>
      <c r="F25" s="225"/>
      <c r="G25" s="225"/>
      <c r="H25" s="225"/>
      <c r="I25" s="225"/>
      <c r="J25" s="225"/>
      <c r="K25" s="225"/>
      <c r="L25" s="225"/>
      <c r="M25" s="225"/>
      <c r="N25" s="225"/>
    </row>
    <row r="26" spans="1:14">
      <c r="C26" s="225"/>
      <c r="D26" s="225"/>
      <c r="E26" s="225"/>
      <c r="F26" s="225"/>
      <c r="G26" s="225"/>
      <c r="H26" s="225"/>
      <c r="I26" s="225"/>
      <c r="J26" s="225"/>
      <c r="K26" s="225"/>
      <c r="L26" s="225"/>
      <c r="M26" s="225"/>
      <c r="N26" s="225"/>
    </row>
    <row r="27" spans="1:14">
      <c r="C27" s="225"/>
      <c r="D27" s="225"/>
      <c r="E27" s="225"/>
      <c r="F27" s="225"/>
      <c r="G27" s="225"/>
      <c r="H27" s="225"/>
      <c r="I27" s="225"/>
      <c r="J27" s="225"/>
      <c r="K27" s="225"/>
      <c r="L27" s="225"/>
      <c r="M27" s="225"/>
      <c r="N27" s="225"/>
    </row>
    <row r="28" spans="1:14">
      <c r="C28" s="225"/>
      <c r="D28" s="225"/>
      <c r="E28" s="225"/>
      <c r="F28" s="225"/>
      <c r="G28" s="225"/>
      <c r="H28" s="225"/>
      <c r="I28" s="225"/>
      <c r="J28" s="225"/>
      <c r="K28" s="225"/>
      <c r="L28" s="225"/>
      <c r="M28" s="225"/>
      <c r="N28" s="225"/>
    </row>
    <row r="29" spans="1:14">
      <c r="C29" s="225"/>
      <c r="D29" s="225"/>
      <c r="E29" s="225"/>
      <c r="F29" s="225"/>
      <c r="G29" s="225"/>
      <c r="H29" s="225"/>
      <c r="I29" s="225"/>
      <c r="J29" s="225"/>
      <c r="K29" s="225"/>
      <c r="L29" s="225"/>
      <c r="M29" s="225"/>
      <c r="N29" s="225"/>
    </row>
    <row r="30" spans="1:14">
      <c r="C30" s="225"/>
      <c r="D30" s="225"/>
      <c r="E30" s="225"/>
      <c r="F30" s="225"/>
      <c r="G30" s="225"/>
      <c r="H30" s="225"/>
      <c r="I30" s="225"/>
      <c r="J30" s="225"/>
      <c r="K30" s="225"/>
      <c r="L30" s="225"/>
      <c r="M30" s="225"/>
      <c r="N30" s="225"/>
    </row>
    <row r="31" spans="1:14">
      <c r="C31" s="225"/>
      <c r="D31" s="225"/>
      <c r="E31" s="225"/>
      <c r="F31" s="225"/>
      <c r="G31" s="225"/>
      <c r="H31" s="225"/>
      <c r="I31" s="225"/>
      <c r="J31" s="225"/>
      <c r="K31" s="225"/>
      <c r="L31" s="225"/>
      <c r="M31" s="225"/>
      <c r="N31" s="225"/>
    </row>
    <row r="32" spans="1:14">
      <c r="C32" s="225"/>
      <c r="D32" s="225"/>
      <c r="E32" s="225"/>
      <c r="F32" s="225"/>
      <c r="G32" s="225"/>
      <c r="H32" s="225"/>
      <c r="I32" s="225"/>
      <c r="J32" s="225"/>
      <c r="K32" s="225"/>
      <c r="L32" s="225"/>
      <c r="M32" s="225"/>
      <c r="N32" s="225"/>
    </row>
    <row r="33" spans="3:15">
      <c r="C33" s="225"/>
      <c r="D33" s="225"/>
      <c r="E33" s="225"/>
      <c r="F33" s="225"/>
      <c r="G33" s="225"/>
      <c r="H33" s="225"/>
      <c r="I33" s="225"/>
      <c r="J33" s="225"/>
      <c r="K33" s="225"/>
      <c r="L33" s="225"/>
      <c r="M33" s="225"/>
      <c r="N33" s="225"/>
      <c r="O33" s="219"/>
    </row>
    <row r="34" spans="3:15">
      <c r="C34" s="225"/>
      <c r="D34" s="225"/>
      <c r="E34" s="225"/>
      <c r="F34" s="225"/>
      <c r="G34" s="225"/>
      <c r="H34" s="225"/>
      <c r="I34" s="225"/>
      <c r="J34" s="225"/>
      <c r="K34" s="225"/>
      <c r="L34" s="225"/>
      <c r="M34" s="225"/>
      <c r="N34" s="225"/>
      <c r="O34" s="219"/>
    </row>
    <row r="35" spans="3:15">
      <c r="C35" s="219"/>
      <c r="D35" s="219"/>
      <c r="E35" s="219"/>
      <c r="F35" s="219"/>
      <c r="G35" s="219"/>
      <c r="H35" s="219"/>
      <c r="I35" s="219"/>
      <c r="J35" s="219"/>
      <c r="K35" s="219"/>
      <c r="L35" s="219"/>
      <c r="M35" s="219"/>
      <c r="N35" s="219"/>
      <c r="O35" s="219"/>
    </row>
    <row r="36" spans="3:15">
      <c r="C36" s="219"/>
      <c r="D36" s="219"/>
      <c r="E36" s="219"/>
      <c r="F36" s="219"/>
      <c r="G36" s="219"/>
      <c r="H36" s="219"/>
      <c r="I36" s="219"/>
      <c r="J36" s="219"/>
      <c r="K36" s="219"/>
      <c r="L36" s="219"/>
      <c r="M36" s="219"/>
      <c r="N36" s="219"/>
      <c r="O36" s="219"/>
    </row>
  </sheetData>
  <phoneticPr fontId="3"/>
  <pageMargins left="0.98425196850393704" right="0.98425196850393704" top="0.98425196850393704" bottom="0.78740157480314965"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3A1C-E554-43AE-9520-835C394F15F1}">
  <sheetPr>
    <pageSetUpPr fitToPage="1"/>
  </sheetPr>
  <dimension ref="A1:G26"/>
  <sheetViews>
    <sheetView zoomScaleNormal="100" workbookViewId="0">
      <pane xSplit="2" ySplit="5" topLeftCell="C6" activePane="bottomRight" state="frozen"/>
      <selection activeCell="H77" sqref="H77"/>
      <selection pane="topRight" activeCell="H77" sqref="H77"/>
      <selection pane="bottomLeft" activeCell="H77" sqref="H77"/>
      <selection pane="bottomRight" activeCell="H17" sqref="H17"/>
    </sheetView>
  </sheetViews>
  <sheetFormatPr defaultColWidth="13.33203125" defaultRowHeight="13"/>
  <cols>
    <col min="1" max="1" width="5.33203125" style="231" customWidth="1"/>
    <col min="2" max="2" width="30.6640625" style="231" bestFit="1" customWidth="1"/>
    <col min="3" max="5" width="16.4140625" style="231" customWidth="1"/>
    <col min="6" max="6" width="16.4140625" style="232" customWidth="1"/>
    <col min="7" max="16384" width="13.33203125" style="231"/>
  </cols>
  <sheetData>
    <row r="1" spans="1:7" ht="16.5">
      <c r="A1" s="230" t="s">
        <v>196</v>
      </c>
      <c r="E1" s="232"/>
      <c r="F1" s="231"/>
    </row>
    <row r="2" spans="1:7" ht="13.5" thickBot="1">
      <c r="A2" s="233"/>
      <c r="B2" s="233"/>
      <c r="C2" s="233"/>
      <c r="D2" s="233"/>
      <c r="E2" s="233"/>
      <c r="F2" s="234" t="s">
        <v>197</v>
      </c>
    </row>
    <row r="3" spans="1:7" ht="17.25" customHeight="1" thickTop="1">
      <c r="A3" s="235"/>
      <c r="B3" s="236"/>
      <c r="C3" s="237" t="s">
        <v>198</v>
      </c>
      <c r="D3" s="237" t="s">
        <v>199</v>
      </c>
      <c r="E3" s="237" t="s">
        <v>200</v>
      </c>
      <c r="F3" s="238" t="s">
        <v>201</v>
      </c>
      <c r="G3" s="239"/>
    </row>
    <row r="4" spans="1:7" ht="17.25" customHeight="1">
      <c r="A4" s="240"/>
      <c r="B4" s="241"/>
      <c r="C4" s="242"/>
      <c r="D4" s="242" t="s">
        <v>202</v>
      </c>
      <c r="E4" s="242" t="s">
        <v>203</v>
      </c>
      <c r="F4" s="243" t="s">
        <v>204</v>
      </c>
      <c r="G4" s="239"/>
    </row>
    <row r="5" spans="1:7" s="250" customFormat="1" ht="26.5" customHeight="1">
      <c r="A5" s="244" t="s">
        <v>205</v>
      </c>
      <c r="B5" s="245"/>
      <c r="C5" s="246">
        <f>SUM(C6:C13)</f>
        <v>10</v>
      </c>
      <c r="D5" s="247">
        <f t="shared" ref="D5:E5" si="0">SUM(D6:D13)</f>
        <v>395</v>
      </c>
      <c r="E5" s="247">
        <f t="shared" si="0"/>
        <v>158</v>
      </c>
      <c r="F5" s="248">
        <f>IFERROR(E5/D5*100,0)</f>
        <v>40</v>
      </c>
      <c r="G5" s="249"/>
    </row>
    <row r="6" spans="1:7" ht="22.5" customHeight="1">
      <c r="A6" s="251" t="s">
        <v>206</v>
      </c>
      <c r="B6" s="252" t="s">
        <v>207</v>
      </c>
      <c r="C6" s="253">
        <v>2</v>
      </c>
      <c r="D6" s="254">
        <v>4</v>
      </c>
      <c r="E6" s="254">
        <v>2</v>
      </c>
      <c r="F6" s="255">
        <f t="shared" ref="F6:F23" si="1">IFERROR(E6/D6*100,0)</f>
        <v>50</v>
      </c>
      <c r="G6" s="239"/>
    </row>
    <row r="7" spans="1:7" ht="22.5" customHeight="1">
      <c r="A7" s="256"/>
      <c r="B7" s="257" t="s">
        <v>208</v>
      </c>
      <c r="C7" s="253">
        <v>0</v>
      </c>
      <c r="D7" s="254">
        <v>0</v>
      </c>
      <c r="E7" s="254">
        <v>0</v>
      </c>
      <c r="F7" s="255">
        <f t="shared" si="1"/>
        <v>0</v>
      </c>
      <c r="G7" s="239"/>
    </row>
    <row r="8" spans="1:7" ht="22.5" customHeight="1">
      <c r="A8" s="256"/>
      <c r="B8" s="257" t="s">
        <v>209</v>
      </c>
      <c r="C8" s="253">
        <v>0</v>
      </c>
      <c r="D8" s="258">
        <v>0</v>
      </c>
      <c r="E8" s="258">
        <v>0</v>
      </c>
      <c r="F8" s="255">
        <f t="shared" si="1"/>
        <v>0</v>
      </c>
      <c r="G8" s="239"/>
    </row>
    <row r="9" spans="1:7" ht="22.5" customHeight="1">
      <c r="A9" s="256"/>
      <c r="B9" s="257" t="s">
        <v>210</v>
      </c>
      <c r="C9" s="253">
        <v>0</v>
      </c>
      <c r="D9" s="258">
        <v>0</v>
      </c>
      <c r="E9" s="258">
        <v>0</v>
      </c>
      <c r="F9" s="255">
        <f t="shared" si="1"/>
        <v>0</v>
      </c>
      <c r="G9" s="239"/>
    </row>
    <row r="10" spans="1:7" ht="22.5" customHeight="1">
      <c r="A10" s="256"/>
      <c r="B10" s="257" t="s">
        <v>211</v>
      </c>
      <c r="C10" s="259">
        <v>1</v>
      </c>
      <c r="D10" s="258">
        <v>2</v>
      </c>
      <c r="E10" s="258">
        <v>2</v>
      </c>
      <c r="F10" s="255">
        <f t="shared" si="1"/>
        <v>100</v>
      </c>
      <c r="G10" s="239"/>
    </row>
    <row r="11" spans="1:7" ht="22.5" customHeight="1">
      <c r="A11" s="256"/>
      <c r="B11" s="257" t="s">
        <v>212</v>
      </c>
      <c r="C11" s="253">
        <v>0</v>
      </c>
      <c r="D11" s="254">
        <v>0</v>
      </c>
      <c r="E11" s="254">
        <v>0</v>
      </c>
      <c r="F11" s="255">
        <f t="shared" si="1"/>
        <v>0</v>
      </c>
      <c r="G11" s="239"/>
    </row>
    <row r="12" spans="1:7" ht="22.5" customHeight="1">
      <c r="A12" s="256"/>
      <c r="B12" s="257" t="s">
        <v>213</v>
      </c>
      <c r="C12" s="253">
        <v>7</v>
      </c>
      <c r="D12" s="254">
        <v>389</v>
      </c>
      <c r="E12" s="254">
        <v>154</v>
      </c>
      <c r="F12" s="255">
        <f t="shared" si="1"/>
        <v>39.588688946015424</v>
      </c>
      <c r="G12" s="239"/>
    </row>
    <row r="13" spans="1:7" ht="22.5" customHeight="1">
      <c r="A13" s="260"/>
      <c r="B13" s="261" t="s">
        <v>214</v>
      </c>
      <c r="C13" s="262">
        <v>0</v>
      </c>
      <c r="D13" s="263">
        <v>0</v>
      </c>
      <c r="E13" s="263">
        <v>0</v>
      </c>
      <c r="F13" s="264">
        <f t="shared" si="1"/>
        <v>0</v>
      </c>
      <c r="G13" s="239"/>
    </row>
    <row r="14" spans="1:7" ht="22.5" customHeight="1">
      <c r="A14" s="265" t="s">
        <v>215</v>
      </c>
      <c r="B14" s="257" t="s">
        <v>216</v>
      </c>
      <c r="C14" s="259">
        <v>1</v>
      </c>
      <c r="D14" s="258">
        <v>9</v>
      </c>
      <c r="E14" s="258">
        <v>4</v>
      </c>
      <c r="F14" s="266">
        <f t="shared" si="1"/>
        <v>44.444444444444443</v>
      </c>
    </row>
    <row r="15" spans="1:7" ht="22.5" customHeight="1">
      <c r="A15" s="267"/>
      <c r="B15" s="268" t="s">
        <v>217</v>
      </c>
      <c r="C15" s="259">
        <v>1</v>
      </c>
      <c r="D15" s="258">
        <v>15</v>
      </c>
      <c r="E15" s="258">
        <v>6</v>
      </c>
      <c r="F15" s="266">
        <f t="shared" si="1"/>
        <v>40</v>
      </c>
    </row>
    <row r="16" spans="1:7" ht="22.5" customHeight="1">
      <c r="A16" s="267"/>
      <c r="B16" s="257" t="s">
        <v>218</v>
      </c>
      <c r="C16" s="259">
        <v>5</v>
      </c>
      <c r="D16" s="258">
        <v>365</v>
      </c>
      <c r="E16" s="258">
        <v>144</v>
      </c>
      <c r="F16" s="266">
        <f t="shared" si="1"/>
        <v>39.452054794520549</v>
      </c>
    </row>
    <row r="17" spans="1:7" ht="22.5" customHeight="1">
      <c r="A17" s="267"/>
      <c r="B17" s="257" t="s">
        <v>219</v>
      </c>
      <c r="C17" s="259">
        <v>2</v>
      </c>
      <c r="D17" s="258">
        <v>4</v>
      </c>
      <c r="E17" s="258">
        <v>2</v>
      </c>
      <c r="F17" s="266">
        <f t="shared" si="1"/>
        <v>50</v>
      </c>
    </row>
    <row r="18" spans="1:7" ht="22.5" customHeight="1">
      <c r="A18" s="269"/>
      <c r="B18" s="261" t="s">
        <v>220</v>
      </c>
      <c r="C18" s="259">
        <v>1</v>
      </c>
      <c r="D18" s="258">
        <v>2</v>
      </c>
      <c r="E18" s="258">
        <v>2</v>
      </c>
      <c r="F18" s="266">
        <f t="shared" si="1"/>
        <v>100</v>
      </c>
    </row>
    <row r="19" spans="1:7" ht="22.5" customHeight="1">
      <c r="A19" s="251" t="s">
        <v>221</v>
      </c>
      <c r="B19" s="270" t="s">
        <v>222</v>
      </c>
      <c r="C19" s="271">
        <v>6</v>
      </c>
      <c r="D19" s="272">
        <v>99</v>
      </c>
      <c r="E19" s="272">
        <v>62</v>
      </c>
      <c r="F19" s="273">
        <f t="shared" si="1"/>
        <v>62.62626262626263</v>
      </c>
    </row>
    <row r="20" spans="1:7" ht="22.5" customHeight="1">
      <c r="A20" s="256"/>
      <c r="B20" s="257" t="s">
        <v>223</v>
      </c>
      <c r="C20" s="259">
        <v>1</v>
      </c>
      <c r="D20" s="258">
        <v>124</v>
      </c>
      <c r="E20" s="258">
        <v>67</v>
      </c>
      <c r="F20" s="266">
        <f t="shared" si="1"/>
        <v>54.032258064516128</v>
      </c>
    </row>
    <row r="21" spans="1:7" ht="22.5" customHeight="1">
      <c r="A21" s="256"/>
      <c r="B21" s="257" t="s">
        <v>224</v>
      </c>
      <c r="C21" s="259">
        <v>1</v>
      </c>
      <c r="D21" s="258">
        <v>168</v>
      </c>
      <c r="E21" s="258">
        <v>26</v>
      </c>
      <c r="F21" s="266">
        <f t="shared" si="1"/>
        <v>15.476190476190476</v>
      </c>
    </row>
    <row r="22" spans="1:7" ht="22.5" customHeight="1">
      <c r="A22" s="256"/>
      <c r="B22" s="274" t="s">
        <v>225</v>
      </c>
      <c r="C22" s="259">
        <v>1</v>
      </c>
      <c r="D22" s="258">
        <v>2</v>
      </c>
      <c r="E22" s="258">
        <v>2</v>
      </c>
      <c r="F22" s="266">
        <f t="shared" si="1"/>
        <v>100</v>
      </c>
    </row>
    <row r="23" spans="1:7" ht="22.5" customHeight="1">
      <c r="A23" s="260"/>
      <c r="B23" s="275" t="s">
        <v>226</v>
      </c>
      <c r="C23" s="262">
        <v>1</v>
      </c>
      <c r="D23" s="263">
        <v>2</v>
      </c>
      <c r="E23" s="263">
        <v>1</v>
      </c>
      <c r="F23" s="276">
        <f t="shared" si="1"/>
        <v>50</v>
      </c>
      <c r="G23" s="239"/>
    </row>
    <row r="24" spans="1:7" ht="22.5" customHeight="1">
      <c r="A24" s="231" t="s">
        <v>195</v>
      </c>
      <c r="E24" s="232"/>
      <c r="F24" s="231"/>
    </row>
    <row r="26" spans="1:7">
      <c r="C26" s="232"/>
      <c r="D26" s="232"/>
      <c r="E26" s="232"/>
    </row>
  </sheetData>
  <mergeCells count="5">
    <mergeCell ref="A3:B4"/>
    <mergeCell ref="A5:B5"/>
    <mergeCell ref="A6:A13"/>
    <mergeCell ref="A14:A18"/>
    <mergeCell ref="A19:A23"/>
  </mergeCells>
  <phoneticPr fontId="3"/>
  <pageMargins left="0.98425196850393704" right="0.98425196850393704" top="0.98425196850393704" bottom="0.78740157480314965" header="0.51181102362204722" footer="0.51181102362204722"/>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D664C-EB9D-4812-B2D7-401E66AF7872}">
  <dimension ref="A1:K90"/>
  <sheetViews>
    <sheetView zoomScaleNormal="100" workbookViewId="0">
      <pane xSplit="4" ySplit="4" topLeftCell="E5" activePane="bottomRight" state="frozen"/>
      <selection activeCell="H17" sqref="H17"/>
      <selection pane="topRight" activeCell="H17" sqref="H17"/>
      <selection pane="bottomLeft" activeCell="H17" sqref="H17"/>
      <selection pane="bottomRight" activeCell="H17" sqref="H17"/>
    </sheetView>
  </sheetViews>
  <sheetFormatPr defaultColWidth="8.83203125" defaultRowHeight="13"/>
  <cols>
    <col min="1" max="1" width="9.25" style="278" customWidth="1"/>
    <col min="2" max="2" width="9.5" style="278" customWidth="1"/>
    <col min="3" max="3" width="5.33203125" style="278" customWidth="1"/>
    <col min="4" max="4" width="11.83203125" style="279" bestFit="1" customWidth="1"/>
    <col min="5" max="10" width="9.4140625" style="279" customWidth="1"/>
    <col min="11" max="16384" width="8.83203125" style="279"/>
  </cols>
  <sheetData>
    <row r="1" spans="1:11" ht="16.5">
      <c r="A1" s="277" t="s">
        <v>227</v>
      </c>
      <c r="C1" s="279"/>
    </row>
    <row r="2" spans="1:11" ht="13.5" customHeight="1" thickBot="1">
      <c r="A2" s="280"/>
      <c r="B2" s="280"/>
      <c r="C2" s="279"/>
      <c r="J2" s="281" t="s">
        <v>228</v>
      </c>
    </row>
    <row r="3" spans="1:11" ht="22.9" customHeight="1" thickTop="1">
      <c r="A3" s="282"/>
      <c r="B3" s="282"/>
      <c r="C3" s="282"/>
      <c r="D3" s="283"/>
      <c r="E3" s="284" t="s">
        <v>229</v>
      </c>
      <c r="F3" s="285" t="s">
        <v>230</v>
      </c>
      <c r="G3" s="286"/>
      <c r="H3" s="286"/>
      <c r="I3" s="287"/>
      <c r="J3" s="288" t="s">
        <v>231</v>
      </c>
    </row>
    <row r="4" spans="1:11" ht="48">
      <c r="A4" s="289"/>
      <c r="B4" s="289"/>
      <c r="C4" s="289"/>
      <c r="D4" s="290"/>
      <c r="E4" s="291"/>
      <c r="F4" s="292" t="s">
        <v>232</v>
      </c>
      <c r="G4" s="292" t="s">
        <v>233</v>
      </c>
      <c r="H4" s="293" t="s">
        <v>234</v>
      </c>
      <c r="I4" s="293" t="s">
        <v>235</v>
      </c>
      <c r="J4" s="294"/>
    </row>
    <row r="5" spans="1:11" ht="16.75" customHeight="1">
      <c r="A5" s="295" t="s">
        <v>236</v>
      </c>
      <c r="B5" s="296" t="s">
        <v>237</v>
      </c>
      <c r="C5" s="297"/>
      <c r="D5" s="298"/>
      <c r="E5" s="299">
        <v>114</v>
      </c>
      <c r="F5" s="300">
        <v>0</v>
      </c>
      <c r="G5" s="300">
        <v>114</v>
      </c>
      <c r="H5" s="300">
        <v>0</v>
      </c>
      <c r="I5" s="300">
        <v>0</v>
      </c>
      <c r="J5" s="300">
        <v>0</v>
      </c>
      <c r="K5" s="301"/>
    </row>
    <row r="6" spans="1:11" ht="16.75" customHeight="1">
      <c r="A6" s="302"/>
      <c r="B6" s="296" t="s">
        <v>238</v>
      </c>
      <c r="C6" s="297"/>
      <c r="D6" s="298"/>
      <c r="E6" s="303">
        <v>114</v>
      </c>
      <c r="F6" s="304">
        <v>0</v>
      </c>
      <c r="G6" s="304">
        <v>114</v>
      </c>
      <c r="H6" s="304">
        <v>0</v>
      </c>
      <c r="I6" s="304">
        <v>0</v>
      </c>
      <c r="J6" s="304">
        <v>0</v>
      </c>
      <c r="K6" s="301"/>
    </row>
    <row r="7" spans="1:11" ht="16.75" customHeight="1">
      <c r="A7" s="302"/>
      <c r="B7" s="305" t="s">
        <v>239</v>
      </c>
      <c r="C7" s="306"/>
      <c r="D7" s="307"/>
      <c r="E7" s="303" t="s">
        <v>240</v>
      </c>
      <c r="F7" s="304">
        <v>0</v>
      </c>
      <c r="G7" s="304">
        <v>0</v>
      </c>
      <c r="H7" s="304">
        <v>0</v>
      </c>
      <c r="I7" s="304">
        <v>0</v>
      </c>
      <c r="J7" s="304">
        <v>0</v>
      </c>
      <c r="K7" s="301"/>
    </row>
    <row r="8" spans="1:11" ht="16.75" customHeight="1">
      <c r="A8" s="295" t="s">
        <v>241</v>
      </c>
      <c r="B8" s="296" t="s">
        <v>242</v>
      </c>
      <c r="C8" s="297"/>
      <c r="D8" s="298"/>
      <c r="E8" s="299" t="s">
        <v>240</v>
      </c>
      <c r="F8" s="300">
        <v>0</v>
      </c>
      <c r="G8" s="300">
        <v>0</v>
      </c>
      <c r="H8" s="300">
        <v>0</v>
      </c>
      <c r="I8" s="300">
        <v>0</v>
      </c>
      <c r="J8" s="300">
        <v>0</v>
      </c>
      <c r="K8" s="301"/>
    </row>
    <row r="9" spans="1:11" ht="16.75" customHeight="1">
      <c r="A9" s="308"/>
      <c r="B9" s="296" t="s">
        <v>243</v>
      </c>
      <c r="C9" s="297"/>
      <c r="D9" s="298"/>
      <c r="E9" s="309" t="s">
        <v>240</v>
      </c>
      <c r="F9" s="310">
        <v>0</v>
      </c>
      <c r="G9" s="310">
        <v>0</v>
      </c>
      <c r="H9" s="310">
        <v>0</v>
      </c>
      <c r="I9" s="310">
        <v>0</v>
      </c>
      <c r="J9" s="310">
        <v>0</v>
      </c>
      <c r="K9" s="301"/>
    </row>
    <row r="10" spans="1:11" ht="16.75" customHeight="1">
      <c r="A10" s="311" t="s">
        <v>244</v>
      </c>
      <c r="B10" s="312" t="s">
        <v>245</v>
      </c>
      <c r="C10" s="296" t="s">
        <v>246</v>
      </c>
      <c r="D10" s="298"/>
      <c r="E10" s="299">
        <v>1033</v>
      </c>
      <c r="F10" s="300">
        <v>0</v>
      </c>
      <c r="G10" s="300">
        <v>1033</v>
      </c>
      <c r="H10" s="300">
        <v>0</v>
      </c>
      <c r="I10" s="300">
        <v>0</v>
      </c>
      <c r="J10" s="300">
        <v>0</v>
      </c>
      <c r="K10" s="301"/>
    </row>
    <row r="11" spans="1:11" ht="16.75" customHeight="1">
      <c r="A11" s="313"/>
      <c r="B11" s="314"/>
      <c r="C11" s="296" t="s">
        <v>247</v>
      </c>
      <c r="D11" s="298"/>
      <c r="E11" s="303" t="s">
        <v>240</v>
      </c>
      <c r="F11" s="304">
        <v>0</v>
      </c>
      <c r="G11" s="304">
        <v>0</v>
      </c>
      <c r="H11" s="304">
        <v>0</v>
      </c>
      <c r="I11" s="304">
        <v>0</v>
      </c>
      <c r="J11" s="304">
        <v>0</v>
      </c>
      <c r="K11" s="301"/>
    </row>
    <row r="12" spans="1:11" ht="16.75" customHeight="1">
      <c r="A12" s="313"/>
      <c r="B12" s="315"/>
      <c r="C12" s="296" t="s">
        <v>248</v>
      </c>
      <c r="D12" s="298"/>
      <c r="E12" s="309" t="s">
        <v>240</v>
      </c>
      <c r="F12" s="310">
        <v>0</v>
      </c>
      <c r="G12" s="310">
        <v>0</v>
      </c>
      <c r="H12" s="310">
        <v>0</v>
      </c>
      <c r="I12" s="310">
        <v>0</v>
      </c>
      <c r="J12" s="310">
        <v>0</v>
      </c>
      <c r="K12" s="301"/>
    </row>
    <row r="13" spans="1:11" ht="16.75" customHeight="1">
      <c r="A13" s="313"/>
      <c r="B13" s="316" t="s">
        <v>249</v>
      </c>
      <c r="C13" s="317" t="s">
        <v>246</v>
      </c>
      <c r="D13" s="318"/>
      <c r="E13" s="303">
        <v>552</v>
      </c>
      <c r="F13" s="304">
        <v>0</v>
      </c>
      <c r="G13" s="304">
        <v>552</v>
      </c>
      <c r="H13" s="304">
        <v>0</v>
      </c>
      <c r="I13" s="304">
        <v>0</v>
      </c>
      <c r="J13" s="304">
        <v>0</v>
      </c>
      <c r="K13" s="301"/>
    </row>
    <row r="14" spans="1:11" ht="16.75" customHeight="1">
      <c r="A14" s="313"/>
      <c r="B14" s="316"/>
      <c r="C14" s="296" t="s">
        <v>247</v>
      </c>
      <c r="D14" s="298"/>
      <c r="E14" s="303" t="s">
        <v>240</v>
      </c>
      <c r="F14" s="304">
        <v>0</v>
      </c>
      <c r="G14" s="304">
        <v>0</v>
      </c>
      <c r="H14" s="304">
        <v>0</v>
      </c>
      <c r="I14" s="304">
        <v>0</v>
      </c>
      <c r="J14" s="304">
        <v>0</v>
      </c>
      <c r="K14" s="301"/>
    </row>
    <row r="15" spans="1:11" ht="16.75" customHeight="1">
      <c r="A15" s="313"/>
      <c r="B15" s="316"/>
      <c r="C15" s="305" t="s">
        <v>248</v>
      </c>
      <c r="D15" s="307"/>
      <c r="E15" s="303" t="s">
        <v>240</v>
      </c>
      <c r="F15" s="304">
        <v>0</v>
      </c>
      <c r="G15" s="304">
        <v>0</v>
      </c>
      <c r="H15" s="304">
        <v>0</v>
      </c>
      <c r="I15" s="304">
        <v>0</v>
      </c>
      <c r="J15" s="304">
        <v>0</v>
      </c>
      <c r="K15" s="301"/>
    </row>
    <row r="16" spans="1:11" ht="16.75" customHeight="1">
      <c r="A16" s="319" t="s">
        <v>250</v>
      </c>
      <c r="B16" s="320"/>
      <c r="C16" s="321"/>
      <c r="D16" s="319"/>
      <c r="E16" s="322" t="s">
        <v>240</v>
      </c>
      <c r="F16" s="323">
        <v>0</v>
      </c>
      <c r="G16" s="323">
        <v>0</v>
      </c>
      <c r="H16" s="323">
        <v>0</v>
      </c>
      <c r="I16" s="323">
        <v>0</v>
      </c>
      <c r="J16" s="323">
        <v>0</v>
      </c>
      <c r="K16" s="301"/>
    </row>
    <row r="17" spans="1:11" ht="16.75" customHeight="1">
      <c r="A17" s="311" t="s">
        <v>251</v>
      </c>
      <c r="B17" s="324" t="s">
        <v>252</v>
      </c>
      <c r="C17" s="325"/>
      <c r="D17" s="326"/>
      <c r="E17" s="303" t="s">
        <v>240</v>
      </c>
      <c r="F17" s="304">
        <v>0</v>
      </c>
      <c r="G17" s="304">
        <v>0</v>
      </c>
      <c r="H17" s="304">
        <v>0</v>
      </c>
      <c r="I17" s="304">
        <v>0</v>
      </c>
      <c r="J17" s="304">
        <v>0</v>
      </c>
      <c r="K17" s="301"/>
    </row>
    <row r="18" spans="1:11" ht="16.75" customHeight="1">
      <c r="A18" s="311"/>
      <c r="B18" s="327" t="s">
        <v>253</v>
      </c>
      <c r="C18" s="328"/>
      <c r="D18" s="329"/>
      <c r="E18" s="303" t="s">
        <v>240</v>
      </c>
      <c r="F18" s="304">
        <v>0</v>
      </c>
      <c r="G18" s="304">
        <v>0</v>
      </c>
      <c r="H18" s="304">
        <v>0</v>
      </c>
      <c r="I18" s="304">
        <v>0</v>
      </c>
      <c r="J18" s="304">
        <v>0</v>
      </c>
      <c r="K18" s="301"/>
    </row>
    <row r="19" spans="1:11" ht="16.75" customHeight="1">
      <c r="A19" s="311"/>
      <c r="B19" s="327" t="s">
        <v>254</v>
      </c>
      <c r="C19" s="328"/>
      <c r="D19" s="329"/>
      <c r="E19" s="303" t="s">
        <v>240</v>
      </c>
      <c r="F19" s="304">
        <v>0</v>
      </c>
      <c r="G19" s="304">
        <v>0</v>
      </c>
      <c r="H19" s="304">
        <v>0</v>
      </c>
      <c r="I19" s="304">
        <v>0</v>
      </c>
      <c r="J19" s="304">
        <v>0</v>
      </c>
      <c r="K19" s="301"/>
    </row>
    <row r="20" spans="1:11" ht="16.75" customHeight="1">
      <c r="A20" s="311"/>
      <c r="B20" s="330" t="s">
        <v>255</v>
      </c>
      <c r="C20" s="331"/>
      <c r="D20" s="332"/>
      <c r="E20" s="303" t="s">
        <v>240</v>
      </c>
      <c r="F20" s="304">
        <v>0</v>
      </c>
      <c r="G20" s="304">
        <v>0</v>
      </c>
      <c r="H20" s="304">
        <v>0</v>
      </c>
      <c r="I20" s="304">
        <v>0</v>
      </c>
      <c r="J20" s="304">
        <v>0</v>
      </c>
      <c r="K20" s="301"/>
    </row>
    <row r="21" spans="1:11" ht="16.75" customHeight="1">
      <c r="A21" s="295" t="s">
        <v>256</v>
      </c>
      <c r="B21" s="312" t="s">
        <v>257</v>
      </c>
      <c r="C21" s="333" t="s">
        <v>258</v>
      </c>
      <c r="D21" s="334"/>
      <c r="E21" s="299">
        <v>96</v>
      </c>
      <c r="F21" s="300">
        <v>0</v>
      </c>
      <c r="G21" s="300">
        <v>96</v>
      </c>
      <c r="H21" s="300">
        <v>0</v>
      </c>
      <c r="I21" s="300">
        <v>0</v>
      </c>
      <c r="J21" s="300">
        <v>0</v>
      </c>
      <c r="K21" s="301"/>
    </row>
    <row r="22" spans="1:11" ht="16.75" customHeight="1">
      <c r="A22" s="302"/>
      <c r="B22" s="314"/>
      <c r="C22" s="333" t="s">
        <v>259</v>
      </c>
      <c r="D22" s="334"/>
      <c r="E22" s="303">
        <v>52</v>
      </c>
      <c r="F22" s="304">
        <v>0</v>
      </c>
      <c r="G22" s="304">
        <v>52</v>
      </c>
      <c r="H22" s="304">
        <v>0</v>
      </c>
      <c r="I22" s="304">
        <v>0</v>
      </c>
      <c r="J22" s="304">
        <v>0</v>
      </c>
      <c r="K22" s="301"/>
    </row>
    <row r="23" spans="1:11" ht="16.75" customHeight="1">
      <c r="A23" s="302"/>
      <c r="B23" s="315"/>
      <c r="C23" s="333" t="s">
        <v>260</v>
      </c>
      <c r="D23" s="334"/>
      <c r="E23" s="309">
        <v>52</v>
      </c>
      <c r="F23" s="310">
        <v>0</v>
      </c>
      <c r="G23" s="310">
        <v>52</v>
      </c>
      <c r="H23" s="310">
        <v>0</v>
      </c>
      <c r="I23" s="310">
        <v>0</v>
      </c>
      <c r="J23" s="310">
        <v>0</v>
      </c>
      <c r="K23" s="301"/>
    </row>
    <row r="24" spans="1:11" ht="16.75" customHeight="1">
      <c r="A24" s="302"/>
      <c r="B24" s="317" t="s">
        <v>261</v>
      </c>
      <c r="C24" s="335"/>
      <c r="D24" s="318"/>
      <c r="E24" s="303" t="s">
        <v>240</v>
      </c>
      <c r="F24" s="304">
        <v>0</v>
      </c>
      <c r="G24" s="304">
        <v>0</v>
      </c>
      <c r="H24" s="304">
        <v>0</v>
      </c>
      <c r="I24" s="304">
        <v>0</v>
      </c>
      <c r="J24" s="304">
        <v>0</v>
      </c>
      <c r="K24" s="301"/>
    </row>
    <row r="25" spans="1:11" ht="16.75" customHeight="1">
      <c r="A25" s="302"/>
      <c r="B25" s="296" t="s">
        <v>262</v>
      </c>
      <c r="C25" s="297"/>
      <c r="D25" s="298"/>
      <c r="E25" s="303" t="s">
        <v>240</v>
      </c>
      <c r="F25" s="304">
        <v>0</v>
      </c>
      <c r="G25" s="304">
        <v>0</v>
      </c>
      <c r="H25" s="304">
        <v>0</v>
      </c>
      <c r="I25" s="304">
        <v>0</v>
      </c>
      <c r="J25" s="304">
        <v>0</v>
      </c>
      <c r="K25" s="301"/>
    </row>
    <row r="26" spans="1:11" ht="16.75" customHeight="1">
      <c r="A26" s="308"/>
      <c r="B26" s="296" t="s">
        <v>263</v>
      </c>
      <c r="C26" s="297"/>
      <c r="D26" s="298"/>
      <c r="E26" s="309" t="s">
        <v>240</v>
      </c>
      <c r="F26" s="310">
        <v>0</v>
      </c>
      <c r="G26" s="310">
        <v>0</v>
      </c>
      <c r="H26" s="310">
        <v>0</v>
      </c>
      <c r="I26" s="310">
        <v>0</v>
      </c>
      <c r="J26" s="310">
        <v>0</v>
      </c>
      <c r="K26" s="301"/>
    </row>
    <row r="27" spans="1:11" ht="16.75" customHeight="1">
      <c r="A27" s="302" t="s">
        <v>264</v>
      </c>
      <c r="B27" s="336" t="s">
        <v>265</v>
      </c>
      <c r="C27" s="337"/>
      <c r="D27" s="338"/>
      <c r="E27" s="303" t="s">
        <v>240</v>
      </c>
      <c r="F27" s="304">
        <v>0</v>
      </c>
      <c r="G27" s="304">
        <v>0</v>
      </c>
      <c r="H27" s="304">
        <v>0</v>
      </c>
      <c r="I27" s="304">
        <v>0</v>
      </c>
      <c r="J27" s="304">
        <v>0</v>
      </c>
      <c r="K27" s="301"/>
    </row>
    <row r="28" spans="1:11" ht="16.75" customHeight="1">
      <c r="A28" s="302"/>
      <c r="B28" s="339" t="s">
        <v>266</v>
      </c>
      <c r="C28" s="333" t="s">
        <v>267</v>
      </c>
      <c r="D28" s="334"/>
      <c r="E28" s="299" t="s">
        <v>240</v>
      </c>
      <c r="F28" s="300">
        <v>0</v>
      </c>
      <c r="G28" s="300">
        <v>0</v>
      </c>
      <c r="H28" s="300">
        <v>0</v>
      </c>
      <c r="I28" s="300">
        <v>0</v>
      </c>
      <c r="J28" s="300">
        <v>0</v>
      </c>
      <c r="K28" s="301"/>
    </row>
    <row r="29" spans="1:11" ht="16.75" customHeight="1">
      <c r="A29" s="302"/>
      <c r="B29" s="340"/>
      <c r="C29" s="333" t="s">
        <v>268</v>
      </c>
      <c r="D29" s="334"/>
      <c r="E29" s="303" t="s">
        <v>240</v>
      </c>
      <c r="F29" s="304">
        <v>0</v>
      </c>
      <c r="G29" s="304">
        <v>0</v>
      </c>
      <c r="H29" s="304">
        <v>0</v>
      </c>
      <c r="I29" s="304">
        <v>0</v>
      </c>
      <c r="J29" s="304">
        <v>0</v>
      </c>
      <c r="K29" s="301"/>
    </row>
    <row r="30" spans="1:11" ht="16.75" customHeight="1">
      <c r="A30" s="302"/>
      <c r="B30" s="341"/>
      <c r="C30" s="333" t="s">
        <v>263</v>
      </c>
      <c r="D30" s="334"/>
      <c r="E30" s="309">
        <v>1</v>
      </c>
      <c r="F30" s="310">
        <v>0</v>
      </c>
      <c r="G30" s="310">
        <v>1</v>
      </c>
      <c r="H30" s="310">
        <v>0</v>
      </c>
      <c r="I30" s="310">
        <v>0</v>
      </c>
      <c r="J30" s="310">
        <v>0</v>
      </c>
      <c r="K30" s="301"/>
    </row>
    <row r="31" spans="1:11" ht="16.75" customHeight="1">
      <c r="A31" s="302"/>
      <c r="B31" s="340" t="s">
        <v>269</v>
      </c>
      <c r="C31" s="342" t="s">
        <v>270</v>
      </c>
      <c r="D31" s="343"/>
      <c r="E31" s="303" t="s">
        <v>240</v>
      </c>
      <c r="F31" s="304">
        <v>0</v>
      </c>
      <c r="G31" s="304">
        <v>0</v>
      </c>
      <c r="H31" s="304">
        <v>0</v>
      </c>
      <c r="I31" s="304">
        <v>0</v>
      </c>
      <c r="J31" s="304">
        <v>0</v>
      </c>
      <c r="K31" s="301"/>
    </row>
    <row r="32" spans="1:11" ht="16.75" customHeight="1">
      <c r="A32" s="302"/>
      <c r="B32" s="340"/>
      <c r="C32" s="344" t="s">
        <v>263</v>
      </c>
      <c r="D32" s="345"/>
      <c r="E32" s="303" t="s">
        <v>240</v>
      </c>
      <c r="F32" s="304">
        <v>0</v>
      </c>
      <c r="G32" s="304">
        <v>0</v>
      </c>
      <c r="H32" s="304">
        <v>0</v>
      </c>
      <c r="I32" s="304">
        <v>0</v>
      </c>
      <c r="J32" s="304">
        <v>0</v>
      </c>
      <c r="K32" s="301"/>
    </row>
    <row r="33" spans="1:11" ht="16.75" customHeight="1">
      <c r="A33" s="302"/>
      <c r="B33" s="346" t="s">
        <v>271</v>
      </c>
      <c r="C33" s="333" t="s">
        <v>272</v>
      </c>
      <c r="D33" s="334"/>
      <c r="E33" s="299" t="s">
        <v>240</v>
      </c>
      <c r="F33" s="300">
        <v>0</v>
      </c>
      <c r="G33" s="300">
        <v>0</v>
      </c>
      <c r="H33" s="300">
        <v>0</v>
      </c>
      <c r="I33" s="300">
        <v>0</v>
      </c>
      <c r="J33" s="300">
        <v>0</v>
      </c>
      <c r="K33" s="301"/>
    </row>
    <row r="34" spans="1:11" ht="16.75" customHeight="1">
      <c r="A34" s="302"/>
      <c r="B34" s="316"/>
      <c r="C34" s="333" t="s">
        <v>273</v>
      </c>
      <c r="D34" s="334"/>
      <c r="E34" s="303" t="s">
        <v>240</v>
      </c>
      <c r="F34" s="304">
        <v>0</v>
      </c>
      <c r="G34" s="304">
        <v>0</v>
      </c>
      <c r="H34" s="304">
        <v>0</v>
      </c>
      <c r="I34" s="304">
        <v>0</v>
      </c>
      <c r="J34" s="304">
        <v>0</v>
      </c>
      <c r="K34" s="301"/>
    </row>
    <row r="35" spans="1:11" ht="16.75" customHeight="1">
      <c r="A35" s="302"/>
      <c r="B35" s="347"/>
      <c r="C35" s="333" t="s">
        <v>263</v>
      </c>
      <c r="D35" s="334"/>
      <c r="E35" s="309" t="s">
        <v>240</v>
      </c>
      <c r="F35" s="310">
        <v>0</v>
      </c>
      <c r="G35" s="310">
        <v>0</v>
      </c>
      <c r="H35" s="310">
        <v>0</v>
      </c>
      <c r="I35" s="310">
        <v>0</v>
      </c>
      <c r="J35" s="310">
        <v>0</v>
      </c>
      <c r="K35" s="301"/>
    </row>
    <row r="36" spans="1:11" ht="16.75" customHeight="1">
      <c r="A36" s="302"/>
      <c r="B36" s="317" t="s">
        <v>274</v>
      </c>
      <c r="C36" s="335"/>
      <c r="D36" s="318"/>
      <c r="E36" s="303" t="s">
        <v>240</v>
      </c>
      <c r="F36" s="304">
        <v>0</v>
      </c>
      <c r="G36" s="304">
        <v>0</v>
      </c>
      <c r="H36" s="304">
        <v>0</v>
      </c>
      <c r="I36" s="304">
        <v>0</v>
      </c>
      <c r="J36" s="304">
        <v>0</v>
      </c>
      <c r="K36" s="301"/>
    </row>
    <row r="37" spans="1:11" ht="16.75" customHeight="1">
      <c r="A37" s="302"/>
      <c r="B37" s="305" t="s">
        <v>263</v>
      </c>
      <c r="C37" s="306"/>
      <c r="D37" s="307"/>
      <c r="E37" s="303" t="s">
        <v>240</v>
      </c>
      <c r="F37" s="304">
        <v>0</v>
      </c>
      <c r="G37" s="304">
        <v>0</v>
      </c>
      <c r="H37" s="304">
        <v>0</v>
      </c>
      <c r="I37" s="304">
        <v>0</v>
      </c>
      <c r="J37" s="304">
        <v>0</v>
      </c>
      <c r="K37" s="301"/>
    </row>
    <row r="38" spans="1:11" ht="16.75" customHeight="1">
      <c r="A38" s="348" t="s">
        <v>275</v>
      </c>
      <c r="B38" s="296" t="s">
        <v>276</v>
      </c>
      <c r="C38" s="297"/>
      <c r="D38" s="298"/>
      <c r="E38" s="299">
        <v>22</v>
      </c>
      <c r="F38" s="300">
        <v>0</v>
      </c>
      <c r="G38" s="300">
        <v>22</v>
      </c>
      <c r="H38" s="300">
        <v>0</v>
      </c>
      <c r="I38" s="300">
        <v>0</v>
      </c>
      <c r="J38" s="300">
        <v>0</v>
      </c>
      <c r="K38" s="301"/>
    </row>
    <row r="39" spans="1:11" ht="16.75" customHeight="1">
      <c r="A39" s="311"/>
      <c r="B39" s="296" t="s">
        <v>277</v>
      </c>
      <c r="C39" s="297"/>
      <c r="D39" s="298"/>
      <c r="E39" s="303">
        <v>27</v>
      </c>
      <c r="F39" s="304">
        <v>0</v>
      </c>
      <c r="G39" s="304">
        <v>21</v>
      </c>
      <c r="H39" s="304">
        <v>6</v>
      </c>
      <c r="I39" s="304">
        <v>0</v>
      </c>
      <c r="J39" s="304">
        <v>0</v>
      </c>
      <c r="K39" s="301"/>
    </row>
    <row r="40" spans="1:11" ht="16.75" customHeight="1">
      <c r="A40" s="311"/>
      <c r="B40" s="296" t="s">
        <v>262</v>
      </c>
      <c r="C40" s="297"/>
      <c r="D40" s="298"/>
      <c r="E40" s="303" t="s">
        <v>240</v>
      </c>
      <c r="F40" s="304">
        <v>0</v>
      </c>
      <c r="G40" s="304">
        <v>0</v>
      </c>
      <c r="H40" s="304">
        <v>0</v>
      </c>
      <c r="I40" s="304">
        <v>0</v>
      </c>
      <c r="J40" s="304">
        <v>0</v>
      </c>
      <c r="K40" s="301"/>
    </row>
    <row r="41" spans="1:11" ht="16.75" customHeight="1">
      <c r="A41" s="349"/>
      <c r="B41" s="296" t="s">
        <v>263</v>
      </c>
      <c r="C41" s="297"/>
      <c r="D41" s="298"/>
      <c r="E41" s="309" t="s">
        <v>240</v>
      </c>
      <c r="F41" s="310">
        <v>0</v>
      </c>
      <c r="G41" s="310">
        <v>0</v>
      </c>
      <c r="H41" s="310">
        <v>0</v>
      </c>
      <c r="I41" s="310">
        <v>0</v>
      </c>
      <c r="J41" s="310">
        <v>0</v>
      </c>
      <c r="K41" s="301"/>
    </row>
    <row r="42" spans="1:11" ht="16.75" customHeight="1">
      <c r="A42" s="348" t="s">
        <v>278</v>
      </c>
      <c r="B42" s="296" t="s">
        <v>279</v>
      </c>
      <c r="C42" s="297"/>
      <c r="D42" s="298"/>
      <c r="E42" s="299">
        <v>273</v>
      </c>
      <c r="F42" s="300">
        <v>0</v>
      </c>
      <c r="G42" s="300">
        <v>169</v>
      </c>
      <c r="H42" s="300">
        <v>0</v>
      </c>
      <c r="I42" s="300">
        <v>0</v>
      </c>
      <c r="J42" s="300">
        <v>104</v>
      </c>
      <c r="K42" s="301"/>
    </row>
    <row r="43" spans="1:11" ht="16.75" customHeight="1">
      <c r="A43" s="311"/>
      <c r="B43" s="296" t="s">
        <v>280</v>
      </c>
      <c r="C43" s="297"/>
      <c r="D43" s="298"/>
      <c r="E43" s="303">
        <v>273</v>
      </c>
      <c r="F43" s="304">
        <v>0</v>
      </c>
      <c r="G43" s="304">
        <v>166</v>
      </c>
      <c r="H43" s="304">
        <v>0</v>
      </c>
      <c r="I43" s="304">
        <v>0</v>
      </c>
      <c r="J43" s="304">
        <v>107</v>
      </c>
      <c r="K43" s="301"/>
    </row>
    <row r="44" spans="1:11" ht="16.75" customHeight="1">
      <c r="A44" s="311"/>
      <c r="B44" s="296" t="s">
        <v>281</v>
      </c>
      <c r="C44" s="297"/>
      <c r="D44" s="298"/>
      <c r="E44" s="303">
        <v>147</v>
      </c>
      <c r="F44" s="304">
        <v>0</v>
      </c>
      <c r="G44" s="304">
        <v>144</v>
      </c>
      <c r="H44" s="304">
        <v>0</v>
      </c>
      <c r="I44" s="304">
        <v>0</v>
      </c>
      <c r="J44" s="304">
        <v>3</v>
      </c>
      <c r="K44" s="301"/>
    </row>
    <row r="45" spans="1:11" ht="16.75" customHeight="1">
      <c r="A45" s="349"/>
      <c r="B45" s="296" t="s">
        <v>282</v>
      </c>
      <c r="C45" s="297"/>
      <c r="D45" s="298"/>
      <c r="E45" s="309">
        <v>260</v>
      </c>
      <c r="F45" s="310">
        <v>0</v>
      </c>
      <c r="G45" s="310">
        <v>167</v>
      </c>
      <c r="H45" s="310">
        <v>0</v>
      </c>
      <c r="I45" s="310">
        <v>0</v>
      </c>
      <c r="J45" s="310">
        <v>93</v>
      </c>
      <c r="K45" s="301"/>
    </row>
    <row r="46" spans="1:11" ht="16.75" customHeight="1">
      <c r="A46" s="348" t="s">
        <v>283</v>
      </c>
      <c r="B46" s="296" t="s">
        <v>284</v>
      </c>
      <c r="C46" s="297"/>
      <c r="D46" s="298"/>
      <c r="E46" s="299" t="s">
        <v>240</v>
      </c>
      <c r="F46" s="300">
        <v>0</v>
      </c>
      <c r="G46" s="300">
        <v>0</v>
      </c>
      <c r="H46" s="300">
        <v>0</v>
      </c>
      <c r="I46" s="300">
        <v>0</v>
      </c>
      <c r="J46" s="300">
        <v>0</v>
      </c>
      <c r="K46" s="301"/>
    </row>
    <row r="47" spans="1:11" ht="16.75" customHeight="1">
      <c r="A47" s="311"/>
      <c r="B47" s="296" t="s">
        <v>285</v>
      </c>
      <c r="C47" s="297"/>
      <c r="D47" s="298"/>
      <c r="E47" s="303" t="s">
        <v>240</v>
      </c>
      <c r="F47" s="304">
        <v>0</v>
      </c>
      <c r="G47" s="304">
        <v>0</v>
      </c>
      <c r="H47" s="304">
        <v>0</v>
      </c>
      <c r="I47" s="304">
        <v>0</v>
      </c>
      <c r="J47" s="304">
        <v>0</v>
      </c>
      <c r="K47" s="301"/>
    </row>
    <row r="48" spans="1:11" ht="16.75" customHeight="1">
      <c r="A48" s="311"/>
      <c r="B48" s="296" t="s">
        <v>286</v>
      </c>
      <c r="C48" s="297"/>
      <c r="D48" s="298"/>
      <c r="E48" s="303" t="s">
        <v>240</v>
      </c>
      <c r="F48" s="304">
        <v>0</v>
      </c>
      <c r="G48" s="304">
        <v>0</v>
      </c>
      <c r="H48" s="304">
        <v>0</v>
      </c>
      <c r="I48" s="304">
        <v>0</v>
      </c>
      <c r="J48" s="304">
        <v>0</v>
      </c>
      <c r="K48" s="301"/>
    </row>
    <row r="49" spans="1:11" ht="16.75" customHeight="1">
      <c r="A49" s="311"/>
      <c r="B49" s="296" t="s">
        <v>287</v>
      </c>
      <c r="C49" s="297"/>
      <c r="D49" s="298"/>
      <c r="E49" s="303" t="s">
        <v>240</v>
      </c>
      <c r="F49" s="304">
        <v>0</v>
      </c>
      <c r="G49" s="304">
        <v>0</v>
      </c>
      <c r="H49" s="304">
        <v>0</v>
      </c>
      <c r="I49" s="304">
        <v>0</v>
      </c>
      <c r="J49" s="304">
        <v>0</v>
      </c>
      <c r="K49" s="301"/>
    </row>
    <row r="50" spans="1:11" ht="16.75" customHeight="1">
      <c r="A50" s="311"/>
      <c r="B50" s="296" t="s">
        <v>288</v>
      </c>
      <c r="C50" s="297"/>
      <c r="D50" s="298"/>
      <c r="E50" s="303" t="s">
        <v>240</v>
      </c>
      <c r="F50" s="304">
        <v>0</v>
      </c>
      <c r="G50" s="304">
        <v>0</v>
      </c>
      <c r="H50" s="304">
        <v>0</v>
      </c>
      <c r="I50" s="304">
        <v>0</v>
      </c>
      <c r="J50" s="304">
        <v>0</v>
      </c>
      <c r="K50" s="301"/>
    </row>
    <row r="51" spans="1:11" ht="16.75" customHeight="1">
      <c r="A51" s="311"/>
      <c r="B51" s="296" t="s">
        <v>289</v>
      </c>
      <c r="C51" s="297"/>
      <c r="D51" s="298"/>
      <c r="E51" s="303" t="s">
        <v>240</v>
      </c>
      <c r="F51" s="304">
        <v>0</v>
      </c>
      <c r="G51" s="304">
        <v>0</v>
      </c>
      <c r="H51" s="304">
        <v>0</v>
      </c>
      <c r="I51" s="304">
        <v>0</v>
      </c>
      <c r="J51" s="304">
        <v>0</v>
      </c>
      <c r="K51" s="301"/>
    </row>
    <row r="52" spans="1:11" ht="16.75" customHeight="1">
      <c r="A52" s="349"/>
      <c r="B52" s="296" t="s">
        <v>263</v>
      </c>
      <c r="C52" s="297"/>
      <c r="D52" s="298"/>
      <c r="E52" s="309" t="s">
        <v>240</v>
      </c>
      <c r="F52" s="310">
        <v>0</v>
      </c>
      <c r="G52" s="310">
        <v>0</v>
      </c>
      <c r="H52" s="310">
        <v>0</v>
      </c>
      <c r="I52" s="310">
        <v>0</v>
      </c>
      <c r="J52" s="310">
        <v>0</v>
      </c>
      <c r="K52" s="301"/>
    </row>
    <row r="53" spans="1:11" ht="16.75" customHeight="1">
      <c r="A53" s="328" t="s">
        <v>290</v>
      </c>
      <c r="B53" s="328"/>
      <c r="C53" s="328"/>
      <c r="D53" s="329"/>
      <c r="E53" s="322" t="s">
        <v>240</v>
      </c>
      <c r="F53" s="323">
        <v>0</v>
      </c>
      <c r="G53" s="323">
        <v>0</v>
      </c>
      <c r="H53" s="323">
        <v>0</v>
      </c>
      <c r="I53" s="323">
        <v>0</v>
      </c>
      <c r="J53" s="323">
        <v>0</v>
      </c>
      <c r="K53" s="301"/>
    </row>
    <row r="54" spans="1:11" ht="16.75" customHeight="1">
      <c r="A54" s="311" t="s">
        <v>291</v>
      </c>
      <c r="B54" s="350" t="s">
        <v>292</v>
      </c>
      <c r="C54" s="351"/>
      <c r="D54" s="352" t="s">
        <v>293</v>
      </c>
      <c r="E54" s="303" t="s">
        <v>240</v>
      </c>
      <c r="F54" s="304">
        <v>0</v>
      </c>
      <c r="G54" s="304">
        <v>0</v>
      </c>
      <c r="H54" s="304">
        <v>0</v>
      </c>
      <c r="I54" s="304">
        <v>0</v>
      </c>
      <c r="J54" s="304">
        <v>0</v>
      </c>
      <c r="K54" s="301"/>
    </row>
    <row r="55" spans="1:11" ht="16.75" customHeight="1">
      <c r="A55" s="311"/>
      <c r="B55" s="350"/>
      <c r="C55" s="351"/>
      <c r="D55" s="353" t="s">
        <v>294</v>
      </c>
      <c r="E55" s="303" t="s">
        <v>240</v>
      </c>
      <c r="F55" s="304">
        <v>0</v>
      </c>
      <c r="G55" s="304">
        <v>0</v>
      </c>
      <c r="H55" s="304">
        <v>0</v>
      </c>
      <c r="I55" s="304">
        <v>0</v>
      </c>
      <c r="J55" s="304">
        <v>0</v>
      </c>
      <c r="K55" s="301"/>
    </row>
    <row r="56" spans="1:11" ht="16.75" customHeight="1">
      <c r="A56" s="311"/>
      <c r="B56" s="324"/>
      <c r="C56" s="326"/>
      <c r="D56" s="354" t="s">
        <v>295</v>
      </c>
      <c r="E56" s="303" t="s">
        <v>240</v>
      </c>
      <c r="F56" s="304">
        <v>0</v>
      </c>
      <c r="G56" s="304">
        <v>0</v>
      </c>
      <c r="H56" s="304">
        <v>0</v>
      </c>
      <c r="I56" s="304">
        <v>0</v>
      </c>
      <c r="J56" s="304">
        <v>0</v>
      </c>
      <c r="K56" s="301"/>
    </row>
    <row r="57" spans="1:11" ht="16.75" customHeight="1">
      <c r="A57" s="311"/>
      <c r="B57" s="330" t="s">
        <v>296</v>
      </c>
      <c r="C57" s="332"/>
      <c r="D57" s="353" t="s">
        <v>293</v>
      </c>
      <c r="E57" s="303" t="s">
        <v>240</v>
      </c>
      <c r="F57" s="304">
        <v>0</v>
      </c>
      <c r="G57" s="304">
        <v>0</v>
      </c>
      <c r="H57" s="304">
        <v>0</v>
      </c>
      <c r="I57" s="304">
        <v>0</v>
      </c>
      <c r="J57" s="304">
        <v>0</v>
      </c>
      <c r="K57" s="301"/>
    </row>
    <row r="58" spans="1:11" ht="16.75" customHeight="1">
      <c r="A58" s="311"/>
      <c r="B58" s="324"/>
      <c r="C58" s="326"/>
      <c r="D58" s="353" t="s">
        <v>294</v>
      </c>
      <c r="E58" s="303" t="s">
        <v>240</v>
      </c>
      <c r="F58" s="304">
        <v>0</v>
      </c>
      <c r="G58" s="304">
        <v>0</v>
      </c>
      <c r="H58" s="304">
        <v>0</v>
      </c>
      <c r="I58" s="304">
        <v>0</v>
      </c>
      <c r="J58" s="304">
        <v>0</v>
      </c>
      <c r="K58" s="301"/>
    </row>
    <row r="59" spans="1:11" ht="16.75" customHeight="1">
      <c r="A59" s="311"/>
      <c r="B59" s="355" t="s">
        <v>297</v>
      </c>
      <c r="C59" s="348"/>
      <c r="D59" s="353" t="s">
        <v>293</v>
      </c>
      <c r="E59" s="303">
        <v>24</v>
      </c>
      <c r="F59" s="304">
        <v>0</v>
      </c>
      <c r="G59" s="304">
        <v>23</v>
      </c>
      <c r="H59" s="304">
        <v>0</v>
      </c>
      <c r="I59" s="304">
        <v>0</v>
      </c>
      <c r="J59" s="304">
        <v>1</v>
      </c>
      <c r="K59" s="301"/>
    </row>
    <row r="60" spans="1:11" ht="16.75" customHeight="1">
      <c r="A60" s="349"/>
      <c r="B60" s="356"/>
      <c r="C60" s="349"/>
      <c r="D60" s="353" t="s">
        <v>294</v>
      </c>
      <c r="E60" s="309" t="s">
        <v>240</v>
      </c>
      <c r="F60" s="310">
        <v>0</v>
      </c>
      <c r="G60" s="310">
        <v>0</v>
      </c>
      <c r="H60" s="310">
        <v>0</v>
      </c>
      <c r="I60" s="310">
        <v>0</v>
      </c>
      <c r="J60" s="310">
        <v>0</v>
      </c>
      <c r="K60" s="301"/>
    </row>
    <row r="61" spans="1:11" ht="16.75" customHeight="1">
      <c r="A61" s="348" t="s">
        <v>298</v>
      </c>
      <c r="B61" s="330" t="s">
        <v>299</v>
      </c>
      <c r="C61" s="332"/>
      <c r="D61" s="353" t="s">
        <v>293</v>
      </c>
      <c r="E61" s="303" t="s">
        <v>240</v>
      </c>
      <c r="F61" s="304">
        <v>0</v>
      </c>
      <c r="G61" s="304">
        <v>0</v>
      </c>
      <c r="H61" s="304">
        <v>0</v>
      </c>
      <c r="I61" s="304">
        <v>0</v>
      </c>
      <c r="J61" s="304">
        <v>0</v>
      </c>
      <c r="K61" s="301"/>
    </row>
    <row r="62" spans="1:11" ht="16.75" customHeight="1">
      <c r="A62" s="311"/>
      <c r="B62" s="350"/>
      <c r="C62" s="351"/>
      <c r="D62" s="353" t="s">
        <v>294</v>
      </c>
      <c r="E62" s="303" t="s">
        <v>240</v>
      </c>
      <c r="F62" s="304">
        <v>0</v>
      </c>
      <c r="G62" s="304">
        <v>0</v>
      </c>
      <c r="H62" s="304">
        <v>0</v>
      </c>
      <c r="I62" s="304">
        <v>0</v>
      </c>
      <c r="J62" s="304">
        <v>0</v>
      </c>
      <c r="K62" s="301"/>
    </row>
    <row r="63" spans="1:11" ht="16.75" customHeight="1">
      <c r="A63" s="311"/>
      <c r="B63" s="324"/>
      <c r="C63" s="326"/>
      <c r="D63" s="353" t="s">
        <v>295</v>
      </c>
      <c r="E63" s="303" t="s">
        <v>240</v>
      </c>
      <c r="F63" s="304">
        <v>0</v>
      </c>
      <c r="G63" s="304">
        <v>0</v>
      </c>
      <c r="H63" s="304">
        <v>0</v>
      </c>
      <c r="I63" s="304">
        <v>0</v>
      </c>
      <c r="J63" s="304">
        <v>0</v>
      </c>
      <c r="K63" s="301"/>
    </row>
    <row r="64" spans="1:11" ht="16.75" customHeight="1">
      <c r="A64" s="311"/>
      <c r="B64" s="330" t="s">
        <v>300</v>
      </c>
      <c r="C64" s="332"/>
      <c r="D64" s="353" t="s">
        <v>293</v>
      </c>
      <c r="E64" s="303" t="s">
        <v>240</v>
      </c>
      <c r="F64" s="304">
        <v>0</v>
      </c>
      <c r="G64" s="304">
        <v>0</v>
      </c>
      <c r="H64" s="304">
        <v>0</v>
      </c>
      <c r="I64" s="304">
        <v>0</v>
      </c>
      <c r="J64" s="304">
        <v>0</v>
      </c>
      <c r="K64" s="301"/>
    </row>
    <row r="65" spans="1:11" ht="16.75" customHeight="1">
      <c r="A65" s="311"/>
      <c r="B65" s="350"/>
      <c r="C65" s="351"/>
      <c r="D65" s="353" t="s">
        <v>294</v>
      </c>
      <c r="E65" s="303">
        <v>2</v>
      </c>
      <c r="F65" s="304">
        <v>0</v>
      </c>
      <c r="G65" s="304">
        <v>0</v>
      </c>
      <c r="H65" s="304">
        <v>2</v>
      </c>
      <c r="I65" s="304">
        <v>0</v>
      </c>
      <c r="J65" s="304">
        <v>0</v>
      </c>
      <c r="K65" s="301"/>
    </row>
    <row r="66" spans="1:11" ht="16.75" customHeight="1">
      <c r="A66" s="311"/>
      <c r="B66" s="350"/>
      <c r="C66" s="351"/>
      <c r="D66" s="354" t="s">
        <v>295</v>
      </c>
      <c r="E66" s="303" t="s">
        <v>240</v>
      </c>
      <c r="F66" s="304">
        <v>0</v>
      </c>
      <c r="G66" s="304">
        <v>0</v>
      </c>
      <c r="H66" s="304">
        <v>0</v>
      </c>
      <c r="I66" s="304">
        <v>0</v>
      </c>
      <c r="J66" s="304">
        <v>0</v>
      </c>
      <c r="K66" s="301"/>
    </row>
    <row r="67" spans="1:11" ht="16.75" customHeight="1">
      <c r="A67" s="348" t="s">
        <v>301</v>
      </c>
      <c r="B67" s="346" t="s">
        <v>302</v>
      </c>
      <c r="C67" s="357" t="s">
        <v>303</v>
      </c>
      <c r="D67" s="358"/>
      <c r="E67" s="299">
        <v>2164</v>
      </c>
      <c r="F67" s="300">
        <v>0</v>
      </c>
      <c r="G67" s="300">
        <v>0</v>
      </c>
      <c r="H67" s="300">
        <v>588</v>
      </c>
      <c r="I67" s="300">
        <v>0</v>
      </c>
      <c r="J67" s="300">
        <v>1576</v>
      </c>
      <c r="K67" s="301"/>
    </row>
    <row r="68" spans="1:11" ht="16.75" customHeight="1">
      <c r="A68" s="311"/>
      <c r="B68" s="316"/>
      <c r="C68" s="357" t="s">
        <v>304</v>
      </c>
      <c r="D68" s="358"/>
      <c r="E68" s="303">
        <v>627</v>
      </c>
      <c r="F68" s="304">
        <v>0</v>
      </c>
      <c r="G68" s="304">
        <v>0</v>
      </c>
      <c r="H68" s="304">
        <v>516</v>
      </c>
      <c r="I68" s="304">
        <v>0</v>
      </c>
      <c r="J68" s="304">
        <v>111</v>
      </c>
      <c r="K68" s="301"/>
    </row>
    <row r="69" spans="1:11" ht="16.75" customHeight="1">
      <c r="A69" s="311"/>
      <c r="B69" s="316"/>
      <c r="C69" s="357" t="s">
        <v>305</v>
      </c>
      <c r="D69" s="358"/>
      <c r="E69" s="303" t="s">
        <v>240</v>
      </c>
      <c r="F69" s="304">
        <v>0</v>
      </c>
      <c r="G69" s="304">
        <v>0</v>
      </c>
      <c r="H69" s="304">
        <v>0</v>
      </c>
      <c r="I69" s="304">
        <v>0</v>
      </c>
      <c r="J69" s="304">
        <v>0</v>
      </c>
      <c r="K69" s="301"/>
    </row>
    <row r="70" spans="1:11" ht="16.75" customHeight="1">
      <c r="A70" s="311"/>
      <c r="B70" s="316"/>
      <c r="C70" s="357" t="s">
        <v>306</v>
      </c>
      <c r="D70" s="358"/>
      <c r="E70" s="303">
        <v>546</v>
      </c>
      <c r="F70" s="304">
        <v>0</v>
      </c>
      <c r="G70" s="304">
        <v>0</v>
      </c>
      <c r="H70" s="304">
        <v>504</v>
      </c>
      <c r="I70" s="304">
        <v>0</v>
      </c>
      <c r="J70" s="304">
        <v>42</v>
      </c>
      <c r="K70" s="301"/>
    </row>
    <row r="71" spans="1:11" ht="16.75" customHeight="1">
      <c r="A71" s="311"/>
      <c r="B71" s="316"/>
      <c r="C71" s="357" t="s">
        <v>307</v>
      </c>
      <c r="D71" s="358"/>
      <c r="E71" s="303">
        <v>760</v>
      </c>
      <c r="F71" s="304">
        <v>0</v>
      </c>
      <c r="G71" s="304">
        <v>0</v>
      </c>
      <c r="H71" s="304">
        <v>732</v>
      </c>
      <c r="I71" s="304">
        <v>0</v>
      </c>
      <c r="J71" s="304">
        <v>28</v>
      </c>
      <c r="K71" s="301"/>
    </row>
    <row r="72" spans="1:11" ht="16.75" customHeight="1">
      <c r="A72" s="311"/>
      <c r="B72" s="316"/>
      <c r="C72" s="359" t="s">
        <v>308</v>
      </c>
      <c r="D72" s="360"/>
      <c r="E72" s="303">
        <v>865</v>
      </c>
      <c r="F72" s="304">
        <v>0</v>
      </c>
      <c r="G72" s="304">
        <v>0</v>
      </c>
      <c r="H72" s="304">
        <v>268</v>
      </c>
      <c r="I72" s="304">
        <v>0</v>
      </c>
      <c r="J72" s="304">
        <v>597</v>
      </c>
      <c r="K72" s="301"/>
    </row>
    <row r="73" spans="1:11" ht="16.75" customHeight="1">
      <c r="A73" s="311"/>
      <c r="B73" s="346" t="s">
        <v>309</v>
      </c>
      <c r="C73" s="357" t="s">
        <v>310</v>
      </c>
      <c r="D73" s="358"/>
      <c r="E73" s="299">
        <v>506</v>
      </c>
      <c r="F73" s="300">
        <v>0</v>
      </c>
      <c r="G73" s="300">
        <v>0</v>
      </c>
      <c r="H73" s="300">
        <v>432</v>
      </c>
      <c r="I73" s="300">
        <v>0</v>
      </c>
      <c r="J73" s="300">
        <v>74</v>
      </c>
      <c r="K73" s="301"/>
    </row>
    <row r="74" spans="1:11" ht="16.75" customHeight="1">
      <c r="A74" s="311"/>
      <c r="B74" s="316"/>
      <c r="C74" s="357" t="s">
        <v>311</v>
      </c>
      <c r="D74" s="358"/>
      <c r="E74" s="303">
        <v>51</v>
      </c>
      <c r="F74" s="304">
        <v>0</v>
      </c>
      <c r="G74" s="304">
        <v>0</v>
      </c>
      <c r="H74" s="304">
        <v>51</v>
      </c>
      <c r="I74" s="304">
        <v>0</v>
      </c>
      <c r="J74" s="304">
        <v>0</v>
      </c>
      <c r="K74" s="301"/>
    </row>
    <row r="75" spans="1:11" ht="16.75" customHeight="1">
      <c r="A75" s="311"/>
      <c r="B75" s="316"/>
      <c r="C75" s="357" t="s">
        <v>312</v>
      </c>
      <c r="D75" s="358"/>
      <c r="E75" s="303" t="s">
        <v>240</v>
      </c>
      <c r="F75" s="304">
        <v>0</v>
      </c>
      <c r="G75" s="304">
        <v>0</v>
      </c>
      <c r="H75" s="304">
        <v>0</v>
      </c>
      <c r="I75" s="304">
        <v>0</v>
      </c>
      <c r="J75" s="304">
        <v>0</v>
      </c>
      <c r="K75" s="301"/>
    </row>
    <row r="76" spans="1:11" ht="16.75" customHeight="1">
      <c r="A76" s="311"/>
      <c r="B76" s="347"/>
      <c r="C76" s="357" t="s">
        <v>308</v>
      </c>
      <c r="D76" s="358"/>
      <c r="E76" s="309">
        <v>31</v>
      </c>
      <c r="F76" s="310">
        <v>0</v>
      </c>
      <c r="G76" s="310">
        <v>0</v>
      </c>
      <c r="H76" s="310">
        <v>22</v>
      </c>
      <c r="I76" s="310">
        <v>0</v>
      </c>
      <c r="J76" s="310">
        <v>9</v>
      </c>
      <c r="K76" s="301"/>
    </row>
    <row r="77" spans="1:11" ht="16.75" customHeight="1">
      <c r="A77" s="311"/>
      <c r="B77" s="324" t="s">
        <v>313</v>
      </c>
      <c r="C77" s="325"/>
      <c r="D77" s="326"/>
      <c r="E77" s="303" t="s">
        <v>240</v>
      </c>
      <c r="F77" s="304">
        <v>0</v>
      </c>
      <c r="G77" s="304">
        <v>0</v>
      </c>
      <c r="H77" s="304">
        <v>0</v>
      </c>
      <c r="I77" s="304">
        <v>0</v>
      </c>
      <c r="J77" s="304">
        <v>0</v>
      </c>
      <c r="K77" s="301"/>
    </row>
    <row r="78" spans="1:11" ht="16.75" customHeight="1">
      <c r="A78" s="311"/>
      <c r="B78" s="327" t="s">
        <v>314</v>
      </c>
      <c r="C78" s="328"/>
      <c r="D78" s="329"/>
      <c r="E78" s="303">
        <v>1</v>
      </c>
      <c r="F78" s="304">
        <v>0</v>
      </c>
      <c r="G78" s="304">
        <v>0</v>
      </c>
      <c r="H78" s="304">
        <v>1</v>
      </c>
      <c r="I78" s="304">
        <v>0</v>
      </c>
      <c r="J78" s="304">
        <v>0</v>
      </c>
      <c r="K78" s="301"/>
    </row>
    <row r="79" spans="1:11" ht="16.75" customHeight="1">
      <c r="A79" s="311"/>
      <c r="B79" s="330" t="s">
        <v>315</v>
      </c>
      <c r="C79" s="331"/>
      <c r="D79" s="332"/>
      <c r="E79" s="303">
        <v>36</v>
      </c>
      <c r="F79" s="304">
        <v>0</v>
      </c>
      <c r="G79" s="304">
        <v>0</v>
      </c>
      <c r="H79" s="304">
        <v>2</v>
      </c>
      <c r="I79" s="304">
        <v>0</v>
      </c>
      <c r="J79" s="304">
        <v>34</v>
      </c>
      <c r="K79" s="301"/>
    </row>
    <row r="80" spans="1:11" ht="16.75" customHeight="1">
      <c r="A80" s="311"/>
      <c r="B80" s="312" t="s">
        <v>316</v>
      </c>
      <c r="C80" s="296" t="s">
        <v>317</v>
      </c>
      <c r="D80" s="298"/>
      <c r="E80" s="299">
        <v>22</v>
      </c>
      <c r="F80" s="300">
        <v>0</v>
      </c>
      <c r="G80" s="300">
        <v>0</v>
      </c>
      <c r="H80" s="300">
        <v>14</v>
      </c>
      <c r="I80" s="300">
        <v>0</v>
      </c>
      <c r="J80" s="300">
        <v>8</v>
      </c>
      <c r="K80" s="301"/>
    </row>
    <row r="81" spans="1:11" ht="16.75" customHeight="1">
      <c r="A81" s="311"/>
      <c r="B81" s="315"/>
      <c r="C81" s="320" t="s">
        <v>318</v>
      </c>
      <c r="D81" s="319"/>
      <c r="E81" s="309" t="s">
        <v>240</v>
      </c>
      <c r="F81" s="310">
        <v>0</v>
      </c>
      <c r="G81" s="310">
        <v>0</v>
      </c>
      <c r="H81" s="310">
        <v>0</v>
      </c>
      <c r="I81" s="310">
        <v>0</v>
      </c>
      <c r="J81" s="310">
        <v>0</v>
      </c>
      <c r="K81" s="301"/>
    </row>
    <row r="82" spans="1:11" ht="16.75" customHeight="1">
      <c r="A82" s="311"/>
      <c r="B82" s="324" t="s">
        <v>319</v>
      </c>
      <c r="C82" s="325"/>
      <c r="D82" s="326"/>
      <c r="E82" s="303" t="s">
        <v>240</v>
      </c>
      <c r="F82" s="304">
        <v>0</v>
      </c>
      <c r="G82" s="304">
        <v>0</v>
      </c>
      <c r="H82" s="304">
        <v>0</v>
      </c>
      <c r="I82" s="304">
        <v>0</v>
      </c>
      <c r="J82" s="304">
        <v>0</v>
      </c>
      <c r="K82" s="301"/>
    </row>
    <row r="83" spans="1:11" ht="16.75" customHeight="1">
      <c r="A83" s="349"/>
      <c r="B83" s="327" t="s">
        <v>263</v>
      </c>
      <c r="C83" s="328"/>
      <c r="D83" s="329"/>
      <c r="E83" s="309" t="s">
        <v>240</v>
      </c>
      <c r="F83" s="310">
        <v>0</v>
      </c>
      <c r="G83" s="310">
        <v>0</v>
      </c>
      <c r="H83" s="310">
        <v>0</v>
      </c>
      <c r="I83" s="310">
        <v>0</v>
      </c>
      <c r="J83" s="310">
        <v>0</v>
      </c>
      <c r="K83" s="301"/>
    </row>
    <row r="84" spans="1:11" ht="16.75" customHeight="1">
      <c r="A84" s="361" t="s">
        <v>320</v>
      </c>
      <c r="B84" s="327" t="s">
        <v>321</v>
      </c>
      <c r="C84" s="328"/>
      <c r="D84" s="329"/>
      <c r="E84" s="303">
        <v>484</v>
      </c>
      <c r="F84" s="304">
        <v>0</v>
      </c>
      <c r="G84" s="304">
        <v>0</v>
      </c>
      <c r="H84" s="304">
        <v>484</v>
      </c>
      <c r="I84" s="304">
        <v>0</v>
      </c>
      <c r="J84" s="304">
        <v>0</v>
      </c>
      <c r="K84" s="301"/>
    </row>
    <row r="85" spans="1:11" ht="16.75" customHeight="1">
      <c r="A85" s="361"/>
      <c r="B85" s="327" t="s">
        <v>322</v>
      </c>
      <c r="C85" s="328"/>
      <c r="D85" s="329"/>
      <c r="E85" s="303">
        <v>4</v>
      </c>
      <c r="F85" s="304">
        <v>0</v>
      </c>
      <c r="G85" s="304">
        <v>0</v>
      </c>
      <c r="H85" s="304">
        <v>4</v>
      </c>
      <c r="I85" s="304">
        <v>0</v>
      </c>
      <c r="J85" s="304">
        <v>0</v>
      </c>
      <c r="K85" s="301"/>
    </row>
    <row r="86" spans="1:11" ht="16.75" customHeight="1">
      <c r="A86" s="361"/>
      <c r="B86" s="327" t="s">
        <v>308</v>
      </c>
      <c r="C86" s="328"/>
      <c r="D86" s="329"/>
      <c r="E86" s="303" t="s">
        <v>240</v>
      </c>
      <c r="F86" s="304">
        <v>0</v>
      </c>
      <c r="G86" s="304">
        <v>0</v>
      </c>
      <c r="H86" s="304">
        <v>0</v>
      </c>
      <c r="I86" s="304">
        <v>0</v>
      </c>
      <c r="J86" s="304">
        <v>0</v>
      </c>
      <c r="K86" s="301"/>
    </row>
    <row r="87" spans="1:11" ht="16.75" customHeight="1">
      <c r="A87" s="328" t="s">
        <v>323</v>
      </c>
      <c r="B87" s="328"/>
      <c r="C87" s="328"/>
      <c r="D87" s="329"/>
      <c r="E87" s="322" t="s">
        <v>240</v>
      </c>
      <c r="F87" s="323">
        <v>0</v>
      </c>
      <c r="G87" s="323">
        <v>0</v>
      </c>
      <c r="H87" s="323">
        <v>0</v>
      </c>
      <c r="I87" s="323">
        <v>0</v>
      </c>
      <c r="J87" s="323">
        <v>0</v>
      </c>
      <c r="K87" s="301"/>
    </row>
    <row r="88" spans="1:11" ht="16.75" customHeight="1">
      <c r="A88" s="362" t="s">
        <v>324</v>
      </c>
      <c r="B88" s="362"/>
      <c r="C88" s="362"/>
      <c r="D88" s="363"/>
      <c r="E88" s="303" t="s">
        <v>240</v>
      </c>
      <c r="F88" s="304">
        <v>0</v>
      </c>
      <c r="G88" s="304">
        <v>0</v>
      </c>
      <c r="H88" s="304">
        <v>0</v>
      </c>
      <c r="I88" s="304">
        <v>0</v>
      </c>
      <c r="J88" s="304">
        <v>0</v>
      </c>
      <c r="K88" s="301"/>
    </row>
    <row r="89" spans="1:11" ht="16.75" customHeight="1">
      <c r="A89" s="364" t="s">
        <v>325</v>
      </c>
      <c r="B89" s="364"/>
      <c r="C89" s="364"/>
      <c r="D89" s="334"/>
      <c r="E89" s="365">
        <v>9139</v>
      </c>
      <c r="F89" s="366">
        <v>0</v>
      </c>
      <c r="G89" s="366">
        <v>2726</v>
      </c>
      <c r="H89" s="366">
        <v>3626</v>
      </c>
      <c r="I89" s="366">
        <v>0</v>
      </c>
      <c r="J89" s="367">
        <v>2787</v>
      </c>
      <c r="K89" s="301"/>
    </row>
    <row r="90" spans="1:11">
      <c r="A90" s="368" t="s">
        <v>326</v>
      </c>
    </row>
  </sheetData>
  <mergeCells count="100">
    <mergeCell ref="A88:D88"/>
    <mergeCell ref="A89:D89"/>
    <mergeCell ref="B83:D83"/>
    <mergeCell ref="A84:A86"/>
    <mergeCell ref="B84:D84"/>
    <mergeCell ref="B85:D85"/>
    <mergeCell ref="B86:D86"/>
    <mergeCell ref="A87:D87"/>
    <mergeCell ref="B77:D77"/>
    <mergeCell ref="B78:D78"/>
    <mergeCell ref="B79:D79"/>
    <mergeCell ref="B80:B81"/>
    <mergeCell ref="C80:D80"/>
    <mergeCell ref="B82:D82"/>
    <mergeCell ref="C72:D72"/>
    <mergeCell ref="B73:B76"/>
    <mergeCell ref="C73:D73"/>
    <mergeCell ref="C74:D74"/>
    <mergeCell ref="C75:D75"/>
    <mergeCell ref="C76:D76"/>
    <mergeCell ref="A61:A66"/>
    <mergeCell ref="B61:C63"/>
    <mergeCell ref="B64:C66"/>
    <mergeCell ref="A67:A83"/>
    <mergeCell ref="B67:B72"/>
    <mergeCell ref="C67:D67"/>
    <mergeCell ref="C68:D68"/>
    <mergeCell ref="C69:D69"/>
    <mergeCell ref="C70:D70"/>
    <mergeCell ref="C71:D71"/>
    <mergeCell ref="B50:D50"/>
    <mergeCell ref="B51:D51"/>
    <mergeCell ref="B52:D52"/>
    <mergeCell ref="A53:D53"/>
    <mergeCell ref="A54:A60"/>
    <mergeCell ref="B54:C56"/>
    <mergeCell ref="B57:C58"/>
    <mergeCell ref="B59:C60"/>
    <mergeCell ref="A42:A45"/>
    <mergeCell ref="B42:D42"/>
    <mergeCell ref="B43:D43"/>
    <mergeCell ref="B44:D44"/>
    <mergeCell ref="B45:D45"/>
    <mergeCell ref="A46:A52"/>
    <mergeCell ref="B46:D46"/>
    <mergeCell ref="B47:D47"/>
    <mergeCell ref="B48:D48"/>
    <mergeCell ref="B49:D49"/>
    <mergeCell ref="C33:D33"/>
    <mergeCell ref="C34:D34"/>
    <mergeCell ref="C35:D35"/>
    <mergeCell ref="B36:D36"/>
    <mergeCell ref="B37:D37"/>
    <mergeCell ref="A38:A41"/>
    <mergeCell ref="B38:D38"/>
    <mergeCell ref="B39:D39"/>
    <mergeCell ref="B40:D40"/>
    <mergeCell ref="B41:D41"/>
    <mergeCell ref="A27:A37"/>
    <mergeCell ref="B27:D27"/>
    <mergeCell ref="B28:B30"/>
    <mergeCell ref="C28:D28"/>
    <mergeCell ref="C29:D29"/>
    <mergeCell ref="C30:D30"/>
    <mergeCell ref="B31:B32"/>
    <mergeCell ref="C31:D31"/>
    <mergeCell ref="C32:D32"/>
    <mergeCell ref="B33:B35"/>
    <mergeCell ref="A21:A26"/>
    <mergeCell ref="B21:B23"/>
    <mergeCell ref="C21:D21"/>
    <mergeCell ref="C22:D22"/>
    <mergeCell ref="C23:D23"/>
    <mergeCell ref="B24:D24"/>
    <mergeCell ref="B25:D25"/>
    <mergeCell ref="B26:D26"/>
    <mergeCell ref="C14:D14"/>
    <mergeCell ref="C15:D15"/>
    <mergeCell ref="A17:A20"/>
    <mergeCell ref="B17:D17"/>
    <mergeCell ref="B18:D18"/>
    <mergeCell ref="B19:D19"/>
    <mergeCell ref="B20:D20"/>
    <mergeCell ref="A8:A9"/>
    <mergeCell ref="B8:D8"/>
    <mergeCell ref="B9:D9"/>
    <mergeCell ref="A10:A15"/>
    <mergeCell ref="B10:B12"/>
    <mergeCell ref="C10:D10"/>
    <mergeCell ref="C11:D11"/>
    <mergeCell ref="C12:D12"/>
    <mergeCell ref="B13:B15"/>
    <mergeCell ref="C13:D13"/>
    <mergeCell ref="A3:D4"/>
    <mergeCell ref="E3:E4"/>
    <mergeCell ref="J3:J4"/>
    <mergeCell ref="A5:A7"/>
    <mergeCell ref="B5:D5"/>
    <mergeCell ref="B6:D6"/>
    <mergeCell ref="B7:D7"/>
  </mergeCells>
  <phoneticPr fontId="3"/>
  <printOptions horizontalCentered="1" gridLinesSet="0"/>
  <pageMargins left="0.78740157480314965" right="0.78740157480314965" top="0.78740157480314965" bottom="0.78740157480314965" header="0.39370078740157483" footer="0.59055118110236227"/>
  <pageSetup paperSize="9" scale="80" fitToHeight="0" orientation="portrait"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0401</vt:lpstr>
      <vt:lpstr>0402</vt:lpstr>
      <vt:lpstr>0403</vt:lpstr>
      <vt:lpstr>0404</vt:lpstr>
      <vt:lpstr>0405</vt:lpstr>
      <vt:lpstr>0406</vt:lpstr>
      <vt:lpstr>'0401'!Print_Area</vt:lpstr>
      <vt:lpstr>'0402'!Print_Area</vt:lpstr>
      <vt:lpstr>'0403'!Print_Area</vt:lpstr>
      <vt:lpstr>'0404'!Print_Area</vt:lpstr>
      <vt:lpstr>'0401'!Print_Titles</vt:lpstr>
      <vt:lpstr>'0406'!Print_Titles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2021-03-29T09:22:36Z</dcterms:created>
  <dcterms:modified xsi:type="dcterms:W3CDTF">2021-03-29T09:22:39Z</dcterms:modified>
</cp:coreProperties>
</file>