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1201" sheetId="1" r:id="rId1"/>
    <sheet name="1202" sheetId="2" r:id="rId2"/>
    <sheet name="1203" sheetId="3" r:id="rId3"/>
    <sheet name="1204" sheetId="4" r:id="rId4"/>
  </sheets>
  <definedNames>
    <definedName name="_xlnm.Print_Area" localSheetId="0">'1201'!$A$1:$M$26</definedName>
    <definedName name="_xlnm.Print_Area" localSheetId="1">'1202'!$A$1:$AF$42</definedName>
    <definedName name="_xlnm.Print_Area" localSheetId="2">'1203'!$A$1:$AF$42</definedName>
    <definedName name="_xlnm.Print_Area" localSheetId="3">'1204'!$A$1:$G$27</definedName>
  </definedNames>
  <calcPr fullCalcOnLoad="1"/>
</workbook>
</file>

<file path=xl/sharedStrings.xml><?xml version="1.0" encoding="utf-8"?>
<sst xmlns="http://schemas.openxmlformats.org/spreadsheetml/2006/main" count="741" uniqueCount="137">
  <si>
    <t>総　　数</t>
  </si>
  <si>
    <t>社会福祉
協議会</t>
  </si>
  <si>
    <t>共同募金会</t>
  </si>
  <si>
    <t>社会福祉
事業団</t>
  </si>
  <si>
    <t>施設経営法人</t>
  </si>
  <si>
    <t>その他</t>
  </si>
  <si>
    <t>各年度末</t>
  </si>
  <si>
    <t>12－第４表　社会福祉法人数，法人の種類・年次別</t>
  </si>
  <si>
    <t>※　中核市所管分も含む。</t>
  </si>
  <si>
    <t>※　休眠法人は含まない。</t>
  </si>
  <si>
    <t>平成26年度</t>
  </si>
  <si>
    <t>.</t>
  </si>
  <si>
    <t>-</t>
  </si>
  <si>
    <t>-</t>
  </si>
  <si>
    <t>-</t>
  </si>
  <si>
    <t>-</t>
  </si>
  <si>
    <t>邑 楽 町</t>
  </si>
  <si>
    <t>-</t>
  </si>
  <si>
    <t>大泉町</t>
  </si>
  <si>
    <t>千代田町</t>
  </si>
  <si>
    <t>明 和 町</t>
  </si>
  <si>
    <t>板 倉 町</t>
  </si>
  <si>
    <t>玉 村 町</t>
  </si>
  <si>
    <t>昭 和 村</t>
  </si>
  <si>
    <t>みなかみ町</t>
  </si>
  <si>
    <t>川 場 村</t>
  </si>
  <si>
    <t>片 品 村</t>
  </si>
  <si>
    <t>高 山 村</t>
  </si>
  <si>
    <t>草 津 町</t>
  </si>
  <si>
    <t>嬬 恋 村</t>
  </si>
  <si>
    <t>長野原町</t>
  </si>
  <si>
    <t>東吾妻町</t>
  </si>
  <si>
    <t>中之条町</t>
  </si>
  <si>
    <t>甘 楽 町</t>
  </si>
  <si>
    <t>南 牧 村</t>
  </si>
  <si>
    <t>下仁田町</t>
  </si>
  <si>
    <t>上 野 村</t>
  </si>
  <si>
    <t>神 流 町</t>
  </si>
  <si>
    <t>吉 岡 町</t>
  </si>
  <si>
    <t>榛 東 村</t>
  </si>
  <si>
    <t>みどり市</t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</si>
  <si>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</si>
  <si>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</si>
  <si>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</si>
  <si>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</si>
  <si>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</si>
  <si>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</si>
  <si>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</si>
  <si>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</si>
  <si>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</si>
  <si>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</si>
  <si>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</si>
  <si>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県       計</t>
  </si>
  <si>
    <t>その他の
関係機関</t>
  </si>
  <si>
    <t>委員相互</t>
  </si>
  <si>
    <t>訪問・連絡活動</t>
  </si>
  <si>
    <t>要保護児童の発見の通告・仲介</t>
  </si>
  <si>
    <t>証明事務</t>
  </si>
  <si>
    <t>民児協
運営・研修</t>
  </si>
  <si>
    <t>地域福祉
活動・
自主活動</t>
  </si>
  <si>
    <t>行事・事業
・会議への参加協力</t>
  </si>
  <si>
    <t>調査・実態把握</t>
  </si>
  <si>
    <t>その他</t>
  </si>
  <si>
    <t>子どもに
関すること</t>
  </si>
  <si>
    <t>障害者に
関すること</t>
  </si>
  <si>
    <t>高齢者に
関すること</t>
  </si>
  <si>
    <t>総数</t>
  </si>
  <si>
    <t>日常的な
支援</t>
  </si>
  <si>
    <t>生活環境</t>
  </si>
  <si>
    <t>住居</t>
  </si>
  <si>
    <t>家族関係</t>
  </si>
  <si>
    <t>仕事</t>
  </si>
  <si>
    <t>年金・保険</t>
  </si>
  <si>
    <t>生活費</t>
  </si>
  <si>
    <t>子どもの
教育・
学校生活</t>
  </si>
  <si>
    <t>子どもの
地域生活</t>
  </si>
  <si>
    <t>子育て・
母子保健</t>
  </si>
  <si>
    <t>健康・保健医療</t>
  </si>
  <si>
    <t>介護保険</t>
  </si>
  <si>
    <t>在宅福祉</t>
  </si>
  <si>
    <t>活動日数</t>
  </si>
  <si>
    <t>連絡調整回数</t>
  </si>
  <si>
    <t>訪問回数</t>
  </si>
  <si>
    <t>その他の活動件数</t>
  </si>
  <si>
    <t>分野別相談・支援件数</t>
  </si>
  <si>
    <t>内 容 別 相 談 ・ 支 援 件 数</t>
  </si>
  <si>
    <t>平成２６年度</t>
  </si>
  <si>
    <t>12－第３表　主任児童委員の活動状況，市町村別（第２表の再掲）</t>
  </si>
  <si>
    <t>長野原町</t>
  </si>
  <si>
    <t>富岡市</t>
  </si>
  <si>
    <t>子どもに
関すること</t>
  </si>
  <si>
    <t>高齢者に
関すること</t>
  </si>
  <si>
    <t>日常的な
支援</t>
  </si>
  <si>
    <t>分野別相談・支援件数</t>
  </si>
  <si>
    <t>12－第２表　民生委員・児童委員の活動状況，市町村別</t>
  </si>
  <si>
    <t>前橋市の中核市移行（平成２１年４月1日）及び高崎市の中核市移行（平成２３年４月１日）に伴い、両市の民生委員・児童委員事務は市に移譲されている。</t>
  </si>
  <si>
    <t>※</t>
  </si>
  <si>
    <t>神流町</t>
  </si>
  <si>
    <t>邑楽町</t>
  </si>
  <si>
    <t>上野村</t>
  </si>
  <si>
    <t>大泉町</t>
  </si>
  <si>
    <t>吉岡町</t>
  </si>
  <si>
    <t>千代田町</t>
  </si>
  <si>
    <t>榛東村</t>
  </si>
  <si>
    <t>明和町</t>
  </si>
  <si>
    <t>みどり市</t>
  </si>
  <si>
    <t>板倉町</t>
  </si>
  <si>
    <t>安 中 市</t>
  </si>
  <si>
    <t>玉村町</t>
  </si>
  <si>
    <t>富 岡 市</t>
  </si>
  <si>
    <t>みなかみ町</t>
  </si>
  <si>
    <t>藤 岡 市</t>
  </si>
  <si>
    <t>昭和村</t>
  </si>
  <si>
    <t>渋 川 市</t>
  </si>
  <si>
    <t>川場村</t>
  </si>
  <si>
    <t>館 林 市</t>
  </si>
  <si>
    <t>片品村</t>
  </si>
  <si>
    <t>沼 田 市</t>
  </si>
  <si>
    <t>東吾妻町</t>
  </si>
  <si>
    <t>太 田 市</t>
  </si>
  <si>
    <t>高山村</t>
  </si>
  <si>
    <t>草津町</t>
  </si>
  <si>
    <t>桐 生 市</t>
  </si>
  <si>
    <t>嬬恋村</t>
  </si>
  <si>
    <t>高 崎 市</t>
  </si>
  <si>
    <t>前 橋 市</t>
  </si>
  <si>
    <t>甘楽町</t>
  </si>
  <si>
    <t>町村計</t>
  </si>
  <si>
    <t>南牧村</t>
  </si>
  <si>
    <t>市計</t>
  </si>
  <si>
    <t>県　計</t>
  </si>
  <si>
    <t>民生委員･児童委員　　合計</t>
  </si>
  <si>
    <t>主任児童  委  員</t>
  </si>
  <si>
    <t>区域担当</t>
  </si>
  <si>
    <t>民生委員･児童委員　　　合計</t>
  </si>
  <si>
    <t>平成２５年１２月１日現在</t>
  </si>
  <si>
    <t>12－第１表　民生委員・児童委員定数，市町村別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</si>
</sst>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);[Red]\(0.00\)"/>
    <numFmt numFmtId="179" formatCode="0.0%"/>
    <numFmt numFmtId="180" formatCode="#,##0.0_);[Red]\(#,##0.0\)"/>
    <numFmt numFmtId="181" formatCode="#,##0_ ;[Red]\-#,##0\ "/>
    <numFmt numFmtId="182" formatCode="#,##0.0_ "/>
    <numFmt numFmtId="183" formatCode="0.0_ "/>
    <numFmt numFmtId="184" formatCode="#,##0.00_ "/>
    <numFmt numFmtId="185" formatCode="0.00_ "/>
    <numFmt numFmtId="186" formatCode="#,##0.00_);[Red]\(#,##0.00\)"/>
    <numFmt numFmtId="187" formatCode="_ * #,##0.0_ ;_ * \-#,##0.0_ ;_ * &quot;-&quot;_ ;_ @_ "/>
    <numFmt numFmtId="188" formatCode="_ * #,##0.0_ ;_ * \-#,##0.0_ ;_ * &quot;-&quot;?_ ;_ @_ "/>
    <numFmt numFmtId="189" formatCode="0.0"/>
    <numFmt numFmtId="190" formatCode="_ \ #,##0_ ;_ \ \-#,##0_ ;_*\ &quot;-&quot;_ ;_ @_ "/>
    <numFmt numFmtId="191" formatCode="0_);[Red]\(0\)"/>
    <numFmt numFmtId="192" formatCode="0.00000"/>
    <numFmt numFmtId="193" formatCode="0.000000"/>
    <numFmt numFmtId="194" formatCode="0_ "/>
    <numFmt numFmtId="195" formatCode="_ * #,##0;_ * \-#,##0;_ * &quot;-&quot;_;_ @_ "/>
    <numFmt numFmtId="196" formatCode="_ * #,##0;_ * \-#,##0;_ * &quot;-&quot;;_ @_ "/>
    <numFmt numFmtId="197" formatCode="#,##0;&quot;△ &quot;#,##0"/>
    <numFmt numFmtId="198" formatCode="0;&quot;△ &quot;0"/>
    <numFmt numFmtId="199" formatCode="#,##0;\-#,##0;&quot;-&quot;"/>
    <numFmt numFmtId="200" formatCode="* #,##0;* \-#,##0;* &quot;-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9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0" fillId="0" borderId="0">
      <alignment/>
      <protection/>
    </xf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1" fontId="14" fillId="0" borderId="15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41" fontId="14" fillId="0" borderId="17" xfId="0" applyNumberFormat="1" applyFont="1" applyFill="1" applyBorder="1" applyAlignment="1">
      <alignment vertical="center"/>
    </xf>
    <xf numFmtId="41" fontId="14" fillId="0" borderId="1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0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3" fontId="0" fillId="0" borderId="18" xfId="59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distributed" vertical="center"/>
    </xf>
    <xf numFmtId="3" fontId="0" fillId="0" borderId="0" xfId="59" applyNumberFormat="1" applyFont="1" applyFill="1" applyBorder="1" applyAlignment="1" applyProtection="1">
      <alignment horizontal="right" vertical="center"/>
      <protection hidden="1" locked="0"/>
    </xf>
    <xf numFmtId="3" fontId="0" fillId="0" borderId="0" xfId="59" applyNumberFormat="1" applyFont="1" applyFill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0" fillId="0" borderId="0" xfId="59" applyNumberFormat="1" applyFont="1" applyFill="1" applyBorder="1" applyAlignment="1" applyProtection="1" quotePrefix="1">
      <alignment horizontal="right" vertical="center"/>
      <protection hidden="1" locked="0"/>
    </xf>
    <xf numFmtId="3" fontId="32" fillId="0" borderId="0" xfId="59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 textRotation="255" wrapText="1"/>
    </xf>
    <xf numFmtId="3" fontId="0" fillId="0" borderId="15" xfId="0" applyNumberFormat="1" applyFont="1" applyBorder="1" applyAlignment="1">
      <alignment horizontal="right" vertical="center" textRotation="255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distributed" vertical="center"/>
    </xf>
    <xf numFmtId="0" fontId="12" fillId="0" borderId="20" xfId="0" applyFont="1" applyBorder="1" applyAlignment="1">
      <alignment vertical="distributed"/>
    </xf>
    <xf numFmtId="0" fontId="12" fillId="0" borderId="21" xfId="0" applyNumberFormat="1" applyFont="1" applyBorder="1" applyAlignment="1">
      <alignment horizontal="center" vertical="distributed" textRotation="255" wrapText="1"/>
    </xf>
    <xf numFmtId="0" fontId="12" fillId="0" borderId="21" xfId="0" applyFont="1" applyBorder="1" applyAlignment="1">
      <alignment vertical="distributed" textRotation="255" wrapText="1"/>
    </xf>
    <xf numFmtId="0" fontId="12" fillId="0" borderId="21" xfId="0" applyFont="1" applyBorder="1" applyAlignment="1">
      <alignment horizontal="center" vertical="distributed" textRotation="255" wrapText="1"/>
    </xf>
    <xf numFmtId="0" fontId="12" fillId="0" borderId="22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distributed" textRotation="255" wrapText="1"/>
    </xf>
    <xf numFmtId="0" fontId="12" fillId="0" borderId="23" xfId="0" applyFont="1" applyBorder="1" applyAlignment="1">
      <alignment horizontal="center" vertical="distributed"/>
    </xf>
    <xf numFmtId="0" fontId="12" fillId="0" borderId="14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24" xfId="0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200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12" fillId="0" borderId="18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3" fontId="0" fillId="0" borderId="0" xfId="59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distributed" vertical="center"/>
    </xf>
    <xf numFmtId="0" fontId="12" fillId="0" borderId="25" xfId="0" applyFont="1" applyBorder="1" applyAlignment="1">
      <alignment vertical="distributed"/>
    </xf>
    <xf numFmtId="0" fontId="12" fillId="0" borderId="26" xfId="0" applyNumberFormat="1" applyFont="1" applyBorder="1" applyAlignment="1">
      <alignment horizontal="center" vertical="distributed" textRotation="255" wrapText="1"/>
    </xf>
    <xf numFmtId="0" fontId="0" fillId="0" borderId="26" xfId="0" applyNumberFormat="1" applyBorder="1" applyAlignment="1">
      <alignment horizontal="center" vertical="distributed" textRotation="255" wrapText="1"/>
    </xf>
    <xf numFmtId="0" fontId="12" fillId="0" borderId="26" xfId="0" applyFont="1" applyBorder="1" applyAlignment="1">
      <alignment vertical="distributed" textRotation="255" wrapText="1"/>
    </xf>
    <xf numFmtId="0" fontId="12" fillId="0" borderId="26" xfId="0" applyFont="1" applyBorder="1" applyAlignment="1">
      <alignment horizontal="center" vertical="distributed" textRotation="255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41" fontId="14" fillId="0" borderId="0" xfId="0" applyNumberFormat="1" applyFont="1" applyAlignment="1">
      <alignment vertical="center"/>
    </xf>
    <xf numFmtId="0" fontId="14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1" fontId="14" fillId="0" borderId="18" xfId="0" applyNumberFormat="1" applyFont="1" applyBorder="1" applyAlignment="1">
      <alignment horizontal="right" vertical="center"/>
    </xf>
    <xf numFmtId="41" fontId="14" fillId="0" borderId="17" xfId="0" applyNumberFormat="1" applyFont="1" applyBorder="1" applyAlignment="1">
      <alignment horizontal="right" vertical="center"/>
    </xf>
    <xf numFmtId="38" fontId="13" fillId="0" borderId="16" xfId="59" applyFont="1" applyBorder="1" applyAlignment="1" applyProtection="1">
      <alignment vertical="center"/>
      <protection/>
    </xf>
    <xf numFmtId="38" fontId="13" fillId="0" borderId="18" xfId="59" applyFont="1" applyBorder="1" applyAlignment="1" applyProtection="1">
      <alignment horizontal="distributed" vertical="center"/>
      <protection/>
    </xf>
    <xf numFmtId="38" fontId="13" fillId="0" borderId="18" xfId="59" applyFont="1" applyBorder="1" applyAlignment="1" applyProtection="1">
      <alignment vertical="center"/>
      <protection/>
    </xf>
    <xf numFmtId="41" fontId="14" fillId="0" borderId="0" xfId="0" applyNumberFormat="1" applyFont="1" applyBorder="1" applyAlignment="1">
      <alignment vertical="center"/>
    </xf>
    <xf numFmtId="38" fontId="13" fillId="0" borderId="27" xfId="59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15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vertical="center"/>
    </xf>
    <xf numFmtId="38" fontId="13" fillId="0" borderId="0" xfId="59" applyFont="1" applyBorder="1" applyAlignment="1" applyProtection="1">
      <alignment horizontal="distributed" vertical="center"/>
      <protection/>
    </xf>
    <xf numFmtId="41" fontId="14" fillId="0" borderId="15" xfId="0" applyNumberFormat="1" applyFont="1" applyBorder="1" applyAlignment="1">
      <alignment vertical="center"/>
    </xf>
    <xf numFmtId="38" fontId="13" fillId="0" borderId="0" xfId="59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38" fontId="13" fillId="0" borderId="27" xfId="59" applyFont="1" applyBorder="1" applyAlignment="1" applyProtection="1">
      <alignment vertical="center"/>
      <protection/>
    </xf>
    <xf numFmtId="38" fontId="13" fillId="0" borderId="0" xfId="59" applyFont="1" applyBorder="1" applyAlignment="1" applyProtection="1">
      <alignment vertical="center"/>
      <protection/>
    </xf>
    <xf numFmtId="38" fontId="13" fillId="0" borderId="27" xfId="59" applyFont="1" applyBorder="1" applyAlignment="1">
      <alignment vertical="center"/>
    </xf>
    <xf numFmtId="38" fontId="13" fillId="0" borderId="0" xfId="59" applyFont="1" applyBorder="1" applyAlignment="1">
      <alignment vertical="center"/>
    </xf>
    <xf numFmtId="176" fontId="13" fillId="0" borderId="27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vertical="center"/>
    </xf>
    <xf numFmtId="41" fontId="14" fillId="0" borderId="19" xfId="0" applyNumberFormat="1" applyFont="1" applyBorder="1" applyAlignment="1">
      <alignment horizontal="right" vertical="center"/>
    </xf>
    <xf numFmtId="41" fontId="14" fillId="0" borderId="20" xfId="0" applyNumberFormat="1" applyFont="1" applyBorder="1" applyAlignment="1">
      <alignment horizontal="right" vertical="center"/>
    </xf>
    <xf numFmtId="38" fontId="13" fillId="0" borderId="28" xfId="59" applyFont="1" applyBorder="1" applyAlignment="1" applyProtection="1">
      <alignment vertical="center"/>
      <protection/>
    </xf>
    <xf numFmtId="38" fontId="13" fillId="0" borderId="19" xfId="59" applyFont="1" applyBorder="1" applyAlignment="1" applyProtection="1">
      <alignment horizontal="distributed" vertical="center"/>
      <protection/>
    </xf>
    <xf numFmtId="38" fontId="13" fillId="0" borderId="19" xfId="59" applyFont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3.5"/>
  <cols>
    <col min="1" max="1" width="2.75390625" style="79" customWidth="1"/>
    <col min="2" max="2" width="14.125" style="79" customWidth="1"/>
    <col min="3" max="3" width="2.75390625" style="79" customWidth="1"/>
    <col min="4" max="5" width="8.125" style="79" customWidth="1"/>
    <col min="6" max="6" width="9.00390625" style="79" customWidth="1"/>
    <col min="7" max="7" width="5.375" style="79" customWidth="1"/>
    <col min="8" max="8" width="2.625" style="79" customWidth="1"/>
    <col min="9" max="9" width="14.125" style="79" customWidth="1"/>
    <col min="10" max="10" width="2.625" style="79" customWidth="1"/>
    <col min="11" max="12" width="8.125" style="79" customWidth="1"/>
    <col min="13" max="13" width="9.00390625" style="79" customWidth="1"/>
    <col min="14" max="16384" width="9.00390625" style="79" customWidth="1"/>
  </cols>
  <sheetData>
    <row r="1" ht="17.25">
      <c r="A1" s="61" t="s">
        <v>136</v>
      </c>
    </row>
    <row r="2" spans="7:13" ht="13.5" customHeight="1" thickBot="1">
      <c r="G2" s="80"/>
      <c r="L2" s="121"/>
      <c r="M2" s="120" t="s">
        <v>135</v>
      </c>
    </row>
    <row r="3" spans="1:13" s="114" customFormat="1" ht="40.5" customHeight="1" thickTop="1">
      <c r="A3" s="117"/>
      <c r="B3" s="117"/>
      <c r="C3" s="119"/>
      <c r="D3" s="116" t="s">
        <v>133</v>
      </c>
      <c r="E3" s="116" t="s">
        <v>132</v>
      </c>
      <c r="F3" s="115" t="s">
        <v>134</v>
      </c>
      <c r="G3" s="118"/>
      <c r="H3" s="117"/>
      <c r="I3" s="117"/>
      <c r="J3" s="117"/>
      <c r="K3" s="116" t="s">
        <v>133</v>
      </c>
      <c r="L3" s="116" t="s">
        <v>132</v>
      </c>
      <c r="M3" s="115" t="s">
        <v>131</v>
      </c>
    </row>
    <row r="4" spans="1:13" ht="31.5" customHeight="1">
      <c r="A4" s="113"/>
      <c r="B4" s="112" t="s">
        <v>130</v>
      </c>
      <c r="C4" s="111"/>
      <c r="D4" s="110">
        <v>3745</v>
      </c>
      <c r="E4" s="109">
        <v>368</v>
      </c>
      <c r="F4" s="95">
        <v>4113</v>
      </c>
      <c r="G4" s="80"/>
      <c r="H4" s="94"/>
      <c r="I4" s="98" t="s">
        <v>35</v>
      </c>
      <c r="J4" s="100"/>
      <c r="K4" s="99">
        <v>38</v>
      </c>
      <c r="L4" s="91">
        <v>2</v>
      </c>
      <c r="M4" s="91">
        <v>40</v>
      </c>
    </row>
    <row r="5" spans="1:13" ht="31.5" customHeight="1">
      <c r="A5" s="108"/>
      <c r="B5" s="107" t="s">
        <v>129</v>
      </c>
      <c r="C5" s="106"/>
      <c r="D5" s="96">
        <v>3037</v>
      </c>
      <c r="E5" s="95">
        <v>318</v>
      </c>
      <c r="F5" s="95">
        <v>3355</v>
      </c>
      <c r="H5" s="94"/>
      <c r="I5" s="98" t="s">
        <v>128</v>
      </c>
      <c r="J5" s="100"/>
      <c r="K5" s="99">
        <v>16</v>
      </c>
      <c r="L5" s="91">
        <v>1</v>
      </c>
      <c r="M5" s="91">
        <v>17</v>
      </c>
    </row>
    <row r="6" spans="1:13" ht="31.5" customHeight="1">
      <c r="A6" s="108"/>
      <c r="B6" s="107" t="s">
        <v>127</v>
      </c>
      <c r="C6" s="106"/>
      <c r="D6" s="96">
        <v>708</v>
      </c>
      <c r="E6" s="95">
        <v>50</v>
      </c>
      <c r="F6" s="95">
        <v>758</v>
      </c>
      <c r="H6" s="94"/>
      <c r="I6" s="98" t="s">
        <v>126</v>
      </c>
      <c r="J6" s="100"/>
      <c r="K6" s="99">
        <v>31</v>
      </c>
      <c r="L6" s="91">
        <v>2</v>
      </c>
      <c r="M6" s="91">
        <v>33</v>
      </c>
    </row>
    <row r="7" spans="1:13" ht="31.5" customHeight="1">
      <c r="A7" s="94"/>
      <c r="B7" s="105"/>
      <c r="C7" s="104"/>
      <c r="D7" s="96"/>
      <c r="E7" s="95"/>
      <c r="F7" s="95"/>
      <c r="H7" s="94"/>
      <c r="I7" s="98" t="s">
        <v>32</v>
      </c>
      <c r="J7" s="100"/>
      <c r="K7" s="99">
        <v>67</v>
      </c>
      <c r="L7" s="91">
        <v>4</v>
      </c>
      <c r="M7" s="91">
        <v>71</v>
      </c>
    </row>
    <row r="8" spans="1:13" ht="31.5" customHeight="1">
      <c r="A8" s="103"/>
      <c r="B8" s="98" t="s">
        <v>125</v>
      </c>
      <c r="C8" s="102"/>
      <c r="D8" s="96">
        <v>618</v>
      </c>
      <c r="E8" s="95">
        <v>50</v>
      </c>
      <c r="F8" s="95">
        <v>668</v>
      </c>
      <c r="H8" s="94"/>
      <c r="I8" s="98" t="s">
        <v>88</v>
      </c>
      <c r="J8" s="100"/>
      <c r="K8" s="99">
        <v>20</v>
      </c>
      <c r="L8" s="91">
        <v>2</v>
      </c>
      <c r="M8" s="91">
        <v>22</v>
      </c>
    </row>
    <row r="9" spans="1:13" ht="31.5" customHeight="1">
      <c r="A9" s="94"/>
      <c r="B9" s="98" t="s">
        <v>124</v>
      </c>
      <c r="C9" s="92"/>
      <c r="D9" s="96">
        <v>631</v>
      </c>
      <c r="E9" s="95">
        <v>70</v>
      </c>
      <c r="F9" s="95">
        <v>701</v>
      </c>
      <c r="H9" s="103"/>
      <c r="I9" s="98" t="s">
        <v>123</v>
      </c>
      <c r="J9" s="102"/>
      <c r="K9" s="99">
        <v>26</v>
      </c>
      <c r="L9" s="91">
        <v>2</v>
      </c>
      <c r="M9" s="91">
        <v>28</v>
      </c>
    </row>
    <row r="10" spans="1:13" ht="31.5" customHeight="1">
      <c r="A10" s="94"/>
      <c r="B10" s="98" t="s">
        <v>122</v>
      </c>
      <c r="C10" s="92"/>
      <c r="D10" s="96">
        <v>247</v>
      </c>
      <c r="E10" s="95">
        <v>38</v>
      </c>
      <c r="F10" s="95">
        <v>285</v>
      </c>
      <c r="H10" s="94"/>
      <c r="I10" s="98" t="s">
        <v>121</v>
      </c>
      <c r="J10" s="100"/>
      <c r="K10" s="99">
        <v>20</v>
      </c>
      <c r="L10" s="91">
        <v>2</v>
      </c>
      <c r="M10" s="91">
        <v>22</v>
      </c>
    </row>
    <row r="11" spans="1:13" ht="31.5" customHeight="1">
      <c r="A11" s="103"/>
      <c r="B11" s="98" t="s">
        <v>48</v>
      </c>
      <c r="C11" s="102"/>
      <c r="D11" s="96">
        <v>303</v>
      </c>
      <c r="E11" s="95">
        <v>23</v>
      </c>
      <c r="F11" s="95">
        <v>326</v>
      </c>
      <c r="H11" s="103"/>
      <c r="I11" s="98" t="s">
        <v>120</v>
      </c>
      <c r="J11" s="102"/>
      <c r="K11" s="99">
        <v>13</v>
      </c>
      <c r="L11" s="91">
        <v>2</v>
      </c>
      <c r="M11" s="91">
        <v>15</v>
      </c>
    </row>
    <row r="12" spans="1:13" ht="31.5" customHeight="1">
      <c r="A12" s="94"/>
      <c r="B12" s="98" t="s">
        <v>119</v>
      </c>
      <c r="C12" s="92"/>
      <c r="D12" s="96">
        <v>348</v>
      </c>
      <c r="E12" s="95">
        <v>25</v>
      </c>
      <c r="F12" s="95">
        <v>373</v>
      </c>
      <c r="H12" s="103"/>
      <c r="I12" s="98" t="s">
        <v>118</v>
      </c>
      <c r="J12" s="100"/>
      <c r="K12" s="99">
        <v>49</v>
      </c>
      <c r="L12" s="91">
        <v>3</v>
      </c>
      <c r="M12" s="91">
        <v>52</v>
      </c>
    </row>
    <row r="13" spans="1:13" ht="31.5" customHeight="1">
      <c r="A13" s="94"/>
      <c r="B13" s="98" t="s">
        <v>117</v>
      </c>
      <c r="C13" s="92"/>
      <c r="D13" s="96">
        <v>113</v>
      </c>
      <c r="E13" s="95">
        <v>16</v>
      </c>
      <c r="F13" s="95">
        <v>129</v>
      </c>
      <c r="H13" s="94"/>
      <c r="I13" s="98" t="s">
        <v>116</v>
      </c>
      <c r="J13" s="100"/>
      <c r="K13" s="99">
        <v>16</v>
      </c>
      <c r="L13" s="91">
        <v>1</v>
      </c>
      <c r="M13" s="91">
        <v>17</v>
      </c>
    </row>
    <row r="14" spans="1:13" ht="31.5" customHeight="1">
      <c r="A14" s="94"/>
      <c r="B14" s="98" t="s">
        <v>115</v>
      </c>
      <c r="C14" s="92"/>
      <c r="D14" s="96">
        <v>146</v>
      </c>
      <c r="E14" s="95">
        <v>18</v>
      </c>
      <c r="F14" s="95">
        <v>164</v>
      </c>
      <c r="H14" s="94"/>
      <c r="I14" s="98" t="s">
        <v>114</v>
      </c>
      <c r="J14" s="100"/>
      <c r="K14" s="99">
        <v>11</v>
      </c>
      <c r="L14" s="91">
        <v>1</v>
      </c>
      <c r="M14" s="91">
        <v>12</v>
      </c>
    </row>
    <row r="15" spans="1:13" ht="31.5" customHeight="1">
      <c r="A15" s="103"/>
      <c r="B15" s="98" t="s">
        <v>113</v>
      </c>
      <c r="C15" s="102"/>
      <c r="D15" s="96">
        <v>167</v>
      </c>
      <c r="E15" s="95">
        <v>20</v>
      </c>
      <c r="F15" s="95">
        <v>187</v>
      </c>
      <c r="H15" s="94"/>
      <c r="I15" s="98" t="s">
        <v>112</v>
      </c>
      <c r="J15" s="100"/>
      <c r="K15" s="99">
        <v>23</v>
      </c>
      <c r="L15" s="91">
        <v>2</v>
      </c>
      <c r="M15" s="91">
        <v>25</v>
      </c>
    </row>
    <row r="16" spans="1:13" ht="31.5" customHeight="1">
      <c r="A16" s="94"/>
      <c r="B16" s="98" t="s">
        <v>111</v>
      </c>
      <c r="C16" s="92"/>
      <c r="D16" s="96">
        <v>121</v>
      </c>
      <c r="E16" s="95">
        <v>15</v>
      </c>
      <c r="F16" s="95">
        <v>136</v>
      </c>
      <c r="H16" s="94"/>
      <c r="I16" s="98" t="s">
        <v>110</v>
      </c>
      <c r="J16" s="100"/>
      <c r="K16" s="99">
        <v>60</v>
      </c>
      <c r="L16" s="91">
        <v>4</v>
      </c>
      <c r="M16" s="91">
        <v>64</v>
      </c>
    </row>
    <row r="17" spans="1:13" ht="31.5" customHeight="1">
      <c r="A17" s="94"/>
      <c r="B17" s="98" t="s">
        <v>109</v>
      </c>
      <c r="C17" s="92"/>
      <c r="D17" s="96">
        <v>99</v>
      </c>
      <c r="E17" s="95">
        <v>11</v>
      </c>
      <c r="F17" s="95">
        <v>110</v>
      </c>
      <c r="H17" s="94"/>
      <c r="I17" s="98" t="s">
        <v>108</v>
      </c>
      <c r="J17" s="101"/>
      <c r="K17" s="99">
        <v>51</v>
      </c>
      <c r="L17" s="91">
        <v>3</v>
      </c>
      <c r="M17" s="91">
        <v>54</v>
      </c>
    </row>
    <row r="18" spans="1:13" ht="31.5" customHeight="1">
      <c r="A18" s="94"/>
      <c r="B18" s="98" t="s">
        <v>107</v>
      </c>
      <c r="C18" s="92"/>
      <c r="D18" s="96">
        <v>137</v>
      </c>
      <c r="E18" s="95">
        <v>24</v>
      </c>
      <c r="F18" s="95">
        <v>161</v>
      </c>
      <c r="H18" s="101"/>
      <c r="I18" s="98" t="s">
        <v>106</v>
      </c>
      <c r="J18" s="100"/>
      <c r="K18" s="99">
        <v>34</v>
      </c>
      <c r="L18" s="91">
        <v>2</v>
      </c>
      <c r="M18" s="91">
        <v>36</v>
      </c>
    </row>
    <row r="19" spans="1:13" ht="31.5" customHeight="1">
      <c r="A19" s="94"/>
      <c r="B19" s="93" t="s">
        <v>105</v>
      </c>
      <c r="C19" s="97"/>
      <c r="D19" s="96">
        <v>107</v>
      </c>
      <c r="E19" s="95">
        <v>8</v>
      </c>
      <c r="F19" s="95">
        <v>115</v>
      </c>
      <c r="H19" s="94"/>
      <c r="I19" s="98" t="s">
        <v>104</v>
      </c>
      <c r="J19" s="100"/>
      <c r="K19" s="99">
        <v>22</v>
      </c>
      <c r="L19" s="91">
        <v>2</v>
      </c>
      <c r="M19" s="91">
        <v>24</v>
      </c>
    </row>
    <row r="20" spans="1:13" ht="31.5" customHeight="1">
      <c r="A20" s="94"/>
      <c r="B20" s="98" t="s">
        <v>103</v>
      </c>
      <c r="C20" s="92"/>
      <c r="D20" s="96">
        <v>24</v>
      </c>
      <c r="E20" s="95">
        <v>2</v>
      </c>
      <c r="F20" s="95">
        <v>26</v>
      </c>
      <c r="H20" s="94"/>
      <c r="I20" s="98" t="s">
        <v>102</v>
      </c>
      <c r="J20" s="100"/>
      <c r="K20" s="99">
        <v>23</v>
      </c>
      <c r="L20" s="91">
        <v>2</v>
      </c>
      <c r="M20" s="91">
        <v>25</v>
      </c>
    </row>
    <row r="21" spans="1:13" ht="31.5" customHeight="1">
      <c r="A21" s="94"/>
      <c r="B21" s="98" t="s">
        <v>101</v>
      </c>
      <c r="C21" s="92"/>
      <c r="D21" s="96">
        <v>32</v>
      </c>
      <c r="E21" s="95">
        <v>2</v>
      </c>
      <c r="F21" s="95">
        <v>34</v>
      </c>
      <c r="H21" s="94"/>
      <c r="I21" s="98" t="s">
        <v>100</v>
      </c>
      <c r="J21" s="100"/>
      <c r="K21" s="99">
        <v>53</v>
      </c>
      <c r="L21" s="91">
        <v>3</v>
      </c>
      <c r="M21" s="91">
        <v>56</v>
      </c>
    </row>
    <row r="22" spans="1:13" ht="31.5" customHeight="1">
      <c r="A22" s="94"/>
      <c r="B22" s="98" t="s">
        <v>99</v>
      </c>
      <c r="C22" s="97"/>
      <c r="D22" s="96">
        <v>11</v>
      </c>
      <c r="E22" s="95">
        <v>1</v>
      </c>
      <c r="F22" s="95">
        <v>12</v>
      </c>
      <c r="H22" s="94"/>
      <c r="I22" s="93" t="s">
        <v>98</v>
      </c>
      <c r="J22" s="92"/>
      <c r="K22" s="91">
        <v>48</v>
      </c>
      <c r="L22" s="91">
        <v>3</v>
      </c>
      <c r="M22" s="91">
        <v>51</v>
      </c>
    </row>
    <row r="23" spans="1:13" ht="31.5" customHeight="1">
      <c r="A23" s="90"/>
      <c r="B23" s="89" t="s">
        <v>97</v>
      </c>
      <c r="C23" s="88"/>
      <c r="D23" s="87">
        <v>20</v>
      </c>
      <c r="E23" s="86">
        <v>2</v>
      </c>
      <c r="F23" s="86">
        <v>22</v>
      </c>
      <c r="G23" s="80"/>
      <c r="H23" s="85"/>
      <c r="I23" s="85"/>
      <c r="J23" s="84"/>
      <c r="K23" s="83"/>
      <c r="L23" s="83"/>
      <c r="M23" s="83"/>
    </row>
    <row r="24" spans="4:8" ht="31.5" customHeight="1">
      <c r="D24" s="82"/>
      <c r="G24" s="80"/>
      <c r="H24" s="80"/>
    </row>
    <row r="25" spans="1:13" ht="14.25" customHeight="1">
      <c r="A25" s="79" t="s">
        <v>96</v>
      </c>
      <c r="B25" s="81" t="s">
        <v>95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3" ht="14.25" customHeight="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ht="14.25" customHeight="1">
      <c r="H27" s="80"/>
    </row>
    <row r="28" ht="14.25" customHeight="1">
      <c r="H28" s="80"/>
    </row>
    <row r="29" ht="14.25" customHeight="1">
      <c r="H29" s="80"/>
    </row>
    <row r="30" ht="14.25" customHeight="1">
      <c r="H30" s="80"/>
    </row>
    <row r="31" ht="14.25" customHeight="1">
      <c r="H31" s="80"/>
    </row>
    <row r="32" ht="14.25" customHeight="1">
      <c r="H32" s="80"/>
    </row>
    <row r="33" ht="14.25" customHeight="1">
      <c r="H33" s="80"/>
    </row>
    <row r="34" ht="14.25" customHeight="1">
      <c r="H34" s="80"/>
    </row>
    <row r="35" spans="7:9" ht="14.25" customHeight="1">
      <c r="G35" s="80"/>
      <c r="H35" s="80"/>
      <c r="I35" s="80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/>
  <mergeCells count="1">
    <mergeCell ref="B25:M26"/>
  </mergeCells>
  <printOptions horizontalCentered="1"/>
  <pageMargins left="0.984251968503937" right="0.984251968503937" top="0.787401574803149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" sqref="H1"/>
    </sheetView>
  </sheetViews>
  <sheetFormatPr defaultColWidth="10.75390625" defaultRowHeight="13.5" customHeight="1"/>
  <cols>
    <col min="1" max="1" width="21.75390625" style="22" customWidth="1"/>
    <col min="2" max="2" width="8.625" style="22" bestFit="1" customWidth="1"/>
    <col min="3" max="3" width="7.50390625" style="22" customWidth="1"/>
    <col min="4" max="4" width="6.625" style="22" bestFit="1" customWidth="1"/>
    <col min="5" max="5" width="7.50390625" style="22" customWidth="1"/>
    <col min="6" max="7" width="7.125" style="22" bestFit="1" customWidth="1"/>
    <col min="8" max="8" width="7.75390625" style="22" bestFit="1" customWidth="1"/>
    <col min="9" max="14" width="6.625" style="22" bestFit="1" customWidth="1"/>
    <col min="15" max="16" width="7.50390625" style="22" customWidth="1"/>
    <col min="17" max="17" width="8.625" style="22" bestFit="1" customWidth="1"/>
    <col min="18" max="22" width="7.50390625" style="22" customWidth="1"/>
    <col min="23" max="23" width="8.625" style="22" bestFit="1" customWidth="1"/>
    <col min="24" max="26" width="7.50390625" style="22" customWidth="1"/>
    <col min="27" max="27" width="7.75390625" style="22" bestFit="1" customWidth="1"/>
    <col min="28" max="31" width="8.625" style="22" bestFit="1" customWidth="1"/>
    <col min="32" max="32" width="8.50390625" style="22" customWidth="1"/>
    <col min="33" max="33" width="7.75390625" style="22" customWidth="1"/>
    <col min="34" max="16384" width="10.75390625" style="22" customWidth="1"/>
  </cols>
  <sheetData>
    <row r="1" spans="1:32" ht="17.25">
      <c r="A1" s="61" t="s">
        <v>94</v>
      </c>
      <c r="B1" s="77"/>
      <c r="C1" s="77"/>
      <c r="D1" s="77"/>
      <c r="E1" s="77"/>
      <c r="F1" s="77"/>
      <c r="G1" s="77"/>
      <c r="H1" s="78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4" ht="13.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76" t="s">
        <v>86</v>
      </c>
      <c r="AG2" s="33"/>
      <c r="AH2" s="33"/>
    </row>
    <row r="3" spans="1:34" ht="20.25" customHeight="1" thickTop="1">
      <c r="A3" s="54"/>
      <c r="B3" s="53" t="s">
        <v>85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6" t="s">
        <v>93</v>
      </c>
      <c r="R3" s="55"/>
      <c r="S3" s="55"/>
      <c r="T3" s="55"/>
      <c r="U3" s="54"/>
      <c r="V3" s="53" t="s">
        <v>83</v>
      </c>
      <c r="W3" s="53"/>
      <c r="X3" s="53"/>
      <c r="Y3" s="53"/>
      <c r="Z3" s="53"/>
      <c r="AA3" s="53"/>
      <c r="AB3" s="52" t="s">
        <v>82</v>
      </c>
      <c r="AC3" s="51"/>
      <c r="AD3" s="52" t="s">
        <v>81</v>
      </c>
      <c r="AE3" s="51"/>
      <c r="AF3" s="50" t="s">
        <v>80</v>
      </c>
      <c r="AG3" s="33"/>
      <c r="AH3" s="33"/>
    </row>
    <row r="4" spans="1:34" ht="75" customHeight="1">
      <c r="A4" s="49"/>
      <c r="B4" s="72" t="s">
        <v>66</v>
      </c>
      <c r="C4" s="72" t="s">
        <v>79</v>
      </c>
      <c r="D4" s="72" t="s">
        <v>78</v>
      </c>
      <c r="E4" s="72" t="s">
        <v>77</v>
      </c>
      <c r="F4" s="72" t="s">
        <v>76</v>
      </c>
      <c r="G4" s="72" t="s">
        <v>75</v>
      </c>
      <c r="H4" s="72" t="s">
        <v>74</v>
      </c>
      <c r="I4" s="72" t="s">
        <v>73</v>
      </c>
      <c r="J4" s="72" t="s">
        <v>72</v>
      </c>
      <c r="K4" s="72" t="s">
        <v>71</v>
      </c>
      <c r="L4" s="75" t="s">
        <v>70</v>
      </c>
      <c r="M4" s="75" t="s">
        <v>69</v>
      </c>
      <c r="N4" s="74" t="s">
        <v>68</v>
      </c>
      <c r="O4" s="74" t="s">
        <v>92</v>
      </c>
      <c r="P4" s="72" t="s">
        <v>62</v>
      </c>
      <c r="Q4" s="72" t="s">
        <v>66</v>
      </c>
      <c r="R4" s="74" t="s">
        <v>91</v>
      </c>
      <c r="S4" s="74" t="s">
        <v>64</v>
      </c>
      <c r="T4" s="74" t="s">
        <v>90</v>
      </c>
      <c r="U4" s="72" t="s">
        <v>62</v>
      </c>
      <c r="V4" s="72" t="s">
        <v>61</v>
      </c>
      <c r="W4" s="73" t="s">
        <v>60</v>
      </c>
      <c r="X4" s="72" t="s">
        <v>59</v>
      </c>
      <c r="Y4" s="72" t="s">
        <v>58</v>
      </c>
      <c r="Z4" s="72" t="s">
        <v>57</v>
      </c>
      <c r="AA4" s="72" t="s">
        <v>56</v>
      </c>
      <c r="AB4" s="72" t="s">
        <v>55</v>
      </c>
      <c r="AC4" s="72" t="s">
        <v>5</v>
      </c>
      <c r="AD4" s="72" t="s">
        <v>54</v>
      </c>
      <c r="AE4" s="72" t="s">
        <v>53</v>
      </c>
      <c r="AF4" s="71"/>
      <c r="AG4" s="33"/>
      <c r="AH4" s="33"/>
    </row>
    <row r="5" spans="1:34" s="40" customFormat="1" ht="19.5" customHeight="1">
      <c r="A5" s="70" t="s">
        <v>52</v>
      </c>
      <c r="B5" s="43">
        <f>SUM(B7:B41)</f>
        <v>78851</v>
      </c>
      <c r="C5" s="42">
        <f>SUM(C7:C41)</f>
        <v>8662</v>
      </c>
      <c r="D5" s="42">
        <f>SUM(D7:D41)</f>
        <v>3286</v>
      </c>
      <c r="E5" s="42">
        <f>SUM(E7:E41)</f>
        <v>5158</v>
      </c>
      <c r="F5" s="42">
        <f>SUM(F7:F41)</f>
        <v>1899</v>
      </c>
      <c r="G5" s="42">
        <f>SUM(G7:G41)</f>
        <v>3808</v>
      </c>
      <c r="H5" s="42">
        <f>SUM(H7:H41)</f>
        <v>4653</v>
      </c>
      <c r="I5" s="42">
        <f>SUM(I7:I41)</f>
        <v>3168</v>
      </c>
      <c r="J5" s="42">
        <f>SUM(J7:J41)</f>
        <v>474</v>
      </c>
      <c r="K5" s="42">
        <f>SUM(K7:K41)</f>
        <v>434</v>
      </c>
      <c r="L5" s="42">
        <f>SUM(L7:L41)</f>
        <v>2684</v>
      </c>
      <c r="M5" s="42">
        <f>SUM(M7:M41)</f>
        <v>1330</v>
      </c>
      <c r="N5" s="42">
        <f>SUM(N7:N41)</f>
        <v>3080</v>
      </c>
      <c r="O5" s="42">
        <f>SUM(O7:O41)</f>
        <v>20637</v>
      </c>
      <c r="P5" s="42">
        <f>SUM(P7:P41)</f>
        <v>19578</v>
      </c>
      <c r="Q5" s="42">
        <f>SUM(Q7:Q41)</f>
        <v>78851</v>
      </c>
      <c r="R5" s="42">
        <f>SUM(R7:R41)</f>
        <v>50813</v>
      </c>
      <c r="S5" s="42">
        <f>SUM(S7:S41)</f>
        <v>4063</v>
      </c>
      <c r="T5" s="42">
        <f>SUM(T7:T41)</f>
        <v>11576</v>
      </c>
      <c r="U5" s="42">
        <f>SUM(U7:U41)</f>
        <v>12399</v>
      </c>
      <c r="V5" s="42">
        <f>SUM(V7:V41)</f>
        <v>113140</v>
      </c>
      <c r="W5" s="42">
        <f>SUM(W7:W41)</f>
        <v>119779</v>
      </c>
      <c r="X5" s="42">
        <f>SUM(X7:X41)</f>
        <v>147301</v>
      </c>
      <c r="Y5" s="42">
        <f>SUM(Y7:Y41)</f>
        <v>124027</v>
      </c>
      <c r="Z5" s="42">
        <f>SUM(Z7:Z41)</f>
        <v>7211</v>
      </c>
      <c r="AA5" s="42">
        <f>SUM(AA7:AA41)</f>
        <v>1071</v>
      </c>
      <c r="AB5" s="42">
        <f>SUM(AB7:AB41)</f>
        <v>420969</v>
      </c>
      <c r="AC5" s="42">
        <f>SUM(AC7:AC41)</f>
        <v>297258</v>
      </c>
      <c r="AD5" s="42">
        <f>SUM(AD7:AD41)</f>
        <v>212575</v>
      </c>
      <c r="AE5" s="42">
        <f>SUM(AE7:AE41)</f>
        <v>147504</v>
      </c>
      <c r="AF5" s="42">
        <f>SUM(AF7:AF41)</f>
        <v>585421</v>
      </c>
      <c r="AG5" s="41"/>
      <c r="AH5" s="41"/>
    </row>
    <row r="6" spans="1:34" s="40" customFormat="1" ht="19.5" customHeight="1">
      <c r="A6" s="70"/>
      <c r="B6" s="31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1"/>
      <c r="AH6" s="41"/>
    </row>
    <row r="7" spans="1:35" ht="19.5" customHeight="1">
      <c r="A7" s="67" t="s">
        <v>51</v>
      </c>
      <c r="B7" s="31">
        <v>12625</v>
      </c>
      <c r="C7" s="69">
        <v>895</v>
      </c>
      <c r="D7" s="69">
        <v>416</v>
      </c>
      <c r="E7" s="69">
        <v>622</v>
      </c>
      <c r="F7" s="69">
        <v>199</v>
      </c>
      <c r="G7" s="69">
        <v>596</v>
      </c>
      <c r="H7" s="69">
        <v>707</v>
      </c>
      <c r="I7" s="69">
        <v>501</v>
      </c>
      <c r="J7" s="69">
        <v>46</v>
      </c>
      <c r="K7" s="69">
        <v>29</v>
      </c>
      <c r="L7" s="69">
        <v>272</v>
      </c>
      <c r="M7" s="69">
        <v>205</v>
      </c>
      <c r="N7" s="69">
        <v>449</v>
      </c>
      <c r="O7" s="69">
        <v>4168</v>
      </c>
      <c r="P7" s="69">
        <v>3520</v>
      </c>
      <c r="Q7" s="37">
        <v>12625</v>
      </c>
      <c r="R7" s="37">
        <v>8082</v>
      </c>
      <c r="S7" s="37">
        <v>729</v>
      </c>
      <c r="T7" s="37">
        <v>1820</v>
      </c>
      <c r="U7" s="37">
        <v>1994</v>
      </c>
      <c r="V7" s="37">
        <v>14643</v>
      </c>
      <c r="W7" s="37">
        <v>19812</v>
      </c>
      <c r="X7" s="37">
        <v>27223</v>
      </c>
      <c r="Y7" s="37">
        <v>21341</v>
      </c>
      <c r="Z7" s="37">
        <v>505</v>
      </c>
      <c r="AA7" s="37">
        <v>107</v>
      </c>
      <c r="AB7" s="37">
        <v>71835</v>
      </c>
      <c r="AC7" s="37">
        <v>15561</v>
      </c>
      <c r="AD7" s="37">
        <v>37114</v>
      </c>
      <c r="AE7" s="37">
        <v>20587</v>
      </c>
      <c r="AF7" s="37">
        <v>99551</v>
      </c>
      <c r="AG7" s="68"/>
      <c r="AH7" s="68"/>
      <c r="AI7" s="68"/>
    </row>
    <row r="8" spans="1:34" ht="19.5" customHeight="1">
      <c r="A8" s="67" t="s">
        <v>50</v>
      </c>
      <c r="B8" s="31">
        <v>20392</v>
      </c>
      <c r="C8" s="29">
        <v>1900</v>
      </c>
      <c r="D8" s="29">
        <v>923</v>
      </c>
      <c r="E8" s="29">
        <v>2232</v>
      </c>
      <c r="F8" s="29">
        <v>446</v>
      </c>
      <c r="G8" s="29">
        <v>1427</v>
      </c>
      <c r="H8" s="29">
        <v>977</v>
      </c>
      <c r="I8" s="29">
        <v>625</v>
      </c>
      <c r="J8" s="29">
        <v>95</v>
      </c>
      <c r="K8" s="29">
        <v>92</v>
      </c>
      <c r="L8" s="29">
        <v>802</v>
      </c>
      <c r="M8" s="29">
        <v>343</v>
      </c>
      <c r="N8" s="29">
        <v>924</v>
      </c>
      <c r="O8" s="29">
        <v>5266</v>
      </c>
      <c r="P8" s="29">
        <v>4340</v>
      </c>
      <c r="Q8" s="37">
        <v>20392</v>
      </c>
      <c r="R8" s="29">
        <v>14012</v>
      </c>
      <c r="S8" s="29">
        <v>702</v>
      </c>
      <c r="T8" s="29">
        <v>3124</v>
      </c>
      <c r="U8" s="29">
        <v>2554</v>
      </c>
      <c r="V8" s="29">
        <v>23272</v>
      </c>
      <c r="W8" s="29">
        <v>18545</v>
      </c>
      <c r="X8" s="29">
        <v>36993</v>
      </c>
      <c r="Y8" s="29">
        <v>23632</v>
      </c>
      <c r="Z8" s="29">
        <v>787</v>
      </c>
      <c r="AA8" s="29">
        <v>90</v>
      </c>
      <c r="AB8" s="29">
        <v>106242</v>
      </c>
      <c r="AC8" s="29">
        <v>72199</v>
      </c>
      <c r="AD8" s="29">
        <v>55521</v>
      </c>
      <c r="AE8" s="29">
        <v>34359</v>
      </c>
      <c r="AF8" s="29">
        <v>119560</v>
      </c>
      <c r="AG8" s="33"/>
      <c r="AH8" s="33"/>
    </row>
    <row r="9" spans="1:34" ht="19.5" customHeight="1">
      <c r="A9" s="67" t="s">
        <v>49</v>
      </c>
      <c r="B9" s="31">
        <v>5016</v>
      </c>
      <c r="C9" s="29">
        <v>746</v>
      </c>
      <c r="D9" s="29">
        <v>162</v>
      </c>
      <c r="E9" s="29">
        <v>301</v>
      </c>
      <c r="F9" s="29">
        <v>54</v>
      </c>
      <c r="G9" s="29">
        <v>90</v>
      </c>
      <c r="H9" s="29">
        <v>319</v>
      </c>
      <c r="I9" s="29">
        <v>276</v>
      </c>
      <c r="J9" s="29">
        <v>46</v>
      </c>
      <c r="K9" s="29">
        <v>33</v>
      </c>
      <c r="L9" s="29">
        <v>158</v>
      </c>
      <c r="M9" s="29">
        <v>91</v>
      </c>
      <c r="N9" s="29">
        <v>226</v>
      </c>
      <c r="O9" s="29">
        <v>1170</v>
      </c>
      <c r="P9" s="29">
        <v>1344</v>
      </c>
      <c r="Q9" s="37">
        <v>5016</v>
      </c>
      <c r="R9" s="29">
        <v>3352</v>
      </c>
      <c r="S9" s="29">
        <v>248</v>
      </c>
      <c r="T9" s="29">
        <v>521</v>
      </c>
      <c r="U9" s="29">
        <v>895</v>
      </c>
      <c r="V9" s="29">
        <v>8807</v>
      </c>
      <c r="W9" s="29">
        <v>6579</v>
      </c>
      <c r="X9" s="29">
        <v>4476</v>
      </c>
      <c r="Y9" s="29">
        <v>8047</v>
      </c>
      <c r="Z9" s="29">
        <v>164</v>
      </c>
      <c r="AA9" s="29">
        <v>264</v>
      </c>
      <c r="AB9" s="29">
        <v>21245</v>
      </c>
      <c r="AC9" s="29">
        <v>20565</v>
      </c>
      <c r="AD9" s="29">
        <v>11828</v>
      </c>
      <c r="AE9" s="29">
        <v>7703</v>
      </c>
      <c r="AF9" s="29">
        <v>35029</v>
      </c>
      <c r="AG9" s="33"/>
      <c r="AH9" s="33"/>
    </row>
    <row r="10" spans="1:34" ht="19.5" customHeight="1">
      <c r="A10" s="67" t="s">
        <v>48</v>
      </c>
      <c r="B10" s="31">
        <v>5019</v>
      </c>
      <c r="C10" s="29">
        <v>913</v>
      </c>
      <c r="D10" s="29">
        <v>458</v>
      </c>
      <c r="E10" s="29">
        <v>308</v>
      </c>
      <c r="F10" s="29">
        <v>75</v>
      </c>
      <c r="G10" s="29">
        <v>290</v>
      </c>
      <c r="H10" s="29">
        <v>115</v>
      </c>
      <c r="I10" s="29">
        <v>317</v>
      </c>
      <c r="J10" s="29">
        <v>79</v>
      </c>
      <c r="K10" s="29">
        <v>48</v>
      </c>
      <c r="L10" s="29">
        <v>272</v>
      </c>
      <c r="M10" s="29">
        <v>143</v>
      </c>
      <c r="N10" s="29">
        <v>194</v>
      </c>
      <c r="O10" s="29">
        <v>836</v>
      </c>
      <c r="P10" s="29">
        <v>971</v>
      </c>
      <c r="Q10" s="37">
        <v>5019</v>
      </c>
      <c r="R10" s="29">
        <v>3383</v>
      </c>
      <c r="S10" s="29">
        <v>352</v>
      </c>
      <c r="T10" s="29">
        <v>556</v>
      </c>
      <c r="U10" s="29">
        <v>728</v>
      </c>
      <c r="V10" s="29">
        <v>7891</v>
      </c>
      <c r="W10" s="29">
        <v>13256</v>
      </c>
      <c r="X10" s="29">
        <v>14878</v>
      </c>
      <c r="Y10" s="29">
        <v>14512</v>
      </c>
      <c r="Z10" s="29">
        <v>446</v>
      </c>
      <c r="AA10" s="29">
        <v>70</v>
      </c>
      <c r="AB10" s="29">
        <v>34282</v>
      </c>
      <c r="AC10" s="29">
        <v>30989</v>
      </c>
      <c r="AD10" s="29">
        <v>22123</v>
      </c>
      <c r="AE10" s="29">
        <v>15039</v>
      </c>
      <c r="AF10" s="29">
        <v>55446</v>
      </c>
      <c r="AG10" s="33"/>
      <c r="AH10" s="33"/>
    </row>
    <row r="11" spans="1:34" ht="19.5" customHeight="1">
      <c r="A11" s="67" t="s">
        <v>47</v>
      </c>
      <c r="B11" s="31">
        <v>9244</v>
      </c>
      <c r="C11" s="29">
        <v>1547</v>
      </c>
      <c r="D11" s="29">
        <v>376</v>
      </c>
      <c r="E11" s="29">
        <v>377</v>
      </c>
      <c r="F11" s="29">
        <v>224</v>
      </c>
      <c r="G11" s="29">
        <v>521</v>
      </c>
      <c r="H11" s="29">
        <v>628</v>
      </c>
      <c r="I11" s="29">
        <v>391</v>
      </c>
      <c r="J11" s="29">
        <v>53</v>
      </c>
      <c r="K11" s="29">
        <v>43</v>
      </c>
      <c r="L11" s="29">
        <v>245</v>
      </c>
      <c r="M11" s="29">
        <v>155</v>
      </c>
      <c r="N11" s="29">
        <v>267</v>
      </c>
      <c r="O11" s="29">
        <v>2399</v>
      </c>
      <c r="P11" s="29">
        <v>2018</v>
      </c>
      <c r="Q11" s="37">
        <v>9244</v>
      </c>
      <c r="R11" s="29">
        <v>5944</v>
      </c>
      <c r="S11" s="29">
        <v>596</v>
      </c>
      <c r="T11" s="29">
        <v>1460</v>
      </c>
      <c r="U11" s="29">
        <v>1244</v>
      </c>
      <c r="V11" s="29">
        <v>8567</v>
      </c>
      <c r="W11" s="29">
        <v>12179</v>
      </c>
      <c r="X11" s="29">
        <v>13685</v>
      </c>
      <c r="Y11" s="29">
        <v>12806</v>
      </c>
      <c r="Z11" s="29">
        <v>1071</v>
      </c>
      <c r="AA11" s="29">
        <v>88</v>
      </c>
      <c r="AB11" s="29">
        <v>45246</v>
      </c>
      <c r="AC11" s="29">
        <v>29835</v>
      </c>
      <c r="AD11" s="29">
        <v>18958</v>
      </c>
      <c r="AE11" s="29">
        <v>16711</v>
      </c>
      <c r="AF11" s="29">
        <v>59989</v>
      </c>
      <c r="AG11" s="33"/>
      <c r="AH11" s="33"/>
    </row>
    <row r="12" spans="1:34" ht="19.5" customHeight="1">
      <c r="A12" s="67" t="s">
        <v>46</v>
      </c>
      <c r="B12" s="31">
        <v>1494</v>
      </c>
      <c r="C12" s="29">
        <v>214</v>
      </c>
      <c r="D12" s="29">
        <v>32</v>
      </c>
      <c r="E12" s="29">
        <v>66</v>
      </c>
      <c r="F12" s="29">
        <v>94</v>
      </c>
      <c r="G12" s="29">
        <v>88</v>
      </c>
      <c r="H12" s="29">
        <v>104</v>
      </c>
      <c r="I12" s="29">
        <v>132</v>
      </c>
      <c r="J12" s="29">
        <v>1</v>
      </c>
      <c r="K12" s="29">
        <v>15</v>
      </c>
      <c r="L12" s="29">
        <v>45</v>
      </c>
      <c r="M12" s="29">
        <v>36</v>
      </c>
      <c r="N12" s="29">
        <v>81</v>
      </c>
      <c r="O12" s="29">
        <v>384</v>
      </c>
      <c r="P12" s="29">
        <v>202</v>
      </c>
      <c r="Q12" s="37">
        <v>1494</v>
      </c>
      <c r="R12" s="29">
        <v>890</v>
      </c>
      <c r="S12" s="29">
        <v>63</v>
      </c>
      <c r="T12" s="29">
        <v>320</v>
      </c>
      <c r="U12" s="29">
        <v>221</v>
      </c>
      <c r="V12" s="29">
        <v>3314</v>
      </c>
      <c r="W12" s="29">
        <v>4515</v>
      </c>
      <c r="X12" s="29">
        <v>4230</v>
      </c>
      <c r="Y12" s="29">
        <v>3081</v>
      </c>
      <c r="Z12" s="29">
        <v>526</v>
      </c>
      <c r="AA12" s="29">
        <v>44</v>
      </c>
      <c r="AB12" s="29">
        <v>12019</v>
      </c>
      <c r="AC12" s="29">
        <v>5652</v>
      </c>
      <c r="AD12" s="29">
        <v>6750</v>
      </c>
      <c r="AE12" s="29">
        <v>4864</v>
      </c>
      <c r="AF12" s="29">
        <v>18304</v>
      </c>
      <c r="AG12" s="33"/>
      <c r="AH12" s="33"/>
    </row>
    <row r="13" spans="1:34" ht="19.5" customHeight="1">
      <c r="A13" s="67" t="s">
        <v>45</v>
      </c>
      <c r="B13" s="31">
        <v>2493</v>
      </c>
      <c r="C13" s="29">
        <v>387</v>
      </c>
      <c r="D13" s="29">
        <v>109</v>
      </c>
      <c r="E13" s="29">
        <v>116</v>
      </c>
      <c r="F13" s="29">
        <v>31</v>
      </c>
      <c r="G13" s="29">
        <v>72</v>
      </c>
      <c r="H13" s="29">
        <v>418</v>
      </c>
      <c r="I13" s="29">
        <v>88</v>
      </c>
      <c r="J13" s="29">
        <v>15</v>
      </c>
      <c r="K13" s="29">
        <v>14</v>
      </c>
      <c r="L13" s="29">
        <v>69</v>
      </c>
      <c r="M13" s="29">
        <v>32</v>
      </c>
      <c r="N13" s="29">
        <v>105</v>
      </c>
      <c r="O13" s="29">
        <v>618</v>
      </c>
      <c r="P13" s="29">
        <v>419</v>
      </c>
      <c r="Q13" s="37">
        <v>2493</v>
      </c>
      <c r="R13" s="29">
        <v>1595</v>
      </c>
      <c r="S13" s="29">
        <v>95</v>
      </c>
      <c r="T13" s="29">
        <v>557</v>
      </c>
      <c r="U13" s="29">
        <v>246</v>
      </c>
      <c r="V13" s="29">
        <v>3414</v>
      </c>
      <c r="W13" s="29">
        <v>6628</v>
      </c>
      <c r="X13" s="29">
        <v>4162</v>
      </c>
      <c r="Y13" s="29">
        <v>5124</v>
      </c>
      <c r="Z13" s="29">
        <v>593</v>
      </c>
      <c r="AA13" s="29">
        <v>58</v>
      </c>
      <c r="AB13" s="29">
        <v>12359</v>
      </c>
      <c r="AC13" s="29">
        <v>17094</v>
      </c>
      <c r="AD13" s="29">
        <v>10588</v>
      </c>
      <c r="AE13" s="29">
        <v>6840</v>
      </c>
      <c r="AF13" s="29">
        <v>24645</v>
      </c>
      <c r="AG13" s="33"/>
      <c r="AH13" s="33"/>
    </row>
    <row r="14" spans="1:34" ht="19.5" customHeight="1">
      <c r="A14" s="67" t="s">
        <v>44</v>
      </c>
      <c r="B14" s="31">
        <v>3401</v>
      </c>
      <c r="C14" s="29">
        <v>379</v>
      </c>
      <c r="D14" s="29">
        <v>154</v>
      </c>
      <c r="E14" s="29">
        <v>170</v>
      </c>
      <c r="F14" s="29">
        <v>234</v>
      </c>
      <c r="G14" s="29">
        <v>124</v>
      </c>
      <c r="H14" s="29">
        <v>273</v>
      </c>
      <c r="I14" s="29">
        <v>72</v>
      </c>
      <c r="J14" s="29">
        <v>22</v>
      </c>
      <c r="K14" s="29">
        <v>16</v>
      </c>
      <c r="L14" s="29">
        <v>66</v>
      </c>
      <c r="M14" s="29">
        <v>56</v>
      </c>
      <c r="N14" s="29">
        <v>65</v>
      </c>
      <c r="O14" s="29">
        <v>761</v>
      </c>
      <c r="P14" s="29">
        <v>1009</v>
      </c>
      <c r="Q14" s="37">
        <v>3401</v>
      </c>
      <c r="R14" s="29">
        <v>2061</v>
      </c>
      <c r="S14" s="29">
        <v>176</v>
      </c>
      <c r="T14" s="29">
        <v>660</v>
      </c>
      <c r="U14" s="29">
        <v>504</v>
      </c>
      <c r="V14" s="29">
        <v>4529</v>
      </c>
      <c r="W14" s="29">
        <v>4567</v>
      </c>
      <c r="X14" s="29">
        <v>5164</v>
      </c>
      <c r="Y14" s="29">
        <v>7628</v>
      </c>
      <c r="Z14" s="29">
        <v>176</v>
      </c>
      <c r="AA14" s="29">
        <v>41</v>
      </c>
      <c r="AB14" s="29">
        <v>13765</v>
      </c>
      <c r="AC14" s="29">
        <v>11435</v>
      </c>
      <c r="AD14" s="29">
        <v>10436</v>
      </c>
      <c r="AE14" s="29">
        <v>7446</v>
      </c>
      <c r="AF14" s="29">
        <v>25744</v>
      </c>
      <c r="AG14" s="33"/>
      <c r="AH14" s="33"/>
    </row>
    <row r="15" spans="1:34" ht="19.5" customHeight="1">
      <c r="A15" s="67" t="s">
        <v>43</v>
      </c>
      <c r="B15" s="31">
        <v>1311</v>
      </c>
      <c r="C15" s="29">
        <v>105</v>
      </c>
      <c r="D15" s="29">
        <v>59</v>
      </c>
      <c r="E15" s="29">
        <v>107</v>
      </c>
      <c r="F15" s="29">
        <v>28</v>
      </c>
      <c r="G15" s="29">
        <v>144</v>
      </c>
      <c r="H15" s="29">
        <v>45</v>
      </c>
      <c r="I15" s="29">
        <v>66</v>
      </c>
      <c r="J15" s="29">
        <v>11</v>
      </c>
      <c r="K15" s="29">
        <v>5</v>
      </c>
      <c r="L15" s="29">
        <v>65</v>
      </c>
      <c r="M15" s="29">
        <v>19</v>
      </c>
      <c r="N15" s="29">
        <v>73</v>
      </c>
      <c r="O15" s="29">
        <v>315</v>
      </c>
      <c r="P15" s="29">
        <v>269</v>
      </c>
      <c r="Q15" s="37">
        <v>1311</v>
      </c>
      <c r="R15" s="29">
        <v>814</v>
      </c>
      <c r="S15" s="29">
        <v>46</v>
      </c>
      <c r="T15" s="29">
        <v>227</v>
      </c>
      <c r="U15" s="29">
        <v>224</v>
      </c>
      <c r="V15" s="29">
        <v>3988</v>
      </c>
      <c r="W15" s="29">
        <v>2196</v>
      </c>
      <c r="X15" s="29">
        <v>3133</v>
      </c>
      <c r="Y15" s="29">
        <v>2309</v>
      </c>
      <c r="Z15" s="29">
        <v>175</v>
      </c>
      <c r="AA15" s="29">
        <v>24</v>
      </c>
      <c r="AB15" s="29">
        <v>12610</v>
      </c>
      <c r="AC15" s="29">
        <v>5939</v>
      </c>
      <c r="AD15" s="29">
        <v>2280</v>
      </c>
      <c r="AE15" s="29">
        <v>1808</v>
      </c>
      <c r="AF15" s="29">
        <v>15202</v>
      </c>
      <c r="AG15" s="33"/>
      <c r="AH15" s="33"/>
    </row>
    <row r="16" spans="1:34" ht="19.5" customHeight="1">
      <c r="A16" s="67" t="s">
        <v>89</v>
      </c>
      <c r="B16" s="31">
        <v>2157</v>
      </c>
      <c r="C16" s="30">
        <v>256</v>
      </c>
      <c r="D16" s="30">
        <v>38</v>
      </c>
      <c r="E16" s="30">
        <v>50</v>
      </c>
      <c r="F16" s="30">
        <v>26</v>
      </c>
      <c r="G16" s="30">
        <v>107</v>
      </c>
      <c r="H16" s="30">
        <v>373</v>
      </c>
      <c r="I16" s="30">
        <v>37</v>
      </c>
      <c r="J16" s="30">
        <v>8</v>
      </c>
      <c r="K16" s="30">
        <v>17</v>
      </c>
      <c r="L16" s="30">
        <v>66</v>
      </c>
      <c r="M16" s="30">
        <v>22</v>
      </c>
      <c r="N16" s="30">
        <v>39</v>
      </c>
      <c r="O16" s="30">
        <v>330</v>
      </c>
      <c r="P16" s="30">
        <v>788</v>
      </c>
      <c r="Q16" s="37">
        <v>2157</v>
      </c>
      <c r="R16" s="30">
        <v>1153</v>
      </c>
      <c r="S16" s="30">
        <v>215</v>
      </c>
      <c r="T16" s="30">
        <v>493</v>
      </c>
      <c r="U16" s="30">
        <v>296</v>
      </c>
      <c r="V16" s="30">
        <v>5377</v>
      </c>
      <c r="W16" s="30">
        <v>4463</v>
      </c>
      <c r="X16" s="30">
        <v>5963</v>
      </c>
      <c r="Y16" s="30">
        <v>3194</v>
      </c>
      <c r="Z16" s="30">
        <v>506</v>
      </c>
      <c r="AA16" s="30">
        <v>53</v>
      </c>
      <c r="AB16" s="30">
        <v>4411</v>
      </c>
      <c r="AC16" s="30">
        <v>20103</v>
      </c>
      <c r="AD16" s="30">
        <v>8979</v>
      </c>
      <c r="AE16" s="30">
        <v>7236</v>
      </c>
      <c r="AF16" s="30">
        <v>16016</v>
      </c>
      <c r="AG16" s="33"/>
      <c r="AH16" s="33"/>
    </row>
    <row r="17" spans="1:34" ht="19.5" customHeight="1">
      <c r="A17" s="67" t="s">
        <v>41</v>
      </c>
      <c r="B17" s="31">
        <v>3476</v>
      </c>
      <c r="C17" s="29">
        <v>229</v>
      </c>
      <c r="D17" s="29">
        <v>88</v>
      </c>
      <c r="E17" s="29">
        <v>106</v>
      </c>
      <c r="F17" s="29">
        <v>181</v>
      </c>
      <c r="G17" s="29">
        <v>64</v>
      </c>
      <c r="H17" s="29">
        <v>61</v>
      </c>
      <c r="I17" s="29">
        <v>116</v>
      </c>
      <c r="J17" s="29">
        <v>11</v>
      </c>
      <c r="K17" s="29">
        <v>22</v>
      </c>
      <c r="L17" s="29">
        <v>115</v>
      </c>
      <c r="M17" s="29">
        <v>33</v>
      </c>
      <c r="N17" s="29">
        <v>121</v>
      </c>
      <c r="O17" s="29">
        <v>1449</v>
      </c>
      <c r="P17" s="29">
        <v>880</v>
      </c>
      <c r="Q17" s="37">
        <v>3476</v>
      </c>
      <c r="R17" s="29">
        <v>2428</v>
      </c>
      <c r="S17" s="29">
        <v>111</v>
      </c>
      <c r="T17" s="29">
        <v>389</v>
      </c>
      <c r="U17" s="29">
        <v>548</v>
      </c>
      <c r="V17" s="29">
        <v>3744</v>
      </c>
      <c r="W17" s="29">
        <v>4401</v>
      </c>
      <c r="X17" s="29">
        <v>4615</v>
      </c>
      <c r="Y17" s="29">
        <v>5608</v>
      </c>
      <c r="Z17" s="29">
        <v>203</v>
      </c>
      <c r="AA17" s="29">
        <v>32</v>
      </c>
      <c r="AB17" s="29">
        <v>16893</v>
      </c>
      <c r="AC17" s="29">
        <v>11822</v>
      </c>
      <c r="AD17" s="29">
        <v>9370</v>
      </c>
      <c r="AE17" s="29">
        <v>5227</v>
      </c>
      <c r="AF17" s="29">
        <v>20832</v>
      </c>
      <c r="AG17" s="33"/>
      <c r="AH17" s="33"/>
    </row>
    <row r="18" spans="1:34" ht="19.5" customHeight="1">
      <c r="A18" s="67" t="s">
        <v>40</v>
      </c>
      <c r="B18" s="31">
        <v>1632</v>
      </c>
      <c r="C18" s="29">
        <v>117</v>
      </c>
      <c r="D18" s="29">
        <v>99</v>
      </c>
      <c r="E18" s="29">
        <v>106</v>
      </c>
      <c r="F18" s="29">
        <v>25</v>
      </c>
      <c r="G18" s="29">
        <v>10</v>
      </c>
      <c r="H18" s="29">
        <v>56</v>
      </c>
      <c r="I18" s="29">
        <v>129</v>
      </c>
      <c r="J18" s="29">
        <v>14</v>
      </c>
      <c r="K18" s="29">
        <v>6</v>
      </c>
      <c r="L18" s="29">
        <v>55</v>
      </c>
      <c r="M18" s="29">
        <v>25</v>
      </c>
      <c r="N18" s="29">
        <v>73</v>
      </c>
      <c r="O18" s="29">
        <v>404</v>
      </c>
      <c r="P18" s="29">
        <v>513</v>
      </c>
      <c r="Q18" s="37">
        <v>1632</v>
      </c>
      <c r="R18" s="29">
        <v>955</v>
      </c>
      <c r="S18" s="29">
        <v>80</v>
      </c>
      <c r="T18" s="29">
        <v>112</v>
      </c>
      <c r="U18" s="29">
        <v>485</v>
      </c>
      <c r="V18" s="29">
        <v>2987</v>
      </c>
      <c r="W18" s="29">
        <v>3140</v>
      </c>
      <c r="X18" s="29">
        <v>3659</v>
      </c>
      <c r="Y18" s="29">
        <v>3190</v>
      </c>
      <c r="Z18" s="29">
        <v>188</v>
      </c>
      <c r="AA18" s="29">
        <v>24</v>
      </c>
      <c r="AB18" s="29">
        <v>10204</v>
      </c>
      <c r="AC18" s="29">
        <v>8690</v>
      </c>
      <c r="AD18" s="29">
        <v>5285</v>
      </c>
      <c r="AE18" s="29">
        <v>4107</v>
      </c>
      <c r="AF18" s="29">
        <v>14576</v>
      </c>
      <c r="AG18" s="33"/>
      <c r="AH18" s="33"/>
    </row>
    <row r="19" spans="1:34" ht="19.5" customHeight="1">
      <c r="A19" s="67" t="s">
        <v>39</v>
      </c>
      <c r="B19" s="31">
        <v>671</v>
      </c>
      <c r="C19" s="29">
        <v>85</v>
      </c>
      <c r="D19" s="29">
        <v>14</v>
      </c>
      <c r="E19" s="29">
        <v>25</v>
      </c>
      <c r="F19" s="29">
        <v>1</v>
      </c>
      <c r="G19" s="29">
        <v>4</v>
      </c>
      <c r="H19" s="29">
        <v>5</v>
      </c>
      <c r="I19" s="29">
        <v>15</v>
      </c>
      <c r="J19" s="29">
        <v>1</v>
      </c>
      <c r="K19" s="29">
        <v>0</v>
      </c>
      <c r="L19" s="29">
        <v>91</v>
      </c>
      <c r="M19" s="29">
        <v>21</v>
      </c>
      <c r="N19" s="29">
        <v>25</v>
      </c>
      <c r="O19" s="29">
        <v>189</v>
      </c>
      <c r="P19" s="29">
        <v>195</v>
      </c>
      <c r="Q19" s="37">
        <v>671</v>
      </c>
      <c r="R19" s="29">
        <v>449</v>
      </c>
      <c r="S19" s="29">
        <v>21</v>
      </c>
      <c r="T19" s="29">
        <v>16</v>
      </c>
      <c r="U19" s="29">
        <v>185</v>
      </c>
      <c r="V19" s="29">
        <v>622</v>
      </c>
      <c r="W19" s="29">
        <v>766</v>
      </c>
      <c r="X19" s="29">
        <v>511</v>
      </c>
      <c r="Y19" s="29">
        <v>603</v>
      </c>
      <c r="Z19" s="29">
        <v>40</v>
      </c>
      <c r="AA19" s="29">
        <v>5</v>
      </c>
      <c r="AB19" s="29">
        <v>2584</v>
      </c>
      <c r="AC19" s="29">
        <v>2105</v>
      </c>
      <c r="AD19" s="29">
        <v>759</v>
      </c>
      <c r="AE19" s="29">
        <v>883</v>
      </c>
      <c r="AF19" s="29">
        <v>3326</v>
      </c>
      <c r="AG19" s="33"/>
      <c r="AH19" s="33"/>
    </row>
    <row r="20" spans="1:34" ht="19.5" customHeight="1">
      <c r="A20" s="67" t="s">
        <v>38</v>
      </c>
      <c r="B20" s="31">
        <v>273</v>
      </c>
      <c r="C20" s="29">
        <v>16</v>
      </c>
      <c r="D20" s="29">
        <v>9</v>
      </c>
      <c r="E20" s="29">
        <v>30</v>
      </c>
      <c r="F20" s="29">
        <v>22</v>
      </c>
      <c r="G20" s="29">
        <v>28</v>
      </c>
      <c r="H20" s="29">
        <v>22</v>
      </c>
      <c r="I20" s="29">
        <v>15</v>
      </c>
      <c r="J20" s="29">
        <v>4</v>
      </c>
      <c r="K20" s="29">
        <v>0</v>
      </c>
      <c r="L20" s="29">
        <v>4</v>
      </c>
      <c r="M20" s="29">
        <v>3</v>
      </c>
      <c r="N20" s="29">
        <v>11</v>
      </c>
      <c r="O20" s="29">
        <v>82</v>
      </c>
      <c r="P20" s="29">
        <v>27</v>
      </c>
      <c r="Q20" s="37">
        <v>273</v>
      </c>
      <c r="R20" s="29">
        <v>145</v>
      </c>
      <c r="S20" s="29">
        <v>13</v>
      </c>
      <c r="T20" s="29">
        <v>74</v>
      </c>
      <c r="U20" s="29">
        <v>41</v>
      </c>
      <c r="V20" s="29">
        <v>926</v>
      </c>
      <c r="W20" s="29">
        <v>949</v>
      </c>
      <c r="X20" s="29">
        <v>885</v>
      </c>
      <c r="Y20" s="29">
        <v>1022</v>
      </c>
      <c r="Z20" s="29">
        <v>57</v>
      </c>
      <c r="AA20" s="29">
        <v>0</v>
      </c>
      <c r="AB20" s="29">
        <v>2021</v>
      </c>
      <c r="AC20" s="29">
        <v>1581</v>
      </c>
      <c r="AD20" s="29">
        <v>736</v>
      </c>
      <c r="AE20" s="29">
        <v>373</v>
      </c>
      <c r="AF20" s="29">
        <v>3865</v>
      </c>
      <c r="AG20" s="33"/>
      <c r="AH20" s="33"/>
    </row>
    <row r="21" spans="1:34" ht="19.5" customHeight="1">
      <c r="A21" s="67" t="s">
        <v>37</v>
      </c>
      <c r="B21" s="31">
        <v>60</v>
      </c>
      <c r="C21" s="29">
        <v>4</v>
      </c>
      <c r="D21" s="29">
        <v>0</v>
      </c>
      <c r="E21" s="29">
        <v>5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2</v>
      </c>
      <c r="M21" s="29">
        <v>4</v>
      </c>
      <c r="N21" s="29">
        <v>0</v>
      </c>
      <c r="O21" s="29">
        <v>13</v>
      </c>
      <c r="P21" s="29">
        <v>32</v>
      </c>
      <c r="Q21" s="37">
        <v>60</v>
      </c>
      <c r="R21" s="29">
        <v>36</v>
      </c>
      <c r="S21" s="29">
        <v>2</v>
      </c>
      <c r="T21" s="29">
        <v>0</v>
      </c>
      <c r="U21" s="29">
        <v>22</v>
      </c>
      <c r="V21" s="29">
        <v>263</v>
      </c>
      <c r="W21" s="29">
        <v>323</v>
      </c>
      <c r="X21" s="29">
        <v>419</v>
      </c>
      <c r="Y21" s="29">
        <v>120</v>
      </c>
      <c r="Z21" s="29">
        <v>23</v>
      </c>
      <c r="AA21" s="29">
        <v>15</v>
      </c>
      <c r="AB21" s="29">
        <v>985</v>
      </c>
      <c r="AC21" s="29">
        <v>148</v>
      </c>
      <c r="AD21" s="29">
        <v>74</v>
      </c>
      <c r="AE21" s="29">
        <v>190</v>
      </c>
      <c r="AF21" s="29">
        <v>1090</v>
      </c>
      <c r="AG21" s="33"/>
      <c r="AH21" s="33"/>
    </row>
    <row r="22" spans="1:34" ht="19.5" customHeight="1">
      <c r="A22" s="67" t="s">
        <v>36</v>
      </c>
      <c r="B22" s="31">
        <v>181</v>
      </c>
      <c r="C22" s="29">
        <v>2</v>
      </c>
      <c r="D22" s="29">
        <v>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</v>
      </c>
      <c r="K22" s="29">
        <v>0</v>
      </c>
      <c r="L22" s="29">
        <v>3</v>
      </c>
      <c r="M22" s="29">
        <v>2</v>
      </c>
      <c r="N22" s="29">
        <v>1</v>
      </c>
      <c r="O22" s="29">
        <v>66</v>
      </c>
      <c r="P22" s="29">
        <v>105</v>
      </c>
      <c r="Q22" s="37">
        <v>181</v>
      </c>
      <c r="R22" s="29">
        <v>64</v>
      </c>
      <c r="S22" s="29">
        <v>1</v>
      </c>
      <c r="T22" s="29">
        <v>3</v>
      </c>
      <c r="U22" s="29">
        <v>113</v>
      </c>
      <c r="V22" s="29">
        <v>211</v>
      </c>
      <c r="W22" s="29">
        <v>53</v>
      </c>
      <c r="X22" s="29">
        <v>39</v>
      </c>
      <c r="Y22" s="29">
        <v>95</v>
      </c>
      <c r="Z22" s="29">
        <v>11</v>
      </c>
      <c r="AA22" s="29">
        <v>0</v>
      </c>
      <c r="AB22" s="29">
        <v>1143</v>
      </c>
      <c r="AC22" s="29">
        <v>786</v>
      </c>
      <c r="AD22" s="29">
        <v>41</v>
      </c>
      <c r="AE22" s="29">
        <v>43</v>
      </c>
      <c r="AF22" s="29">
        <v>1303</v>
      </c>
      <c r="AG22" s="33"/>
      <c r="AH22" s="33"/>
    </row>
    <row r="23" spans="1:34" ht="19.5" customHeight="1">
      <c r="A23" s="67" t="s">
        <v>35</v>
      </c>
      <c r="B23" s="31">
        <v>560</v>
      </c>
      <c r="C23" s="29">
        <v>33</v>
      </c>
      <c r="D23" s="29">
        <v>4</v>
      </c>
      <c r="E23" s="29">
        <v>13</v>
      </c>
      <c r="F23" s="29">
        <v>37</v>
      </c>
      <c r="G23" s="29">
        <v>11</v>
      </c>
      <c r="H23" s="29">
        <v>31</v>
      </c>
      <c r="I23" s="29">
        <v>11</v>
      </c>
      <c r="J23" s="29">
        <v>3</v>
      </c>
      <c r="K23" s="29">
        <v>3</v>
      </c>
      <c r="L23" s="29">
        <v>8</v>
      </c>
      <c r="M23" s="29">
        <v>6</v>
      </c>
      <c r="N23" s="29">
        <v>14</v>
      </c>
      <c r="O23" s="29">
        <v>134</v>
      </c>
      <c r="P23" s="29">
        <v>252</v>
      </c>
      <c r="Q23" s="37">
        <v>560</v>
      </c>
      <c r="R23" s="29">
        <v>274</v>
      </c>
      <c r="S23" s="29">
        <v>16</v>
      </c>
      <c r="T23" s="29">
        <v>93</v>
      </c>
      <c r="U23" s="29">
        <v>177</v>
      </c>
      <c r="V23" s="29">
        <v>1899</v>
      </c>
      <c r="W23" s="29">
        <v>795</v>
      </c>
      <c r="X23" s="29">
        <v>782</v>
      </c>
      <c r="Y23" s="29">
        <v>649</v>
      </c>
      <c r="Z23" s="29">
        <v>20</v>
      </c>
      <c r="AA23" s="29">
        <v>10</v>
      </c>
      <c r="AB23" s="29">
        <v>3312</v>
      </c>
      <c r="AC23" s="29">
        <v>2971</v>
      </c>
      <c r="AD23" s="29">
        <v>844</v>
      </c>
      <c r="AE23" s="29">
        <v>734</v>
      </c>
      <c r="AF23" s="29">
        <v>4262</v>
      </c>
      <c r="AG23" s="33"/>
      <c r="AH23" s="33"/>
    </row>
    <row r="24" spans="1:34" ht="19.5" customHeight="1">
      <c r="A24" s="67" t="s">
        <v>34</v>
      </c>
      <c r="B24" s="31">
        <v>301</v>
      </c>
      <c r="C24" s="29">
        <v>23</v>
      </c>
      <c r="D24" s="29">
        <v>7</v>
      </c>
      <c r="E24" s="29">
        <v>7</v>
      </c>
      <c r="F24" s="29">
        <v>3</v>
      </c>
      <c r="G24" s="29">
        <v>0</v>
      </c>
      <c r="H24" s="29">
        <v>3</v>
      </c>
      <c r="I24" s="29">
        <v>1</v>
      </c>
      <c r="J24" s="29">
        <v>1</v>
      </c>
      <c r="K24" s="29">
        <v>5</v>
      </c>
      <c r="L24" s="29">
        <v>3</v>
      </c>
      <c r="M24" s="29">
        <v>10</v>
      </c>
      <c r="N24" s="29">
        <v>11</v>
      </c>
      <c r="O24" s="29">
        <v>90</v>
      </c>
      <c r="P24" s="29">
        <v>137</v>
      </c>
      <c r="Q24" s="37">
        <v>301</v>
      </c>
      <c r="R24" s="29">
        <v>222</v>
      </c>
      <c r="S24" s="29">
        <v>13</v>
      </c>
      <c r="T24" s="29">
        <v>7</v>
      </c>
      <c r="U24" s="29">
        <v>59</v>
      </c>
      <c r="V24" s="29">
        <v>741</v>
      </c>
      <c r="W24" s="29">
        <v>606</v>
      </c>
      <c r="X24" s="29">
        <v>647</v>
      </c>
      <c r="Y24" s="29">
        <v>421</v>
      </c>
      <c r="Z24" s="29">
        <v>14</v>
      </c>
      <c r="AA24" s="29">
        <v>0</v>
      </c>
      <c r="AB24" s="29">
        <v>2138</v>
      </c>
      <c r="AC24" s="29">
        <v>3170</v>
      </c>
      <c r="AD24" s="29">
        <v>205</v>
      </c>
      <c r="AE24" s="29">
        <v>367</v>
      </c>
      <c r="AF24" s="29">
        <v>2184</v>
      </c>
      <c r="AG24" s="33"/>
      <c r="AH24" s="33"/>
    </row>
    <row r="25" spans="1:34" ht="19.5" customHeight="1">
      <c r="A25" s="67" t="s">
        <v>33</v>
      </c>
      <c r="B25" s="31">
        <v>479</v>
      </c>
      <c r="C25" s="29">
        <v>42</v>
      </c>
      <c r="D25" s="29">
        <v>20</v>
      </c>
      <c r="E25" s="29">
        <v>47</v>
      </c>
      <c r="F25" s="29">
        <v>48</v>
      </c>
      <c r="G25" s="29">
        <v>24</v>
      </c>
      <c r="H25" s="29">
        <v>69</v>
      </c>
      <c r="I25" s="29">
        <v>17</v>
      </c>
      <c r="J25" s="29">
        <v>3</v>
      </c>
      <c r="K25" s="29">
        <v>15</v>
      </c>
      <c r="L25" s="29">
        <v>36</v>
      </c>
      <c r="M25" s="29">
        <v>6</v>
      </c>
      <c r="N25" s="29">
        <v>9</v>
      </c>
      <c r="O25" s="29">
        <v>81</v>
      </c>
      <c r="P25" s="29">
        <v>62</v>
      </c>
      <c r="Q25" s="37">
        <v>479</v>
      </c>
      <c r="R25" s="29">
        <v>219</v>
      </c>
      <c r="S25" s="29">
        <v>23</v>
      </c>
      <c r="T25" s="29">
        <v>137</v>
      </c>
      <c r="U25" s="29">
        <v>100</v>
      </c>
      <c r="V25" s="29">
        <v>1363</v>
      </c>
      <c r="W25" s="29">
        <v>1259</v>
      </c>
      <c r="X25" s="29">
        <v>1821</v>
      </c>
      <c r="Y25" s="29">
        <v>607</v>
      </c>
      <c r="Z25" s="29">
        <v>13</v>
      </c>
      <c r="AA25" s="29">
        <v>2</v>
      </c>
      <c r="AB25" s="29">
        <v>2525</v>
      </c>
      <c r="AC25" s="29">
        <v>2789</v>
      </c>
      <c r="AD25" s="29">
        <v>452</v>
      </c>
      <c r="AE25" s="29">
        <v>1131</v>
      </c>
      <c r="AF25" s="29">
        <v>4154</v>
      </c>
      <c r="AG25" s="33"/>
      <c r="AH25" s="33"/>
    </row>
    <row r="26" spans="1:34" ht="19.5" customHeight="1">
      <c r="A26" s="67" t="s">
        <v>32</v>
      </c>
      <c r="B26" s="31">
        <v>541</v>
      </c>
      <c r="C26" s="29">
        <v>39</v>
      </c>
      <c r="D26" s="29">
        <v>7</v>
      </c>
      <c r="E26" s="29">
        <v>14</v>
      </c>
      <c r="F26" s="29">
        <v>17</v>
      </c>
      <c r="G26" s="29">
        <v>11</v>
      </c>
      <c r="H26" s="29">
        <v>11</v>
      </c>
      <c r="I26" s="29">
        <v>25</v>
      </c>
      <c r="J26" s="29">
        <v>0</v>
      </c>
      <c r="K26" s="29">
        <v>12</v>
      </c>
      <c r="L26" s="29">
        <v>6</v>
      </c>
      <c r="M26" s="29">
        <v>5</v>
      </c>
      <c r="N26" s="29">
        <v>14</v>
      </c>
      <c r="O26" s="29">
        <v>199</v>
      </c>
      <c r="P26" s="29">
        <v>181</v>
      </c>
      <c r="Q26" s="37">
        <v>541</v>
      </c>
      <c r="R26" s="29">
        <v>291</v>
      </c>
      <c r="S26" s="29">
        <v>17</v>
      </c>
      <c r="T26" s="29">
        <v>36</v>
      </c>
      <c r="U26" s="29">
        <v>197</v>
      </c>
      <c r="V26" s="29">
        <v>1737</v>
      </c>
      <c r="W26" s="29">
        <v>974</v>
      </c>
      <c r="X26" s="29">
        <v>863</v>
      </c>
      <c r="Y26" s="29">
        <v>548</v>
      </c>
      <c r="Z26" s="29">
        <v>116</v>
      </c>
      <c r="AA26" s="29">
        <v>3</v>
      </c>
      <c r="AB26" s="29">
        <v>4640</v>
      </c>
      <c r="AC26" s="29">
        <v>1470</v>
      </c>
      <c r="AD26" s="29">
        <v>630</v>
      </c>
      <c r="AE26" s="29">
        <v>710</v>
      </c>
      <c r="AF26" s="29">
        <v>5056</v>
      </c>
      <c r="AG26" s="33"/>
      <c r="AH26" s="33"/>
    </row>
    <row r="27" spans="1:34" ht="19.5" customHeight="1">
      <c r="A27" s="67" t="s">
        <v>31</v>
      </c>
      <c r="B27" s="31">
        <v>368</v>
      </c>
      <c r="C27" s="29">
        <v>5</v>
      </c>
      <c r="D27" s="29">
        <v>6</v>
      </c>
      <c r="E27" s="29">
        <v>36</v>
      </c>
      <c r="F27" s="29">
        <v>8</v>
      </c>
      <c r="G27" s="29">
        <v>5</v>
      </c>
      <c r="H27" s="29">
        <v>17</v>
      </c>
      <c r="I27" s="29">
        <v>10</v>
      </c>
      <c r="J27" s="29">
        <v>3</v>
      </c>
      <c r="K27" s="29">
        <v>4</v>
      </c>
      <c r="L27" s="29">
        <v>7</v>
      </c>
      <c r="M27" s="29">
        <v>6</v>
      </c>
      <c r="N27" s="29">
        <v>13</v>
      </c>
      <c r="O27" s="29">
        <v>11</v>
      </c>
      <c r="P27" s="29">
        <v>237</v>
      </c>
      <c r="Q27" s="37">
        <v>368</v>
      </c>
      <c r="R27" s="29">
        <v>315</v>
      </c>
      <c r="S27" s="29">
        <v>10</v>
      </c>
      <c r="T27" s="29">
        <v>28</v>
      </c>
      <c r="U27" s="29">
        <v>15</v>
      </c>
      <c r="V27" s="29">
        <v>466</v>
      </c>
      <c r="W27" s="29">
        <v>502</v>
      </c>
      <c r="X27" s="29">
        <v>155</v>
      </c>
      <c r="Y27" s="29">
        <v>293</v>
      </c>
      <c r="Z27" s="29">
        <v>4</v>
      </c>
      <c r="AA27" s="29">
        <v>5</v>
      </c>
      <c r="AB27" s="29">
        <v>1049</v>
      </c>
      <c r="AC27" s="29">
        <v>408</v>
      </c>
      <c r="AD27" s="29">
        <v>285</v>
      </c>
      <c r="AE27" s="29">
        <v>192</v>
      </c>
      <c r="AF27" s="29">
        <v>1656</v>
      </c>
      <c r="AG27" s="33"/>
      <c r="AH27" s="33"/>
    </row>
    <row r="28" spans="1:34" ht="19.5" customHeight="1">
      <c r="A28" s="67" t="s">
        <v>88</v>
      </c>
      <c r="B28" s="31">
        <v>268</v>
      </c>
      <c r="C28" s="29">
        <v>11</v>
      </c>
      <c r="D28" s="29">
        <v>14</v>
      </c>
      <c r="E28" s="29">
        <v>10</v>
      </c>
      <c r="F28" s="29">
        <v>4</v>
      </c>
      <c r="G28" s="29">
        <v>0</v>
      </c>
      <c r="H28" s="29">
        <v>24</v>
      </c>
      <c r="I28" s="29">
        <v>10</v>
      </c>
      <c r="J28" s="29">
        <v>1</v>
      </c>
      <c r="K28" s="29">
        <v>3</v>
      </c>
      <c r="L28" s="29">
        <v>6</v>
      </c>
      <c r="M28" s="29">
        <v>11</v>
      </c>
      <c r="N28" s="29">
        <v>22</v>
      </c>
      <c r="O28" s="29">
        <v>131</v>
      </c>
      <c r="P28" s="29">
        <v>21</v>
      </c>
      <c r="Q28" s="37">
        <v>268</v>
      </c>
      <c r="R28" s="29">
        <v>227</v>
      </c>
      <c r="S28" s="29">
        <v>4</v>
      </c>
      <c r="T28" s="29">
        <v>29</v>
      </c>
      <c r="U28" s="29">
        <v>8</v>
      </c>
      <c r="V28" s="29">
        <v>484</v>
      </c>
      <c r="W28" s="29">
        <v>513</v>
      </c>
      <c r="X28" s="29">
        <v>663</v>
      </c>
      <c r="Y28" s="29">
        <v>408</v>
      </c>
      <c r="Z28" s="29">
        <v>39</v>
      </c>
      <c r="AA28" s="29">
        <v>20</v>
      </c>
      <c r="AB28" s="29">
        <v>2571</v>
      </c>
      <c r="AC28" s="29">
        <v>637</v>
      </c>
      <c r="AD28" s="29">
        <v>408</v>
      </c>
      <c r="AE28" s="29">
        <v>533</v>
      </c>
      <c r="AF28" s="29">
        <v>2908</v>
      </c>
      <c r="AG28" s="33"/>
      <c r="AH28" s="33"/>
    </row>
    <row r="29" spans="1:34" ht="19.5" customHeight="1">
      <c r="A29" s="67" t="s">
        <v>29</v>
      </c>
      <c r="B29" s="31">
        <v>78</v>
      </c>
      <c r="C29" s="29">
        <v>10</v>
      </c>
      <c r="D29" s="29">
        <v>6</v>
      </c>
      <c r="E29" s="29">
        <v>5</v>
      </c>
      <c r="F29" s="29">
        <v>0</v>
      </c>
      <c r="G29" s="29">
        <v>12</v>
      </c>
      <c r="H29" s="29">
        <v>1</v>
      </c>
      <c r="I29" s="29">
        <v>10</v>
      </c>
      <c r="J29" s="29">
        <v>3</v>
      </c>
      <c r="K29" s="29">
        <v>0</v>
      </c>
      <c r="L29" s="29">
        <v>3</v>
      </c>
      <c r="M29" s="29">
        <v>1</v>
      </c>
      <c r="N29" s="29">
        <v>0</v>
      </c>
      <c r="O29" s="29">
        <v>12</v>
      </c>
      <c r="P29" s="29">
        <v>15</v>
      </c>
      <c r="Q29" s="37">
        <v>78</v>
      </c>
      <c r="R29" s="29">
        <v>63</v>
      </c>
      <c r="S29" s="29">
        <v>2</v>
      </c>
      <c r="T29" s="29">
        <v>13</v>
      </c>
      <c r="U29" s="29">
        <v>0</v>
      </c>
      <c r="V29" s="29">
        <v>681</v>
      </c>
      <c r="W29" s="29">
        <v>318</v>
      </c>
      <c r="X29" s="29">
        <v>204</v>
      </c>
      <c r="Y29" s="29">
        <v>150</v>
      </c>
      <c r="Z29" s="29">
        <v>2</v>
      </c>
      <c r="AA29" s="29">
        <v>0</v>
      </c>
      <c r="AB29" s="29">
        <v>889</v>
      </c>
      <c r="AC29" s="29">
        <v>725</v>
      </c>
      <c r="AD29" s="29">
        <v>188</v>
      </c>
      <c r="AE29" s="29">
        <v>140</v>
      </c>
      <c r="AF29" s="29">
        <v>1137</v>
      </c>
      <c r="AG29" s="33"/>
      <c r="AH29" s="33"/>
    </row>
    <row r="30" spans="1:34" ht="19.5" customHeight="1">
      <c r="A30" s="67" t="s">
        <v>28</v>
      </c>
      <c r="B30" s="31">
        <v>165</v>
      </c>
      <c r="C30" s="29">
        <v>9</v>
      </c>
      <c r="D30" s="29">
        <v>3</v>
      </c>
      <c r="E30" s="29">
        <v>11</v>
      </c>
      <c r="F30" s="29">
        <v>13</v>
      </c>
      <c r="G30" s="29">
        <v>0</v>
      </c>
      <c r="H30" s="29">
        <v>9</v>
      </c>
      <c r="I30" s="29">
        <v>4</v>
      </c>
      <c r="J30" s="29">
        <v>4</v>
      </c>
      <c r="K30" s="29">
        <v>0</v>
      </c>
      <c r="L30" s="29">
        <v>4</v>
      </c>
      <c r="M30" s="29">
        <v>1</v>
      </c>
      <c r="N30" s="29">
        <v>17</v>
      </c>
      <c r="O30" s="29">
        <v>33</v>
      </c>
      <c r="P30" s="29">
        <v>57</v>
      </c>
      <c r="Q30" s="37">
        <v>165</v>
      </c>
      <c r="R30" s="29">
        <v>99</v>
      </c>
      <c r="S30" s="29">
        <v>2</v>
      </c>
      <c r="T30" s="29">
        <v>18</v>
      </c>
      <c r="U30" s="29">
        <v>46</v>
      </c>
      <c r="V30" s="29">
        <v>161</v>
      </c>
      <c r="W30" s="29">
        <v>574</v>
      </c>
      <c r="X30" s="29">
        <v>326</v>
      </c>
      <c r="Y30" s="29">
        <v>300</v>
      </c>
      <c r="Z30" s="29">
        <v>7</v>
      </c>
      <c r="AA30" s="29">
        <v>0</v>
      </c>
      <c r="AB30" s="29">
        <v>1182</v>
      </c>
      <c r="AC30" s="29">
        <v>960</v>
      </c>
      <c r="AD30" s="29">
        <v>88</v>
      </c>
      <c r="AE30" s="29">
        <v>390</v>
      </c>
      <c r="AF30" s="29">
        <v>1694</v>
      </c>
      <c r="AG30" s="33"/>
      <c r="AH30" s="33"/>
    </row>
    <row r="31" spans="1:34" ht="19.5" customHeight="1">
      <c r="A31" s="67" t="s">
        <v>27</v>
      </c>
      <c r="B31" s="31">
        <v>550</v>
      </c>
      <c r="C31" s="29">
        <v>35</v>
      </c>
      <c r="D31" s="29">
        <v>33</v>
      </c>
      <c r="E31" s="29">
        <v>21</v>
      </c>
      <c r="F31" s="29">
        <v>5</v>
      </c>
      <c r="G31" s="29">
        <v>12</v>
      </c>
      <c r="H31" s="29">
        <v>18</v>
      </c>
      <c r="I31" s="29">
        <v>11</v>
      </c>
      <c r="J31" s="29">
        <v>3</v>
      </c>
      <c r="K31" s="29">
        <v>0</v>
      </c>
      <c r="L31" s="29">
        <v>17</v>
      </c>
      <c r="M31" s="29">
        <v>2</v>
      </c>
      <c r="N31" s="29">
        <v>62</v>
      </c>
      <c r="O31" s="29">
        <v>297</v>
      </c>
      <c r="P31" s="29">
        <v>34</v>
      </c>
      <c r="Q31" s="37">
        <v>550</v>
      </c>
      <c r="R31" s="29">
        <v>408</v>
      </c>
      <c r="S31" s="29">
        <v>56</v>
      </c>
      <c r="T31" s="29">
        <v>35</v>
      </c>
      <c r="U31" s="29">
        <v>51</v>
      </c>
      <c r="V31" s="29">
        <v>1697</v>
      </c>
      <c r="W31" s="29">
        <v>1014</v>
      </c>
      <c r="X31" s="29">
        <v>1456</v>
      </c>
      <c r="Y31" s="29">
        <v>808</v>
      </c>
      <c r="Z31" s="29">
        <v>41</v>
      </c>
      <c r="AA31" s="29">
        <v>14</v>
      </c>
      <c r="AB31" s="29">
        <v>3113</v>
      </c>
      <c r="AC31" s="29">
        <v>2806</v>
      </c>
      <c r="AD31" s="29">
        <v>836</v>
      </c>
      <c r="AE31" s="29">
        <v>807</v>
      </c>
      <c r="AF31" s="29">
        <v>4850</v>
      </c>
      <c r="AG31" s="33"/>
      <c r="AH31" s="33"/>
    </row>
    <row r="32" spans="1:34" ht="19.5" customHeight="1">
      <c r="A32" s="67" t="s">
        <v>26</v>
      </c>
      <c r="B32" s="31">
        <v>565</v>
      </c>
      <c r="C32" s="29">
        <v>17</v>
      </c>
      <c r="D32" s="29">
        <v>1</v>
      </c>
      <c r="E32" s="29">
        <v>15</v>
      </c>
      <c r="F32" s="29">
        <v>2</v>
      </c>
      <c r="G32" s="29">
        <v>0</v>
      </c>
      <c r="H32" s="29">
        <v>18</v>
      </c>
      <c r="I32" s="29">
        <v>14</v>
      </c>
      <c r="J32" s="29">
        <v>0</v>
      </c>
      <c r="K32" s="29">
        <v>1</v>
      </c>
      <c r="L32" s="29">
        <v>4</v>
      </c>
      <c r="M32" s="29">
        <v>2</v>
      </c>
      <c r="N32" s="29">
        <v>10</v>
      </c>
      <c r="O32" s="29">
        <v>126</v>
      </c>
      <c r="P32" s="29">
        <v>355</v>
      </c>
      <c r="Q32" s="37">
        <v>565</v>
      </c>
      <c r="R32" s="29">
        <v>295</v>
      </c>
      <c r="S32" s="29">
        <v>32</v>
      </c>
      <c r="T32" s="29">
        <v>34</v>
      </c>
      <c r="U32" s="29">
        <v>204</v>
      </c>
      <c r="V32" s="29">
        <v>178</v>
      </c>
      <c r="W32" s="29">
        <v>574</v>
      </c>
      <c r="X32" s="29">
        <v>417</v>
      </c>
      <c r="Y32" s="29">
        <v>184</v>
      </c>
      <c r="Z32" s="29">
        <v>34</v>
      </c>
      <c r="AA32" s="29">
        <v>5</v>
      </c>
      <c r="AB32" s="29">
        <v>1293</v>
      </c>
      <c r="AC32" s="29">
        <v>715</v>
      </c>
      <c r="AD32" s="29">
        <v>163</v>
      </c>
      <c r="AE32" s="29">
        <v>253</v>
      </c>
      <c r="AF32" s="29">
        <v>1610</v>
      </c>
      <c r="AG32" s="33"/>
      <c r="AH32" s="33"/>
    </row>
    <row r="33" spans="1:34" ht="19.5" customHeight="1">
      <c r="A33" s="67" t="s">
        <v>25</v>
      </c>
      <c r="B33" s="31">
        <v>209</v>
      </c>
      <c r="C33" s="29">
        <v>2</v>
      </c>
      <c r="D33" s="29">
        <v>9</v>
      </c>
      <c r="E33" s="29">
        <v>13</v>
      </c>
      <c r="F33" s="29">
        <v>3</v>
      </c>
      <c r="G33" s="29">
        <v>7</v>
      </c>
      <c r="H33" s="29">
        <v>12</v>
      </c>
      <c r="I33" s="29">
        <v>6</v>
      </c>
      <c r="J33" s="29">
        <v>7</v>
      </c>
      <c r="K33" s="29">
        <v>3</v>
      </c>
      <c r="L33" s="29">
        <v>12</v>
      </c>
      <c r="M33" s="29">
        <v>3</v>
      </c>
      <c r="N33" s="29">
        <v>13</v>
      </c>
      <c r="O33" s="29">
        <v>105</v>
      </c>
      <c r="P33" s="29">
        <v>14</v>
      </c>
      <c r="Q33" s="37">
        <v>209</v>
      </c>
      <c r="R33" s="29">
        <v>143</v>
      </c>
      <c r="S33" s="29">
        <v>11</v>
      </c>
      <c r="T33" s="29">
        <v>25</v>
      </c>
      <c r="U33" s="29">
        <v>30</v>
      </c>
      <c r="V33" s="29">
        <v>546</v>
      </c>
      <c r="W33" s="29">
        <v>539</v>
      </c>
      <c r="X33" s="29">
        <v>383</v>
      </c>
      <c r="Y33" s="29">
        <v>192</v>
      </c>
      <c r="Z33" s="29">
        <v>24</v>
      </c>
      <c r="AA33" s="29">
        <v>0</v>
      </c>
      <c r="AB33" s="29">
        <v>2396</v>
      </c>
      <c r="AC33" s="29">
        <v>1426</v>
      </c>
      <c r="AD33" s="29">
        <v>170</v>
      </c>
      <c r="AE33" s="29">
        <v>163</v>
      </c>
      <c r="AF33" s="29">
        <v>1522</v>
      </c>
      <c r="AG33" s="33"/>
      <c r="AH33" s="33"/>
    </row>
    <row r="34" spans="1:34" ht="19.5" customHeight="1">
      <c r="A34" s="67" t="s">
        <v>24</v>
      </c>
      <c r="B34" s="31">
        <v>252</v>
      </c>
      <c r="C34" s="29">
        <v>32</v>
      </c>
      <c r="D34" s="29">
        <v>25</v>
      </c>
      <c r="E34" s="29">
        <v>41</v>
      </c>
      <c r="F34" s="29">
        <v>11</v>
      </c>
      <c r="G34" s="29">
        <v>6</v>
      </c>
      <c r="H34" s="29">
        <v>3</v>
      </c>
      <c r="I34" s="29">
        <v>3</v>
      </c>
      <c r="J34" s="29">
        <v>0</v>
      </c>
      <c r="K34" s="29">
        <v>6</v>
      </c>
      <c r="L34" s="29">
        <v>20</v>
      </c>
      <c r="M34" s="29">
        <v>1</v>
      </c>
      <c r="N34" s="29">
        <v>10</v>
      </c>
      <c r="O34" s="29">
        <v>51</v>
      </c>
      <c r="P34" s="29">
        <v>43</v>
      </c>
      <c r="Q34" s="37">
        <v>252</v>
      </c>
      <c r="R34" s="29">
        <v>173</v>
      </c>
      <c r="S34" s="29">
        <v>17</v>
      </c>
      <c r="T34" s="29">
        <v>23</v>
      </c>
      <c r="U34" s="29">
        <v>39</v>
      </c>
      <c r="V34" s="29">
        <v>956</v>
      </c>
      <c r="W34" s="29">
        <v>752</v>
      </c>
      <c r="X34" s="29">
        <v>308</v>
      </c>
      <c r="Y34" s="29">
        <v>444</v>
      </c>
      <c r="Z34" s="29">
        <v>101</v>
      </c>
      <c r="AA34" s="29">
        <v>2</v>
      </c>
      <c r="AB34" s="29">
        <v>1994</v>
      </c>
      <c r="AC34" s="29">
        <v>1855</v>
      </c>
      <c r="AD34" s="29">
        <v>286</v>
      </c>
      <c r="AE34" s="29">
        <v>354</v>
      </c>
      <c r="AF34" s="29">
        <v>2320</v>
      </c>
      <c r="AG34" s="33"/>
      <c r="AH34" s="33"/>
    </row>
    <row r="35" spans="1:34" ht="19.5" customHeight="1">
      <c r="A35" s="67" t="s">
        <v>23</v>
      </c>
      <c r="B35" s="31">
        <v>1102</v>
      </c>
      <c r="C35" s="29">
        <v>102</v>
      </c>
      <c r="D35" s="29">
        <v>56</v>
      </c>
      <c r="E35" s="29">
        <v>69</v>
      </c>
      <c r="F35" s="29">
        <v>3</v>
      </c>
      <c r="G35" s="29">
        <v>26</v>
      </c>
      <c r="H35" s="29">
        <v>47</v>
      </c>
      <c r="I35" s="29">
        <v>63</v>
      </c>
      <c r="J35" s="29">
        <v>7</v>
      </c>
      <c r="K35" s="29">
        <v>15</v>
      </c>
      <c r="L35" s="29">
        <v>21</v>
      </c>
      <c r="M35" s="29">
        <v>30</v>
      </c>
      <c r="N35" s="29">
        <v>50</v>
      </c>
      <c r="O35" s="29">
        <v>351</v>
      </c>
      <c r="P35" s="29">
        <v>262</v>
      </c>
      <c r="Q35" s="37">
        <v>1102</v>
      </c>
      <c r="R35" s="29">
        <v>676</v>
      </c>
      <c r="S35" s="29">
        <v>145</v>
      </c>
      <c r="T35" s="29">
        <v>139</v>
      </c>
      <c r="U35" s="29">
        <v>142</v>
      </c>
      <c r="V35" s="29">
        <v>1503</v>
      </c>
      <c r="W35" s="29">
        <v>1213</v>
      </c>
      <c r="X35" s="29">
        <v>1654</v>
      </c>
      <c r="Y35" s="29">
        <v>913</v>
      </c>
      <c r="Z35" s="29">
        <v>71</v>
      </c>
      <c r="AA35" s="29">
        <v>13</v>
      </c>
      <c r="AB35" s="29">
        <v>5507</v>
      </c>
      <c r="AC35" s="29">
        <v>3351</v>
      </c>
      <c r="AD35" s="29">
        <v>974</v>
      </c>
      <c r="AE35" s="29">
        <v>1057</v>
      </c>
      <c r="AF35" s="29">
        <v>6118</v>
      </c>
      <c r="AG35" s="33"/>
      <c r="AH35" s="33"/>
    </row>
    <row r="36" spans="1:34" ht="19.5" customHeight="1">
      <c r="A36" s="67" t="s">
        <v>22</v>
      </c>
      <c r="B36" s="31">
        <v>605</v>
      </c>
      <c r="C36" s="29">
        <v>63</v>
      </c>
      <c r="D36" s="29">
        <v>13</v>
      </c>
      <c r="E36" s="29">
        <v>8</v>
      </c>
      <c r="F36" s="29">
        <v>14</v>
      </c>
      <c r="G36" s="29">
        <v>21</v>
      </c>
      <c r="H36" s="29">
        <v>22</v>
      </c>
      <c r="I36" s="29">
        <v>9</v>
      </c>
      <c r="J36" s="29">
        <v>2</v>
      </c>
      <c r="K36" s="29">
        <v>2</v>
      </c>
      <c r="L36" s="29">
        <v>40</v>
      </c>
      <c r="M36" s="29">
        <v>3</v>
      </c>
      <c r="N36" s="29">
        <v>24</v>
      </c>
      <c r="O36" s="29">
        <v>58</v>
      </c>
      <c r="P36" s="29">
        <v>326</v>
      </c>
      <c r="Q36" s="37">
        <v>605</v>
      </c>
      <c r="R36" s="29">
        <v>396</v>
      </c>
      <c r="S36" s="29">
        <v>15</v>
      </c>
      <c r="T36" s="29">
        <v>61</v>
      </c>
      <c r="U36" s="29">
        <v>133</v>
      </c>
      <c r="V36" s="29">
        <v>1574</v>
      </c>
      <c r="W36" s="29">
        <v>1371</v>
      </c>
      <c r="X36" s="29">
        <v>986</v>
      </c>
      <c r="Y36" s="29">
        <v>949</v>
      </c>
      <c r="Z36" s="29">
        <v>233</v>
      </c>
      <c r="AA36" s="29">
        <v>29</v>
      </c>
      <c r="AB36" s="29">
        <v>5242</v>
      </c>
      <c r="AC36" s="29">
        <v>1581</v>
      </c>
      <c r="AD36" s="29">
        <v>609</v>
      </c>
      <c r="AE36" s="29">
        <v>1063</v>
      </c>
      <c r="AF36" s="29">
        <v>5882</v>
      </c>
      <c r="AG36" s="33"/>
      <c r="AH36" s="33"/>
    </row>
    <row r="37" spans="1:34" ht="19.5" customHeight="1">
      <c r="A37" s="67" t="s">
        <v>21</v>
      </c>
      <c r="B37" s="31">
        <v>498</v>
      </c>
      <c r="C37" s="29">
        <v>57</v>
      </c>
      <c r="D37" s="29">
        <v>12</v>
      </c>
      <c r="E37" s="29">
        <v>11</v>
      </c>
      <c r="F37" s="29">
        <v>3</v>
      </c>
      <c r="G37" s="29">
        <v>9</v>
      </c>
      <c r="H37" s="29">
        <v>85</v>
      </c>
      <c r="I37" s="29">
        <v>26</v>
      </c>
      <c r="J37" s="29">
        <v>13</v>
      </c>
      <c r="K37" s="29">
        <v>6</v>
      </c>
      <c r="L37" s="29">
        <v>14</v>
      </c>
      <c r="M37" s="29">
        <v>5</v>
      </c>
      <c r="N37" s="29">
        <v>10</v>
      </c>
      <c r="O37" s="29">
        <v>58</v>
      </c>
      <c r="P37" s="29">
        <v>189</v>
      </c>
      <c r="Q37" s="37">
        <v>498</v>
      </c>
      <c r="R37" s="29">
        <v>221</v>
      </c>
      <c r="S37" s="29">
        <v>31</v>
      </c>
      <c r="T37" s="29">
        <v>103</v>
      </c>
      <c r="U37" s="29">
        <v>143</v>
      </c>
      <c r="V37" s="29">
        <v>680</v>
      </c>
      <c r="W37" s="29">
        <v>1043</v>
      </c>
      <c r="X37" s="29">
        <v>549</v>
      </c>
      <c r="Y37" s="29">
        <v>646</v>
      </c>
      <c r="Z37" s="29">
        <v>103</v>
      </c>
      <c r="AA37" s="29">
        <v>8</v>
      </c>
      <c r="AB37" s="29">
        <v>2156</v>
      </c>
      <c r="AC37" s="29">
        <v>2922</v>
      </c>
      <c r="AD37" s="29">
        <v>479</v>
      </c>
      <c r="AE37" s="29">
        <v>679</v>
      </c>
      <c r="AF37" s="29">
        <v>3169</v>
      </c>
      <c r="AG37" s="33"/>
      <c r="AH37" s="33"/>
    </row>
    <row r="38" spans="1:34" ht="19.5" customHeight="1">
      <c r="A38" s="67" t="s">
        <v>20</v>
      </c>
      <c r="B38" s="31">
        <v>551</v>
      </c>
      <c r="C38" s="29">
        <v>31</v>
      </c>
      <c r="D38" s="29">
        <v>14</v>
      </c>
      <c r="E38" s="29">
        <v>75</v>
      </c>
      <c r="F38" s="29">
        <v>25</v>
      </c>
      <c r="G38" s="29">
        <v>18</v>
      </c>
      <c r="H38" s="29">
        <v>8</v>
      </c>
      <c r="I38" s="29">
        <v>22</v>
      </c>
      <c r="J38" s="29">
        <v>0</v>
      </c>
      <c r="K38" s="29">
        <v>0</v>
      </c>
      <c r="L38" s="29">
        <v>25</v>
      </c>
      <c r="M38" s="29">
        <v>7</v>
      </c>
      <c r="N38" s="29">
        <v>46</v>
      </c>
      <c r="O38" s="29">
        <v>149</v>
      </c>
      <c r="P38" s="29">
        <v>131</v>
      </c>
      <c r="Q38" s="37">
        <v>551</v>
      </c>
      <c r="R38" s="29">
        <v>289</v>
      </c>
      <c r="S38" s="29">
        <v>23</v>
      </c>
      <c r="T38" s="29">
        <v>102</v>
      </c>
      <c r="U38" s="29">
        <v>137</v>
      </c>
      <c r="V38" s="29">
        <v>604</v>
      </c>
      <c r="W38" s="29">
        <v>950</v>
      </c>
      <c r="X38" s="29">
        <v>977</v>
      </c>
      <c r="Y38" s="29">
        <v>613</v>
      </c>
      <c r="Z38" s="29">
        <v>108</v>
      </c>
      <c r="AA38" s="29">
        <v>17</v>
      </c>
      <c r="AB38" s="29">
        <v>2407</v>
      </c>
      <c r="AC38" s="29">
        <v>2165</v>
      </c>
      <c r="AD38" s="29">
        <v>992</v>
      </c>
      <c r="AE38" s="29">
        <v>1010</v>
      </c>
      <c r="AF38" s="29">
        <v>3750</v>
      </c>
      <c r="AG38" s="33"/>
      <c r="AH38" s="33"/>
    </row>
    <row r="39" spans="1:34" ht="19.5" customHeight="1">
      <c r="A39" s="67" t="s">
        <v>19</v>
      </c>
      <c r="B39" s="31">
        <v>376</v>
      </c>
      <c r="C39" s="29">
        <v>63</v>
      </c>
      <c r="D39" s="29">
        <v>23</v>
      </c>
      <c r="E39" s="29">
        <v>36</v>
      </c>
      <c r="F39" s="29">
        <v>14</v>
      </c>
      <c r="G39" s="29">
        <v>12</v>
      </c>
      <c r="H39" s="29">
        <v>16</v>
      </c>
      <c r="I39" s="29">
        <v>19</v>
      </c>
      <c r="J39" s="29">
        <v>2</v>
      </c>
      <c r="K39" s="29">
        <v>12</v>
      </c>
      <c r="L39" s="29">
        <v>14</v>
      </c>
      <c r="M39" s="29">
        <v>10</v>
      </c>
      <c r="N39" s="29">
        <v>22</v>
      </c>
      <c r="O39" s="29">
        <v>45</v>
      </c>
      <c r="P39" s="29">
        <v>88</v>
      </c>
      <c r="Q39" s="37">
        <v>376</v>
      </c>
      <c r="R39" s="29">
        <v>167</v>
      </c>
      <c r="S39" s="29">
        <v>39</v>
      </c>
      <c r="T39" s="29">
        <v>46</v>
      </c>
      <c r="U39" s="29">
        <v>124</v>
      </c>
      <c r="V39" s="29">
        <v>519</v>
      </c>
      <c r="W39" s="29">
        <v>836</v>
      </c>
      <c r="X39" s="29">
        <v>1171</v>
      </c>
      <c r="Y39" s="29">
        <v>585</v>
      </c>
      <c r="Z39" s="29">
        <v>174</v>
      </c>
      <c r="AA39" s="29">
        <v>9</v>
      </c>
      <c r="AB39" s="29">
        <v>1601</v>
      </c>
      <c r="AC39" s="29">
        <v>1181</v>
      </c>
      <c r="AD39" s="29">
        <v>617</v>
      </c>
      <c r="AE39" s="29">
        <v>897</v>
      </c>
      <c r="AF39" s="29">
        <v>3651</v>
      </c>
      <c r="AG39" s="33"/>
      <c r="AH39" s="33"/>
    </row>
    <row r="40" spans="1:34" ht="19.5" customHeight="1">
      <c r="A40" s="67" t="s">
        <v>18</v>
      </c>
      <c r="B40" s="31">
        <v>938</v>
      </c>
      <c r="C40" s="29">
        <v>119</v>
      </c>
      <c r="D40" s="29">
        <v>25</v>
      </c>
      <c r="E40" s="29">
        <v>43</v>
      </c>
      <c r="F40" s="29">
        <v>23</v>
      </c>
      <c r="G40" s="29">
        <v>57</v>
      </c>
      <c r="H40" s="29">
        <v>80</v>
      </c>
      <c r="I40" s="29">
        <v>98</v>
      </c>
      <c r="J40" s="29">
        <v>11</v>
      </c>
      <c r="K40" s="29">
        <v>5</v>
      </c>
      <c r="L40" s="29">
        <v>49</v>
      </c>
      <c r="M40" s="29">
        <v>20</v>
      </c>
      <c r="N40" s="29">
        <v>52</v>
      </c>
      <c r="O40" s="29">
        <v>95</v>
      </c>
      <c r="P40" s="29">
        <v>261</v>
      </c>
      <c r="Q40" s="37">
        <v>938</v>
      </c>
      <c r="R40" s="29">
        <v>488</v>
      </c>
      <c r="S40" s="29">
        <v>50</v>
      </c>
      <c r="T40" s="29">
        <v>188</v>
      </c>
      <c r="U40" s="29">
        <v>212</v>
      </c>
      <c r="V40" s="29">
        <v>3581</v>
      </c>
      <c r="W40" s="29">
        <v>1797</v>
      </c>
      <c r="X40" s="29">
        <v>1902</v>
      </c>
      <c r="Y40" s="29">
        <v>1634</v>
      </c>
      <c r="Z40" s="29">
        <v>316</v>
      </c>
      <c r="AA40" s="29">
        <v>10</v>
      </c>
      <c r="AB40" s="29">
        <v>5343</v>
      </c>
      <c r="AC40" s="29">
        <v>7101</v>
      </c>
      <c r="AD40" s="29">
        <v>2189</v>
      </c>
      <c r="AE40" s="29">
        <v>1949</v>
      </c>
      <c r="AF40" s="29">
        <v>8122</v>
      </c>
      <c r="AG40" s="33"/>
      <c r="AH40" s="33"/>
    </row>
    <row r="41" spans="1:34" ht="19.5" customHeight="1">
      <c r="A41" s="66" t="s">
        <v>16</v>
      </c>
      <c r="B41" s="27">
        <v>1000</v>
      </c>
      <c r="C41" s="26">
        <v>174</v>
      </c>
      <c r="D41" s="26">
        <v>70</v>
      </c>
      <c r="E41" s="26">
        <v>62</v>
      </c>
      <c r="F41" s="26">
        <v>26</v>
      </c>
      <c r="G41" s="26">
        <v>12</v>
      </c>
      <c r="H41" s="26">
        <v>76</v>
      </c>
      <c r="I41" s="26">
        <v>29</v>
      </c>
      <c r="J41" s="26">
        <v>4</v>
      </c>
      <c r="K41" s="26">
        <v>2</v>
      </c>
      <c r="L41" s="26">
        <v>65</v>
      </c>
      <c r="M41" s="26">
        <v>11</v>
      </c>
      <c r="N41" s="26">
        <v>27</v>
      </c>
      <c r="O41" s="26">
        <v>161</v>
      </c>
      <c r="P41" s="26">
        <v>281</v>
      </c>
      <c r="Q41" s="65">
        <v>1000</v>
      </c>
      <c r="R41" s="26">
        <v>484</v>
      </c>
      <c r="S41" s="26">
        <v>107</v>
      </c>
      <c r="T41" s="26">
        <v>127</v>
      </c>
      <c r="U41" s="26">
        <v>282</v>
      </c>
      <c r="V41" s="26">
        <v>1215</v>
      </c>
      <c r="W41" s="26">
        <v>1777</v>
      </c>
      <c r="X41" s="26">
        <v>2002</v>
      </c>
      <c r="Y41" s="26">
        <v>1371</v>
      </c>
      <c r="Z41" s="26">
        <v>320</v>
      </c>
      <c r="AA41" s="26">
        <v>9</v>
      </c>
      <c r="AB41" s="26">
        <v>3767</v>
      </c>
      <c r="AC41" s="26">
        <v>4521</v>
      </c>
      <c r="AD41" s="26">
        <v>1318</v>
      </c>
      <c r="AE41" s="26">
        <v>1659</v>
      </c>
      <c r="AF41" s="26">
        <v>6898</v>
      </c>
      <c r="AG41" s="33"/>
      <c r="AH41" s="33"/>
    </row>
    <row r="42" spans="1:34" ht="19.5" customHeight="1">
      <c r="A42" s="64"/>
      <c r="B42" s="6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33"/>
      <c r="AH42" s="33"/>
    </row>
    <row r="43" spans="2:34" ht="19.5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33"/>
      <c r="AH43" s="33"/>
    </row>
    <row r="44" spans="2:32" ht="13.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</sheetData>
  <sheetProtection/>
  <mergeCells count="7">
    <mergeCell ref="AF3:AF4"/>
    <mergeCell ref="AD3:AE3"/>
    <mergeCell ref="A3:A4"/>
    <mergeCell ref="V3:AA3"/>
    <mergeCell ref="B3:P3"/>
    <mergeCell ref="AB3:AC3"/>
    <mergeCell ref="Q3:U3"/>
  </mergeCells>
  <printOptions verticalCentered="1"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49" r:id="rId1"/>
  <colBreaks count="1" manualBreakCount="1">
    <brk id="15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20" sqref="S20"/>
    </sheetView>
  </sheetViews>
  <sheetFormatPr defaultColWidth="10.75390625" defaultRowHeight="13.5" customHeight="1"/>
  <cols>
    <col min="1" max="1" width="21.75390625" style="22" customWidth="1"/>
    <col min="2" max="2" width="8.625" style="22" bestFit="1" customWidth="1"/>
    <col min="3" max="3" width="7.50390625" style="22" customWidth="1"/>
    <col min="4" max="4" width="6.625" style="22" bestFit="1" customWidth="1"/>
    <col min="5" max="5" width="7.50390625" style="22" customWidth="1"/>
    <col min="6" max="7" width="7.125" style="22" bestFit="1" customWidth="1"/>
    <col min="8" max="8" width="7.75390625" style="22" bestFit="1" customWidth="1"/>
    <col min="9" max="14" width="6.625" style="22" bestFit="1" customWidth="1"/>
    <col min="15" max="16" width="7.50390625" style="22" customWidth="1"/>
    <col min="17" max="17" width="8.625" style="22" bestFit="1" customWidth="1"/>
    <col min="18" max="22" width="7.50390625" style="22" customWidth="1"/>
    <col min="23" max="23" width="8.625" style="22" bestFit="1" customWidth="1"/>
    <col min="24" max="25" width="7.875" style="22" customWidth="1"/>
    <col min="26" max="26" width="7.50390625" style="22" customWidth="1"/>
    <col min="27" max="27" width="7.75390625" style="22" bestFit="1" customWidth="1"/>
    <col min="28" max="31" width="8.625" style="22" bestFit="1" customWidth="1"/>
    <col min="32" max="32" width="8.50390625" style="22" customWidth="1"/>
    <col min="33" max="33" width="7.75390625" style="22" customWidth="1"/>
    <col min="34" max="16384" width="10.75390625" style="22" customWidth="1"/>
  </cols>
  <sheetData>
    <row r="1" spans="1:34" ht="17.25">
      <c r="A1" s="61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33"/>
      <c r="AH1" s="33"/>
    </row>
    <row r="2" spans="1:34" ht="13.5" customHeight="1" thickBot="1">
      <c r="A2" s="6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8"/>
      <c r="AB2" s="58"/>
      <c r="AC2" s="58"/>
      <c r="AD2" s="58"/>
      <c r="AE2" s="58"/>
      <c r="AF2" s="57" t="s">
        <v>86</v>
      </c>
      <c r="AG2" s="33"/>
      <c r="AH2" s="33"/>
    </row>
    <row r="3" spans="1:34" ht="20.25" customHeight="1" thickTop="1">
      <c r="A3" s="54"/>
      <c r="B3" s="53" t="s">
        <v>85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6" t="s">
        <v>84</v>
      </c>
      <c r="R3" s="55"/>
      <c r="S3" s="55"/>
      <c r="T3" s="55"/>
      <c r="U3" s="54"/>
      <c r="V3" s="53" t="s">
        <v>83</v>
      </c>
      <c r="W3" s="53"/>
      <c r="X3" s="53"/>
      <c r="Y3" s="53"/>
      <c r="Z3" s="53"/>
      <c r="AA3" s="53"/>
      <c r="AB3" s="52" t="s">
        <v>82</v>
      </c>
      <c r="AC3" s="51"/>
      <c r="AD3" s="52" t="s">
        <v>81</v>
      </c>
      <c r="AE3" s="51"/>
      <c r="AF3" s="50" t="s">
        <v>80</v>
      </c>
      <c r="AG3" s="33"/>
      <c r="AH3" s="33"/>
    </row>
    <row r="4" spans="1:34" ht="75" customHeight="1">
      <c r="A4" s="49"/>
      <c r="B4" s="46" t="s">
        <v>66</v>
      </c>
      <c r="C4" s="46" t="s">
        <v>79</v>
      </c>
      <c r="D4" s="46" t="s">
        <v>78</v>
      </c>
      <c r="E4" s="46" t="s">
        <v>77</v>
      </c>
      <c r="F4" s="46" t="s">
        <v>76</v>
      </c>
      <c r="G4" s="46" t="s">
        <v>75</v>
      </c>
      <c r="H4" s="46" t="s">
        <v>74</v>
      </c>
      <c r="I4" s="46" t="s">
        <v>73</v>
      </c>
      <c r="J4" s="46" t="s">
        <v>72</v>
      </c>
      <c r="K4" s="46" t="s">
        <v>71</v>
      </c>
      <c r="L4" s="48" t="s">
        <v>70</v>
      </c>
      <c r="M4" s="48" t="s">
        <v>69</v>
      </c>
      <c r="N4" s="47" t="s">
        <v>68</v>
      </c>
      <c r="O4" s="47" t="s">
        <v>67</v>
      </c>
      <c r="P4" s="46" t="s">
        <v>62</v>
      </c>
      <c r="Q4" s="46" t="s">
        <v>66</v>
      </c>
      <c r="R4" s="47" t="s">
        <v>65</v>
      </c>
      <c r="S4" s="47" t="s">
        <v>64</v>
      </c>
      <c r="T4" s="47" t="s">
        <v>63</v>
      </c>
      <c r="U4" s="46" t="s">
        <v>62</v>
      </c>
      <c r="V4" s="46" t="s">
        <v>61</v>
      </c>
      <c r="W4" s="46" t="s">
        <v>60</v>
      </c>
      <c r="X4" s="46" t="s">
        <v>59</v>
      </c>
      <c r="Y4" s="46" t="s">
        <v>58</v>
      </c>
      <c r="Z4" s="46" t="s">
        <v>57</v>
      </c>
      <c r="AA4" s="46" t="s">
        <v>56</v>
      </c>
      <c r="AB4" s="46" t="s">
        <v>55</v>
      </c>
      <c r="AC4" s="46" t="s">
        <v>5</v>
      </c>
      <c r="AD4" s="46" t="s">
        <v>54</v>
      </c>
      <c r="AE4" s="46" t="s">
        <v>53</v>
      </c>
      <c r="AF4" s="45"/>
      <c r="AG4" s="33"/>
      <c r="AH4" s="33"/>
    </row>
    <row r="5" spans="1:34" s="40" customFormat="1" ht="19.5" customHeight="1">
      <c r="A5" s="44" t="s">
        <v>52</v>
      </c>
      <c r="B5" s="43">
        <f>SUM(B7:B41)</f>
        <v>4559</v>
      </c>
      <c r="C5" s="42">
        <f>SUM(C7:C41)</f>
        <v>62</v>
      </c>
      <c r="D5" s="42">
        <f>SUM(D7:D41)</f>
        <v>51</v>
      </c>
      <c r="E5" s="42">
        <f>SUM(E7:E41)</f>
        <v>44</v>
      </c>
      <c r="F5" s="42">
        <f>SUM(F7:F41)</f>
        <v>820</v>
      </c>
      <c r="G5" s="42">
        <f>SUM(G7:G41)</f>
        <v>928</v>
      </c>
      <c r="H5" s="42">
        <f>SUM(H7:H41)</f>
        <v>2066</v>
      </c>
      <c r="I5" s="42">
        <f>SUM(I7:I41)</f>
        <v>26</v>
      </c>
      <c r="J5" s="42">
        <f>SUM(J7:J41)</f>
        <v>1</v>
      </c>
      <c r="K5" s="42">
        <f>SUM(K7:K41)</f>
        <v>7</v>
      </c>
      <c r="L5" s="42">
        <f>SUM(L7:L41)</f>
        <v>43</v>
      </c>
      <c r="M5" s="42">
        <f>SUM(M7:M41)</f>
        <v>5</v>
      </c>
      <c r="N5" s="42">
        <f>SUM(N7:N41)</f>
        <v>68</v>
      </c>
      <c r="O5" s="42">
        <f>SUM(O7:O41)</f>
        <v>159</v>
      </c>
      <c r="P5" s="42">
        <f>SUM(P7:P41)</f>
        <v>279</v>
      </c>
      <c r="Q5" s="42">
        <f>SUM(Q7:Q41)</f>
        <v>4559</v>
      </c>
      <c r="R5" s="42">
        <f>SUM(R7:R41)</f>
        <v>334</v>
      </c>
      <c r="S5" s="42">
        <f>SUM(S7:S41)</f>
        <v>80</v>
      </c>
      <c r="T5" s="42">
        <f>SUM(T7:T41)</f>
        <v>3918</v>
      </c>
      <c r="U5" s="42">
        <f>SUM(U7:U41)</f>
        <v>227</v>
      </c>
      <c r="V5" s="42">
        <f>SUM(V7:V41)</f>
        <v>1170</v>
      </c>
      <c r="W5" s="42">
        <f>SUM(W7:W41)</f>
        <v>11287</v>
      </c>
      <c r="X5" s="42">
        <f>SUM(X7:X41)</f>
        <v>10399</v>
      </c>
      <c r="Y5" s="42">
        <f>SUM(Y7:Y41)</f>
        <v>11455</v>
      </c>
      <c r="Z5" s="42">
        <f>SUM(Z7:Z41)</f>
        <v>230</v>
      </c>
      <c r="AA5" s="42">
        <f>SUM(AA7:AA41)</f>
        <v>116</v>
      </c>
      <c r="AB5" s="42">
        <f>SUM(AB7:AB41)</f>
        <v>3672</v>
      </c>
      <c r="AC5" s="42">
        <f>SUM(AC7:AC41)</f>
        <v>2095</v>
      </c>
      <c r="AD5" s="42">
        <f>SUM(AD7:AD41)</f>
        <v>27481</v>
      </c>
      <c r="AE5" s="42">
        <f>SUM(AE7:AE41)</f>
        <v>11794</v>
      </c>
      <c r="AF5" s="42">
        <f>SUM(AF7:AF41)</f>
        <v>39431</v>
      </c>
      <c r="AG5" s="41"/>
      <c r="AH5" s="41"/>
    </row>
    <row r="6" spans="1:34" ht="19.5" customHeight="1">
      <c r="A6" s="32"/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7"/>
      <c r="AG6" s="33"/>
      <c r="AH6" s="33"/>
    </row>
    <row r="7" spans="1:34" ht="19.5" customHeight="1">
      <c r="A7" s="32" t="s">
        <v>51</v>
      </c>
      <c r="B7" s="31">
        <v>610</v>
      </c>
      <c r="C7" s="36">
        <v>1</v>
      </c>
      <c r="D7" s="36" t="s">
        <v>13</v>
      </c>
      <c r="E7" s="30">
        <v>2</v>
      </c>
      <c r="F7" s="30">
        <v>70</v>
      </c>
      <c r="G7" s="30">
        <v>212</v>
      </c>
      <c r="H7" s="30">
        <v>262</v>
      </c>
      <c r="I7" s="30">
        <v>6</v>
      </c>
      <c r="J7" s="30">
        <v>1</v>
      </c>
      <c r="K7" s="30" t="s">
        <v>17</v>
      </c>
      <c r="L7" s="30">
        <v>7</v>
      </c>
      <c r="M7" s="30" t="s">
        <v>13</v>
      </c>
      <c r="N7" s="30" t="s">
        <v>12</v>
      </c>
      <c r="O7" s="30">
        <v>44</v>
      </c>
      <c r="P7" s="30">
        <v>5</v>
      </c>
      <c r="Q7" s="30">
        <v>610</v>
      </c>
      <c r="R7" s="30">
        <v>51</v>
      </c>
      <c r="S7" s="30">
        <v>9</v>
      </c>
      <c r="T7" s="30">
        <v>547</v>
      </c>
      <c r="U7" s="30">
        <v>3</v>
      </c>
      <c r="V7" s="30">
        <v>149</v>
      </c>
      <c r="W7" s="30">
        <v>1848</v>
      </c>
      <c r="X7" s="30">
        <v>1736</v>
      </c>
      <c r="Y7" s="30">
        <v>2099</v>
      </c>
      <c r="Z7" s="30">
        <v>57</v>
      </c>
      <c r="AA7" s="30">
        <v>6</v>
      </c>
      <c r="AB7" s="30">
        <v>475</v>
      </c>
      <c r="AC7" s="30">
        <v>430</v>
      </c>
      <c r="AD7" s="30">
        <v>4799</v>
      </c>
      <c r="AE7" s="30">
        <v>1276</v>
      </c>
      <c r="AF7" s="30">
        <v>6128</v>
      </c>
      <c r="AG7" s="33"/>
      <c r="AH7" s="33"/>
    </row>
    <row r="8" spans="1:34" ht="19.5" customHeight="1">
      <c r="A8" s="32" t="s">
        <v>50</v>
      </c>
      <c r="B8" s="31">
        <v>1402</v>
      </c>
      <c r="C8" s="29">
        <v>34</v>
      </c>
      <c r="D8" s="29">
        <v>34</v>
      </c>
      <c r="E8" s="29">
        <v>10</v>
      </c>
      <c r="F8" s="29">
        <v>238</v>
      </c>
      <c r="G8" s="29">
        <v>213</v>
      </c>
      <c r="H8" s="29">
        <v>564</v>
      </c>
      <c r="I8" s="29">
        <v>5</v>
      </c>
      <c r="J8" s="29" t="s">
        <v>15</v>
      </c>
      <c r="K8" s="29">
        <v>1</v>
      </c>
      <c r="L8" s="29">
        <v>6</v>
      </c>
      <c r="M8" s="29">
        <v>5</v>
      </c>
      <c r="N8" s="29">
        <v>42</v>
      </c>
      <c r="O8" s="29">
        <v>94</v>
      </c>
      <c r="P8" s="29">
        <v>156</v>
      </c>
      <c r="Q8" s="30">
        <v>1402</v>
      </c>
      <c r="R8" s="29">
        <v>184</v>
      </c>
      <c r="S8" s="29">
        <v>16</v>
      </c>
      <c r="T8" s="29">
        <v>1094</v>
      </c>
      <c r="U8" s="29">
        <v>108</v>
      </c>
      <c r="V8" s="29">
        <v>226</v>
      </c>
      <c r="W8" s="29">
        <v>2440</v>
      </c>
      <c r="X8" s="29">
        <v>3570</v>
      </c>
      <c r="Y8" s="29">
        <v>2369</v>
      </c>
      <c r="Z8" s="29">
        <v>4</v>
      </c>
      <c r="AA8" s="29">
        <v>25</v>
      </c>
      <c r="AB8" s="29">
        <v>720</v>
      </c>
      <c r="AC8" s="29">
        <v>567</v>
      </c>
      <c r="AD8" s="29">
        <v>10205</v>
      </c>
      <c r="AE8" s="29">
        <v>3935</v>
      </c>
      <c r="AF8" s="29">
        <v>9800</v>
      </c>
      <c r="AG8" s="33"/>
      <c r="AH8" s="33"/>
    </row>
    <row r="9" spans="1:34" ht="19.5" customHeight="1">
      <c r="A9" s="32" t="s">
        <v>49</v>
      </c>
      <c r="B9" s="31">
        <v>224</v>
      </c>
      <c r="C9" s="29">
        <v>1</v>
      </c>
      <c r="D9" s="29" t="s">
        <v>15</v>
      </c>
      <c r="E9" s="29">
        <v>1</v>
      </c>
      <c r="F9" s="29">
        <v>5</v>
      </c>
      <c r="G9" s="29">
        <v>29</v>
      </c>
      <c r="H9" s="29">
        <v>166</v>
      </c>
      <c r="I9" s="29">
        <v>8</v>
      </c>
      <c r="J9" s="29" t="s">
        <v>15</v>
      </c>
      <c r="K9" s="29">
        <v>1</v>
      </c>
      <c r="L9" s="29">
        <v>1</v>
      </c>
      <c r="M9" s="29" t="s">
        <v>17</v>
      </c>
      <c r="N9" s="29">
        <v>8</v>
      </c>
      <c r="O9" s="29" t="s">
        <v>15</v>
      </c>
      <c r="P9" s="29">
        <v>4</v>
      </c>
      <c r="Q9" s="30">
        <v>224</v>
      </c>
      <c r="R9" s="29">
        <v>1</v>
      </c>
      <c r="S9" s="29">
        <v>1</v>
      </c>
      <c r="T9" s="29">
        <v>215</v>
      </c>
      <c r="U9" s="29">
        <v>7</v>
      </c>
      <c r="V9" s="29">
        <v>84</v>
      </c>
      <c r="W9" s="29">
        <v>993</v>
      </c>
      <c r="X9" s="29">
        <v>545</v>
      </c>
      <c r="Y9" s="29">
        <v>946</v>
      </c>
      <c r="Z9" s="29">
        <v>3</v>
      </c>
      <c r="AA9" s="29">
        <v>9</v>
      </c>
      <c r="AB9" s="29">
        <v>276</v>
      </c>
      <c r="AC9" s="29">
        <v>133</v>
      </c>
      <c r="AD9" s="29">
        <v>1616</v>
      </c>
      <c r="AE9" s="29">
        <v>794</v>
      </c>
      <c r="AF9" s="29">
        <v>3476</v>
      </c>
      <c r="AG9" s="33"/>
      <c r="AH9" s="33"/>
    </row>
    <row r="10" spans="1:34" ht="19.5" customHeight="1">
      <c r="A10" s="32" t="s">
        <v>48</v>
      </c>
      <c r="B10" s="31">
        <v>57</v>
      </c>
      <c r="C10" s="29" t="s">
        <v>12</v>
      </c>
      <c r="D10" s="29" t="s">
        <v>14</v>
      </c>
      <c r="E10" s="29" t="s">
        <v>15</v>
      </c>
      <c r="F10" s="29">
        <v>18</v>
      </c>
      <c r="G10" s="29">
        <v>11</v>
      </c>
      <c r="H10" s="29">
        <v>26</v>
      </c>
      <c r="I10" s="29">
        <v>1</v>
      </c>
      <c r="J10" s="29" t="s">
        <v>12</v>
      </c>
      <c r="K10" s="29" t="s">
        <v>12</v>
      </c>
      <c r="L10" s="29">
        <v>1</v>
      </c>
      <c r="M10" s="29" t="s">
        <v>12</v>
      </c>
      <c r="N10" s="29" t="s">
        <v>13</v>
      </c>
      <c r="O10" s="29" t="s">
        <v>12</v>
      </c>
      <c r="P10" s="29" t="s">
        <v>12</v>
      </c>
      <c r="Q10" s="30">
        <v>57</v>
      </c>
      <c r="R10" s="29" t="s">
        <v>15</v>
      </c>
      <c r="S10" s="29" t="s">
        <v>12</v>
      </c>
      <c r="T10" s="29">
        <v>57</v>
      </c>
      <c r="U10" s="29" t="s">
        <v>15</v>
      </c>
      <c r="V10" s="29">
        <v>10</v>
      </c>
      <c r="W10" s="29">
        <v>759</v>
      </c>
      <c r="X10" s="29">
        <v>320</v>
      </c>
      <c r="Y10" s="29">
        <v>904</v>
      </c>
      <c r="Z10" s="29" t="s">
        <v>15</v>
      </c>
      <c r="AA10" s="29">
        <v>2</v>
      </c>
      <c r="AB10" s="29">
        <v>105</v>
      </c>
      <c r="AC10" s="29">
        <v>74</v>
      </c>
      <c r="AD10" s="29">
        <v>804</v>
      </c>
      <c r="AE10" s="29">
        <v>370</v>
      </c>
      <c r="AF10" s="29">
        <v>2080</v>
      </c>
      <c r="AG10" s="33"/>
      <c r="AH10" s="33"/>
    </row>
    <row r="11" spans="1:34" ht="19.5" customHeight="1">
      <c r="A11" s="32" t="s">
        <v>47</v>
      </c>
      <c r="B11" s="31">
        <v>727</v>
      </c>
      <c r="C11" s="29">
        <v>2</v>
      </c>
      <c r="D11" s="29">
        <v>1</v>
      </c>
      <c r="E11" s="29">
        <v>4</v>
      </c>
      <c r="F11" s="29">
        <v>76</v>
      </c>
      <c r="G11" s="29">
        <v>261</v>
      </c>
      <c r="H11" s="29">
        <v>337</v>
      </c>
      <c r="I11" s="29" t="s">
        <v>12</v>
      </c>
      <c r="J11" s="29" t="s">
        <v>15</v>
      </c>
      <c r="K11" s="29" t="s">
        <v>15</v>
      </c>
      <c r="L11" s="29">
        <v>2</v>
      </c>
      <c r="M11" s="29" t="s">
        <v>12</v>
      </c>
      <c r="N11" s="29">
        <v>2</v>
      </c>
      <c r="O11" s="29">
        <v>2</v>
      </c>
      <c r="P11" s="29">
        <v>40</v>
      </c>
      <c r="Q11" s="30">
        <v>727</v>
      </c>
      <c r="R11" s="29">
        <v>29</v>
      </c>
      <c r="S11" s="29">
        <v>14</v>
      </c>
      <c r="T11" s="29">
        <v>664</v>
      </c>
      <c r="U11" s="29">
        <v>20</v>
      </c>
      <c r="V11" s="29">
        <v>95</v>
      </c>
      <c r="W11" s="29">
        <v>680</v>
      </c>
      <c r="X11" s="29">
        <v>706</v>
      </c>
      <c r="Y11" s="29">
        <v>825</v>
      </c>
      <c r="Z11" s="29">
        <v>4</v>
      </c>
      <c r="AA11" s="29">
        <v>34</v>
      </c>
      <c r="AB11" s="29">
        <v>253</v>
      </c>
      <c r="AC11" s="29">
        <v>128</v>
      </c>
      <c r="AD11" s="29">
        <v>1031</v>
      </c>
      <c r="AE11" s="29">
        <v>463</v>
      </c>
      <c r="AF11" s="29">
        <v>2636</v>
      </c>
      <c r="AG11" s="33"/>
      <c r="AH11" s="33"/>
    </row>
    <row r="12" spans="1:34" ht="19.5" customHeight="1">
      <c r="A12" s="32" t="s">
        <v>46</v>
      </c>
      <c r="B12" s="31">
        <v>167</v>
      </c>
      <c r="C12" s="29">
        <v>2</v>
      </c>
      <c r="D12" s="29" t="s">
        <v>17</v>
      </c>
      <c r="E12" s="29">
        <v>6</v>
      </c>
      <c r="F12" s="29">
        <v>72</v>
      </c>
      <c r="G12" s="29">
        <v>37</v>
      </c>
      <c r="H12" s="29">
        <v>43</v>
      </c>
      <c r="I12" s="29" t="s">
        <v>15</v>
      </c>
      <c r="J12" s="29" t="s">
        <v>15</v>
      </c>
      <c r="K12" s="29" t="s">
        <v>15</v>
      </c>
      <c r="L12" s="29" t="s">
        <v>15</v>
      </c>
      <c r="M12" s="29" t="s">
        <v>15</v>
      </c>
      <c r="N12" s="29" t="s">
        <v>15</v>
      </c>
      <c r="O12" s="29">
        <v>1</v>
      </c>
      <c r="P12" s="29">
        <v>6</v>
      </c>
      <c r="Q12" s="30">
        <v>167</v>
      </c>
      <c r="R12" s="29">
        <v>6</v>
      </c>
      <c r="S12" s="29" t="s">
        <v>12</v>
      </c>
      <c r="T12" s="29">
        <v>155</v>
      </c>
      <c r="U12" s="29">
        <v>6</v>
      </c>
      <c r="V12" s="29">
        <v>39</v>
      </c>
      <c r="W12" s="29">
        <v>561</v>
      </c>
      <c r="X12" s="29">
        <v>598</v>
      </c>
      <c r="Y12" s="29">
        <v>555</v>
      </c>
      <c r="Z12" s="29">
        <v>86</v>
      </c>
      <c r="AA12" s="29">
        <v>5</v>
      </c>
      <c r="AB12" s="29">
        <v>73</v>
      </c>
      <c r="AC12" s="29">
        <v>89</v>
      </c>
      <c r="AD12" s="29">
        <v>1672</v>
      </c>
      <c r="AE12" s="29">
        <v>756</v>
      </c>
      <c r="AF12" s="29">
        <v>1782</v>
      </c>
      <c r="AG12" s="33"/>
      <c r="AH12" s="33"/>
    </row>
    <row r="13" spans="1:34" ht="19.5" customHeight="1">
      <c r="A13" s="32" t="s">
        <v>45</v>
      </c>
      <c r="B13" s="31">
        <v>323</v>
      </c>
      <c r="C13" s="29" t="s">
        <v>12</v>
      </c>
      <c r="D13" s="29" t="s">
        <v>15</v>
      </c>
      <c r="E13" s="29" t="s">
        <v>12</v>
      </c>
      <c r="F13" s="29">
        <v>5</v>
      </c>
      <c r="G13" s="29">
        <v>5</v>
      </c>
      <c r="H13" s="29">
        <v>305</v>
      </c>
      <c r="I13" s="29" t="s">
        <v>17</v>
      </c>
      <c r="J13" s="29" t="s">
        <v>12</v>
      </c>
      <c r="K13" s="29" t="s">
        <v>12</v>
      </c>
      <c r="L13" s="29">
        <v>2</v>
      </c>
      <c r="M13" s="29" t="s">
        <v>14</v>
      </c>
      <c r="N13" s="29">
        <v>4</v>
      </c>
      <c r="O13" s="29" t="s">
        <v>12</v>
      </c>
      <c r="P13" s="29">
        <v>2</v>
      </c>
      <c r="Q13" s="30">
        <v>323</v>
      </c>
      <c r="R13" s="29" t="s">
        <v>12</v>
      </c>
      <c r="S13" s="29" t="s">
        <v>13</v>
      </c>
      <c r="T13" s="29">
        <v>320</v>
      </c>
      <c r="U13" s="29">
        <v>3</v>
      </c>
      <c r="V13" s="29">
        <v>52</v>
      </c>
      <c r="W13" s="29">
        <v>681</v>
      </c>
      <c r="X13" s="29">
        <v>206</v>
      </c>
      <c r="Y13" s="29">
        <v>596</v>
      </c>
      <c r="Z13" s="29" t="s">
        <v>15</v>
      </c>
      <c r="AA13" s="29">
        <v>1</v>
      </c>
      <c r="AB13" s="29">
        <v>273</v>
      </c>
      <c r="AC13" s="29">
        <v>69</v>
      </c>
      <c r="AD13" s="29">
        <v>1844</v>
      </c>
      <c r="AE13" s="29">
        <v>514</v>
      </c>
      <c r="AF13" s="29">
        <v>2133</v>
      </c>
      <c r="AG13" s="33"/>
      <c r="AH13" s="33"/>
    </row>
    <row r="14" spans="1:34" ht="19.5" customHeight="1">
      <c r="A14" s="32" t="s">
        <v>44</v>
      </c>
      <c r="B14" s="31">
        <v>251</v>
      </c>
      <c r="C14" s="29">
        <v>1</v>
      </c>
      <c r="D14" s="29" t="s">
        <v>15</v>
      </c>
      <c r="E14" s="29">
        <v>2</v>
      </c>
      <c r="F14" s="29">
        <v>96</v>
      </c>
      <c r="G14" s="29">
        <v>45</v>
      </c>
      <c r="H14" s="29">
        <v>104</v>
      </c>
      <c r="I14" s="29">
        <v>2</v>
      </c>
      <c r="J14" s="29" t="s">
        <v>12</v>
      </c>
      <c r="K14" s="29" t="s">
        <v>15</v>
      </c>
      <c r="L14" s="29" t="s">
        <v>12</v>
      </c>
      <c r="M14" s="29" t="s">
        <v>15</v>
      </c>
      <c r="N14" s="29" t="s">
        <v>15</v>
      </c>
      <c r="O14" s="29" t="s">
        <v>12</v>
      </c>
      <c r="P14" s="29">
        <v>1</v>
      </c>
      <c r="Q14" s="30">
        <v>251</v>
      </c>
      <c r="R14" s="29">
        <v>1</v>
      </c>
      <c r="S14" s="29" t="s">
        <v>15</v>
      </c>
      <c r="T14" s="29">
        <v>249</v>
      </c>
      <c r="U14" s="29">
        <v>1</v>
      </c>
      <c r="V14" s="29">
        <v>64</v>
      </c>
      <c r="W14" s="29">
        <v>587</v>
      </c>
      <c r="X14" s="29">
        <v>690</v>
      </c>
      <c r="Y14" s="29">
        <v>980</v>
      </c>
      <c r="Z14" s="29">
        <v>3</v>
      </c>
      <c r="AA14" s="29">
        <v>8</v>
      </c>
      <c r="AB14" s="29">
        <v>30</v>
      </c>
      <c r="AC14" s="29">
        <v>57</v>
      </c>
      <c r="AD14" s="29">
        <v>2355</v>
      </c>
      <c r="AE14" s="29">
        <v>1187</v>
      </c>
      <c r="AF14" s="29">
        <v>2775</v>
      </c>
      <c r="AG14" s="33"/>
      <c r="AH14" s="33"/>
    </row>
    <row r="15" spans="1:34" ht="19.5" customHeight="1">
      <c r="A15" s="32" t="s">
        <v>43</v>
      </c>
      <c r="B15" s="31">
        <v>53</v>
      </c>
      <c r="C15" s="29" t="s">
        <v>12</v>
      </c>
      <c r="D15" s="29" t="s">
        <v>14</v>
      </c>
      <c r="E15" s="29" t="s">
        <v>12</v>
      </c>
      <c r="F15" s="29">
        <v>23</v>
      </c>
      <c r="G15" s="29">
        <v>9</v>
      </c>
      <c r="H15" s="29">
        <v>13</v>
      </c>
      <c r="I15" s="29" t="s">
        <v>12</v>
      </c>
      <c r="J15" s="29" t="s">
        <v>15</v>
      </c>
      <c r="K15" s="29" t="s">
        <v>17</v>
      </c>
      <c r="L15" s="29">
        <v>2</v>
      </c>
      <c r="M15" s="29" t="s">
        <v>15</v>
      </c>
      <c r="N15" s="29">
        <v>5</v>
      </c>
      <c r="O15" s="29" t="s">
        <v>15</v>
      </c>
      <c r="P15" s="29">
        <v>1</v>
      </c>
      <c r="Q15" s="30">
        <v>53</v>
      </c>
      <c r="R15" s="29">
        <v>5</v>
      </c>
      <c r="S15" s="29" t="s">
        <v>15</v>
      </c>
      <c r="T15" s="29">
        <v>48</v>
      </c>
      <c r="U15" s="29" t="s">
        <v>15</v>
      </c>
      <c r="V15" s="29">
        <v>20</v>
      </c>
      <c r="W15" s="29">
        <v>292</v>
      </c>
      <c r="X15" s="29">
        <v>337</v>
      </c>
      <c r="Y15" s="29">
        <v>222</v>
      </c>
      <c r="Z15" s="29">
        <v>9</v>
      </c>
      <c r="AA15" s="29">
        <v>14</v>
      </c>
      <c r="AB15" s="29">
        <v>14</v>
      </c>
      <c r="AC15" s="29">
        <v>13</v>
      </c>
      <c r="AD15" s="29">
        <v>428</v>
      </c>
      <c r="AE15" s="29">
        <v>357</v>
      </c>
      <c r="AF15" s="29">
        <v>1041</v>
      </c>
      <c r="AG15" s="33"/>
      <c r="AH15" s="33"/>
    </row>
    <row r="16" spans="1:34" ht="19.5" customHeight="1">
      <c r="A16" s="32" t="s">
        <v>42</v>
      </c>
      <c r="B16" s="31">
        <v>136</v>
      </c>
      <c r="C16" s="30" t="s">
        <v>12</v>
      </c>
      <c r="D16" s="30">
        <v>1</v>
      </c>
      <c r="E16" s="30" t="s">
        <v>12</v>
      </c>
      <c r="F16" s="30">
        <v>1</v>
      </c>
      <c r="G16" s="30">
        <v>71</v>
      </c>
      <c r="H16" s="30">
        <v>60</v>
      </c>
      <c r="I16" s="30">
        <v>2</v>
      </c>
      <c r="J16" s="30" t="s">
        <v>15</v>
      </c>
      <c r="K16" s="30" t="s">
        <v>15</v>
      </c>
      <c r="L16" s="30" t="s">
        <v>15</v>
      </c>
      <c r="M16" s="30" t="s">
        <v>17</v>
      </c>
      <c r="N16" s="30" t="s">
        <v>12</v>
      </c>
      <c r="O16" s="30" t="s">
        <v>15</v>
      </c>
      <c r="P16" s="30">
        <v>1</v>
      </c>
      <c r="Q16" s="30">
        <v>136</v>
      </c>
      <c r="R16" s="30">
        <v>1</v>
      </c>
      <c r="S16" s="30">
        <v>9</v>
      </c>
      <c r="T16" s="30">
        <v>126</v>
      </c>
      <c r="U16" s="30" t="s">
        <v>15</v>
      </c>
      <c r="V16" s="30">
        <v>2</v>
      </c>
      <c r="W16" s="30">
        <v>411</v>
      </c>
      <c r="X16" s="30">
        <v>201</v>
      </c>
      <c r="Y16" s="30">
        <v>349</v>
      </c>
      <c r="Z16" s="30">
        <v>29</v>
      </c>
      <c r="AA16" s="30">
        <v>1</v>
      </c>
      <c r="AB16" s="30">
        <v>16</v>
      </c>
      <c r="AC16" s="30">
        <v>25</v>
      </c>
      <c r="AD16" s="30">
        <v>851</v>
      </c>
      <c r="AE16" s="30">
        <v>656</v>
      </c>
      <c r="AF16" s="30">
        <v>1385</v>
      </c>
      <c r="AG16" s="33"/>
      <c r="AH16" s="33"/>
    </row>
    <row r="17" spans="1:34" ht="19.5" customHeight="1">
      <c r="A17" s="32" t="s">
        <v>41</v>
      </c>
      <c r="B17" s="31">
        <v>194</v>
      </c>
      <c r="C17" s="29">
        <v>12</v>
      </c>
      <c r="D17" s="29" t="s">
        <v>15</v>
      </c>
      <c r="E17" s="29">
        <v>7</v>
      </c>
      <c r="F17" s="29">
        <v>136</v>
      </c>
      <c r="G17" s="29">
        <v>12</v>
      </c>
      <c r="H17" s="29">
        <v>11</v>
      </c>
      <c r="I17" s="29" t="s">
        <v>15</v>
      </c>
      <c r="J17" s="29" t="s">
        <v>12</v>
      </c>
      <c r="K17" s="29" t="s">
        <v>13</v>
      </c>
      <c r="L17" s="29">
        <v>3</v>
      </c>
      <c r="M17" s="29" t="s">
        <v>13</v>
      </c>
      <c r="N17" s="29">
        <v>1</v>
      </c>
      <c r="O17" s="29">
        <v>5</v>
      </c>
      <c r="P17" s="29">
        <v>7</v>
      </c>
      <c r="Q17" s="30">
        <v>194</v>
      </c>
      <c r="R17" s="29">
        <v>14</v>
      </c>
      <c r="S17" s="29">
        <v>14</v>
      </c>
      <c r="T17" s="29">
        <v>156</v>
      </c>
      <c r="U17" s="29">
        <v>10</v>
      </c>
      <c r="V17" s="29">
        <v>243</v>
      </c>
      <c r="W17" s="29">
        <v>554</v>
      </c>
      <c r="X17" s="29">
        <v>457</v>
      </c>
      <c r="Y17" s="29">
        <v>702</v>
      </c>
      <c r="Z17" s="29">
        <v>28</v>
      </c>
      <c r="AA17" s="29">
        <v>3</v>
      </c>
      <c r="AB17" s="29">
        <v>780</v>
      </c>
      <c r="AC17" s="29">
        <v>214</v>
      </c>
      <c r="AD17" s="29">
        <v>784</v>
      </c>
      <c r="AE17" s="29">
        <v>540</v>
      </c>
      <c r="AF17" s="29">
        <v>2211</v>
      </c>
      <c r="AG17" s="33"/>
      <c r="AH17" s="33"/>
    </row>
    <row r="18" spans="1:34" ht="19.5" customHeight="1">
      <c r="A18" s="32" t="s">
        <v>40</v>
      </c>
      <c r="B18" s="31">
        <v>14</v>
      </c>
      <c r="C18" s="29" t="s">
        <v>12</v>
      </c>
      <c r="D18" s="29" t="s">
        <v>12</v>
      </c>
      <c r="E18" s="29" t="s">
        <v>15</v>
      </c>
      <c r="F18" s="29">
        <v>1</v>
      </c>
      <c r="G18" s="29" t="s">
        <v>15</v>
      </c>
      <c r="H18" s="29">
        <v>12</v>
      </c>
      <c r="I18" s="29" t="s">
        <v>14</v>
      </c>
      <c r="J18" s="29" t="s">
        <v>15</v>
      </c>
      <c r="K18" s="29" t="s">
        <v>14</v>
      </c>
      <c r="L18" s="29">
        <v>1</v>
      </c>
      <c r="M18" s="29" t="s">
        <v>17</v>
      </c>
      <c r="N18" s="29" t="s">
        <v>12</v>
      </c>
      <c r="O18" s="29" t="s">
        <v>15</v>
      </c>
      <c r="P18" s="29" t="s">
        <v>12</v>
      </c>
      <c r="Q18" s="30">
        <v>14</v>
      </c>
      <c r="R18" s="29" t="s">
        <v>15</v>
      </c>
      <c r="S18" s="29" t="s">
        <v>12</v>
      </c>
      <c r="T18" s="29">
        <v>14</v>
      </c>
      <c r="U18" s="29" t="s">
        <v>15</v>
      </c>
      <c r="V18" s="29" t="s">
        <v>12</v>
      </c>
      <c r="W18" s="29">
        <v>257</v>
      </c>
      <c r="X18" s="29">
        <v>28</v>
      </c>
      <c r="Y18" s="29">
        <v>161</v>
      </c>
      <c r="Z18" s="29" t="s">
        <v>15</v>
      </c>
      <c r="AA18" s="29" t="s">
        <v>15</v>
      </c>
      <c r="AB18" s="29">
        <v>66</v>
      </c>
      <c r="AC18" s="29">
        <v>1</v>
      </c>
      <c r="AD18" s="29">
        <v>43</v>
      </c>
      <c r="AE18" s="29">
        <v>34</v>
      </c>
      <c r="AF18" s="29">
        <v>491</v>
      </c>
      <c r="AG18" s="33"/>
      <c r="AH18" s="33"/>
    </row>
    <row r="19" spans="1:34" ht="19.5" customHeight="1">
      <c r="A19" s="32" t="s">
        <v>39</v>
      </c>
      <c r="B19" s="34">
        <v>3</v>
      </c>
      <c r="C19" s="29" t="s">
        <v>14</v>
      </c>
      <c r="D19" s="29" t="s">
        <v>12</v>
      </c>
      <c r="E19" s="29" t="s">
        <v>17</v>
      </c>
      <c r="F19" s="29" t="s">
        <v>12</v>
      </c>
      <c r="G19" s="29">
        <v>2</v>
      </c>
      <c r="H19" s="29">
        <v>1</v>
      </c>
      <c r="I19" s="29" t="s">
        <v>12</v>
      </c>
      <c r="J19" s="29" t="s">
        <v>14</v>
      </c>
      <c r="K19" s="29" t="s">
        <v>12</v>
      </c>
      <c r="L19" s="29" t="s">
        <v>15</v>
      </c>
      <c r="M19" s="29" t="s">
        <v>15</v>
      </c>
      <c r="N19" s="29" t="s">
        <v>13</v>
      </c>
      <c r="O19" s="29" t="s">
        <v>12</v>
      </c>
      <c r="P19" s="29" t="s">
        <v>12</v>
      </c>
      <c r="Q19" s="30">
        <v>3</v>
      </c>
      <c r="R19" s="29" t="s">
        <v>15</v>
      </c>
      <c r="S19" s="29" t="s">
        <v>15</v>
      </c>
      <c r="T19" s="29">
        <v>1</v>
      </c>
      <c r="U19" s="29">
        <v>2</v>
      </c>
      <c r="V19" s="29">
        <v>1</v>
      </c>
      <c r="W19" s="29">
        <v>41</v>
      </c>
      <c r="X19" s="29">
        <v>49</v>
      </c>
      <c r="Y19" s="29">
        <v>4</v>
      </c>
      <c r="Z19" s="29" t="s">
        <v>15</v>
      </c>
      <c r="AA19" s="29" t="s">
        <v>15</v>
      </c>
      <c r="AB19" s="29">
        <v>4</v>
      </c>
      <c r="AC19" s="29">
        <v>3</v>
      </c>
      <c r="AD19" s="29">
        <v>1</v>
      </c>
      <c r="AE19" s="29" t="s">
        <v>12</v>
      </c>
      <c r="AF19" s="29">
        <v>100</v>
      </c>
      <c r="AG19" s="33"/>
      <c r="AH19" s="33"/>
    </row>
    <row r="20" spans="1:34" ht="19.5" customHeight="1">
      <c r="A20" s="32" t="s">
        <v>38</v>
      </c>
      <c r="B20" s="34">
        <v>1</v>
      </c>
      <c r="C20" s="29" t="s">
        <v>15</v>
      </c>
      <c r="D20" s="29" t="s">
        <v>12</v>
      </c>
      <c r="E20" s="29" t="s">
        <v>15</v>
      </c>
      <c r="F20" s="29" t="s">
        <v>12</v>
      </c>
      <c r="G20" s="29" t="s">
        <v>12</v>
      </c>
      <c r="H20" s="29" t="s">
        <v>12</v>
      </c>
      <c r="I20" s="29">
        <v>1</v>
      </c>
      <c r="J20" s="29" t="s">
        <v>12</v>
      </c>
      <c r="K20" s="35" t="s">
        <v>14</v>
      </c>
      <c r="L20" s="29" t="s">
        <v>14</v>
      </c>
      <c r="M20" s="29" t="s">
        <v>14</v>
      </c>
      <c r="N20" s="29" t="s">
        <v>15</v>
      </c>
      <c r="O20" s="29" t="s">
        <v>15</v>
      </c>
      <c r="P20" s="29" t="s">
        <v>15</v>
      </c>
      <c r="Q20" s="30">
        <v>1</v>
      </c>
      <c r="R20" s="29" t="s">
        <v>12</v>
      </c>
      <c r="S20" s="29" t="s">
        <v>15</v>
      </c>
      <c r="T20" s="29" t="s">
        <v>12</v>
      </c>
      <c r="U20" s="29">
        <v>1</v>
      </c>
      <c r="V20" s="29">
        <v>18</v>
      </c>
      <c r="W20" s="29">
        <v>22</v>
      </c>
      <c r="X20" s="29">
        <v>20</v>
      </c>
      <c r="Y20" s="29">
        <v>48</v>
      </c>
      <c r="Z20" s="29">
        <v>2</v>
      </c>
      <c r="AA20" s="29" t="s">
        <v>15</v>
      </c>
      <c r="AB20" s="29">
        <v>5</v>
      </c>
      <c r="AC20" s="29">
        <v>21</v>
      </c>
      <c r="AD20" s="29">
        <v>41</v>
      </c>
      <c r="AE20" s="29">
        <v>12</v>
      </c>
      <c r="AF20" s="29">
        <v>82</v>
      </c>
      <c r="AG20" s="33"/>
      <c r="AH20" s="33"/>
    </row>
    <row r="21" spans="1:34" ht="19.5" customHeight="1">
      <c r="A21" s="32" t="s">
        <v>37</v>
      </c>
      <c r="B21" s="34" t="s">
        <v>15</v>
      </c>
      <c r="C21" s="29" t="s">
        <v>12</v>
      </c>
      <c r="D21" s="29" t="s">
        <v>14</v>
      </c>
      <c r="E21" s="29" t="s">
        <v>14</v>
      </c>
      <c r="F21" s="29" t="s">
        <v>14</v>
      </c>
      <c r="G21" s="29" t="s">
        <v>15</v>
      </c>
      <c r="H21" s="29" t="s">
        <v>12</v>
      </c>
      <c r="I21" s="29" t="s">
        <v>15</v>
      </c>
      <c r="J21" s="29" t="s">
        <v>14</v>
      </c>
      <c r="K21" s="29" t="s">
        <v>12</v>
      </c>
      <c r="L21" s="29" t="s">
        <v>15</v>
      </c>
      <c r="M21" s="29" t="s">
        <v>14</v>
      </c>
      <c r="N21" s="29" t="s">
        <v>15</v>
      </c>
      <c r="O21" s="29" t="s">
        <v>15</v>
      </c>
      <c r="P21" s="29" t="s">
        <v>17</v>
      </c>
      <c r="Q21" s="30" t="s">
        <v>12</v>
      </c>
      <c r="R21" s="29" t="s">
        <v>12</v>
      </c>
      <c r="S21" s="29" t="s">
        <v>15</v>
      </c>
      <c r="T21" s="29" t="s">
        <v>12</v>
      </c>
      <c r="U21" s="29" t="s">
        <v>15</v>
      </c>
      <c r="V21" s="29" t="s">
        <v>15</v>
      </c>
      <c r="W21" s="29">
        <v>3</v>
      </c>
      <c r="X21" s="29" t="s">
        <v>12</v>
      </c>
      <c r="Y21" s="29">
        <v>11</v>
      </c>
      <c r="Z21" s="29" t="s">
        <v>12</v>
      </c>
      <c r="AA21" s="29" t="s">
        <v>15</v>
      </c>
      <c r="AB21" s="29" t="s">
        <v>13</v>
      </c>
      <c r="AC21" s="29" t="s">
        <v>12</v>
      </c>
      <c r="AD21" s="29" t="s">
        <v>14</v>
      </c>
      <c r="AE21" s="29" t="s">
        <v>15</v>
      </c>
      <c r="AF21" s="29">
        <v>13</v>
      </c>
      <c r="AG21" s="33"/>
      <c r="AH21" s="33"/>
    </row>
    <row r="22" spans="1:34" ht="19.5" customHeight="1">
      <c r="A22" s="32" t="s">
        <v>36</v>
      </c>
      <c r="B22" s="31" t="s">
        <v>12</v>
      </c>
      <c r="C22" s="29" t="s">
        <v>12</v>
      </c>
      <c r="D22" s="29" t="s">
        <v>14</v>
      </c>
      <c r="E22" s="29" t="s">
        <v>12</v>
      </c>
      <c r="F22" s="29" t="s">
        <v>14</v>
      </c>
      <c r="G22" s="29" t="s">
        <v>12</v>
      </c>
      <c r="H22" s="29" t="s">
        <v>12</v>
      </c>
      <c r="I22" s="29" t="s">
        <v>12</v>
      </c>
      <c r="J22" s="29" t="s">
        <v>15</v>
      </c>
      <c r="K22" s="29" t="s">
        <v>12</v>
      </c>
      <c r="L22" s="29" t="s">
        <v>13</v>
      </c>
      <c r="M22" s="29" t="s">
        <v>17</v>
      </c>
      <c r="N22" s="29" t="s">
        <v>13</v>
      </c>
      <c r="O22" s="29" t="s">
        <v>12</v>
      </c>
      <c r="P22" s="29" t="s">
        <v>15</v>
      </c>
      <c r="Q22" s="30" t="s">
        <v>15</v>
      </c>
      <c r="R22" s="29" t="s">
        <v>15</v>
      </c>
      <c r="S22" s="29" t="s">
        <v>17</v>
      </c>
      <c r="T22" s="29" t="s">
        <v>15</v>
      </c>
      <c r="U22" s="29" t="s">
        <v>15</v>
      </c>
      <c r="V22" s="29" t="s">
        <v>12</v>
      </c>
      <c r="W22" s="29">
        <v>5</v>
      </c>
      <c r="X22" s="29" t="s">
        <v>12</v>
      </c>
      <c r="Y22" s="29">
        <v>6</v>
      </c>
      <c r="Z22" s="29" t="s">
        <v>15</v>
      </c>
      <c r="AA22" s="29" t="s">
        <v>15</v>
      </c>
      <c r="AB22" s="29" t="s">
        <v>12</v>
      </c>
      <c r="AC22" s="29" t="s">
        <v>15</v>
      </c>
      <c r="AD22" s="29" t="s">
        <v>12</v>
      </c>
      <c r="AE22" s="29">
        <v>4</v>
      </c>
      <c r="AF22" s="29">
        <v>13</v>
      </c>
      <c r="AG22" s="33"/>
      <c r="AH22" s="33"/>
    </row>
    <row r="23" spans="1:34" ht="19.5" customHeight="1">
      <c r="A23" s="32" t="s">
        <v>35</v>
      </c>
      <c r="B23" s="31">
        <v>19</v>
      </c>
      <c r="C23" s="29" t="s">
        <v>15</v>
      </c>
      <c r="D23" s="29" t="s">
        <v>12</v>
      </c>
      <c r="E23" s="29" t="s">
        <v>13</v>
      </c>
      <c r="F23" s="29">
        <v>19</v>
      </c>
      <c r="G23" s="29" t="s">
        <v>13</v>
      </c>
      <c r="H23" s="29" t="s">
        <v>14</v>
      </c>
      <c r="I23" s="29" t="s">
        <v>14</v>
      </c>
      <c r="J23" s="29" t="s">
        <v>15</v>
      </c>
      <c r="K23" s="29" t="s">
        <v>15</v>
      </c>
      <c r="L23" s="29" t="s">
        <v>13</v>
      </c>
      <c r="M23" s="29" t="s">
        <v>15</v>
      </c>
      <c r="N23" s="29" t="s">
        <v>15</v>
      </c>
      <c r="O23" s="29" t="s">
        <v>15</v>
      </c>
      <c r="P23" s="29" t="s">
        <v>14</v>
      </c>
      <c r="Q23" s="30">
        <v>19</v>
      </c>
      <c r="R23" s="29" t="s">
        <v>12</v>
      </c>
      <c r="S23" s="29" t="s">
        <v>15</v>
      </c>
      <c r="T23" s="29">
        <v>19</v>
      </c>
      <c r="U23" s="29" t="s">
        <v>12</v>
      </c>
      <c r="V23" s="29" t="s">
        <v>12</v>
      </c>
      <c r="W23" s="29">
        <v>42</v>
      </c>
      <c r="X23" s="29">
        <v>96</v>
      </c>
      <c r="Y23" s="29">
        <v>4</v>
      </c>
      <c r="Z23" s="29" t="s">
        <v>14</v>
      </c>
      <c r="AA23" s="29" t="s">
        <v>13</v>
      </c>
      <c r="AB23" s="29">
        <v>7</v>
      </c>
      <c r="AC23" s="29" t="s">
        <v>14</v>
      </c>
      <c r="AD23" s="29">
        <v>26</v>
      </c>
      <c r="AE23" s="29">
        <v>1</v>
      </c>
      <c r="AF23" s="29">
        <v>172</v>
      </c>
      <c r="AG23" s="33"/>
      <c r="AH23" s="33"/>
    </row>
    <row r="24" spans="1:34" ht="19.5" customHeight="1">
      <c r="A24" s="32" t="s">
        <v>34</v>
      </c>
      <c r="B24" s="31" t="s">
        <v>15</v>
      </c>
      <c r="C24" s="29" t="s">
        <v>12</v>
      </c>
      <c r="D24" s="29" t="s">
        <v>12</v>
      </c>
      <c r="E24" s="29" t="s">
        <v>12</v>
      </c>
      <c r="F24" s="29" t="s">
        <v>15</v>
      </c>
      <c r="G24" s="29" t="s">
        <v>12</v>
      </c>
      <c r="H24" s="29" t="s">
        <v>12</v>
      </c>
      <c r="I24" s="29" t="s">
        <v>15</v>
      </c>
      <c r="J24" s="29" t="s">
        <v>15</v>
      </c>
      <c r="K24" s="29" t="s">
        <v>15</v>
      </c>
      <c r="L24" s="29" t="s">
        <v>15</v>
      </c>
      <c r="M24" s="29" t="s">
        <v>15</v>
      </c>
      <c r="N24" s="29" t="s">
        <v>15</v>
      </c>
      <c r="O24" s="29" t="s">
        <v>13</v>
      </c>
      <c r="P24" s="29" t="s">
        <v>13</v>
      </c>
      <c r="Q24" s="30" t="s">
        <v>13</v>
      </c>
      <c r="R24" s="29" t="s">
        <v>13</v>
      </c>
      <c r="S24" s="29" t="s">
        <v>14</v>
      </c>
      <c r="T24" s="29" t="s">
        <v>12</v>
      </c>
      <c r="U24" s="29" t="s">
        <v>15</v>
      </c>
      <c r="V24" s="29" t="s">
        <v>15</v>
      </c>
      <c r="W24" s="29">
        <v>14</v>
      </c>
      <c r="X24" s="29">
        <v>2</v>
      </c>
      <c r="Y24" s="29">
        <v>15</v>
      </c>
      <c r="Z24" s="29" t="s">
        <v>15</v>
      </c>
      <c r="AA24" s="29" t="s">
        <v>12</v>
      </c>
      <c r="AB24" s="29" t="s">
        <v>15</v>
      </c>
      <c r="AC24" s="29" t="s">
        <v>15</v>
      </c>
      <c r="AD24" s="29" t="s">
        <v>15</v>
      </c>
      <c r="AE24" s="29" t="s">
        <v>15</v>
      </c>
      <c r="AF24" s="29">
        <v>28</v>
      </c>
      <c r="AG24" s="33"/>
      <c r="AH24" s="33"/>
    </row>
    <row r="25" spans="1:34" ht="19.5" customHeight="1">
      <c r="A25" s="32" t="s">
        <v>33</v>
      </c>
      <c r="B25" s="31">
        <v>66</v>
      </c>
      <c r="C25" s="29" t="s">
        <v>15</v>
      </c>
      <c r="D25" s="29" t="s">
        <v>12</v>
      </c>
      <c r="E25" s="29" t="s">
        <v>15</v>
      </c>
      <c r="F25" s="29">
        <v>17</v>
      </c>
      <c r="G25" s="29">
        <v>8</v>
      </c>
      <c r="H25" s="29">
        <v>41</v>
      </c>
      <c r="I25" s="29" t="s">
        <v>12</v>
      </c>
      <c r="J25" s="29" t="s">
        <v>15</v>
      </c>
      <c r="K25" s="29" t="s">
        <v>12</v>
      </c>
      <c r="L25" s="29" t="s">
        <v>14</v>
      </c>
      <c r="M25" s="29" t="s">
        <v>15</v>
      </c>
      <c r="N25" s="29" t="s">
        <v>15</v>
      </c>
      <c r="O25" s="29" t="s">
        <v>15</v>
      </c>
      <c r="P25" s="29" t="s">
        <v>15</v>
      </c>
      <c r="Q25" s="30">
        <v>66</v>
      </c>
      <c r="R25" s="29" t="s">
        <v>15</v>
      </c>
      <c r="S25" s="29">
        <v>5</v>
      </c>
      <c r="T25" s="29">
        <v>50</v>
      </c>
      <c r="U25" s="29">
        <v>11</v>
      </c>
      <c r="V25" s="29" t="s">
        <v>12</v>
      </c>
      <c r="W25" s="29">
        <v>35</v>
      </c>
      <c r="X25" s="29" t="s">
        <v>12</v>
      </c>
      <c r="Y25" s="29">
        <v>6</v>
      </c>
      <c r="Z25" s="29" t="s">
        <v>15</v>
      </c>
      <c r="AA25" s="29" t="s">
        <v>12</v>
      </c>
      <c r="AB25" s="29">
        <v>1</v>
      </c>
      <c r="AC25" s="29">
        <v>2</v>
      </c>
      <c r="AD25" s="29">
        <v>6</v>
      </c>
      <c r="AE25" s="29">
        <v>14</v>
      </c>
      <c r="AF25" s="29">
        <v>116</v>
      </c>
      <c r="AG25" s="33"/>
      <c r="AH25" s="33"/>
    </row>
    <row r="26" spans="1:34" ht="19.5" customHeight="1">
      <c r="A26" s="32" t="s">
        <v>32</v>
      </c>
      <c r="B26" s="31">
        <v>11</v>
      </c>
      <c r="C26" s="29" t="s">
        <v>12</v>
      </c>
      <c r="D26" s="29" t="s">
        <v>12</v>
      </c>
      <c r="E26" s="29" t="s">
        <v>12</v>
      </c>
      <c r="F26" s="29">
        <v>4</v>
      </c>
      <c r="G26" s="29" t="s">
        <v>15</v>
      </c>
      <c r="H26" s="29">
        <v>3</v>
      </c>
      <c r="I26" s="29" t="s">
        <v>15</v>
      </c>
      <c r="J26" s="29" t="s">
        <v>15</v>
      </c>
      <c r="K26" s="29" t="s">
        <v>15</v>
      </c>
      <c r="L26" s="29" t="s">
        <v>12</v>
      </c>
      <c r="M26" s="29" t="s">
        <v>12</v>
      </c>
      <c r="N26" s="29" t="s">
        <v>15</v>
      </c>
      <c r="O26" s="29">
        <v>2</v>
      </c>
      <c r="P26" s="29">
        <v>2</v>
      </c>
      <c r="Q26" s="30">
        <v>11</v>
      </c>
      <c r="R26" s="29">
        <v>1</v>
      </c>
      <c r="S26" s="29" t="s">
        <v>15</v>
      </c>
      <c r="T26" s="29">
        <v>9</v>
      </c>
      <c r="U26" s="29">
        <v>1</v>
      </c>
      <c r="V26" s="29" t="s">
        <v>12</v>
      </c>
      <c r="W26" s="29">
        <v>80</v>
      </c>
      <c r="X26" s="29">
        <v>14</v>
      </c>
      <c r="Y26" s="29">
        <v>20</v>
      </c>
      <c r="Z26" s="29" t="s">
        <v>12</v>
      </c>
      <c r="AA26" s="29" t="s">
        <v>15</v>
      </c>
      <c r="AB26" s="29">
        <v>3</v>
      </c>
      <c r="AC26" s="29">
        <v>53</v>
      </c>
      <c r="AD26" s="29">
        <v>6</v>
      </c>
      <c r="AE26" s="29">
        <v>9</v>
      </c>
      <c r="AF26" s="29">
        <v>138</v>
      </c>
      <c r="AG26" s="33"/>
      <c r="AH26" s="33"/>
    </row>
    <row r="27" spans="1:34" ht="19.5" customHeight="1">
      <c r="A27" s="32" t="s">
        <v>31</v>
      </c>
      <c r="B27" s="31">
        <v>9</v>
      </c>
      <c r="C27" s="29" t="s">
        <v>14</v>
      </c>
      <c r="D27" s="29" t="s">
        <v>15</v>
      </c>
      <c r="E27" s="29" t="s">
        <v>12</v>
      </c>
      <c r="F27" s="29">
        <v>6</v>
      </c>
      <c r="G27" s="29">
        <v>1</v>
      </c>
      <c r="H27" s="29">
        <v>2</v>
      </c>
      <c r="I27" s="29" t="s">
        <v>12</v>
      </c>
      <c r="J27" s="29" t="s">
        <v>12</v>
      </c>
      <c r="K27" s="29" t="s">
        <v>13</v>
      </c>
      <c r="L27" s="29" t="s">
        <v>12</v>
      </c>
      <c r="M27" s="29" t="s">
        <v>12</v>
      </c>
      <c r="N27" s="29" t="s">
        <v>15</v>
      </c>
      <c r="O27" s="29" t="s">
        <v>12</v>
      </c>
      <c r="P27" s="29" t="s">
        <v>15</v>
      </c>
      <c r="Q27" s="30">
        <v>9</v>
      </c>
      <c r="R27" s="29" t="s">
        <v>15</v>
      </c>
      <c r="S27" s="29" t="s">
        <v>12</v>
      </c>
      <c r="T27" s="29">
        <v>9</v>
      </c>
      <c r="U27" s="29" t="s">
        <v>15</v>
      </c>
      <c r="V27" s="29" t="s">
        <v>15</v>
      </c>
      <c r="W27" s="29">
        <v>23</v>
      </c>
      <c r="X27" s="29">
        <v>13</v>
      </c>
      <c r="Y27" s="29">
        <v>48</v>
      </c>
      <c r="Z27" s="29" t="s">
        <v>12</v>
      </c>
      <c r="AA27" s="29" t="s">
        <v>17</v>
      </c>
      <c r="AB27" s="29">
        <v>60</v>
      </c>
      <c r="AC27" s="29">
        <v>4</v>
      </c>
      <c r="AD27" s="29">
        <v>32</v>
      </c>
      <c r="AE27" s="29">
        <v>47</v>
      </c>
      <c r="AF27" s="29">
        <v>95</v>
      </c>
      <c r="AG27" s="33"/>
      <c r="AH27" s="33"/>
    </row>
    <row r="28" spans="1:34" ht="19.5" customHeight="1">
      <c r="A28" s="32" t="s">
        <v>30</v>
      </c>
      <c r="B28" s="31">
        <v>25</v>
      </c>
      <c r="C28" s="29" t="s">
        <v>12</v>
      </c>
      <c r="D28" s="29" t="s">
        <v>15</v>
      </c>
      <c r="E28" s="29" t="s">
        <v>12</v>
      </c>
      <c r="F28" s="29">
        <v>3</v>
      </c>
      <c r="G28" s="29" t="s">
        <v>12</v>
      </c>
      <c r="H28" s="29">
        <v>22</v>
      </c>
      <c r="I28" s="29" t="s">
        <v>12</v>
      </c>
      <c r="J28" s="29" t="s">
        <v>12</v>
      </c>
      <c r="K28" s="29" t="s">
        <v>14</v>
      </c>
      <c r="L28" s="29" t="s">
        <v>14</v>
      </c>
      <c r="M28" s="29" t="s">
        <v>14</v>
      </c>
      <c r="N28" s="29" t="s">
        <v>15</v>
      </c>
      <c r="O28" s="29" t="s">
        <v>15</v>
      </c>
      <c r="P28" s="29" t="s">
        <v>15</v>
      </c>
      <c r="Q28" s="30">
        <v>25</v>
      </c>
      <c r="R28" s="29" t="s">
        <v>12</v>
      </c>
      <c r="S28" s="29" t="s">
        <v>15</v>
      </c>
      <c r="T28" s="29">
        <v>25</v>
      </c>
      <c r="U28" s="29" t="s">
        <v>12</v>
      </c>
      <c r="V28" s="29">
        <v>5</v>
      </c>
      <c r="W28" s="29">
        <v>42</v>
      </c>
      <c r="X28" s="29">
        <v>19</v>
      </c>
      <c r="Y28" s="29">
        <v>46</v>
      </c>
      <c r="Z28" s="29" t="s">
        <v>15</v>
      </c>
      <c r="AA28" s="29">
        <v>4</v>
      </c>
      <c r="AB28" s="29">
        <v>18</v>
      </c>
      <c r="AC28" s="29">
        <v>1</v>
      </c>
      <c r="AD28" s="29">
        <v>41</v>
      </c>
      <c r="AE28" s="29">
        <v>15</v>
      </c>
      <c r="AF28" s="29">
        <v>157</v>
      </c>
      <c r="AG28" s="33"/>
      <c r="AH28" s="33"/>
    </row>
    <row r="29" spans="1:34" ht="19.5" customHeight="1">
      <c r="A29" s="32" t="s">
        <v>29</v>
      </c>
      <c r="B29" s="31">
        <v>1</v>
      </c>
      <c r="C29" s="29" t="s">
        <v>13</v>
      </c>
      <c r="D29" s="29" t="s">
        <v>12</v>
      </c>
      <c r="E29" s="29" t="s">
        <v>15</v>
      </c>
      <c r="F29" s="29" t="s">
        <v>12</v>
      </c>
      <c r="G29" s="29" t="s">
        <v>14</v>
      </c>
      <c r="H29" s="29" t="s">
        <v>14</v>
      </c>
      <c r="I29" s="29" t="s">
        <v>14</v>
      </c>
      <c r="J29" s="29" t="s">
        <v>15</v>
      </c>
      <c r="K29" s="29" t="s">
        <v>12</v>
      </c>
      <c r="L29" s="29" t="s">
        <v>15</v>
      </c>
      <c r="M29" s="29" t="s">
        <v>14</v>
      </c>
      <c r="N29" s="29" t="s">
        <v>12</v>
      </c>
      <c r="O29" s="29" t="s">
        <v>15</v>
      </c>
      <c r="P29" s="29">
        <v>1</v>
      </c>
      <c r="Q29" s="30">
        <v>1</v>
      </c>
      <c r="R29" s="29">
        <v>1</v>
      </c>
      <c r="S29" s="29" t="s">
        <v>14</v>
      </c>
      <c r="T29" s="29" t="s">
        <v>15</v>
      </c>
      <c r="U29" s="29" t="s">
        <v>15</v>
      </c>
      <c r="V29" s="29" t="s">
        <v>17</v>
      </c>
      <c r="W29" s="29">
        <v>17</v>
      </c>
      <c r="X29" s="29">
        <v>8</v>
      </c>
      <c r="Y29" s="29">
        <v>24</v>
      </c>
      <c r="Z29" s="29" t="s">
        <v>12</v>
      </c>
      <c r="AA29" s="29" t="s">
        <v>12</v>
      </c>
      <c r="AB29" s="29">
        <v>1</v>
      </c>
      <c r="AC29" s="29" t="s">
        <v>15</v>
      </c>
      <c r="AD29" s="29">
        <v>60</v>
      </c>
      <c r="AE29" s="29">
        <v>20</v>
      </c>
      <c r="AF29" s="29">
        <v>34</v>
      </c>
      <c r="AG29" s="33"/>
      <c r="AH29" s="33"/>
    </row>
    <row r="30" spans="1:34" ht="19.5" customHeight="1">
      <c r="A30" s="32" t="s">
        <v>28</v>
      </c>
      <c r="B30" s="34" t="s">
        <v>12</v>
      </c>
      <c r="C30" s="29" t="s">
        <v>15</v>
      </c>
      <c r="D30" s="29" t="s">
        <v>15</v>
      </c>
      <c r="E30" s="29" t="s">
        <v>12</v>
      </c>
      <c r="F30" s="29" t="s">
        <v>12</v>
      </c>
      <c r="G30" s="29" t="s">
        <v>15</v>
      </c>
      <c r="H30" s="29" t="s">
        <v>13</v>
      </c>
      <c r="I30" s="29" t="s">
        <v>12</v>
      </c>
      <c r="J30" s="29" t="s">
        <v>14</v>
      </c>
      <c r="K30" s="29" t="s">
        <v>15</v>
      </c>
      <c r="L30" s="29" t="s">
        <v>12</v>
      </c>
      <c r="M30" s="29" t="s">
        <v>12</v>
      </c>
      <c r="N30" s="29" t="s">
        <v>14</v>
      </c>
      <c r="O30" s="29" t="s">
        <v>12</v>
      </c>
      <c r="P30" s="29" t="s">
        <v>14</v>
      </c>
      <c r="Q30" s="30" t="s">
        <v>12</v>
      </c>
      <c r="R30" s="29" t="s">
        <v>12</v>
      </c>
      <c r="S30" s="29" t="s">
        <v>12</v>
      </c>
      <c r="T30" s="29" t="s">
        <v>15</v>
      </c>
      <c r="U30" s="29" t="s">
        <v>12</v>
      </c>
      <c r="V30" s="29" t="s">
        <v>13</v>
      </c>
      <c r="W30" s="29">
        <v>116</v>
      </c>
      <c r="X30" s="29">
        <v>55</v>
      </c>
      <c r="Y30" s="29">
        <v>32</v>
      </c>
      <c r="Z30" s="29">
        <v>1</v>
      </c>
      <c r="AA30" s="29" t="s">
        <v>17</v>
      </c>
      <c r="AB30" s="29">
        <v>1</v>
      </c>
      <c r="AC30" s="29">
        <v>5</v>
      </c>
      <c r="AD30" s="29">
        <v>3</v>
      </c>
      <c r="AE30" s="29">
        <v>8</v>
      </c>
      <c r="AF30" s="29">
        <v>210</v>
      </c>
      <c r="AG30" s="33"/>
      <c r="AH30" s="33"/>
    </row>
    <row r="31" spans="1:34" ht="19.5" customHeight="1">
      <c r="A31" s="32" t="s">
        <v>27</v>
      </c>
      <c r="B31" s="31">
        <v>17</v>
      </c>
      <c r="C31" s="29" t="s">
        <v>13</v>
      </c>
      <c r="D31" s="29" t="s">
        <v>12</v>
      </c>
      <c r="E31" s="29" t="s">
        <v>15</v>
      </c>
      <c r="F31" s="29">
        <v>3</v>
      </c>
      <c r="G31" s="29">
        <v>10</v>
      </c>
      <c r="H31" s="29">
        <v>4</v>
      </c>
      <c r="I31" s="29" t="s">
        <v>15</v>
      </c>
      <c r="J31" s="29" t="s">
        <v>15</v>
      </c>
      <c r="K31" s="29" t="s">
        <v>17</v>
      </c>
      <c r="L31" s="29" t="s">
        <v>15</v>
      </c>
      <c r="M31" s="29" t="s">
        <v>15</v>
      </c>
      <c r="N31" s="29" t="s">
        <v>12</v>
      </c>
      <c r="O31" s="29" t="s">
        <v>12</v>
      </c>
      <c r="P31" s="29" t="s">
        <v>15</v>
      </c>
      <c r="Q31" s="30">
        <v>17</v>
      </c>
      <c r="R31" s="29" t="s">
        <v>15</v>
      </c>
      <c r="S31" s="29" t="s">
        <v>12</v>
      </c>
      <c r="T31" s="29">
        <v>17</v>
      </c>
      <c r="U31" s="29" t="s">
        <v>15</v>
      </c>
      <c r="V31" s="29" t="s">
        <v>12</v>
      </c>
      <c r="W31" s="29">
        <v>53</v>
      </c>
      <c r="X31" s="29">
        <v>2</v>
      </c>
      <c r="Y31" s="29">
        <v>35</v>
      </c>
      <c r="Z31" s="29" t="s">
        <v>15</v>
      </c>
      <c r="AA31" s="29">
        <v>2</v>
      </c>
      <c r="AB31" s="29">
        <v>2</v>
      </c>
      <c r="AC31" s="29" t="s">
        <v>12</v>
      </c>
      <c r="AD31" s="29">
        <v>52</v>
      </c>
      <c r="AE31" s="29">
        <v>28</v>
      </c>
      <c r="AF31" s="29">
        <v>126</v>
      </c>
      <c r="AG31" s="33"/>
      <c r="AH31" s="33"/>
    </row>
    <row r="32" spans="1:34" ht="19.5" customHeight="1">
      <c r="A32" s="32" t="s">
        <v>26</v>
      </c>
      <c r="B32" s="31">
        <v>20</v>
      </c>
      <c r="C32" s="29" t="s">
        <v>13</v>
      </c>
      <c r="D32" s="29" t="s">
        <v>13</v>
      </c>
      <c r="E32" s="29" t="s">
        <v>14</v>
      </c>
      <c r="F32" s="29" t="s">
        <v>14</v>
      </c>
      <c r="G32" s="29" t="s">
        <v>15</v>
      </c>
      <c r="H32" s="29" t="s">
        <v>15</v>
      </c>
      <c r="I32" s="29" t="s">
        <v>13</v>
      </c>
      <c r="J32" s="29" t="s">
        <v>15</v>
      </c>
      <c r="K32" s="29" t="s">
        <v>15</v>
      </c>
      <c r="L32" s="29" t="s">
        <v>15</v>
      </c>
      <c r="M32" s="29" t="s">
        <v>14</v>
      </c>
      <c r="N32" s="29" t="s">
        <v>12</v>
      </c>
      <c r="O32" s="29" t="s">
        <v>15</v>
      </c>
      <c r="P32" s="29">
        <v>20</v>
      </c>
      <c r="Q32" s="30">
        <v>20</v>
      </c>
      <c r="R32" s="29" t="s">
        <v>12</v>
      </c>
      <c r="S32" s="29" t="s">
        <v>12</v>
      </c>
      <c r="T32" s="29">
        <v>6</v>
      </c>
      <c r="U32" s="29">
        <v>14</v>
      </c>
      <c r="V32" s="29" t="s">
        <v>14</v>
      </c>
      <c r="W32" s="29" t="s">
        <v>13</v>
      </c>
      <c r="X32" s="29" t="s">
        <v>14</v>
      </c>
      <c r="Y32" s="29" t="s">
        <v>15</v>
      </c>
      <c r="Z32" s="29" t="s">
        <v>12</v>
      </c>
      <c r="AA32" s="29" t="s">
        <v>12</v>
      </c>
      <c r="AB32" s="29" t="s">
        <v>12</v>
      </c>
      <c r="AC32" s="29" t="s">
        <v>15</v>
      </c>
      <c r="AD32" s="29" t="s">
        <v>12</v>
      </c>
      <c r="AE32" s="29" t="s">
        <v>12</v>
      </c>
      <c r="AF32" s="29">
        <v>20</v>
      </c>
      <c r="AG32" s="33"/>
      <c r="AH32" s="33"/>
    </row>
    <row r="33" spans="1:34" ht="19.5" customHeight="1">
      <c r="A33" s="32" t="s">
        <v>25</v>
      </c>
      <c r="B33" s="31">
        <v>9</v>
      </c>
      <c r="C33" s="29" t="s">
        <v>15</v>
      </c>
      <c r="D33" s="29" t="s">
        <v>15</v>
      </c>
      <c r="E33" s="29" t="s">
        <v>15</v>
      </c>
      <c r="F33" s="29" t="s">
        <v>15</v>
      </c>
      <c r="G33" s="29" t="s">
        <v>15</v>
      </c>
      <c r="H33" s="29">
        <v>8</v>
      </c>
      <c r="I33" s="29" t="s">
        <v>15</v>
      </c>
      <c r="J33" s="29" t="s">
        <v>13</v>
      </c>
      <c r="K33" s="29" t="s">
        <v>13</v>
      </c>
      <c r="L33" s="29">
        <v>1</v>
      </c>
      <c r="M33" s="29" t="s">
        <v>13</v>
      </c>
      <c r="N33" s="29" t="s">
        <v>13</v>
      </c>
      <c r="O33" s="29" t="s">
        <v>14</v>
      </c>
      <c r="P33" s="29" t="s">
        <v>12</v>
      </c>
      <c r="Q33" s="30">
        <v>9</v>
      </c>
      <c r="R33" s="29" t="s">
        <v>15</v>
      </c>
      <c r="S33" s="29" t="s">
        <v>15</v>
      </c>
      <c r="T33" s="29">
        <v>9</v>
      </c>
      <c r="U33" s="29" t="s">
        <v>15</v>
      </c>
      <c r="V33" s="29">
        <v>1</v>
      </c>
      <c r="W33" s="29">
        <v>50</v>
      </c>
      <c r="X33" s="29">
        <v>49</v>
      </c>
      <c r="Y33" s="29">
        <v>8</v>
      </c>
      <c r="Z33" s="29" t="s">
        <v>12</v>
      </c>
      <c r="AA33" s="29" t="s">
        <v>15</v>
      </c>
      <c r="AB33" s="29">
        <v>55</v>
      </c>
      <c r="AC33" s="29" t="s">
        <v>15</v>
      </c>
      <c r="AD33" s="29">
        <v>5</v>
      </c>
      <c r="AE33" s="29">
        <v>22</v>
      </c>
      <c r="AF33" s="29">
        <v>146</v>
      </c>
      <c r="AG33" s="33"/>
      <c r="AH33" s="33"/>
    </row>
    <row r="34" spans="1:34" ht="19.5" customHeight="1">
      <c r="A34" s="32" t="s">
        <v>24</v>
      </c>
      <c r="B34" s="31">
        <v>86</v>
      </c>
      <c r="C34" s="29">
        <v>9</v>
      </c>
      <c r="D34" s="29">
        <v>15</v>
      </c>
      <c r="E34" s="29">
        <v>12</v>
      </c>
      <c r="F34" s="29">
        <v>5</v>
      </c>
      <c r="G34" s="29">
        <v>2</v>
      </c>
      <c r="H34" s="29">
        <v>2</v>
      </c>
      <c r="I34" s="29" t="s">
        <v>15</v>
      </c>
      <c r="J34" s="29" t="s">
        <v>12</v>
      </c>
      <c r="K34" s="29">
        <v>5</v>
      </c>
      <c r="L34" s="29">
        <v>12</v>
      </c>
      <c r="M34" s="29" t="s">
        <v>15</v>
      </c>
      <c r="N34" s="29">
        <v>5</v>
      </c>
      <c r="O34" s="29">
        <v>2</v>
      </c>
      <c r="P34" s="29">
        <v>17</v>
      </c>
      <c r="Q34" s="30">
        <v>86</v>
      </c>
      <c r="R34" s="29">
        <v>40</v>
      </c>
      <c r="S34" s="29">
        <v>10</v>
      </c>
      <c r="T34" s="29">
        <v>10</v>
      </c>
      <c r="U34" s="29">
        <v>26</v>
      </c>
      <c r="V34" s="29">
        <v>115</v>
      </c>
      <c r="W34" s="29">
        <v>90</v>
      </c>
      <c r="X34" s="29">
        <v>45</v>
      </c>
      <c r="Y34" s="29">
        <v>34</v>
      </c>
      <c r="Z34" s="29">
        <v>4</v>
      </c>
      <c r="AA34" s="29">
        <v>2</v>
      </c>
      <c r="AB34" s="29">
        <v>241</v>
      </c>
      <c r="AC34" s="29">
        <v>111</v>
      </c>
      <c r="AD34" s="29">
        <v>23</v>
      </c>
      <c r="AE34" s="29">
        <v>100</v>
      </c>
      <c r="AF34" s="29">
        <v>255</v>
      </c>
      <c r="AG34" s="33"/>
      <c r="AH34" s="33"/>
    </row>
    <row r="35" spans="1:34" ht="19.5" customHeight="1">
      <c r="A35" s="32" t="s">
        <v>23</v>
      </c>
      <c r="B35" s="31">
        <v>2</v>
      </c>
      <c r="C35" s="29" t="s">
        <v>12</v>
      </c>
      <c r="D35" s="29" t="s">
        <v>15</v>
      </c>
      <c r="E35" s="29" t="s">
        <v>12</v>
      </c>
      <c r="F35" s="29" t="s">
        <v>14</v>
      </c>
      <c r="G35" s="29" t="s">
        <v>15</v>
      </c>
      <c r="H35" s="29">
        <v>2</v>
      </c>
      <c r="I35" s="29" t="s">
        <v>15</v>
      </c>
      <c r="J35" s="29" t="s">
        <v>15</v>
      </c>
      <c r="K35" s="29" t="s">
        <v>15</v>
      </c>
      <c r="L35" s="29" t="s">
        <v>15</v>
      </c>
      <c r="M35" s="29" t="s">
        <v>12</v>
      </c>
      <c r="N35" s="29" t="s">
        <v>12</v>
      </c>
      <c r="O35" s="29" t="s">
        <v>15</v>
      </c>
      <c r="P35" s="29" t="s">
        <v>12</v>
      </c>
      <c r="Q35" s="30">
        <v>2</v>
      </c>
      <c r="R35" s="29" t="s">
        <v>12</v>
      </c>
      <c r="S35" s="29" t="s">
        <v>12</v>
      </c>
      <c r="T35" s="29">
        <v>2</v>
      </c>
      <c r="U35" s="29" t="s">
        <v>12</v>
      </c>
      <c r="V35" s="29">
        <v>5</v>
      </c>
      <c r="W35" s="29">
        <v>72</v>
      </c>
      <c r="X35" s="29">
        <v>198</v>
      </c>
      <c r="Y35" s="29">
        <v>66</v>
      </c>
      <c r="Z35" s="29" t="s">
        <v>15</v>
      </c>
      <c r="AA35" s="29" t="s">
        <v>15</v>
      </c>
      <c r="AB35" s="29">
        <v>2</v>
      </c>
      <c r="AC35" s="29">
        <v>2</v>
      </c>
      <c r="AD35" s="29">
        <v>65</v>
      </c>
      <c r="AE35" s="29">
        <v>38</v>
      </c>
      <c r="AF35" s="29">
        <v>298</v>
      </c>
      <c r="AG35" s="33"/>
      <c r="AH35" s="33"/>
    </row>
    <row r="36" spans="1:34" ht="19.5" customHeight="1">
      <c r="A36" s="32" t="s">
        <v>22</v>
      </c>
      <c r="B36" s="31" t="s">
        <v>15</v>
      </c>
      <c r="C36" s="29" t="s">
        <v>15</v>
      </c>
      <c r="D36" s="29" t="s">
        <v>12</v>
      </c>
      <c r="E36" s="29" t="s">
        <v>12</v>
      </c>
      <c r="F36" s="29" t="s">
        <v>15</v>
      </c>
      <c r="G36" s="29" t="s">
        <v>15</v>
      </c>
      <c r="H36" s="29" t="s">
        <v>12</v>
      </c>
      <c r="I36" s="29" t="s">
        <v>12</v>
      </c>
      <c r="J36" s="29" t="s">
        <v>15</v>
      </c>
      <c r="K36" s="29" t="s">
        <v>15</v>
      </c>
      <c r="L36" s="29" t="s">
        <v>12</v>
      </c>
      <c r="M36" s="29" t="s">
        <v>14</v>
      </c>
      <c r="N36" s="29" t="s">
        <v>15</v>
      </c>
      <c r="O36" s="29" t="s">
        <v>12</v>
      </c>
      <c r="P36" s="29" t="s">
        <v>12</v>
      </c>
      <c r="Q36" s="30" t="s">
        <v>12</v>
      </c>
      <c r="R36" s="29" t="s">
        <v>13</v>
      </c>
      <c r="S36" s="29" t="s">
        <v>12</v>
      </c>
      <c r="T36" s="29" t="s">
        <v>12</v>
      </c>
      <c r="U36" s="29" t="s">
        <v>15</v>
      </c>
      <c r="V36" s="29">
        <v>26</v>
      </c>
      <c r="W36" s="29">
        <v>187</v>
      </c>
      <c r="X36" s="29">
        <v>54</v>
      </c>
      <c r="Y36" s="29">
        <v>77</v>
      </c>
      <c r="Z36" s="29" t="s">
        <v>12</v>
      </c>
      <c r="AA36" s="29" t="s">
        <v>15</v>
      </c>
      <c r="AB36" s="29">
        <v>5</v>
      </c>
      <c r="AC36" s="29">
        <v>26</v>
      </c>
      <c r="AD36" s="29">
        <v>111</v>
      </c>
      <c r="AE36" s="29">
        <v>263</v>
      </c>
      <c r="AF36" s="29">
        <v>368</v>
      </c>
      <c r="AG36" s="33"/>
      <c r="AH36" s="33"/>
    </row>
    <row r="37" spans="1:34" ht="19.5" customHeight="1">
      <c r="A37" s="32" t="s">
        <v>21</v>
      </c>
      <c r="B37" s="31">
        <v>71</v>
      </c>
      <c r="C37" s="29" t="s">
        <v>15</v>
      </c>
      <c r="D37" s="29" t="s">
        <v>12</v>
      </c>
      <c r="E37" s="29" t="s">
        <v>15</v>
      </c>
      <c r="F37" s="29" t="s">
        <v>15</v>
      </c>
      <c r="G37" s="29" t="s">
        <v>12</v>
      </c>
      <c r="H37" s="29">
        <v>71</v>
      </c>
      <c r="I37" s="29" t="s">
        <v>17</v>
      </c>
      <c r="J37" s="29" t="s">
        <v>15</v>
      </c>
      <c r="K37" s="29" t="s">
        <v>15</v>
      </c>
      <c r="L37" s="29" t="s">
        <v>15</v>
      </c>
      <c r="M37" s="29" t="s">
        <v>15</v>
      </c>
      <c r="N37" s="29" t="s">
        <v>15</v>
      </c>
      <c r="O37" s="29" t="s">
        <v>15</v>
      </c>
      <c r="P37" s="29" t="s">
        <v>12</v>
      </c>
      <c r="Q37" s="30">
        <v>71</v>
      </c>
      <c r="R37" s="29" t="s">
        <v>12</v>
      </c>
      <c r="S37" s="29" t="s">
        <v>15</v>
      </c>
      <c r="T37" s="29">
        <v>71</v>
      </c>
      <c r="U37" s="29" t="s">
        <v>12</v>
      </c>
      <c r="V37" s="29">
        <v>1</v>
      </c>
      <c r="W37" s="29">
        <v>77</v>
      </c>
      <c r="X37" s="29">
        <v>10</v>
      </c>
      <c r="Y37" s="29">
        <v>51</v>
      </c>
      <c r="Z37" s="29" t="s">
        <v>17</v>
      </c>
      <c r="AA37" s="29" t="s">
        <v>12</v>
      </c>
      <c r="AB37" s="29">
        <v>51</v>
      </c>
      <c r="AC37" s="29">
        <v>14</v>
      </c>
      <c r="AD37" s="29">
        <v>92</v>
      </c>
      <c r="AE37" s="29">
        <v>141</v>
      </c>
      <c r="AF37" s="29">
        <v>214</v>
      </c>
      <c r="AG37" s="33"/>
      <c r="AH37" s="33"/>
    </row>
    <row r="38" spans="1:34" ht="19.5" customHeight="1">
      <c r="A38" s="32" t="s">
        <v>20</v>
      </c>
      <c r="B38" s="31">
        <v>57</v>
      </c>
      <c r="C38" s="29" t="s">
        <v>12</v>
      </c>
      <c r="D38" s="29" t="s">
        <v>14</v>
      </c>
      <c r="E38" s="29" t="s">
        <v>12</v>
      </c>
      <c r="F38" s="29">
        <v>22</v>
      </c>
      <c r="G38" s="29" t="s">
        <v>12</v>
      </c>
      <c r="H38" s="29">
        <v>4</v>
      </c>
      <c r="I38" s="29">
        <v>1</v>
      </c>
      <c r="J38" s="29" t="s">
        <v>13</v>
      </c>
      <c r="K38" s="29" t="s">
        <v>15</v>
      </c>
      <c r="L38" s="29">
        <v>5</v>
      </c>
      <c r="M38" s="29" t="s">
        <v>15</v>
      </c>
      <c r="N38" s="29" t="s">
        <v>12</v>
      </c>
      <c r="O38" s="29">
        <v>9</v>
      </c>
      <c r="P38" s="29">
        <v>16</v>
      </c>
      <c r="Q38" s="30">
        <v>57</v>
      </c>
      <c r="R38" s="29" t="s">
        <v>15</v>
      </c>
      <c r="S38" s="29">
        <v>2</v>
      </c>
      <c r="T38" s="29">
        <v>42</v>
      </c>
      <c r="U38" s="29">
        <v>13</v>
      </c>
      <c r="V38" s="29">
        <v>4</v>
      </c>
      <c r="W38" s="29">
        <v>64</v>
      </c>
      <c r="X38" s="29">
        <v>209</v>
      </c>
      <c r="Y38" s="29">
        <v>92</v>
      </c>
      <c r="Z38" s="29" t="s">
        <v>12</v>
      </c>
      <c r="AA38" s="29" t="s">
        <v>15</v>
      </c>
      <c r="AB38" s="29">
        <v>121</v>
      </c>
      <c r="AC38" s="29">
        <v>40</v>
      </c>
      <c r="AD38" s="29">
        <v>353</v>
      </c>
      <c r="AE38" s="29">
        <v>129</v>
      </c>
      <c r="AF38" s="29">
        <v>388</v>
      </c>
      <c r="AG38" s="33"/>
      <c r="AH38" s="33"/>
    </row>
    <row r="39" spans="1:34" ht="19.5" customHeight="1">
      <c r="A39" s="32" t="s">
        <v>19</v>
      </c>
      <c r="B39" s="31">
        <v>2</v>
      </c>
      <c r="C39" s="29" t="s">
        <v>12</v>
      </c>
      <c r="D39" s="29" t="s">
        <v>15</v>
      </c>
      <c r="E39" s="29" t="s">
        <v>14</v>
      </c>
      <c r="F39" s="29" t="s">
        <v>12</v>
      </c>
      <c r="G39" s="29" t="s">
        <v>15</v>
      </c>
      <c r="H39" s="29">
        <v>2</v>
      </c>
      <c r="I39" s="29" t="s">
        <v>14</v>
      </c>
      <c r="J39" s="29" t="s">
        <v>15</v>
      </c>
      <c r="K39" s="29" t="s">
        <v>15</v>
      </c>
      <c r="L39" s="29" t="s">
        <v>17</v>
      </c>
      <c r="M39" s="29" t="s">
        <v>12</v>
      </c>
      <c r="N39" s="29" t="s">
        <v>12</v>
      </c>
      <c r="O39" s="29" t="s">
        <v>15</v>
      </c>
      <c r="P39" s="29" t="s">
        <v>12</v>
      </c>
      <c r="Q39" s="30">
        <v>2</v>
      </c>
      <c r="R39" s="29" t="s">
        <v>15</v>
      </c>
      <c r="S39" s="29" t="s">
        <v>15</v>
      </c>
      <c r="T39" s="29">
        <v>2</v>
      </c>
      <c r="U39" s="29" t="s">
        <v>12</v>
      </c>
      <c r="V39" s="29">
        <v>6</v>
      </c>
      <c r="W39" s="29">
        <v>49</v>
      </c>
      <c r="X39" s="29">
        <v>145</v>
      </c>
      <c r="Y39" s="29">
        <v>34</v>
      </c>
      <c r="Z39" s="29" t="s">
        <v>12</v>
      </c>
      <c r="AA39" s="29" t="s">
        <v>15</v>
      </c>
      <c r="AB39" s="29">
        <v>1</v>
      </c>
      <c r="AC39" s="29" t="s">
        <v>13</v>
      </c>
      <c r="AD39" s="29">
        <v>28</v>
      </c>
      <c r="AE39" s="29">
        <v>20</v>
      </c>
      <c r="AF39" s="29">
        <v>228</v>
      </c>
      <c r="AG39" s="33"/>
      <c r="AH39" s="33"/>
    </row>
    <row r="40" spans="1:32" ht="19.5" customHeight="1">
      <c r="A40" s="32" t="s">
        <v>18</v>
      </c>
      <c r="B40" s="31" t="s">
        <v>15</v>
      </c>
      <c r="C40" s="29" t="s">
        <v>12</v>
      </c>
      <c r="D40" s="29" t="s">
        <v>12</v>
      </c>
      <c r="E40" s="29" t="s">
        <v>15</v>
      </c>
      <c r="F40" s="29" t="s">
        <v>12</v>
      </c>
      <c r="G40" s="29" t="s">
        <v>12</v>
      </c>
      <c r="H40" s="29" t="s">
        <v>12</v>
      </c>
      <c r="I40" s="29" t="s">
        <v>12</v>
      </c>
      <c r="J40" s="29" t="s">
        <v>15</v>
      </c>
      <c r="K40" s="29" t="s">
        <v>15</v>
      </c>
      <c r="L40" s="29" t="s">
        <v>15</v>
      </c>
      <c r="M40" s="29" t="s">
        <v>15</v>
      </c>
      <c r="N40" s="29" t="s">
        <v>12</v>
      </c>
      <c r="O40" s="29" t="s">
        <v>12</v>
      </c>
      <c r="P40" s="29" t="s">
        <v>15</v>
      </c>
      <c r="Q40" s="30" t="s">
        <v>15</v>
      </c>
      <c r="R40" s="29" t="s">
        <v>12</v>
      </c>
      <c r="S40" s="29" t="s">
        <v>17</v>
      </c>
      <c r="T40" s="29" t="s">
        <v>15</v>
      </c>
      <c r="U40" s="29" t="s">
        <v>15</v>
      </c>
      <c r="V40" s="29" t="s">
        <v>12</v>
      </c>
      <c r="W40" s="29" t="s">
        <v>12</v>
      </c>
      <c r="X40" s="29" t="s">
        <v>15</v>
      </c>
      <c r="Y40" s="29" t="s">
        <v>15</v>
      </c>
      <c r="Z40" s="29" t="s">
        <v>12</v>
      </c>
      <c r="AA40" s="29" t="s">
        <v>15</v>
      </c>
      <c r="AB40" s="29" t="s">
        <v>12</v>
      </c>
      <c r="AC40" s="29" t="s">
        <v>15</v>
      </c>
      <c r="AD40" s="29" t="s">
        <v>12</v>
      </c>
      <c r="AE40" s="29" t="s">
        <v>13</v>
      </c>
      <c r="AF40" s="29" t="s">
        <v>13</v>
      </c>
    </row>
    <row r="41" spans="1:32" ht="19.5" customHeight="1">
      <c r="A41" s="28" t="s">
        <v>16</v>
      </c>
      <c r="B41" s="27">
        <v>2</v>
      </c>
      <c r="C41" s="26" t="s">
        <v>14</v>
      </c>
      <c r="D41" s="26" t="s">
        <v>14</v>
      </c>
      <c r="E41" s="26" t="s">
        <v>15</v>
      </c>
      <c r="F41" s="26" t="s">
        <v>15</v>
      </c>
      <c r="G41" s="26" t="s">
        <v>13</v>
      </c>
      <c r="H41" s="26">
        <v>1</v>
      </c>
      <c r="I41" s="26" t="s">
        <v>15</v>
      </c>
      <c r="J41" s="26" t="s">
        <v>15</v>
      </c>
      <c r="K41" s="26" t="s">
        <v>15</v>
      </c>
      <c r="L41" s="26" t="s">
        <v>14</v>
      </c>
      <c r="M41" s="26" t="s">
        <v>12</v>
      </c>
      <c r="N41" s="26">
        <v>1</v>
      </c>
      <c r="O41" s="26" t="s">
        <v>15</v>
      </c>
      <c r="P41" s="26" t="s">
        <v>12</v>
      </c>
      <c r="Q41" s="26">
        <v>2</v>
      </c>
      <c r="R41" s="26" t="s">
        <v>12</v>
      </c>
      <c r="S41" s="26" t="s">
        <v>14</v>
      </c>
      <c r="T41" s="26">
        <v>1</v>
      </c>
      <c r="U41" s="26">
        <v>1</v>
      </c>
      <c r="V41" s="26">
        <v>4</v>
      </c>
      <c r="W41" s="26">
        <v>142</v>
      </c>
      <c r="X41" s="26">
        <v>17</v>
      </c>
      <c r="Y41" s="26">
        <v>86</v>
      </c>
      <c r="Z41" s="26" t="s">
        <v>13</v>
      </c>
      <c r="AA41" s="26" t="s">
        <v>12</v>
      </c>
      <c r="AB41" s="26">
        <v>13</v>
      </c>
      <c r="AC41" s="26">
        <v>13</v>
      </c>
      <c r="AD41" s="26">
        <v>104</v>
      </c>
      <c r="AE41" s="26">
        <v>41</v>
      </c>
      <c r="AF41" s="26">
        <v>292</v>
      </c>
    </row>
    <row r="42" spans="2:32" ht="19.5" customHeight="1">
      <c r="B42" s="24"/>
      <c r="C42" s="24"/>
      <c r="D42" s="24"/>
      <c r="E42" s="25"/>
      <c r="F42" s="24"/>
      <c r="G42" s="24"/>
      <c r="H42" s="24"/>
      <c r="I42" s="24"/>
      <c r="J42" s="25"/>
      <c r="K42" s="24"/>
      <c r="L42" s="24"/>
      <c r="M42" s="24"/>
      <c r="N42" s="25"/>
      <c r="O42" s="24"/>
      <c r="P42" s="24"/>
      <c r="Q42" s="24"/>
      <c r="R42" s="24"/>
      <c r="S42" s="25"/>
      <c r="T42" s="24"/>
      <c r="U42" s="25"/>
      <c r="V42" s="24"/>
      <c r="W42" s="24"/>
      <c r="X42" s="24"/>
      <c r="Y42" s="24"/>
      <c r="Z42" s="25" t="s">
        <v>11</v>
      </c>
      <c r="AA42" s="24"/>
      <c r="AB42" s="24"/>
      <c r="AC42" s="24"/>
      <c r="AD42" s="24"/>
      <c r="AE42" s="24"/>
      <c r="AF42" s="24"/>
    </row>
    <row r="43" ht="13.5" customHeight="1">
      <c r="U43" s="23"/>
    </row>
  </sheetData>
  <sheetProtection/>
  <mergeCells count="7">
    <mergeCell ref="A3:A4"/>
    <mergeCell ref="B3:P3"/>
    <mergeCell ref="V3:AA3"/>
    <mergeCell ref="AF3:AF4"/>
    <mergeCell ref="AB3:AC3"/>
    <mergeCell ref="AD3:AE3"/>
    <mergeCell ref="Q3:U3"/>
  </mergeCells>
  <printOptions verticalCentered="1"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 customHeight="1"/>
  <cols>
    <col min="1" max="1" width="11.625" style="1" bestFit="1" customWidth="1"/>
    <col min="2" max="3" width="9.375" style="1" customWidth="1"/>
    <col min="4" max="4" width="11.25390625" style="1" customWidth="1"/>
    <col min="5" max="5" width="9.375" style="1" customWidth="1"/>
    <col min="6" max="6" width="11.25390625" style="1" customWidth="1"/>
    <col min="7" max="7" width="9.375" style="1" customWidth="1"/>
    <col min="8" max="16384" width="9.00390625" style="1" customWidth="1"/>
  </cols>
  <sheetData>
    <row r="1" spans="1:6" s="4" customFormat="1" ht="17.25">
      <c r="A1" s="2" t="s">
        <v>7</v>
      </c>
      <c r="B1" s="2"/>
      <c r="C1" s="2"/>
      <c r="D1" s="2"/>
      <c r="E1" s="2"/>
      <c r="F1" s="2"/>
    </row>
    <row r="2" spans="1:7" s="4" customFormat="1" ht="13.5" customHeight="1" thickBot="1">
      <c r="A2" s="5"/>
      <c r="B2" s="5"/>
      <c r="C2" s="5"/>
      <c r="D2" s="5"/>
      <c r="E2" s="5"/>
      <c r="F2" s="5"/>
      <c r="G2" s="6" t="s">
        <v>6</v>
      </c>
    </row>
    <row r="3" spans="1:7" s="4" customFormat="1" ht="24.75" thickTop="1">
      <c r="A3" s="7"/>
      <c r="B3" s="8" t="s">
        <v>0</v>
      </c>
      <c r="C3" s="9" t="s">
        <v>1</v>
      </c>
      <c r="D3" s="8" t="s">
        <v>2</v>
      </c>
      <c r="E3" s="9" t="s">
        <v>3</v>
      </c>
      <c r="F3" s="21" t="s">
        <v>4</v>
      </c>
      <c r="G3" s="10" t="s">
        <v>5</v>
      </c>
    </row>
    <row r="4" spans="1:7" s="4" customFormat="1" ht="17.25" customHeight="1">
      <c r="A4" s="11" t="s">
        <v>10</v>
      </c>
      <c r="B4" s="12">
        <v>484</v>
      </c>
      <c r="C4" s="13">
        <v>36</v>
      </c>
      <c r="D4" s="13">
        <v>1</v>
      </c>
      <c r="E4" s="13">
        <v>1</v>
      </c>
      <c r="F4" s="13">
        <v>445</v>
      </c>
      <c r="G4" s="13">
        <v>1</v>
      </c>
    </row>
    <row r="5" spans="1:7" s="4" customFormat="1" ht="17.25" customHeight="1">
      <c r="A5" s="11">
        <v>25</v>
      </c>
      <c r="B5" s="12">
        <v>479</v>
      </c>
      <c r="C5" s="13">
        <v>36</v>
      </c>
      <c r="D5" s="13">
        <v>1</v>
      </c>
      <c r="E5" s="13">
        <v>1</v>
      </c>
      <c r="F5" s="13">
        <v>440</v>
      </c>
      <c r="G5" s="13">
        <v>1</v>
      </c>
    </row>
    <row r="6" spans="1:7" ht="17.25" customHeight="1">
      <c r="A6" s="11">
        <v>24</v>
      </c>
      <c r="B6" s="12">
        <v>477</v>
      </c>
      <c r="C6" s="13">
        <v>36</v>
      </c>
      <c r="D6" s="13">
        <v>1</v>
      </c>
      <c r="E6" s="13">
        <v>1</v>
      </c>
      <c r="F6" s="13">
        <v>438</v>
      </c>
      <c r="G6" s="13">
        <v>1</v>
      </c>
    </row>
    <row r="7" spans="1:7" ht="17.25" customHeight="1">
      <c r="A7" s="11">
        <v>23</v>
      </c>
      <c r="B7" s="12">
        <v>478</v>
      </c>
      <c r="C7" s="13">
        <v>36</v>
      </c>
      <c r="D7" s="13">
        <v>1</v>
      </c>
      <c r="E7" s="13">
        <v>1</v>
      </c>
      <c r="F7" s="13">
        <v>439</v>
      </c>
      <c r="G7" s="13">
        <v>1</v>
      </c>
    </row>
    <row r="8" spans="1:8" ht="17.25" customHeight="1">
      <c r="A8" s="11">
        <v>22</v>
      </c>
      <c r="B8" s="12">
        <f>SUM(C8:G8)</f>
        <v>475</v>
      </c>
      <c r="C8" s="13">
        <v>36</v>
      </c>
      <c r="D8" s="13">
        <v>1</v>
      </c>
      <c r="E8" s="13">
        <v>1</v>
      </c>
      <c r="F8" s="13">
        <v>436</v>
      </c>
      <c r="G8" s="13">
        <v>1</v>
      </c>
      <c r="H8" s="3"/>
    </row>
    <row r="9" spans="1:7" ht="17.25" customHeight="1">
      <c r="A9" s="11">
        <v>21</v>
      </c>
      <c r="B9" s="12">
        <f aca="true" t="shared" si="0" ref="B9:B14">SUM(C9:G9)</f>
        <v>473</v>
      </c>
      <c r="C9" s="13">
        <v>36</v>
      </c>
      <c r="D9" s="13">
        <v>1</v>
      </c>
      <c r="E9" s="13">
        <v>1</v>
      </c>
      <c r="F9" s="13">
        <v>434</v>
      </c>
      <c r="G9" s="13">
        <v>1</v>
      </c>
    </row>
    <row r="10" spans="1:7" ht="17.25" customHeight="1">
      <c r="A10" s="11">
        <v>20</v>
      </c>
      <c r="B10" s="12">
        <f t="shared" si="0"/>
        <v>473</v>
      </c>
      <c r="C10" s="13">
        <v>37</v>
      </c>
      <c r="D10" s="13">
        <v>1</v>
      </c>
      <c r="E10" s="13">
        <v>1</v>
      </c>
      <c r="F10" s="13">
        <v>433</v>
      </c>
      <c r="G10" s="13">
        <v>1</v>
      </c>
    </row>
    <row r="11" spans="1:7" ht="17.25" customHeight="1">
      <c r="A11" s="11">
        <v>19</v>
      </c>
      <c r="B11" s="12">
        <f t="shared" si="0"/>
        <v>469</v>
      </c>
      <c r="C11" s="13">
        <v>39</v>
      </c>
      <c r="D11" s="13">
        <v>1</v>
      </c>
      <c r="E11" s="13">
        <v>1</v>
      </c>
      <c r="F11" s="13">
        <v>427</v>
      </c>
      <c r="G11" s="13">
        <v>1</v>
      </c>
    </row>
    <row r="12" spans="1:7" ht="17.25" customHeight="1">
      <c r="A12" s="11">
        <v>18</v>
      </c>
      <c r="B12" s="12">
        <f t="shared" si="0"/>
        <v>460</v>
      </c>
      <c r="C12" s="13">
        <v>39</v>
      </c>
      <c r="D12" s="13">
        <v>1</v>
      </c>
      <c r="E12" s="13">
        <v>1</v>
      </c>
      <c r="F12" s="13">
        <v>418</v>
      </c>
      <c r="G12" s="13">
        <v>1</v>
      </c>
    </row>
    <row r="13" spans="1:7" ht="18.75" customHeight="1">
      <c r="A13" s="11">
        <v>17</v>
      </c>
      <c r="B13" s="12">
        <f t="shared" si="0"/>
        <v>454</v>
      </c>
      <c r="C13" s="13">
        <v>40</v>
      </c>
      <c r="D13" s="13">
        <v>1</v>
      </c>
      <c r="E13" s="13">
        <v>2</v>
      </c>
      <c r="F13" s="13">
        <v>410</v>
      </c>
      <c r="G13" s="13">
        <v>1</v>
      </c>
    </row>
    <row r="14" spans="1:7" ht="18.75" customHeight="1">
      <c r="A14" s="11">
        <v>16</v>
      </c>
      <c r="B14" s="12">
        <f t="shared" si="0"/>
        <v>462</v>
      </c>
      <c r="C14" s="13">
        <v>59</v>
      </c>
      <c r="D14" s="13">
        <v>1</v>
      </c>
      <c r="E14" s="13">
        <v>2</v>
      </c>
      <c r="F14" s="13">
        <v>399</v>
      </c>
      <c r="G14" s="13">
        <v>1</v>
      </c>
    </row>
    <row r="15" spans="1:7" ht="18.75" customHeight="1">
      <c r="A15" s="11">
        <v>15</v>
      </c>
      <c r="B15" s="12">
        <v>461</v>
      </c>
      <c r="C15" s="13">
        <v>70</v>
      </c>
      <c r="D15" s="13">
        <v>1</v>
      </c>
      <c r="E15" s="13">
        <v>2</v>
      </c>
      <c r="F15" s="13">
        <v>387</v>
      </c>
      <c r="G15" s="13">
        <v>1</v>
      </c>
    </row>
    <row r="16" spans="1:7" ht="18.75" customHeight="1">
      <c r="A16" s="11">
        <v>14</v>
      </c>
      <c r="B16" s="12">
        <f>+SUM(C16:G16)</f>
        <v>456</v>
      </c>
      <c r="C16" s="13">
        <v>70</v>
      </c>
      <c r="D16" s="13">
        <v>1</v>
      </c>
      <c r="E16" s="13">
        <v>2</v>
      </c>
      <c r="F16" s="13">
        <v>382</v>
      </c>
      <c r="G16" s="13">
        <v>1</v>
      </c>
    </row>
    <row r="17" spans="1:7" ht="18.75" customHeight="1">
      <c r="A17" s="11">
        <v>13</v>
      </c>
      <c r="B17" s="12">
        <v>443</v>
      </c>
      <c r="C17" s="13">
        <v>71</v>
      </c>
      <c r="D17" s="13">
        <v>1</v>
      </c>
      <c r="E17" s="13">
        <v>2</v>
      </c>
      <c r="F17" s="13">
        <v>368</v>
      </c>
      <c r="G17" s="13">
        <v>1</v>
      </c>
    </row>
    <row r="18" spans="1:7" ht="18.75" customHeight="1">
      <c r="A18" s="11">
        <v>12</v>
      </c>
      <c r="B18" s="12">
        <f>SUM(C18:G18)</f>
        <v>435</v>
      </c>
      <c r="C18" s="13">
        <v>71</v>
      </c>
      <c r="D18" s="13">
        <v>1</v>
      </c>
      <c r="E18" s="13">
        <v>2</v>
      </c>
      <c r="F18" s="13">
        <v>360</v>
      </c>
      <c r="G18" s="13">
        <v>1</v>
      </c>
    </row>
    <row r="19" spans="1:7" ht="18.75" customHeight="1">
      <c r="A19" s="11">
        <v>11</v>
      </c>
      <c r="B19" s="12">
        <v>421</v>
      </c>
      <c r="C19" s="14">
        <v>71</v>
      </c>
      <c r="D19" s="14">
        <v>1</v>
      </c>
      <c r="E19" s="14">
        <v>2</v>
      </c>
      <c r="F19" s="14">
        <v>346</v>
      </c>
      <c r="G19" s="14">
        <v>1</v>
      </c>
    </row>
    <row r="20" spans="1:7" ht="18.75" customHeight="1">
      <c r="A20" s="11">
        <v>10</v>
      </c>
      <c r="B20" s="12">
        <v>414</v>
      </c>
      <c r="C20" s="14">
        <v>71</v>
      </c>
      <c r="D20" s="14">
        <v>1</v>
      </c>
      <c r="E20" s="14">
        <v>2</v>
      </c>
      <c r="F20" s="14">
        <v>340</v>
      </c>
      <c r="G20" s="14">
        <v>1</v>
      </c>
    </row>
    <row r="21" spans="1:7" ht="18.75" customHeight="1">
      <c r="A21" s="11">
        <v>9</v>
      </c>
      <c r="B21" s="12">
        <f>+C21+D21+E21+F21+G21</f>
        <v>409</v>
      </c>
      <c r="C21" s="14">
        <v>71</v>
      </c>
      <c r="D21" s="14">
        <v>1</v>
      </c>
      <c r="E21" s="14">
        <v>2</v>
      </c>
      <c r="F21" s="14">
        <v>334</v>
      </c>
      <c r="G21" s="14">
        <v>1</v>
      </c>
    </row>
    <row r="22" spans="1:7" ht="18.75" customHeight="1">
      <c r="A22" s="11">
        <v>8</v>
      </c>
      <c r="B22" s="12">
        <f>+C22+D22+E22+F22+G22</f>
        <v>390</v>
      </c>
      <c r="C22" s="14">
        <v>71</v>
      </c>
      <c r="D22" s="14">
        <v>1</v>
      </c>
      <c r="E22" s="14">
        <v>2</v>
      </c>
      <c r="F22" s="14">
        <v>316</v>
      </c>
      <c r="G22" s="14">
        <v>0</v>
      </c>
    </row>
    <row r="23" spans="1:7" ht="18.75" customHeight="1">
      <c r="A23" s="11">
        <v>6</v>
      </c>
      <c r="B23" s="12">
        <f>+C23+D23+E23+F23+G23</f>
        <v>384</v>
      </c>
      <c r="C23" s="14">
        <v>70</v>
      </c>
      <c r="D23" s="14">
        <v>1</v>
      </c>
      <c r="E23" s="14">
        <v>2</v>
      </c>
      <c r="F23" s="14">
        <v>311</v>
      </c>
      <c r="G23" s="14">
        <v>0</v>
      </c>
    </row>
    <row r="24" spans="1:7" ht="18.75" customHeight="1">
      <c r="A24" s="15">
        <v>2</v>
      </c>
      <c r="B24" s="16">
        <f>+C24+D24+E24+F24+G24</f>
        <v>347</v>
      </c>
      <c r="C24" s="17">
        <v>61</v>
      </c>
      <c r="D24" s="17">
        <v>1</v>
      </c>
      <c r="E24" s="17">
        <v>2</v>
      </c>
      <c r="F24" s="17">
        <v>283</v>
      </c>
      <c r="G24" s="17">
        <v>0</v>
      </c>
    </row>
    <row r="25" spans="1:7" ht="13.5" customHeight="1">
      <c r="A25" s="18"/>
      <c r="B25" s="19"/>
      <c r="C25" s="19"/>
      <c r="D25" s="19"/>
      <c r="E25" s="19"/>
      <c r="F25" s="19"/>
      <c r="G25" s="19"/>
    </row>
    <row r="26" spans="1:7" ht="13.5" customHeight="1">
      <c r="A26" s="20" t="s">
        <v>8</v>
      </c>
      <c r="B26" s="19"/>
      <c r="C26" s="19"/>
      <c r="D26" s="19"/>
      <c r="E26" s="19"/>
      <c r="F26" s="19"/>
      <c r="G26" s="19"/>
    </row>
    <row r="27" spans="1:7" ht="13.5" customHeight="1">
      <c r="A27" s="20" t="s">
        <v>9</v>
      </c>
      <c r="B27" s="19"/>
      <c r="C27" s="19"/>
      <c r="D27" s="19"/>
      <c r="E27" s="19"/>
      <c r="F27" s="19"/>
      <c r="G27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2020-01-17T08:05:45Z</dcterms:created>
  <dcterms:modified xsi:type="dcterms:W3CDTF">2020-01-17T08:06:36Z</dcterms:modified>
  <cp:category/>
  <cp:version/>
  <cp:contentType/>
  <cp:contentStatus/>
</cp:coreProperties>
</file>