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0" windowWidth="14295" windowHeight="11640" tabRatio="601" activeTab="0"/>
  </bookViews>
  <sheets>
    <sheet name="0601" sheetId="1" r:id="rId1"/>
    <sheet name="0602" sheetId="2" r:id="rId2"/>
    <sheet name="0603" sheetId="3" r:id="rId3"/>
    <sheet name="0604" sheetId="4" r:id="rId4"/>
    <sheet name="0605" sheetId="5" r:id="rId5"/>
    <sheet name="0606" sheetId="6" r:id="rId6"/>
    <sheet name="0607" sheetId="7" r:id="rId7"/>
    <sheet name="0608" sheetId="8" r:id="rId8"/>
    <sheet name="0609" sheetId="9" r:id="rId9"/>
    <sheet name="0610" sheetId="10" r:id="rId10"/>
    <sheet name="0611" sheetId="11" r:id="rId11"/>
    <sheet name="0612" sheetId="12" r:id="rId12"/>
    <sheet name="0613" sheetId="13" r:id="rId13"/>
    <sheet name="0614" sheetId="14" r:id="rId14"/>
    <sheet name="0615" sheetId="15" r:id="rId15"/>
  </sheets>
  <definedNames>
    <definedName name="_xlnm.Print_Area" localSheetId="0">'0601'!$A$1:$J$71</definedName>
    <definedName name="_xlnm.Print_Area" localSheetId="1">'0602'!$A$1:$L$72</definedName>
    <definedName name="_xlnm.Print_Area" localSheetId="2">'0603'!$A$1:$I$70</definedName>
    <definedName name="_xlnm.Print_Area" localSheetId="3">'0604'!$A$1:$X$71</definedName>
    <definedName name="_xlnm.Print_Area" localSheetId="4">'0605'!$A$1:$W$71</definedName>
    <definedName name="_xlnm.Print_Area" localSheetId="5">'0606'!$A$1:$T$10</definedName>
    <definedName name="_xlnm.Print_Area" localSheetId="6">'0607'!$A$1:$K$8</definedName>
    <definedName name="_xlnm.Print_Area" localSheetId="7">'0608'!$A$1:$M$11</definedName>
    <definedName name="_xlnm.Print_Area" localSheetId="8">'0609'!$A$1:$K$17</definedName>
    <definedName name="_xlnm.Print_Area" localSheetId="9">'0610'!$A$1:$M$6</definedName>
    <definedName name="_xlnm.Print_Area" localSheetId="10">'0611'!$A$1:$O$114</definedName>
    <definedName name="_xlnm.Print_Area" localSheetId="11">'0612'!$A$1:$N$9</definedName>
    <definedName name="_xlnm.Print_Area" localSheetId="12">'0613'!$A$1:$N$18</definedName>
    <definedName name="_xlnm.Print_Area" localSheetId="13">'0614'!$A$1:$H$6</definedName>
  </definedNames>
  <calcPr fullCalcOnLoad="1"/>
</workbook>
</file>

<file path=xl/sharedStrings.xml><?xml version="1.0" encoding="utf-8"?>
<sst xmlns="http://schemas.openxmlformats.org/spreadsheetml/2006/main" count="958" uniqueCount="474">
  <si>
    <t>施設数</t>
  </si>
  <si>
    <t>指定施設①</t>
  </si>
  <si>
    <t>介護老人保健施設</t>
  </si>
  <si>
    <t>一般給食センター</t>
  </si>
  <si>
    <t>計</t>
  </si>
  <si>
    <t>その他の給食施設</t>
  </si>
  <si>
    <t>栄養士数</t>
  </si>
  <si>
    <t>管理栄養士・栄養士どちらもいない施設数</t>
  </si>
  <si>
    <t>管理栄養士
のみいる施設</t>
  </si>
  <si>
    <t>管理栄養士・栄養士
どちらもいる施設</t>
  </si>
  <si>
    <t>栄養士のみ
いる施設</t>
  </si>
  <si>
    <t>管理栄
養士数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</si>
  <si>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</si>
  <si>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</si>
  <si>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</si>
  <si>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</si>
  <si>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</si>
  <si>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</si>
  <si>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</si>
  <si>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</si>
  <si>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</si>
  <si>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</si>
  <si>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r>
      <t>（指定施設①を除く）②</t>
    </r>
    <r>
      <rPr>
        <sz val="11"/>
        <rFont val="ＭＳ ゴシック"/>
        <family val="3"/>
      </rPr>
      <t xml:space="preserve">
</t>
    </r>
    <r>
      <rPr>
        <sz val="8"/>
        <rFont val="ＭＳ ゴシック"/>
        <family val="3"/>
      </rPr>
      <t>１回３００食以上又は１日７５０食以上</t>
    </r>
  </si>
  <si>
    <t>（①、②を除く）
１回１００食以上又は１日２５０食以上</t>
  </si>
  <si>
    <t>-</t>
  </si>
  <si>
    <t>平成２６年度</t>
  </si>
  <si>
    <t>６－第１５表　給食施設</t>
  </si>
  <si>
    <t>計</t>
  </si>
  <si>
    <t>附則第３項による講習認定</t>
  </si>
  <si>
    <t>都道府県知事試験合格者</t>
  </si>
  <si>
    <t>講習課程修了者</t>
  </si>
  <si>
    <t>指定養成施設卒業者</t>
  </si>
  <si>
    <t>製菓
衛生師</t>
  </si>
  <si>
    <t>調理師</t>
  </si>
  <si>
    <t>栄養士</t>
  </si>
  <si>
    <t>平成２６年度</t>
  </si>
  <si>
    <t>６－第１４表　栄養士・調理師及び製菓衛生師免許交付</t>
  </si>
  <si>
    <t>皮膚疾患</t>
  </si>
  <si>
    <t>染色体又は遺伝子に変化を伴う症候群</t>
  </si>
  <si>
    <t>慢性消化器疾患</t>
  </si>
  <si>
    <t>神   経  ・ 筋   疾   患</t>
  </si>
  <si>
    <t>免疫疾患</t>
  </si>
  <si>
    <t>血液疾患</t>
  </si>
  <si>
    <t>先 天  性  代  謝  異 常</t>
  </si>
  <si>
    <t>糖         尿         病</t>
  </si>
  <si>
    <t>膠         原         病</t>
  </si>
  <si>
    <t>内   分   泌    疾    患</t>
  </si>
  <si>
    <t>慢   性   心    疾    患</t>
  </si>
  <si>
    <t>慢性呼吸器疾患</t>
  </si>
  <si>
    <t>慢   性   腎    疾    患</t>
  </si>
  <si>
    <t>悪 　性 　新 　 生 　 物</t>
  </si>
  <si>
    <t>総　　　　　　　　　　数</t>
  </si>
  <si>
    <t>館　林</t>
  </si>
  <si>
    <t>東　部</t>
  </si>
  <si>
    <t>桐　生</t>
  </si>
  <si>
    <t>伊勢崎</t>
  </si>
  <si>
    <t>利根沼田</t>
  </si>
  <si>
    <t>吾　妻</t>
  </si>
  <si>
    <t>富　岡</t>
  </si>
  <si>
    <t>藤　岡</t>
  </si>
  <si>
    <t>渋　川</t>
  </si>
  <si>
    <t>安中</t>
  </si>
  <si>
    <t>高崎市</t>
  </si>
  <si>
    <t>前橋市</t>
  </si>
  <si>
    <t>総　 数</t>
  </si>
  <si>
    <t xml:space="preserve"> </t>
  </si>
  <si>
    <t>６－第１３表　小児慢性特定疾病医療給付状況，疾患群・保健福祉事務所別　</t>
  </si>
  <si>
    <t>重症多形滲出性紅斑（急性期）</t>
  </si>
  <si>
    <t>プリオン病（ヒト由来乾燥硬膜移植によるクロイツフェルト・ヤコブ病に限る。）　　　</t>
  </si>
  <si>
    <t>重症急性膵炎</t>
  </si>
  <si>
    <t>難治性の肝炎のうち劇症肝炎</t>
  </si>
  <si>
    <t>スモン</t>
  </si>
  <si>
    <t>総数</t>
  </si>
  <si>
    <t>館　林</t>
  </si>
  <si>
    <t>東　部</t>
  </si>
  <si>
    <t>桐　生</t>
  </si>
  <si>
    <t>伊勢崎</t>
  </si>
  <si>
    <t>利根沼田</t>
  </si>
  <si>
    <t>吾　妻</t>
  </si>
  <si>
    <t>富　岡</t>
  </si>
  <si>
    <t>藤　岡</t>
  </si>
  <si>
    <t>渋　川</t>
  </si>
  <si>
    <t>安　中</t>
  </si>
  <si>
    <t>前橋市</t>
  </si>
  <si>
    <t>総　 数</t>
  </si>
  <si>
    <t>平成２６年度末現在</t>
  </si>
  <si>
    <t>６－第１２表　特定疾患医療給付状況，疾患・保健福祉事務所別</t>
  </si>
  <si>
    <t>ブラウ症候群</t>
  </si>
  <si>
    <t>非典型溶血性尿毒症症候群</t>
  </si>
  <si>
    <t>TNF受容体関連周期性症候群</t>
  </si>
  <si>
    <t>全身型若年性特発性関節炎</t>
  </si>
  <si>
    <t>クリオピリン関連周期熱症候群</t>
  </si>
  <si>
    <t>チャージ症候群</t>
  </si>
  <si>
    <t>コステロ症候群</t>
  </si>
  <si>
    <t>CFC症候群</t>
  </si>
  <si>
    <t>ルビンシュタイン・テイビ症候群</t>
  </si>
  <si>
    <t>腸管神経節細胞僅少症</t>
  </si>
  <si>
    <t>巨大膀胱短小結腸腸管蠕動不全症</t>
  </si>
  <si>
    <t>慢性特発性偽性腸閉塞症</t>
  </si>
  <si>
    <t>好酸球性消化管疾患</t>
  </si>
  <si>
    <t>潰瘍性大腸炎</t>
  </si>
  <si>
    <t>クローン病</t>
  </si>
  <si>
    <t>自己免疫性肝炎</t>
  </si>
  <si>
    <t>原発性硬化性胆管炎</t>
  </si>
  <si>
    <t>原発性胆汁性肝硬変</t>
  </si>
  <si>
    <t>特発性門脈圧亢進症</t>
  </si>
  <si>
    <t>バッド・キアリ症候群</t>
  </si>
  <si>
    <t>網膜色素変性症</t>
  </si>
  <si>
    <t>リンパ脈管筋腫症</t>
  </si>
  <si>
    <t>慢性血栓塞栓性肺高血圧症</t>
  </si>
  <si>
    <t>肺静脈閉塞症／肺毛細血管腫症</t>
  </si>
  <si>
    <t>肺動脈性肺高血圧症</t>
  </si>
  <si>
    <t>特発性間質性肺炎</t>
  </si>
  <si>
    <t>サルコイドーシス</t>
  </si>
  <si>
    <t>アジソン病</t>
  </si>
  <si>
    <t>先天性副腎低形成症</t>
  </si>
  <si>
    <t>先天性副腎皮質酵素欠損症</t>
  </si>
  <si>
    <t>甲状腺ホルモン不応症</t>
  </si>
  <si>
    <t>家族性高コレステロール血症（ホモ接合体）</t>
  </si>
  <si>
    <t>下垂体前葉機能低下症</t>
  </si>
  <si>
    <t>下垂体性成長ホルモン分泌亢進症</t>
  </si>
  <si>
    <t>下垂体性ゴナドトロピン分泌亢進症</t>
  </si>
  <si>
    <t>クッシング病</t>
  </si>
  <si>
    <t>下垂体性PRL分泌亢進症</t>
  </si>
  <si>
    <t>下垂体性TSH分泌亢進症</t>
  </si>
  <si>
    <t>下垂体性ADH分泌異常症</t>
  </si>
  <si>
    <t>特発性大腿骨頭壊死症</t>
  </si>
  <si>
    <t>広範脊柱管狭窄症</t>
  </si>
  <si>
    <t>後縦靱帯骨化症</t>
  </si>
  <si>
    <t>黄色靱帯骨化症</t>
  </si>
  <si>
    <t>多発性嚢胞腎</t>
  </si>
  <si>
    <t>IgＡ 腎症</t>
  </si>
  <si>
    <t>原発性免疫不全症候群</t>
  </si>
  <si>
    <t>血栓性血小板減少性紫斑病</t>
  </si>
  <si>
    <t>特発性血小板減少性紫斑病</t>
  </si>
  <si>
    <t>発作性夜間ヘモグロビン尿症</t>
  </si>
  <si>
    <t>自己免疫性溶血性貧血</t>
  </si>
  <si>
    <t>再生不良性貧血</t>
  </si>
  <si>
    <t>拘束型心筋症</t>
  </si>
  <si>
    <t>肥大型心筋症</t>
  </si>
  <si>
    <t>特発性拡張型心筋症</t>
  </si>
  <si>
    <t>ベーチェット病</t>
  </si>
  <si>
    <t>再発性多発軟骨炎</t>
  </si>
  <si>
    <t>成人スチル病</t>
  </si>
  <si>
    <t>シェーグレン症候群</t>
  </si>
  <si>
    <t>混合性結合組織病</t>
  </si>
  <si>
    <t>全身性強皮症</t>
  </si>
  <si>
    <t>皮膚筋炎／多発性筋炎</t>
  </si>
  <si>
    <t>全身性エリテマトーデス</t>
  </si>
  <si>
    <t>原発性抗リン脂質抗体症候群</t>
  </si>
  <si>
    <t>バージャー病</t>
  </si>
  <si>
    <t>悪性関節リウマチ</t>
  </si>
  <si>
    <t>好酸球性多発血管炎性肉芽腫症</t>
  </si>
  <si>
    <t>多発血管炎性肉芽腫症</t>
  </si>
  <si>
    <t>顕微鏡的多発血管炎</t>
  </si>
  <si>
    <t>結節性多発動脈炎</t>
  </si>
  <si>
    <t>巨細胞性動脈炎</t>
  </si>
  <si>
    <t>高安動脈炎</t>
  </si>
  <si>
    <t>中毒性表皮壊死症</t>
  </si>
  <si>
    <t>スティーブンス・ジョンソン症候群</t>
  </si>
  <si>
    <t>膿疱性乾癬</t>
  </si>
  <si>
    <t>表皮水疱症</t>
  </si>
  <si>
    <t>天疱瘡</t>
  </si>
  <si>
    <t>神経線維腫症</t>
  </si>
  <si>
    <t>シュワルツ・ヤンペル症候群</t>
  </si>
  <si>
    <t>自己貪食空胞性ミオパチー</t>
  </si>
  <si>
    <t>ベスレムミオパチー</t>
  </si>
  <si>
    <t>遠位型ミオパチー</t>
  </si>
  <si>
    <t>ウルリッヒ病</t>
  </si>
  <si>
    <t>全身性アミロイドーシス</t>
  </si>
  <si>
    <t>特発性基底核石灰化症</t>
  </si>
  <si>
    <t>HTLV-1関連脊髄症</t>
  </si>
  <si>
    <t>進行性多巣性白質脳症</t>
  </si>
  <si>
    <t>亜急性硬化性全脳炎</t>
  </si>
  <si>
    <t>プリオン病</t>
  </si>
  <si>
    <t>もやもや病</t>
  </si>
  <si>
    <t>ミトコンドリア病</t>
  </si>
  <si>
    <t>副腎白質ジストロフィー</t>
  </si>
  <si>
    <t>ライソゾーム病</t>
  </si>
  <si>
    <t>脊髄小脳変性症(多系統萎縮症を除く)</t>
  </si>
  <si>
    <t>多系統萎縮症</t>
  </si>
  <si>
    <t>クロウ・深瀬症候群</t>
  </si>
  <si>
    <t>封入体筋炎</t>
  </si>
  <si>
    <t>慢性炎症性脱髄性多発神経炎／多巣性運動ニューロパチー</t>
  </si>
  <si>
    <t>多発性硬化症／視神経脊髄炎</t>
  </si>
  <si>
    <t>先天性筋無力症候群</t>
  </si>
  <si>
    <t>重症筋無力症</t>
  </si>
  <si>
    <t>シャルコー・マリー・トゥース病</t>
  </si>
  <si>
    <t>有棘赤血球を</t>
  </si>
  <si>
    <t>ハンチントン病</t>
  </si>
  <si>
    <t>大脳皮質基底核変性症</t>
  </si>
  <si>
    <t>パーキンソン病</t>
  </si>
  <si>
    <t>進行性核上性麻痺</t>
  </si>
  <si>
    <t>原発性側索硬化症</t>
  </si>
  <si>
    <t>脊髄性筋萎縮症</t>
  </si>
  <si>
    <t>筋萎縮性側索硬化症</t>
  </si>
  <si>
    <t>球脊髄性筋萎縮症</t>
  </si>
  <si>
    <t>総数</t>
  </si>
  <si>
    <t>館　林</t>
  </si>
  <si>
    <t>東　部</t>
  </si>
  <si>
    <t>桐　生</t>
  </si>
  <si>
    <t>伊 勢 崎</t>
  </si>
  <si>
    <t>利根沼田</t>
  </si>
  <si>
    <t>吾　妻</t>
  </si>
  <si>
    <t>富　岡</t>
  </si>
  <si>
    <t>藤　岡</t>
  </si>
  <si>
    <t>渋　川</t>
  </si>
  <si>
    <t>安　中</t>
  </si>
  <si>
    <t>高 崎 市</t>
  </si>
  <si>
    <t>前 橋 市</t>
  </si>
  <si>
    <t>総　数</t>
  </si>
  <si>
    <t>平成２６年度末現在</t>
  </si>
  <si>
    <t>６－第１１表　特定医療費（指定難病）支給状況，疾患・保健福祉事務所別</t>
  </si>
  <si>
    <t>健康診断受診者証</t>
  </si>
  <si>
    <t>被爆者健康手帳</t>
  </si>
  <si>
    <t>女</t>
  </si>
  <si>
    <t>男</t>
  </si>
  <si>
    <t>総 数</t>
  </si>
  <si>
    <t>本 年 度 現 在</t>
  </si>
  <si>
    <t>本 年 度 減</t>
  </si>
  <si>
    <t>本 年 度 増</t>
  </si>
  <si>
    <t>前 年 度 末</t>
  </si>
  <si>
    <t>平成２６年度</t>
  </si>
  <si>
    <t>６－第１０表　被爆者健康手帳交付状況</t>
  </si>
  <si>
    <t>館林</t>
  </si>
  <si>
    <t>東部</t>
  </si>
  <si>
    <t>桐生</t>
  </si>
  <si>
    <t>伊勢崎</t>
  </si>
  <si>
    <t>吾妻</t>
  </si>
  <si>
    <t>富岡</t>
  </si>
  <si>
    <t>藤岡</t>
  </si>
  <si>
    <t>渋川</t>
  </si>
  <si>
    <t>前橋市</t>
  </si>
  <si>
    <t>総　   数</t>
  </si>
  <si>
    <t>不　詳</t>
  </si>
  <si>
    <t>50歳以上</t>
  </si>
  <si>
    <t>45～49</t>
  </si>
  <si>
    <t>40～44</t>
  </si>
  <si>
    <t>35～39</t>
  </si>
  <si>
    <t>30～34</t>
  </si>
  <si>
    <t>25～29</t>
  </si>
  <si>
    <t>20～24</t>
  </si>
  <si>
    <t>20歳未満</t>
  </si>
  <si>
    <t>総　数</t>
  </si>
  <si>
    <t>平成２６年度</t>
  </si>
  <si>
    <t>６－第９表　人工妊娠中絶件数，年齢（５歳階級）・保健福祉事務所別</t>
  </si>
  <si>
    <t>不　    詳</t>
  </si>
  <si>
    <t>満20週～21週</t>
  </si>
  <si>
    <t>満16週～19週</t>
  </si>
  <si>
    <t>満12週～15週</t>
  </si>
  <si>
    <t>満８週～11週</t>
  </si>
  <si>
    <t>満７週以前</t>
  </si>
  <si>
    <t>総　    数</t>
  </si>
  <si>
    <t>６－第８表　人工妊娠中絶件数，年齢（５歳階級）・妊娠週数別</t>
  </si>
  <si>
    <t>不詳</t>
  </si>
  <si>
    <t>暴行脅迫によるもの</t>
  </si>
  <si>
    <t>母体の健康</t>
  </si>
  <si>
    <t>総      数</t>
  </si>
  <si>
    <t>35～39</t>
  </si>
  <si>
    <t>30～34</t>
  </si>
  <si>
    <t>25～29</t>
  </si>
  <si>
    <t>20～24</t>
  </si>
  <si>
    <t>６－第７表　人工妊娠中絶件数，年齢（５歳階級）・事由別</t>
  </si>
  <si>
    <t>母体の
健康低下</t>
  </si>
  <si>
    <t/>
  </si>
  <si>
    <t>母体の
生命危機</t>
  </si>
  <si>
    <t>総　　数</t>
  </si>
  <si>
    <t>女</t>
  </si>
  <si>
    <t>男</t>
  </si>
  <si>
    <t>不　詳</t>
  </si>
  <si>
    <t>45～49</t>
  </si>
  <si>
    <t>40～44</t>
  </si>
  <si>
    <t>35～39</t>
  </si>
  <si>
    <t>30～34</t>
  </si>
  <si>
    <t>25～29</t>
  </si>
  <si>
    <t>20～24</t>
  </si>
  <si>
    <t>総　　　数</t>
  </si>
  <si>
    <t>６－第６表　不妊手術件数，年齢（５歳階級）・性・事由別</t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</si>
  <si>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</si>
  <si>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</si>
  <si>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</si>
  <si>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</si>
  <si>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</si>
  <si>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</si>
  <si>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</si>
  <si>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太田市</t>
  </si>
  <si>
    <t>東部保健福祉事務所</t>
  </si>
  <si>
    <t>みどり市</t>
  </si>
  <si>
    <t>桐生市</t>
  </si>
  <si>
    <t>桐生保健福祉事務所</t>
  </si>
  <si>
    <t>玉村町</t>
  </si>
  <si>
    <t>伊勢崎市</t>
  </si>
  <si>
    <t>伊勢崎保健福祉事務所</t>
  </si>
  <si>
    <t>みなかみ町</t>
  </si>
  <si>
    <t>昭和村</t>
  </si>
  <si>
    <t>川場村</t>
  </si>
  <si>
    <t>片品村</t>
  </si>
  <si>
    <t>沼田市</t>
  </si>
  <si>
    <t>利根沼田保健福祉事務所</t>
  </si>
  <si>
    <t>全身的</t>
  </si>
  <si>
    <t>局所的</t>
  </si>
  <si>
    <t>総　数</t>
  </si>
  <si>
    <t>の総数</t>
  </si>
  <si>
    <t>Ｃ２型</t>
  </si>
  <si>
    <t>Ｃ１型</t>
  </si>
  <si>
    <t>Ｂ型</t>
  </si>
  <si>
    <t>Ａ型</t>
  </si>
  <si>
    <t>不正咬合</t>
  </si>
  <si>
    <t>口腔軟組織疾病者数</t>
  </si>
  <si>
    <t>むし歯</t>
  </si>
  <si>
    <t>むし歯のある者</t>
  </si>
  <si>
    <t>むし歯の
ない児</t>
  </si>
  <si>
    <t>要精密</t>
  </si>
  <si>
    <t>要医療</t>
  </si>
  <si>
    <t>要観察</t>
  </si>
  <si>
    <t>既医療</t>
  </si>
  <si>
    <t>異常なし</t>
  </si>
  <si>
    <t>3歳児総数</t>
  </si>
  <si>
    <t>歯　　　科　　　健　　　康　　　診　　　査</t>
  </si>
  <si>
    <t>一　般　健　康　診　査</t>
  </si>
  <si>
    <t>平成２６年度</t>
  </si>
  <si>
    <t>　</t>
  </si>
  <si>
    <t>第５表の２</t>
  </si>
  <si>
    <t>東吾妻町</t>
  </si>
  <si>
    <t>高山村</t>
  </si>
  <si>
    <t>草津町</t>
  </si>
  <si>
    <t>嬬恋村</t>
  </si>
  <si>
    <t>長野原町</t>
  </si>
  <si>
    <t>中之条町</t>
  </si>
  <si>
    <t>吾妻保健福祉事務所</t>
  </si>
  <si>
    <t>甘楽町</t>
  </si>
  <si>
    <t>南牧村</t>
  </si>
  <si>
    <t>下仁田町</t>
  </si>
  <si>
    <t>富岡市</t>
  </si>
  <si>
    <t>富岡保健福祉事務所</t>
  </si>
  <si>
    <t>神流町</t>
  </si>
  <si>
    <t>上野村</t>
  </si>
  <si>
    <t>藤岡市</t>
  </si>
  <si>
    <t>藤岡保健福祉事務所</t>
  </si>
  <si>
    <t>吉岡町</t>
  </si>
  <si>
    <t>榛東村</t>
  </si>
  <si>
    <t>渋川市</t>
  </si>
  <si>
    <t>渋川保健福祉事務所</t>
  </si>
  <si>
    <t>安中市</t>
  </si>
  <si>
    <t>安中保健福祉事務所</t>
  </si>
  <si>
    <t>高崎市</t>
  </si>
  <si>
    <t>高崎市保健所</t>
  </si>
  <si>
    <t>前橋市</t>
  </si>
  <si>
    <t>前橋保市保健所</t>
  </si>
  <si>
    <t>町村計</t>
  </si>
  <si>
    <t>市　計</t>
  </si>
  <si>
    <t>県　計</t>
  </si>
  <si>
    <t>局所的</t>
  </si>
  <si>
    <t>Ｃ２型</t>
  </si>
  <si>
    <t>Ｃ１型</t>
  </si>
  <si>
    <t>平成２６年度</t>
  </si>
  <si>
    <t>６－第５表　３歳児健康診査実施状況，市町村・保健福祉事務所別</t>
  </si>
  <si>
    <t>新田町</t>
  </si>
  <si>
    <t>尾島町</t>
  </si>
  <si>
    <t>太田保健福祉事務所</t>
  </si>
  <si>
    <t>大間々町</t>
  </si>
  <si>
    <t>笠懸町</t>
  </si>
  <si>
    <t>薮塚本町</t>
  </si>
  <si>
    <t>勢多東村</t>
  </si>
  <si>
    <t>黒保根村</t>
  </si>
  <si>
    <t>新里村</t>
  </si>
  <si>
    <t>境　町</t>
  </si>
  <si>
    <t>佐波東村</t>
  </si>
  <si>
    <t>赤堀町</t>
  </si>
  <si>
    <t>新治村</t>
  </si>
  <si>
    <t>水上町</t>
  </si>
  <si>
    <t>月夜野町</t>
  </si>
  <si>
    <t>利根村</t>
  </si>
  <si>
    <t>白沢村</t>
  </si>
  <si>
    <t>沼田保健福祉事務所</t>
  </si>
  <si>
    <t>要指導</t>
  </si>
  <si>
    <t>局所的</t>
  </si>
  <si>
    <t>全身的</t>
  </si>
  <si>
    <t>Ｏ型</t>
  </si>
  <si>
    <t>Ｃ型</t>
  </si>
  <si>
    <t>その他</t>
  </si>
  <si>
    <t>　　　　む　し　歯　判　定　結　果</t>
  </si>
  <si>
    <t>要医療</t>
  </si>
  <si>
    <t>要精健</t>
  </si>
  <si>
    <t>　　　　　　　一　般　健　康　診　査</t>
  </si>
  <si>
    <t>１歳６か月児総　　　　数</t>
  </si>
  <si>
    <t>　平成９年度</t>
  </si>
  <si>
    <t>第１４表の２</t>
  </si>
  <si>
    <t>六合村</t>
  </si>
  <si>
    <t>吾妻町</t>
  </si>
  <si>
    <t>吾妻東村</t>
  </si>
  <si>
    <t>中之条保健福祉事務所</t>
  </si>
  <si>
    <t>妙義町</t>
  </si>
  <si>
    <t>上野村</t>
  </si>
  <si>
    <t>中里村</t>
  </si>
  <si>
    <t>万場町</t>
  </si>
  <si>
    <t>吉井町</t>
  </si>
  <si>
    <t>鬼石町</t>
  </si>
  <si>
    <t>新　町</t>
  </si>
  <si>
    <t>伊香保町</t>
  </si>
  <si>
    <t>小野上村</t>
  </si>
  <si>
    <t>子持村</t>
  </si>
  <si>
    <t>赤城村</t>
  </si>
  <si>
    <t>北橘村</t>
  </si>
  <si>
    <t>松井田町</t>
  </si>
  <si>
    <t>群馬町</t>
  </si>
  <si>
    <t>箕郷町</t>
  </si>
  <si>
    <t>倉渕村</t>
  </si>
  <si>
    <t>榛名町</t>
  </si>
  <si>
    <t>高崎保健福祉事務所</t>
  </si>
  <si>
    <t>粕川村</t>
  </si>
  <si>
    <t>宮城村</t>
  </si>
  <si>
    <t>大胡町</t>
  </si>
  <si>
    <t>富士見村</t>
  </si>
  <si>
    <t>第１１表　１歳６か月児健康診査実施状況，市町村別</t>
  </si>
  <si>
    <t>Ｏ２型</t>
  </si>
  <si>
    <t>Ｏ１型</t>
  </si>
  <si>
    <t>むし歯なしの者</t>
  </si>
  <si>
    <t>むし歯の判定</t>
  </si>
  <si>
    <t>要精検</t>
  </si>
  <si>
    <t>１歳６か月
児総数</t>
  </si>
  <si>
    <t>第４表の２</t>
  </si>
  <si>
    <t>高山村</t>
  </si>
  <si>
    <t>上野村</t>
  </si>
  <si>
    <t>安中保健福祉事務所</t>
  </si>
  <si>
    <t>前橋市保健所</t>
  </si>
  <si>
    <t>Ｏ１型</t>
  </si>
  <si>
    <t>要精検</t>
  </si>
  <si>
    <t>１歳６か月
児総数</t>
  </si>
  <si>
    <t>平成２６年度</t>
  </si>
  <si>
    <t>６－第４表　１歳６か月児健康診査実施状況，市町村・保健福祉事務所別</t>
  </si>
  <si>
    <t>利根沼田保健福祉事務所</t>
  </si>
  <si>
    <t>未熟児</t>
  </si>
  <si>
    <t>幼　児</t>
  </si>
  <si>
    <t>乳 児</t>
  </si>
  <si>
    <t>新生児</t>
  </si>
  <si>
    <t>産　婦</t>
  </si>
  <si>
    <t>妊　婦</t>
  </si>
  <si>
    <t>訪　問　指　導　件　数</t>
  </si>
  <si>
    <t>東吾妻町</t>
  </si>
  <si>
    <t>神流町</t>
  </si>
  <si>
    <t>前橋市保健所</t>
  </si>
  <si>
    <t>６－第３表　母子訪問指導の状況，市町村・保健福祉事務所別</t>
  </si>
  <si>
    <t>（集団）</t>
  </si>
  <si>
    <t>（委託）</t>
  </si>
  <si>
    <t>乳　児</t>
  </si>
  <si>
    <t>保　健　指　導　件　数</t>
  </si>
  <si>
    <t>健　康　診　査　件　数</t>
  </si>
  <si>
    <t>平成２６年度</t>
  </si>
  <si>
    <t>神流町</t>
  </si>
  <si>
    <t>前橋市保健所</t>
  </si>
  <si>
    <t>幼　児</t>
  </si>
  <si>
    <t>６－第２表　健康診査及び母子保健指導の状況，市町村・保健福祉事務所別</t>
  </si>
  <si>
    <t>東部保健福祉事務所</t>
  </si>
  <si>
    <t>みどり市</t>
  </si>
  <si>
    <t>みなかみ町</t>
  </si>
  <si>
    <t>利根沼田保健福祉事務所</t>
  </si>
  <si>
    <t>　２７週</t>
  </si>
  <si>
    <t>　１９週</t>
  </si>
  <si>
    <t>不詳</t>
  </si>
  <si>
    <t>出産後</t>
  </si>
  <si>
    <t>２８週以上</t>
  </si>
  <si>
    <t>２０週～</t>
  </si>
  <si>
    <t>１２週～</t>
  </si>
  <si>
    <t>１１週以内</t>
  </si>
  <si>
    <t>平成２６年度</t>
  </si>
  <si>
    <t>東吾妻町</t>
  </si>
  <si>
    <t>吾妻保健福祉事務所</t>
  </si>
  <si>
    <t>神流町</t>
  </si>
  <si>
    <t>安中保健福祉事務所</t>
  </si>
  <si>
    <t>高崎市保健所</t>
  </si>
  <si>
    <t>前橋市保健所</t>
  </si>
  <si>
    <t>２０週～</t>
  </si>
  <si>
    <t>６－第１表　妊娠届出の状況，市町村・保健福祉事務所別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</si>
</sst>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;\-#,##0.0"/>
    <numFmt numFmtId="179" formatCode="0.0"/>
    <numFmt numFmtId="180" formatCode="0.0_);[Red]\(0.0\)"/>
    <numFmt numFmtId="181" formatCode="General;;&quot;－ &quot;"/>
    <numFmt numFmtId="182" formatCode="General\ ;;&quot;－ &quot;"/>
    <numFmt numFmtId="183" formatCode="#,##0_);[Red]\(#,##0\)"/>
    <numFmt numFmtId="184" formatCode="#,##0.0_);[Red]\(#,##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.00_);[Red]\(#,##0.00\)"/>
    <numFmt numFmtId="194" formatCode="\(0.0\);[Red]\(0.0\)"/>
    <numFmt numFmtId="195" formatCode="_(* #,##0.0\);_(* \(#,##0\);_(* &quot;-&quot;_);_(@_)"/>
    <numFmt numFmtId="196" formatCode="\(#,##0.0\);\(#,##0\);\(&quot;-&quot;\);_(@_)"/>
    <numFmt numFmtId="197" formatCode="#,##0_ ;_-#,##0_ ;&quot;-&quot;_ ;@_ "/>
    <numFmt numFmtId="198" formatCode="0_);[Red]\(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* #,##0_-;\-* #,##0_-;_-* &quot;-&quot;_-;_-@_-"/>
    <numFmt numFmtId="205" formatCode="_-&quot;¥&quot;* #,##0.00_-;\-&quot;¥&quot;* #,##0.00_-;_-&quot;¥&quot;* &quot;-&quot;??_-;_-@_-"/>
    <numFmt numFmtId="206" formatCode="_-* #,##0.00_-;\-* #,##0.00_-;_-* &quot;-&quot;??_-;_-@_-"/>
    <numFmt numFmtId="207" formatCode="0000"/>
    <numFmt numFmtId="208" formatCode="00000"/>
    <numFmt numFmtId="209" formatCode="yy/mm/dd"/>
    <numFmt numFmtId="210" formatCode="[&lt;=999]000;000\-00"/>
    <numFmt numFmtId="211" formatCode="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&quot;平成　&quot;##&quot;　年度分&quot;"/>
    <numFmt numFmtId="216" formatCode="\(00\)"/>
    <numFmt numFmtId="217" formatCode="00"/>
    <numFmt numFmtId="218" formatCode="#,###,##0"/>
    <numFmt numFmtId="219" formatCode="#,###,##0.###"/>
    <numFmt numFmtId="220" formatCode="#,###,###.###"/>
    <numFmt numFmtId="221" formatCode="#,##0_ ;[Red]\-#,##0\ "/>
    <numFmt numFmtId="222" formatCode="&quot;現&quot;&quot;在&quot;"/>
    <numFmt numFmtId="223" formatCode="&quot;末&quot;&quot;現&quot;&quot;在&quot;"/>
    <numFmt numFmtId="224" formatCode="[=0]&quot;-&quot;;General"/>
  </numFmts>
  <fonts count="55"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sz val="12.5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/>
    </xf>
    <xf numFmtId="41" fontId="0" fillId="0" borderId="15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Continuous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distributed" textRotation="255" wrapText="1"/>
    </xf>
    <xf numFmtId="0" fontId="2" fillId="0" borderId="21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distributed" textRotation="255" wrapText="1"/>
    </xf>
    <xf numFmtId="0" fontId="6" fillId="0" borderId="21" xfId="0" applyFont="1" applyFill="1" applyBorder="1" applyAlignment="1">
      <alignment horizontal="center" vertical="distributed" textRotation="255"/>
    </xf>
    <xf numFmtId="41" fontId="0" fillId="0" borderId="22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224" fontId="0" fillId="0" borderId="15" xfId="0" applyNumberFormat="1" applyFont="1" applyBorder="1" applyAlignment="1">
      <alignment horizontal="right" vertical="center"/>
    </xf>
    <xf numFmtId="224" fontId="8" fillId="0" borderId="15" xfId="0" applyNumberFormat="1" applyFont="1" applyFill="1" applyBorder="1" applyAlignment="1" applyProtection="1">
      <alignment horizontal="right" vertical="center"/>
      <protection locked="0"/>
    </xf>
    <xf numFmtId="224" fontId="0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224" fontId="0" fillId="0" borderId="0" xfId="0" applyNumberFormat="1" applyFont="1" applyBorder="1" applyAlignment="1">
      <alignment horizontal="right" vertical="center"/>
    </xf>
    <xf numFmtId="224" fontId="0" fillId="0" borderId="0" xfId="0" applyNumberFormat="1" applyFont="1" applyAlignment="1">
      <alignment horizontal="right" vertical="center"/>
    </xf>
    <xf numFmtId="224" fontId="8" fillId="0" borderId="0" xfId="0" applyNumberFormat="1" applyFont="1" applyFill="1" applyAlignment="1" applyProtection="1">
      <alignment horizontal="right" vertical="center"/>
      <protection/>
    </xf>
    <xf numFmtId="22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224" fontId="8" fillId="0" borderId="0" xfId="0" applyNumberFormat="1" applyFont="1" applyFill="1" applyAlignment="1" applyProtection="1">
      <alignment horizontal="right" vertical="center"/>
      <protection locked="0"/>
    </xf>
    <xf numFmtId="224" fontId="0" fillId="0" borderId="0" xfId="0" applyNumberFormat="1" applyFont="1" applyFill="1" applyBorder="1" applyAlignment="1" applyProtection="1">
      <alignment horizontal="right" vertical="center"/>
      <protection/>
    </xf>
    <xf numFmtId="224" fontId="0" fillId="0" borderId="0" xfId="0" applyNumberFormat="1" applyFont="1" applyFill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quotePrefix="1">
      <alignment horizontal="right" vertical="center"/>
    </xf>
    <xf numFmtId="0" fontId="2" fillId="0" borderId="24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>
      <alignment vertical="center"/>
    </xf>
    <xf numFmtId="3" fontId="0" fillId="0" borderId="15" xfId="51" applyNumberFormat="1" applyFont="1" applyBorder="1" applyAlignment="1">
      <alignment horizontal="right" vertical="center"/>
    </xf>
    <xf numFmtId="3" fontId="0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3" fontId="0" fillId="0" borderId="0" xfId="51" applyNumberFormat="1" applyFont="1" applyBorder="1" applyAlignment="1">
      <alignment horizontal="right" vertical="center"/>
    </xf>
    <xf numFmtId="3" fontId="0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3" fontId="0" fillId="0" borderId="12" xfId="0" applyNumberFormat="1" applyFont="1" applyBorder="1" applyAlignment="1" applyProtection="1">
      <alignment horizontal="right" vertical="center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2" fillId="0" borderId="0" xfId="63" applyFont="1" applyFill="1">
      <alignment vertical="center"/>
      <protection/>
    </xf>
    <xf numFmtId="38" fontId="52" fillId="0" borderId="0" xfId="52" applyFont="1" applyFill="1" applyAlignment="1">
      <alignment vertical="center"/>
    </xf>
    <xf numFmtId="0" fontId="52" fillId="0" borderId="0" xfId="63" applyFont="1" applyFill="1" applyAlignment="1">
      <alignment horizontal="distributed" vertical="center"/>
      <protection/>
    </xf>
    <xf numFmtId="0" fontId="52" fillId="0" borderId="0" xfId="63" applyFont="1" applyFill="1" applyAlignment="1">
      <alignment horizontal="center" vertical="center"/>
      <protection/>
    </xf>
    <xf numFmtId="38" fontId="35" fillId="0" borderId="15" xfId="52" applyFont="1" applyFill="1" applyBorder="1" applyAlignment="1">
      <alignment vertical="center"/>
    </xf>
    <xf numFmtId="0" fontId="52" fillId="0" borderId="19" xfId="63" applyFont="1" applyFill="1" applyBorder="1" applyAlignment="1">
      <alignment horizontal="distributed" vertical="center"/>
      <protection/>
    </xf>
    <xf numFmtId="0" fontId="52" fillId="0" borderId="15" xfId="63" applyFont="1" applyFill="1" applyBorder="1" applyAlignment="1">
      <alignment horizontal="center" vertical="center"/>
      <protection/>
    </xf>
    <xf numFmtId="38" fontId="35" fillId="0" borderId="0" xfId="52" applyFont="1" applyFill="1" applyAlignment="1">
      <alignment vertical="center"/>
    </xf>
    <xf numFmtId="0" fontId="52" fillId="0" borderId="27" xfId="63" applyFont="1" applyFill="1" applyBorder="1" applyAlignment="1">
      <alignment horizontal="distributed" vertical="center"/>
      <protection/>
    </xf>
    <xf numFmtId="0" fontId="52" fillId="0" borderId="28" xfId="63" applyFont="1" applyFill="1" applyBorder="1" applyAlignment="1">
      <alignment horizontal="distributed" vertical="center"/>
      <protection/>
    </xf>
    <xf numFmtId="38" fontId="52" fillId="0" borderId="25" xfId="52" applyFont="1" applyFill="1" applyBorder="1" applyAlignment="1">
      <alignment horizontal="center" vertical="center"/>
    </xf>
    <xf numFmtId="38" fontId="52" fillId="0" borderId="20" xfId="52" applyFont="1" applyFill="1" applyBorder="1" applyAlignment="1">
      <alignment horizontal="center" vertical="center"/>
    </xf>
    <xf numFmtId="0" fontId="52" fillId="0" borderId="26" xfId="63" applyFont="1" applyFill="1" applyBorder="1" applyAlignment="1">
      <alignment horizontal="center" vertical="center"/>
      <protection/>
    </xf>
    <xf numFmtId="0" fontId="52" fillId="0" borderId="29" xfId="63" applyFont="1" applyFill="1" applyBorder="1" applyAlignment="1">
      <alignment horizontal="center" vertical="center"/>
      <protection/>
    </xf>
    <xf numFmtId="38" fontId="52" fillId="0" borderId="0" xfId="52" applyFont="1" applyFill="1" applyAlignment="1">
      <alignment horizontal="right" vertical="center"/>
    </xf>
    <xf numFmtId="0" fontId="53" fillId="0" borderId="0" xfId="63" applyFont="1" applyFill="1" applyAlignment="1">
      <alignment horizontal="left" vertical="center"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15" xfId="0" applyNumberFormat="1" applyFont="1" applyFill="1" applyBorder="1" applyAlignment="1" applyProtection="1">
      <alignment horizontal="left" vertical="center"/>
      <protection/>
    </xf>
    <xf numFmtId="41" fontId="0" fillId="0" borderId="14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 quotePrefix="1">
      <alignment horizontal="right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 quotePrefix="1">
      <alignment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>
      <alignment vertical="center"/>
    </xf>
    <xf numFmtId="41" fontId="0" fillId="0" borderId="15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>
      <alignment horizontal="distributed" vertical="center"/>
    </xf>
    <xf numFmtId="0" fontId="2" fillId="0" borderId="28" xfId="0" applyNumberFormat="1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4" xfId="0" applyFont="1" applyFill="1" applyBorder="1" applyAlignment="1" quotePrefix="1">
      <alignment horizontal="right"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 quotePrefix="1">
      <alignment horizontal="center" vertical="center"/>
    </xf>
    <xf numFmtId="0" fontId="2" fillId="0" borderId="15" xfId="0" applyNumberFormat="1" applyFont="1" applyFill="1" applyBorder="1" applyAlignment="1" quotePrefix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 quotePrefix="1">
      <alignment horizontal="distributed" vertical="center"/>
    </xf>
    <xf numFmtId="0" fontId="2" fillId="0" borderId="12" xfId="0" applyNumberFormat="1" applyFont="1" applyFill="1" applyBorder="1" applyAlignment="1" quotePrefix="1">
      <alignment horizontal="distributed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 quotePrefix="1">
      <alignment vertical="center"/>
    </xf>
    <xf numFmtId="0" fontId="30" fillId="0" borderId="0" xfId="0" applyFont="1" applyFill="1" applyAlignment="1" quotePrefix="1">
      <alignment horizontal="lef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 quotePrefix="1">
      <alignment horizontal="distributed" vertical="center"/>
    </xf>
    <xf numFmtId="0" fontId="31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horizontal="distributed" vertical="center" wrapText="1"/>
    </xf>
    <xf numFmtId="0" fontId="2" fillId="0" borderId="27" xfId="0" applyNumberFormat="1" applyFont="1" applyFill="1" applyBorder="1" applyAlignment="1">
      <alignment horizontal="distributed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31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vertical="center"/>
    </xf>
    <xf numFmtId="0" fontId="2" fillId="0" borderId="19" xfId="0" applyFont="1" applyFill="1" applyBorder="1" applyAlignment="1">
      <alignment horizontal="distributed" vertical="center"/>
    </xf>
    <xf numFmtId="38" fontId="2" fillId="0" borderId="15" xfId="51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horizontal="distributed" vertical="center"/>
    </xf>
    <xf numFmtId="38" fontId="2" fillId="0" borderId="0" xfId="5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 horizontal="distributed" vertical="center"/>
    </xf>
    <xf numFmtId="38" fontId="2" fillId="0" borderId="27" xfId="51" applyFont="1" applyFill="1" applyBorder="1" applyAlignment="1" applyProtection="1">
      <alignment horizontal="distributed" vertical="center"/>
      <protection/>
    </xf>
    <xf numFmtId="38" fontId="2" fillId="0" borderId="0" xfId="5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Fill="1" applyBorder="1" applyAlignment="1" applyProtection="1">
      <alignment vertical="center"/>
      <protection/>
    </xf>
    <xf numFmtId="38" fontId="2" fillId="0" borderId="28" xfId="51" applyFont="1" applyFill="1" applyBorder="1" applyAlignment="1" applyProtection="1">
      <alignment horizontal="distributed" vertical="center"/>
      <protection/>
    </xf>
    <xf numFmtId="38" fontId="2" fillId="0" borderId="12" xfId="51" applyFont="1" applyFill="1" applyBorder="1" applyAlignment="1" applyProtection="1">
      <alignment horizontal="distributed" vertical="center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vertical="center"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37" fontId="2" fillId="0" borderId="23" xfId="0" applyNumberFormat="1" applyFont="1" applyFill="1" applyBorder="1" applyAlignment="1" applyProtection="1">
      <alignment horizontal="center" vertical="center"/>
      <protection/>
    </xf>
    <xf numFmtId="37" fontId="2" fillId="0" borderId="14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21" xfId="0" applyNumberFormat="1" applyFont="1" applyFill="1" applyBorder="1" applyAlignment="1" applyProtection="1">
      <alignment horizontal="center" vertical="center"/>
      <protection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37" fontId="2" fillId="0" borderId="28" xfId="0" applyNumberFormat="1" applyFont="1" applyFill="1" applyBorder="1" applyAlignment="1" applyProtection="1">
      <alignment horizontal="center" vertical="center" wrapText="1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25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7" fontId="2" fillId="0" borderId="24" xfId="0" applyNumberFormat="1" applyFont="1" applyFill="1" applyBorder="1" applyAlignment="1" applyProtection="1">
      <alignment horizontal="right" vertical="center"/>
      <protection/>
    </xf>
    <xf numFmtId="37" fontId="2" fillId="0" borderId="24" xfId="0" applyNumberFormat="1" applyFont="1" applyFill="1" applyBorder="1" applyAlignment="1" applyProtection="1" quotePrefix="1">
      <alignment vertical="center"/>
      <protection/>
    </xf>
    <xf numFmtId="37" fontId="2" fillId="0" borderId="24" xfId="0" applyNumberFormat="1" applyFont="1" applyFill="1" applyBorder="1" applyAlignment="1" applyProtection="1">
      <alignment vertical="center"/>
      <protection/>
    </xf>
    <xf numFmtId="37" fontId="2" fillId="0" borderId="24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41" fontId="0" fillId="0" borderId="32" xfId="0" applyNumberFormat="1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>
      <alignment horizontal="distributed" vertical="center"/>
    </xf>
    <xf numFmtId="41" fontId="0" fillId="0" borderId="34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>
      <alignment horizontal="distributed" vertical="center"/>
    </xf>
    <xf numFmtId="37" fontId="2" fillId="0" borderId="0" xfId="0" applyNumberFormat="1" applyFont="1" applyFill="1" applyAlignment="1" applyProtection="1">
      <alignment horizontal="left" vertical="center"/>
      <protection/>
    </xf>
    <xf numFmtId="38" fontId="2" fillId="0" borderId="35" xfId="51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 applyProtection="1">
      <alignment horizontal="left" vertical="center"/>
      <protection/>
    </xf>
    <xf numFmtId="41" fontId="0" fillId="0" borderId="13" xfId="0" applyNumberFormat="1" applyFont="1" applyFill="1" applyBorder="1" applyAlignment="1" applyProtection="1">
      <alignment horizontal="left" vertical="center"/>
      <protection/>
    </xf>
    <xf numFmtId="38" fontId="2" fillId="0" borderId="0" xfId="51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38" fontId="2" fillId="0" borderId="12" xfId="51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41" fontId="2" fillId="0" borderId="15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13" xfId="0" applyNumberFormat="1" applyFont="1" applyFill="1" applyBorder="1" applyAlignment="1" applyProtection="1">
      <alignment vertical="center"/>
      <protection/>
    </xf>
    <xf numFmtId="38" fontId="2" fillId="0" borderId="27" xfId="51" applyFont="1" applyFill="1" applyBorder="1" applyAlignment="1" applyProtection="1">
      <alignment horizontal="distributed" vertical="center"/>
      <protection/>
    </xf>
    <xf numFmtId="37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37" fontId="2" fillId="0" borderId="21" xfId="0" applyNumberFormat="1" applyFont="1" applyFill="1" applyBorder="1" applyAlignment="1" applyProtection="1">
      <alignment horizontal="center" vertical="center"/>
      <protection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 applyProtection="1">
      <alignment vertical="center"/>
      <protection/>
    </xf>
    <xf numFmtId="37" fontId="2" fillId="0" borderId="14" xfId="0" applyNumberFormat="1" applyFont="1" applyFill="1" applyBorder="1" applyAlignment="1" applyProtection="1">
      <alignment horizontal="left"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25" xfId="0" applyNumberFormat="1" applyFont="1" applyFill="1" applyBorder="1" applyAlignment="1" applyProtection="1">
      <alignment horizontal="center" vertical="center"/>
      <protection/>
    </xf>
    <xf numFmtId="37" fontId="2" fillId="0" borderId="38" xfId="0" applyNumberFormat="1" applyFont="1" applyFill="1" applyBorder="1" applyAlignment="1" applyProtection="1" quotePrefix="1">
      <alignment horizontal="center" vertical="center" wrapText="1"/>
      <protection/>
    </xf>
    <xf numFmtId="41" fontId="2" fillId="0" borderId="39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 applyProtection="1">
      <alignment/>
      <protection/>
    </xf>
    <xf numFmtId="41" fontId="2" fillId="0" borderId="4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41" fontId="2" fillId="0" borderId="34" xfId="0" applyNumberFormat="1" applyFont="1" applyFill="1" applyBorder="1" applyAlignment="1" applyProtection="1">
      <alignment vertical="center"/>
      <protection/>
    </xf>
    <xf numFmtId="38" fontId="2" fillId="0" borderId="35" xfId="51" applyFont="1" applyFill="1" applyBorder="1" applyAlignment="1" applyProtection="1">
      <alignment horizontal="distributed" vertical="center"/>
      <protection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176" fontId="0" fillId="0" borderId="0" xfId="64" applyFont="1" applyFill="1" applyBorder="1" applyAlignment="1" applyProtection="1">
      <alignment vertical="center"/>
      <protection/>
    </xf>
    <xf numFmtId="176" fontId="0" fillId="0" borderId="0" xfId="64" applyFont="1" applyFill="1" applyBorder="1" applyAlignment="1">
      <alignment vertical="center"/>
      <protection/>
    </xf>
    <xf numFmtId="176" fontId="0" fillId="0" borderId="0" xfId="64" applyFont="1" applyFill="1" applyBorder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7" fontId="2" fillId="0" borderId="23" xfId="0" applyNumberFormat="1" applyFont="1" applyFill="1" applyBorder="1" applyAlignment="1" applyProtection="1" quotePrefix="1">
      <alignment horizontal="center" vertical="center" wrapText="1"/>
      <protection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7" fontId="2" fillId="0" borderId="37" xfId="0" applyNumberFormat="1" applyFont="1" applyFill="1" applyBorder="1" applyAlignment="1" applyProtection="1" quotePrefix="1">
      <alignment horizontal="center" vertical="center" wrapText="1"/>
      <protection/>
    </xf>
    <xf numFmtId="37" fontId="2" fillId="0" borderId="38" xfId="0" applyNumberFormat="1" applyFont="1" applyFill="1" applyBorder="1" applyAlignment="1" applyProtection="1" quotePrefix="1">
      <alignment horizontal="center" vertical="center" wrapText="1"/>
      <protection/>
    </xf>
    <xf numFmtId="37" fontId="2" fillId="0" borderId="24" xfId="0" applyNumberFormat="1" applyFont="1" applyFill="1" applyBorder="1" applyAlignment="1" applyProtection="1" quotePrefix="1">
      <alignment horizontal="right" vertical="center"/>
      <protection/>
    </xf>
    <xf numFmtId="41" fontId="0" fillId="0" borderId="39" xfId="0" applyNumberFormat="1" applyFont="1" applyFill="1" applyBorder="1" applyAlignment="1" applyProtection="1">
      <alignment vertical="center"/>
      <protection/>
    </xf>
    <xf numFmtId="41" fontId="0" fillId="0" borderId="40" xfId="0" applyNumberFormat="1" applyFont="1" applyFill="1" applyBorder="1" applyAlignment="1" applyProtection="1">
      <alignment vertical="center"/>
      <protection/>
    </xf>
    <xf numFmtId="41" fontId="0" fillId="0" borderId="34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41" fontId="32" fillId="0" borderId="0" xfId="0" applyNumberFormat="1" applyFont="1" applyFill="1" applyAlignment="1">
      <alignment horizontal="center" vertical="center"/>
    </xf>
    <xf numFmtId="41" fontId="33" fillId="0" borderId="15" xfId="0" applyNumberFormat="1" applyFont="1" applyFill="1" applyBorder="1" applyAlignment="1">
      <alignment vertical="center"/>
    </xf>
    <xf numFmtId="41" fontId="33" fillId="0" borderId="14" xfId="0" applyNumberFormat="1" applyFont="1" applyFill="1" applyBorder="1" applyAlignment="1">
      <alignment vertical="center"/>
    </xf>
    <xf numFmtId="0" fontId="32" fillId="0" borderId="19" xfId="0" applyFont="1" applyFill="1" applyBorder="1" applyAlignment="1">
      <alignment horizontal="distributed" vertical="center"/>
    </xf>
    <xf numFmtId="38" fontId="32" fillId="0" borderId="15" xfId="51" applyFont="1" applyFill="1" applyBorder="1" applyAlignment="1" applyProtection="1">
      <alignment horizontal="distributed" vertical="center"/>
      <protection/>
    </xf>
    <xf numFmtId="0" fontId="32" fillId="0" borderId="15" xfId="0" applyFont="1" applyFill="1" applyBorder="1" applyAlignment="1">
      <alignment horizontal="distributed" vertical="center"/>
    </xf>
    <xf numFmtId="41" fontId="33" fillId="0" borderId="0" xfId="0" applyNumberFormat="1" applyFont="1" applyFill="1" applyBorder="1" applyAlignment="1">
      <alignment vertical="center"/>
    </xf>
    <xf numFmtId="41" fontId="33" fillId="0" borderId="13" xfId="0" applyNumberFormat="1" applyFont="1" applyFill="1" applyBorder="1" applyAlignment="1">
      <alignment vertical="center"/>
    </xf>
    <xf numFmtId="0" fontId="32" fillId="0" borderId="27" xfId="0" applyFont="1" applyFill="1" applyBorder="1" applyAlignment="1">
      <alignment horizontal="distributed" vertical="center"/>
    </xf>
    <xf numFmtId="38" fontId="32" fillId="0" borderId="0" xfId="51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>
      <alignment horizontal="distributed" vertical="center"/>
    </xf>
    <xf numFmtId="38" fontId="32" fillId="0" borderId="27" xfId="51" applyFont="1" applyFill="1" applyBorder="1" applyAlignment="1" applyProtection="1">
      <alignment horizontal="distributed" vertical="center"/>
      <protection/>
    </xf>
    <xf numFmtId="38" fontId="32" fillId="0" borderId="0" xfId="51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1" fontId="33" fillId="0" borderId="0" xfId="0" applyNumberFormat="1" applyFont="1" applyFill="1" applyBorder="1" applyAlignment="1">
      <alignment horizontal="center" vertical="center"/>
    </xf>
    <xf numFmtId="41" fontId="33" fillId="0" borderId="13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1" fontId="33" fillId="0" borderId="41" xfId="0" applyNumberFormat="1" applyFont="1" applyFill="1" applyBorder="1" applyAlignment="1">
      <alignment vertical="center"/>
    </xf>
    <xf numFmtId="41" fontId="33" fillId="0" borderId="42" xfId="0" applyNumberFormat="1" applyFont="1" applyFill="1" applyBorder="1" applyAlignment="1">
      <alignment vertical="center"/>
    </xf>
    <xf numFmtId="3" fontId="32" fillId="0" borderId="43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3" fontId="32" fillId="0" borderId="45" xfId="0" applyNumberFormat="1" applyFont="1" applyFill="1" applyBorder="1" applyAlignment="1">
      <alignment horizontal="center" vertical="center"/>
    </xf>
    <xf numFmtId="3" fontId="32" fillId="0" borderId="45" xfId="0" applyNumberFormat="1" applyFont="1" applyFill="1" applyBorder="1" applyAlignment="1">
      <alignment vertical="center"/>
    </xf>
    <xf numFmtId="3" fontId="32" fillId="0" borderId="46" xfId="0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3" fontId="32" fillId="0" borderId="48" xfId="0" applyNumberFormat="1" applyFont="1" applyFill="1" applyBorder="1" applyAlignment="1" quotePrefix="1">
      <alignment horizontal="right" vertical="center"/>
    </xf>
    <xf numFmtId="3" fontId="32" fillId="0" borderId="48" xfId="0" applyNumberFormat="1" applyFont="1" applyFill="1" applyBorder="1" applyAlignment="1" quotePrefix="1">
      <alignment vertical="center"/>
    </xf>
    <xf numFmtId="3" fontId="32" fillId="0" borderId="0" xfId="0" applyNumberFormat="1" applyFont="1" applyFill="1" applyAlignment="1">
      <alignment horizontal="center" vertical="center"/>
    </xf>
    <xf numFmtId="41" fontId="33" fillId="0" borderId="39" xfId="0" applyNumberFormat="1" applyFont="1" applyFill="1" applyBorder="1" applyAlignment="1">
      <alignment vertical="center"/>
    </xf>
    <xf numFmtId="41" fontId="33" fillId="0" borderId="40" xfId="0" applyNumberFormat="1" applyFont="1" applyFill="1" applyBorder="1" applyAlignment="1">
      <alignment vertical="center"/>
    </xf>
    <xf numFmtId="0" fontId="32" fillId="0" borderId="33" xfId="0" applyFont="1" applyFill="1" applyBorder="1" applyAlignment="1">
      <alignment horizontal="distributed" vertical="center"/>
    </xf>
    <xf numFmtId="41" fontId="33" fillId="0" borderId="34" xfId="0" applyNumberFormat="1" applyFont="1" applyFill="1" applyBorder="1" applyAlignment="1">
      <alignment vertical="center"/>
    </xf>
    <xf numFmtId="0" fontId="32" fillId="0" borderId="35" xfId="0" applyFont="1" applyFill="1" applyBorder="1" applyAlignment="1">
      <alignment horizontal="distributed" vertical="center"/>
    </xf>
    <xf numFmtId="38" fontId="32" fillId="0" borderId="35" xfId="51" applyFont="1" applyFill="1" applyBorder="1" applyAlignment="1" applyProtection="1">
      <alignment horizontal="distributed" vertical="center"/>
      <protection/>
    </xf>
    <xf numFmtId="41" fontId="33" fillId="0" borderId="34" xfId="0" applyNumberFormat="1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38" fontId="32" fillId="0" borderId="0" xfId="51" applyFont="1" applyFill="1" applyBorder="1" applyAlignment="1">
      <alignment horizontal="distributed" vertical="center"/>
    </xf>
    <xf numFmtId="41" fontId="33" fillId="0" borderId="49" xfId="0" applyNumberFormat="1" applyFont="1" applyFill="1" applyBorder="1" applyAlignment="1">
      <alignment vertical="center"/>
    </xf>
    <xf numFmtId="3" fontId="32" fillId="0" borderId="49" xfId="0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right" vertical="center"/>
    </xf>
    <xf numFmtId="3" fontId="32" fillId="0" borderId="48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2" fillId="0" borderId="41" xfId="0" applyFont="1" applyFill="1" applyBorder="1" applyAlignment="1">
      <alignment vertical="center"/>
    </xf>
    <xf numFmtId="38" fontId="32" fillId="0" borderId="28" xfId="51" applyFont="1" applyFill="1" applyBorder="1" applyAlignment="1" applyProtection="1">
      <alignment horizontal="center" vertical="center" shrinkToFit="1"/>
      <protection/>
    </xf>
    <xf numFmtId="38" fontId="32" fillId="0" borderId="12" xfId="51" applyFont="1" applyFill="1" applyBorder="1" applyAlignment="1" applyProtection="1">
      <alignment horizontal="center" vertical="center" shrinkToFit="1"/>
      <protection/>
    </xf>
    <xf numFmtId="3" fontId="32" fillId="0" borderId="40" xfId="0" applyNumberFormat="1" applyFont="1" applyFill="1" applyBorder="1" applyAlignment="1">
      <alignment horizontal="center" vertical="center"/>
    </xf>
    <xf numFmtId="3" fontId="32" fillId="0" borderId="50" xfId="0" applyNumberFormat="1" applyFont="1" applyFill="1" applyBorder="1" applyAlignment="1">
      <alignment horizontal="center" vertical="center"/>
    </xf>
    <xf numFmtId="3" fontId="32" fillId="0" borderId="44" xfId="0" applyNumberFormat="1" applyFont="1" applyFill="1" applyBorder="1" applyAlignment="1">
      <alignment horizontal="center" vertical="center"/>
    </xf>
    <xf numFmtId="3" fontId="32" fillId="0" borderId="51" xfId="0" applyNumberFormat="1" applyFont="1" applyFill="1" applyBorder="1" applyAlignment="1">
      <alignment horizontal="center" vertical="center"/>
    </xf>
    <xf numFmtId="3" fontId="32" fillId="0" borderId="40" xfId="0" applyNumberFormat="1" applyFont="1" applyFill="1" applyBorder="1" applyAlignment="1">
      <alignment horizontal="center" vertical="center"/>
    </xf>
    <xf numFmtId="3" fontId="32" fillId="0" borderId="52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3" fontId="32" fillId="0" borderId="49" xfId="0" applyNumberFormat="1" applyFont="1" applyFill="1" applyBorder="1" applyAlignment="1">
      <alignment horizontal="center" vertical="center"/>
    </xf>
    <xf numFmtId="3" fontId="32" fillId="0" borderId="53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32" fillId="0" borderId="55" xfId="0" applyNumberFormat="1" applyFont="1" applyFill="1" applyBorder="1" applyAlignment="1">
      <alignment horizontal="center" vertical="center"/>
    </xf>
    <xf numFmtId="3" fontId="32" fillId="0" borderId="42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3" fontId="32" fillId="0" borderId="56" xfId="0" applyNumberFormat="1" applyFont="1" applyFill="1" applyBorder="1" applyAlignment="1">
      <alignment horizontal="center" vertical="center"/>
    </xf>
    <xf numFmtId="3" fontId="32" fillId="0" borderId="57" xfId="0" applyNumberFormat="1" applyFont="1" applyFill="1" applyBorder="1" applyAlignment="1">
      <alignment horizontal="center" vertical="center"/>
    </xf>
    <xf numFmtId="3" fontId="32" fillId="0" borderId="58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 quotePrefix="1">
      <alignment vertical="center"/>
    </xf>
    <xf numFmtId="41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32" fillId="0" borderId="41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horizontal="center" vertical="center"/>
    </xf>
    <xf numFmtId="3" fontId="32" fillId="0" borderId="59" xfId="0" applyNumberFormat="1" applyFont="1" applyFill="1" applyBorder="1" applyAlignment="1">
      <alignment horizontal="center" vertical="center"/>
    </xf>
    <xf numFmtId="3" fontId="32" fillId="0" borderId="34" xfId="0" applyNumberFormat="1" applyFont="1" applyFill="1" applyBorder="1" applyAlignment="1">
      <alignment horizontal="center" vertical="center"/>
    </xf>
    <xf numFmtId="3" fontId="32" fillId="0" borderId="53" xfId="0" applyNumberFormat="1" applyFont="1" applyFill="1" applyBorder="1" applyAlignment="1">
      <alignment horizontal="center" vertical="center"/>
    </xf>
    <xf numFmtId="3" fontId="32" fillId="0" borderId="60" xfId="0" applyNumberFormat="1" applyFont="1" applyFill="1" applyBorder="1" applyAlignment="1">
      <alignment horizontal="center" vertical="center"/>
    </xf>
    <xf numFmtId="38" fontId="32" fillId="0" borderId="0" xfId="51" applyFont="1" applyFill="1" applyAlignment="1">
      <alignment vertical="center"/>
    </xf>
    <xf numFmtId="41" fontId="33" fillId="0" borderId="15" xfId="0" applyNumberFormat="1" applyFont="1" applyFill="1" applyBorder="1" applyAlignment="1" applyProtection="1">
      <alignment horizontal="right" vertical="center"/>
      <protection/>
    </xf>
    <xf numFmtId="41" fontId="33" fillId="0" borderId="14" xfId="0" applyNumberFormat="1" applyFont="1" applyFill="1" applyBorder="1" applyAlignment="1" applyProtection="1">
      <alignment horizontal="right" vertical="center"/>
      <protection/>
    </xf>
    <xf numFmtId="41" fontId="33" fillId="0" borderId="0" xfId="0" applyNumberFormat="1" applyFont="1" applyFill="1" applyBorder="1" applyAlignment="1" applyProtection="1">
      <alignment horizontal="right" vertical="center"/>
      <protection/>
    </xf>
    <xf numFmtId="41" fontId="33" fillId="0" borderId="13" xfId="0" applyNumberFormat="1" applyFont="1" applyFill="1" applyBorder="1" applyAlignment="1" applyProtection="1">
      <alignment horizontal="right" vertical="center"/>
      <protection/>
    </xf>
    <xf numFmtId="41" fontId="33" fillId="0" borderId="0" xfId="0" applyNumberFormat="1" applyFont="1" applyFill="1" applyBorder="1" applyAlignment="1">
      <alignment horizontal="right" vertical="center"/>
    </xf>
    <xf numFmtId="41" fontId="33" fillId="0" borderId="13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distributed" vertical="center"/>
    </xf>
    <xf numFmtId="41" fontId="33" fillId="0" borderId="41" xfId="0" applyNumberFormat="1" applyFont="1" applyFill="1" applyBorder="1" applyAlignment="1">
      <alignment horizontal="right" vertical="center"/>
    </xf>
    <xf numFmtId="41" fontId="33" fillId="0" borderId="12" xfId="0" applyNumberFormat="1" applyFont="1" applyFill="1" applyBorder="1" applyAlignment="1">
      <alignment horizontal="right" vertical="center"/>
    </xf>
    <xf numFmtId="41" fontId="33" fillId="0" borderId="49" xfId="0" applyNumberFormat="1" applyFont="1" applyFill="1" applyBorder="1" applyAlignment="1">
      <alignment horizontal="right" vertical="center"/>
    </xf>
    <xf numFmtId="38" fontId="6" fillId="0" borderId="0" xfId="51" applyFont="1" applyFill="1" applyBorder="1" applyAlignment="1" applyProtection="1">
      <alignment horizontal="distributed" vertical="center"/>
      <protection/>
    </xf>
    <xf numFmtId="0" fontId="3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distributed" vertical="center"/>
    </xf>
    <xf numFmtId="0" fontId="32" fillId="0" borderId="39" xfId="0" applyFont="1" applyFill="1" applyBorder="1" applyAlignment="1">
      <alignment horizontal="distributed" vertical="center"/>
    </xf>
    <xf numFmtId="3" fontId="32" fillId="0" borderId="46" xfId="0" applyNumberFormat="1" applyFont="1" applyFill="1" applyBorder="1" applyAlignment="1">
      <alignment horizontal="center" vertical="center"/>
    </xf>
    <xf numFmtId="3" fontId="32" fillId="0" borderId="61" xfId="0" applyNumberFormat="1" applyFont="1" applyFill="1" applyBorder="1" applyAlignment="1">
      <alignment horizontal="center" vertical="center"/>
    </xf>
    <xf numFmtId="3" fontId="32" fillId="0" borderId="46" xfId="0" applyNumberFormat="1" applyFont="1" applyFill="1" applyBorder="1" applyAlignment="1">
      <alignment vertical="center"/>
    </xf>
    <xf numFmtId="0" fontId="32" fillId="0" borderId="47" xfId="0" applyFont="1" applyFill="1" applyBorder="1" applyAlignment="1">
      <alignment horizontal="distributed" vertical="center"/>
    </xf>
    <xf numFmtId="0" fontId="32" fillId="0" borderId="45" xfId="0" applyFont="1" applyFill="1" applyBorder="1" applyAlignment="1">
      <alignment horizontal="distributed" vertical="center"/>
    </xf>
    <xf numFmtId="41" fontId="32" fillId="0" borderId="48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3" fontId="32" fillId="0" borderId="47" xfId="0" applyNumberFormat="1" applyFont="1" applyFill="1" applyBorder="1" applyAlignment="1">
      <alignment horizontal="center" vertical="center"/>
    </xf>
    <xf numFmtId="3" fontId="32" fillId="0" borderId="48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平成１３年１歳６か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0.75390625" defaultRowHeight="18.75" customHeight="1"/>
  <cols>
    <col min="1" max="1" width="2.75390625" style="257" customWidth="1"/>
    <col min="2" max="2" width="13.75390625" style="257" customWidth="1"/>
    <col min="3" max="3" width="2.75390625" style="257" customWidth="1"/>
    <col min="4" max="10" width="10.25390625" style="257" customWidth="1"/>
    <col min="11" max="16384" width="10.75390625" style="257" customWidth="1"/>
  </cols>
  <sheetData>
    <row r="1" ht="18.75" customHeight="1">
      <c r="A1" s="305" t="s">
        <v>473</v>
      </c>
    </row>
    <row r="2" spans="4:10" ht="18.75" customHeight="1" thickBot="1">
      <c r="D2" s="288"/>
      <c r="E2" s="288"/>
      <c r="F2" s="288"/>
      <c r="G2" s="288"/>
      <c r="H2" s="366"/>
      <c r="I2" s="366"/>
      <c r="J2" s="328" t="s">
        <v>465</v>
      </c>
    </row>
    <row r="3" spans="1:10" ht="18.75" customHeight="1" thickTop="1">
      <c r="A3" s="285"/>
      <c r="B3" s="285"/>
      <c r="C3" s="284"/>
      <c r="D3" s="365" t="s">
        <v>301</v>
      </c>
      <c r="E3" s="358" t="s">
        <v>464</v>
      </c>
      <c r="F3" s="359" t="s">
        <v>463</v>
      </c>
      <c r="G3" s="359" t="s">
        <v>472</v>
      </c>
      <c r="H3" s="358" t="s">
        <v>461</v>
      </c>
      <c r="I3" s="358" t="s">
        <v>460</v>
      </c>
      <c r="J3" s="357" t="s">
        <v>459</v>
      </c>
    </row>
    <row r="4" spans="1:10" ht="18.75" customHeight="1">
      <c r="A4" s="280"/>
      <c r="B4" s="280"/>
      <c r="C4" s="279"/>
      <c r="D4" s="364"/>
      <c r="E4" s="354"/>
      <c r="F4" s="336" t="s">
        <v>458</v>
      </c>
      <c r="G4" s="336" t="s">
        <v>457</v>
      </c>
      <c r="H4" s="354"/>
      <c r="I4" s="363"/>
      <c r="J4" s="351"/>
    </row>
    <row r="5" spans="1:12" ht="18.75" customHeight="1">
      <c r="A5" s="268"/>
      <c r="B5" s="267" t="s">
        <v>351</v>
      </c>
      <c r="C5" s="293"/>
      <c r="D5" s="347">
        <v>15170</v>
      </c>
      <c r="E5" s="347">
        <v>13845</v>
      </c>
      <c r="F5" s="347">
        <v>1114</v>
      </c>
      <c r="G5" s="347">
        <v>119</v>
      </c>
      <c r="H5" s="347">
        <v>79</v>
      </c>
      <c r="I5" s="347">
        <v>10</v>
      </c>
      <c r="J5" s="347">
        <v>3</v>
      </c>
      <c r="L5" s="258"/>
    </row>
    <row r="6" spans="1:17" ht="18.75" customHeight="1">
      <c r="A6" s="268"/>
      <c r="B6" s="267" t="s">
        <v>350</v>
      </c>
      <c r="C6" s="293"/>
      <c r="D6" s="344">
        <v>13169</v>
      </c>
      <c r="E6" s="344">
        <v>12039</v>
      </c>
      <c r="F6" s="344">
        <v>952</v>
      </c>
      <c r="G6" s="344">
        <v>106</v>
      </c>
      <c r="H6" s="344">
        <v>64</v>
      </c>
      <c r="I6" s="344">
        <v>7</v>
      </c>
      <c r="J6" s="344">
        <v>1</v>
      </c>
      <c r="Q6" s="257">
        <v>0</v>
      </c>
    </row>
    <row r="7" spans="1:17" ht="18.75" customHeight="1">
      <c r="A7" s="268"/>
      <c r="B7" s="267" t="s">
        <v>349</v>
      </c>
      <c r="C7" s="293"/>
      <c r="D7" s="344">
        <v>2001</v>
      </c>
      <c r="E7" s="344">
        <v>1806</v>
      </c>
      <c r="F7" s="344">
        <v>162</v>
      </c>
      <c r="G7" s="344">
        <v>13</v>
      </c>
      <c r="H7" s="344">
        <v>15</v>
      </c>
      <c r="I7" s="344">
        <v>3</v>
      </c>
      <c r="J7" s="344">
        <v>2</v>
      </c>
      <c r="Q7" s="257">
        <v>0</v>
      </c>
    </row>
    <row r="8" spans="1:10" ht="18.75" customHeight="1">
      <c r="A8" s="268"/>
      <c r="B8" s="300"/>
      <c r="C8" s="293"/>
      <c r="D8" s="344"/>
      <c r="E8" s="344"/>
      <c r="F8" s="344"/>
      <c r="G8" s="344"/>
      <c r="H8" s="344"/>
      <c r="I8" s="344"/>
      <c r="J8" s="344"/>
    </row>
    <row r="9" spans="1:10" ht="18.75" customHeight="1">
      <c r="A9" s="270" t="s">
        <v>471</v>
      </c>
      <c r="B9" s="270"/>
      <c r="C9" s="294"/>
      <c r="D9" s="344">
        <v>2647</v>
      </c>
      <c r="E9" s="344">
        <v>2411</v>
      </c>
      <c r="F9" s="344">
        <v>203</v>
      </c>
      <c r="G9" s="344">
        <v>14</v>
      </c>
      <c r="H9" s="344">
        <v>19</v>
      </c>
      <c r="I9" s="344">
        <v>0</v>
      </c>
      <c r="J9" s="344">
        <v>0</v>
      </c>
    </row>
    <row r="10" spans="1:10" ht="18.75" customHeight="1">
      <c r="A10" s="268"/>
      <c r="B10" s="267" t="s">
        <v>347</v>
      </c>
      <c r="C10" s="268"/>
      <c r="D10" s="343">
        <v>2647</v>
      </c>
      <c r="E10" s="342">
        <v>2411</v>
      </c>
      <c r="F10" s="342">
        <v>203</v>
      </c>
      <c r="G10" s="342">
        <v>14</v>
      </c>
      <c r="H10" s="342">
        <v>19</v>
      </c>
      <c r="I10" s="342">
        <v>0</v>
      </c>
      <c r="J10" s="342">
        <v>0</v>
      </c>
    </row>
    <row r="11" spans="1:10" ht="18.75" customHeight="1">
      <c r="A11" s="268"/>
      <c r="B11" s="268"/>
      <c r="C11" s="268"/>
      <c r="D11" s="345"/>
      <c r="E11" s="344"/>
      <c r="F11" s="344"/>
      <c r="G11" s="344"/>
      <c r="H11" s="344"/>
      <c r="I11" s="344"/>
      <c r="J11" s="344"/>
    </row>
    <row r="12" spans="1:10" ht="18.75" customHeight="1">
      <c r="A12" s="270" t="s">
        <v>470</v>
      </c>
      <c r="B12" s="270"/>
      <c r="C12" s="270"/>
      <c r="D12" s="345">
        <v>3158</v>
      </c>
      <c r="E12" s="344">
        <v>2899</v>
      </c>
      <c r="F12" s="344">
        <v>216</v>
      </c>
      <c r="G12" s="344">
        <v>31</v>
      </c>
      <c r="H12" s="344">
        <v>9</v>
      </c>
      <c r="I12" s="344">
        <v>3</v>
      </c>
      <c r="J12" s="344">
        <v>0</v>
      </c>
    </row>
    <row r="13" spans="1:10" ht="18.75" customHeight="1">
      <c r="A13" s="268"/>
      <c r="B13" s="267" t="s">
        <v>345</v>
      </c>
      <c r="C13" s="268"/>
      <c r="D13" s="343">
        <v>3158</v>
      </c>
      <c r="E13" s="342">
        <v>2899</v>
      </c>
      <c r="F13" s="342">
        <v>216</v>
      </c>
      <c r="G13" s="342">
        <v>31</v>
      </c>
      <c r="H13" s="342">
        <v>9</v>
      </c>
      <c r="I13" s="342">
        <v>3</v>
      </c>
      <c r="J13" s="342">
        <v>0</v>
      </c>
    </row>
    <row r="14" spans="1:10" ht="18.75" customHeight="1">
      <c r="A14" s="268"/>
      <c r="B14" s="267"/>
      <c r="C14" s="268"/>
      <c r="D14" s="343"/>
      <c r="E14" s="342"/>
      <c r="F14" s="342"/>
      <c r="G14" s="342"/>
      <c r="H14" s="342"/>
      <c r="I14" s="342"/>
      <c r="J14" s="342"/>
    </row>
    <row r="15" spans="1:10" ht="18.75" customHeight="1">
      <c r="A15" s="299" t="s">
        <v>469</v>
      </c>
      <c r="B15" s="203"/>
      <c r="C15" s="202"/>
      <c r="D15" s="343">
        <v>350</v>
      </c>
      <c r="E15" s="342">
        <v>321</v>
      </c>
      <c r="F15" s="342">
        <v>23</v>
      </c>
      <c r="G15" s="342">
        <v>3</v>
      </c>
      <c r="H15" s="342">
        <v>3</v>
      </c>
      <c r="I15" s="342">
        <v>0</v>
      </c>
      <c r="J15" s="342">
        <v>0</v>
      </c>
    </row>
    <row r="16" spans="1:10" ht="18.75" customHeight="1">
      <c r="A16" s="268"/>
      <c r="B16" s="267" t="s">
        <v>343</v>
      </c>
      <c r="C16" s="268"/>
      <c r="D16" s="343">
        <v>350</v>
      </c>
      <c r="E16" s="342">
        <v>321</v>
      </c>
      <c r="F16" s="342">
        <v>23</v>
      </c>
      <c r="G16" s="342">
        <v>3</v>
      </c>
      <c r="H16" s="342">
        <v>3</v>
      </c>
      <c r="I16" s="342">
        <v>0</v>
      </c>
      <c r="J16" s="342">
        <v>0</v>
      </c>
    </row>
    <row r="17" spans="1:10" ht="18.75" customHeight="1">
      <c r="A17" s="268"/>
      <c r="B17" s="268"/>
      <c r="C17" s="268"/>
      <c r="D17" s="345"/>
      <c r="E17" s="344"/>
      <c r="F17" s="344"/>
      <c r="G17" s="344"/>
      <c r="H17" s="344"/>
      <c r="I17" s="344"/>
      <c r="J17" s="344"/>
    </row>
    <row r="18" spans="1:10" ht="18.75" customHeight="1">
      <c r="A18" s="270" t="s">
        <v>342</v>
      </c>
      <c r="B18" s="270"/>
      <c r="C18" s="270"/>
      <c r="D18" s="345">
        <v>848</v>
      </c>
      <c r="E18" s="344">
        <v>795</v>
      </c>
      <c r="F18" s="344">
        <v>45</v>
      </c>
      <c r="G18" s="344">
        <v>3</v>
      </c>
      <c r="H18" s="344">
        <v>5</v>
      </c>
      <c r="I18" s="344">
        <v>0</v>
      </c>
      <c r="J18" s="344">
        <v>0</v>
      </c>
    </row>
    <row r="19" spans="1:10" ht="18.75" customHeight="1">
      <c r="A19" s="268"/>
      <c r="B19" s="267" t="s">
        <v>341</v>
      </c>
      <c r="C19" s="268"/>
      <c r="D19" s="343">
        <v>492</v>
      </c>
      <c r="E19" s="342">
        <v>458</v>
      </c>
      <c r="F19" s="342">
        <v>28</v>
      </c>
      <c r="G19" s="342">
        <v>2</v>
      </c>
      <c r="H19" s="342">
        <v>4</v>
      </c>
      <c r="I19" s="342">
        <v>0</v>
      </c>
      <c r="J19" s="342">
        <v>0</v>
      </c>
    </row>
    <row r="20" spans="1:10" ht="18.75" customHeight="1">
      <c r="A20" s="268"/>
      <c r="B20" s="267" t="s">
        <v>340</v>
      </c>
      <c r="C20" s="268"/>
      <c r="D20" s="343">
        <v>115</v>
      </c>
      <c r="E20" s="342">
        <v>109</v>
      </c>
      <c r="F20" s="342">
        <v>6</v>
      </c>
      <c r="G20" s="342">
        <v>0</v>
      </c>
      <c r="H20" s="342">
        <v>0</v>
      </c>
      <c r="I20" s="342">
        <v>0</v>
      </c>
      <c r="J20" s="342">
        <v>0</v>
      </c>
    </row>
    <row r="21" spans="1:10" ht="18.75" customHeight="1">
      <c r="A21" s="268"/>
      <c r="B21" s="267" t="s">
        <v>339</v>
      </c>
      <c r="C21" s="268"/>
      <c r="D21" s="343">
        <v>241</v>
      </c>
      <c r="E21" s="342">
        <v>228</v>
      </c>
      <c r="F21" s="342">
        <v>11</v>
      </c>
      <c r="G21" s="342">
        <v>1</v>
      </c>
      <c r="H21" s="342">
        <v>1</v>
      </c>
      <c r="I21" s="342">
        <v>0</v>
      </c>
      <c r="J21" s="342">
        <v>0</v>
      </c>
    </row>
    <row r="22" spans="1:10" ht="18.75" customHeight="1">
      <c r="A22" s="268"/>
      <c r="B22" s="268"/>
      <c r="C22" s="268"/>
      <c r="D22" s="345"/>
      <c r="E22" s="344"/>
      <c r="F22" s="344"/>
      <c r="G22" s="344"/>
      <c r="H22" s="344"/>
      <c r="I22" s="344"/>
      <c r="J22" s="344"/>
    </row>
    <row r="23" spans="1:10" ht="18.75" customHeight="1">
      <c r="A23" s="270" t="s">
        <v>338</v>
      </c>
      <c r="B23" s="270"/>
      <c r="C23" s="270"/>
      <c r="D23" s="345">
        <v>439</v>
      </c>
      <c r="E23" s="344">
        <v>405</v>
      </c>
      <c r="F23" s="344">
        <v>30</v>
      </c>
      <c r="G23" s="344">
        <v>1</v>
      </c>
      <c r="H23" s="344">
        <v>3</v>
      </c>
      <c r="I23" s="344">
        <v>0</v>
      </c>
      <c r="J23" s="344">
        <v>0</v>
      </c>
    </row>
    <row r="24" spans="1:10" ht="18.75" customHeight="1">
      <c r="A24" s="268"/>
      <c r="B24" s="267" t="s">
        <v>337</v>
      </c>
      <c r="C24" s="268"/>
      <c r="D24" s="343">
        <v>422</v>
      </c>
      <c r="E24" s="342">
        <v>389</v>
      </c>
      <c r="F24" s="342">
        <v>30</v>
      </c>
      <c r="G24" s="342">
        <v>1</v>
      </c>
      <c r="H24" s="342">
        <v>2</v>
      </c>
      <c r="I24" s="342">
        <v>0</v>
      </c>
      <c r="J24" s="342">
        <v>0</v>
      </c>
    </row>
    <row r="25" spans="1:10" ht="18.75" customHeight="1">
      <c r="A25" s="268"/>
      <c r="B25" s="267" t="s">
        <v>393</v>
      </c>
      <c r="C25" s="268"/>
      <c r="D25" s="343">
        <v>12</v>
      </c>
      <c r="E25" s="342">
        <v>11</v>
      </c>
      <c r="F25" s="342">
        <v>0</v>
      </c>
      <c r="G25" s="342">
        <v>0</v>
      </c>
      <c r="H25" s="342">
        <v>1</v>
      </c>
      <c r="I25" s="342">
        <v>0</v>
      </c>
      <c r="J25" s="342">
        <v>0</v>
      </c>
    </row>
    <row r="26" spans="1:10" ht="18.75" customHeight="1">
      <c r="A26" s="268"/>
      <c r="B26" s="267" t="s">
        <v>468</v>
      </c>
      <c r="C26" s="268"/>
      <c r="D26" s="343">
        <v>5</v>
      </c>
      <c r="E26" s="342">
        <v>5</v>
      </c>
      <c r="F26" s="342">
        <v>0</v>
      </c>
      <c r="G26" s="342">
        <v>0</v>
      </c>
      <c r="H26" s="342">
        <v>0</v>
      </c>
      <c r="I26" s="342">
        <v>0</v>
      </c>
      <c r="J26" s="342">
        <v>0</v>
      </c>
    </row>
    <row r="27" spans="1:10" ht="18.75" customHeight="1">
      <c r="A27" s="268"/>
      <c r="C27" s="268"/>
      <c r="D27" s="345"/>
      <c r="E27" s="344"/>
      <c r="F27" s="344"/>
      <c r="G27" s="344"/>
      <c r="H27" s="344"/>
      <c r="I27" s="344"/>
      <c r="J27" s="344"/>
    </row>
    <row r="28" spans="1:10" ht="18.75" customHeight="1">
      <c r="A28" s="270" t="s">
        <v>334</v>
      </c>
      <c r="B28" s="270"/>
      <c r="C28" s="270"/>
      <c r="D28" s="345">
        <v>434</v>
      </c>
      <c r="E28" s="344">
        <v>371</v>
      </c>
      <c r="F28" s="344">
        <v>59</v>
      </c>
      <c r="G28" s="344">
        <v>3</v>
      </c>
      <c r="H28" s="344">
        <v>1</v>
      </c>
      <c r="I28" s="344">
        <v>0</v>
      </c>
      <c r="J28" s="344">
        <v>0</v>
      </c>
    </row>
    <row r="29" spans="1:10" ht="18.75" customHeight="1">
      <c r="A29" s="268"/>
      <c r="B29" s="267" t="s">
        <v>333</v>
      </c>
      <c r="C29" s="268"/>
      <c r="D29" s="343">
        <v>316</v>
      </c>
      <c r="E29" s="342">
        <v>258</v>
      </c>
      <c r="F29" s="342">
        <v>54</v>
      </c>
      <c r="G29" s="342">
        <v>3</v>
      </c>
      <c r="H29" s="342">
        <v>1</v>
      </c>
      <c r="I29" s="342">
        <v>0</v>
      </c>
      <c r="J29" s="342">
        <v>0</v>
      </c>
    </row>
    <row r="30" spans="1:10" ht="18.75" customHeight="1">
      <c r="A30" s="268"/>
      <c r="B30" s="267" t="s">
        <v>332</v>
      </c>
      <c r="C30" s="268"/>
      <c r="D30" s="343">
        <v>24</v>
      </c>
      <c r="E30" s="342">
        <v>24</v>
      </c>
      <c r="F30" s="342">
        <v>0</v>
      </c>
      <c r="G30" s="342">
        <v>0</v>
      </c>
      <c r="H30" s="342">
        <v>0</v>
      </c>
      <c r="I30" s="342">
        <v>0</v>
      </c>
      <c r="J30" s="342">
        <v>0</v>
      </c>
    </row>
    <row r="31" spans="1:10" ht="18.75" customHeight="1">
      <c r="A31" s="268"/>
      <c r="B31" s="267" t="s">
        <v>331</v>
      </c>
      <c r="C31" s="268"/>
      <c r="D31" s="343">
        <v>4</v>
      </c>
      <c r="E31" s="342">
        <v>3</v>
      </c>
      <c r="F31" s="342">
        <v>1</v>
      </c>
      <c r="G31" s="342">
        <v>0</v>
      </c>
      <c r="H31" s="342">
        <v>0</v>
      </c>
      <c r="I31" s="342">
        <v>0</v>
      </c>
      <c r="J31" s="342">
        <v>0</v>
      </c>
    </row>
    <row r="32" spans="1:10" ht="18.75" customHeight="1">
      <c r="A32" s="268"/>
      <c r="B32" s="267" t="s">
        <v>330</v>
      </c>
      <c r="C32" s="268"/>
      <c r="D32" s="343">
        <v>90</v>
      </c>
      <c r="E32" s="342">
        <v>86</v>
      </c>
      <c r="F32" s="342">
        <v>4</v>
      </c>
      <c r="G32" s="342">
        <v>0</v>
      </c>
      <c r="H32" s="342">
        <v>0</v>
      </c>
      <c r="I32" s="342">
        <v>0</v>
      </c>
      <c r="J32" s="342">
        <v>0</v>
      </c>
    </row>
    <row r="33" spans="1:10" ht="18.75" customHeight="1">
      <c r="A33" s="275"/>
      <c r="B33" s="275"/>
      <c r="C33" s="275"/>
      <c r="D33" s="345"/>
      <c r="E33" s="344"/>
      <c r="F33" s="344"/>
      <c r="G33" s="344"/>
      <c r="H33" s="344"/>
      <c r="I33" s="344"/>
      <c r="J33" s="344"/>
    </row>
    <row r="34" spans="1:10" ht="18.75" customHeight="1">
      <c r="A34" s="270" t="s">
        <v>467</v>
      </c>
      <c r="B34" s="270"/>
      <c r="C34" s="270"/>
      <c r="D34" s="345">
        <v>290</v>
      </c>
      <c r="E34" s="344">
        <v>261</v>
      </c>
      <c r="F34" s="344">
        <v>27</v>
      </c>
      <c r="G34" s="344">
        <v>0</v>
      </c>
      <c r="H34" s="344">
        <v>2</v>
      </c>
      <c r="I34" s="344">
        <v>0</v>
      </c>
      <c r="J34" s="344">
        <v>0</v>
      </c>
    </row>
    <row r="35" spans="1:10" ht="18.75" customHeight="1">
      <c r="A35" s="268"/>
      <c r="B35" s="267" t="s">
        <v>328</v>
      </c>
      <c r="C35" s="268"/>
      <c r="D35" s="343">
        <v>93</v>
      </c>
      <c r="E35" s="342">
        <v>82</v>
      </c>
      <c r="F35" s="342">
        <v>10</v>
      </c>
      <c r="G35" s="342">
        <v>0</v>
      </c>
      <c r="H35" s="342">
        <v>1</v>
      </c>
      <c r="I35" s="342">
        <v>0</v>
      </c>
      <c r="J35" s="342">
        <v>0</v>
      </c>
    </row>
    <row r="36" spans="1:10" ht="18.75" customHeight="1">
      <c r="A36" s="268"/>
      <c r="B36" s="267" t="s">
        <v>327</v>
      </c>
      <c r="C36" s="268"/>
      <c r="D36" s="343">
        <v>23</v>
      </c>
      <c r="E36" s="342">
        <v>19</v>
      </c>
      <c r="F36" s="342">
        <v>4</v>
      </c>
      <c r="G36" s="342">
        <v>0</v>
      </c>
      <c r="H36" s="342">
        <v>0</v>
      </c>
      <c r="I36" s="342">
        <v>0</v>
      </c>
      <c r="J36" s="342">
        <v>0</v>
      </c>
    </row>
    <row r="37" spans="1:10" ht="18.75" customHeight="1">
      <c r="A37" s="268"/>
      <c r="B37" s="267" t="s">
        <v>326</v>
      </c>
      <c r="C37" s="268"/>
      <c r="D37" s="343">
        <v>57</v>
      </c>
      <c r="E37" s="342">
        <v>51</v>
      </c>
      <c r="F37" s="342">
        <v>6</v>
      </c>
      <c r="G37" s="342">
        <v>0</v>
      </c>
      <c r="H37" s="342">
        <v>0</v>
      </c>
      <c r="I37" s="342">
        <v>0</v>
      </c>
      <c r="J37" s="342">
        <v>0</v>
      </c>
    </row>
    <row r="38" spans="1:10" ht="18.75" customHeight="1">
      <c r="A38" s="268"/>
      <c r="B38" s="267" t="s">
        <v>325</v>
      </c>
      <c r="C38" s="268"/>
      <c r="D38" s="343">
        <v>37</v>
      </c>
      <c r="E38" s="342">
        <v>35</v>
      </c>
      <c r="F38" s="342">
        <v>1</v>
      </c>
      <c r="G38" s="342">
        <v>0</v>
      </c>
      <c r="H38" s="342">
        <v>1</v>
      </c>
      <c r="I38" s="342">
        <v>0</v>
      </c>
      <c r="J38" s="342">
        <v>0</v>
      </c>
    </row>
    <row r="39" spans="1:10" ht="18.75" customHeight="1">
      <c r="A39" s="268"/>
      <c r="B39" s="267" t="s">
        <v>324</v>
      </c>
      <c r="C39" s="268"/>
      <c r="D39" s="343">
        <v>19</v>
      </c>
      <c r="E39" s="342">
        <v>17</v>
      </c>
      <c r="F39" s="342">
        <v>2</v>
      </c>
      <c r="G39" s="342">
        <v>0</v>
      </c>
      <c r="H39" s="342">
        <v>0</v>
      </c>
      <c r="I39" s="342">
        <v>0</v>
      </c>
      <c r="J39" s="342">
        <v>0</v>
      </c>
    </row>
    <row r="40" spans="1:10" ht="18.75" customHeight="1">
      <c r="A40" s="263"/>
      <c r="B40" s="262" t="s">
        <v>466</v>
      </c>
      <c r="C40" s="263"/>
      <c r="D40" s="341">
        <v>61</v>
      </c>
      <c r="E40" s="340">
        <v>57</v>
      </c>
      <c r="F40" s="340">
        <v>4</v>
      </c>
      <c r="G40" s="340">
        <v>0</v>
      </c>
      <c r="H40" s="340">
        <v>0</v>
      </c>
      <c r="I40" s="340">
        <v>0</v>
      </c>
      <c r="J40" s="340">
        <v>0</v>
      </c>
    </row>
    <row r="41" spans="1:10" ht="18.75" customHeight="1">
      <c r="A41" s="346"/>
      <c r="B41" s="268"/>
      <c r="C41" s="346"/>
      <c r="D41" s="258"/>
      <c r="E41" s="258"/>
      <c r="F41" s="258"/>
      <c r="G41" s="258"/>
      <c r="H41" s="258"/>
      <c r="I41" s="258"/>
      <c r="J41" s="258"/>
    </row>
    <row r="42" spans="1:3" ht="18.75" customHeight="1">
      <c r="A42" s="346"/>
      <c r="B42" s="268"/>
      <c r="C42" s="346"/>
    </row>
    <row r="43" spans="1:10" ht="18.75" customHeight="1" thickBot="1">
      <c r="A43" s="346"/>
      <c r="B43" s="268"/>
      <c r="C43" s="346"/>
      <c r="D43" s="258"/>
      <c r="E43" s="258"/>
      <c r="F43" s="258"/>
      <c r="G43" s="258"/>
      <c r="H43" s="362"/>
      <c r="I43" s="362"/>
      <c r="J43" s="328" t="s">
        <v>465</v>
      </c>
    </row>
    <row r="44" spans="1:10" ht="18.75" customHeight="1" thickTop="1">
      <c r="A44" s="361"/>
      <c r="B44" s="361"/>
      <c r="C44" s="360"/>
      <c r="D44" s="358" t="s">
        <v>301</v>
      </c>
      <c r="E44" s="358" t="s">
        <v>464</v>
      </c>
      <c r="F44" s="359" t="s">
        <v>463</v>
      </c>
      <c r="G44" s="359" t="s">
        <v>462</v>
      </c>
      <c r="H44" s="358" t="s">
        <v>461</v>
      </c>
      <c r="I44" s="358" t="s">
        <v>460</v>
      </c>
      <c r="J44" s="357" t="s">
        <v>459</v>
      </c>
    </row>
    <row r="45" spans="1:10" ht="18.75" customHeight="1">
      <c r="A45" s="356"/>
      <c r="B45" s="356"/>
      <c r="C45" s="355"/>
      <c r="D45" s="354"/>
      <c r="E45" s="353"/>
      <c r="F45" s="336" t="s">
        <v>458</v>
      </c>
      <c r="G45" s="336" t="s">
        <v>457</v>
      </c>
      <c r="H45" s="353"/>
      <c r="I45" s="352"/>
      <c r="J45" s="351"/>
    </row>
    <row r="46" spans="1:10" ht="18.75" customHeight="1">
      <c r="A46" s="350" t="s">
        <v>456</v>
      </c>
      <c r="B46" s="350"/>
      <c r="C46" s="350"/>
      <c r="D46" s="349">
        <v>496</v>
      </c>
      <c r="E46" s="348">
        <v>435</v>
      </c>
      <c r="F46" s="348">
        <v>54</v>
      </c>
      <c r="G46" s="348">
        <v>3</v>
      </c>
      <c r="H46" s="348">
        <v>3</v>
      </c>
      <c r="I46" s="348">
        <v>1</v>
      </c>
      <c r="J46" s="347">
        <v>0</v>
      </c>
    </row>
    <row r="47" spans="1:10" ht="18.75" customHeight="1">
      <c r="A47" s="346"/>
      <c r="B47" s="267" t="s">
        <v>297</v>
      </c>
      <c r="C47" s="346"/>
      <c r="D47" s="343">
        <v>324</v>
      </c>
      <c r="E47" s="342">
        <v>285</v>
      </c>
      <c r="F47" s="342">
        <v>35</v>
      </c>
      <c r="G47" s="342">
        <v>2</v>
      </c>
      <c r="H47" s="342">
        <v>2</v>
      </c>
      <c r="I47" s="342">
        <v>0</v>
      </c>
      <c r="J47" s="342">
        <v>0</v>
      </c>
    </row>
    <row r="48" spans="1:10" ht="18.75" customHeight="1">
      <c r="A48" s="346"/>
      <c r="B48" s="267" t="s">
        <v>296</v>
      </c>
      <c r="C48" s="346"/>
      <c r="D48" s="343">
        <v>13</v>
      </c>
      <c r="E48" s="342">
        <v>13</v>
      </c>
      <c r="F48" s="342">
        <v>0</v>
      </c>
      <c r="G48" s="342">
        <v>0</v>
      </c>
      <c r="H48" s="342">
        <v>0</v>
      </c>
      <c r="I48" s="342">
        <v>0</v>
      </c>
      <c r="J48" s="342">
        <v>0</v>
      </c>
    </row>
    <row r="49" spans="1:10" ht="18.75" customHeight="1">
      <c r="A49" s="346"/>
      <c r="B49" s="267" t="s">
        <v>295</v>
      </c>
      <c r="C49" s="346"/>
      <c r="D49" s="343">
        <v>25</v>
      </c>
      <c r="E49" s="342">
        <v>23</v>
      </c>
      <c r="F49" s="342">
        <v>1</v>
      </c>
      <c r="G49" s="342">
        <v>0</v>
      </c>
      <c r="H49" s="342">
        <v>1</v>
      </c>
      <c r="I49" s="342">
        <v>0</v>
      </c>
      <c r="J49" s="342">
        <v>0</v>
      </c>
    </row>
    <row r="50" spans="1:10" ht="18.75" customHeight="1">
      <c r="A50" s="346"/>
      <c r="B50" s="267" t="s">
        <v>294</v>
      </c>
      <c r="C50" s="346"/>
      <c r="D50" s="343">
        <v>45</v>
      </c>
      <c r="E50" s="342">
        <v>38</v>
      </c>
      <c r="F50" s="342">
        <v>7</v>
      </c>
      <c r="G50" s="342">
        <v>0</v>
      </c>
      <c r="H50" s="342">
        <v>0</v>
      </c>
      <c r="I50" s="342">
        <v>0</v>
      </c>
      <c r="J50" s="342">
        <v>0</v>
      </c>
    </row>
    <row r="51" spans="1:10" ht="18.75" customHeight="1">
      <c r="A51" s="346"/>
      <c r="B51" s="267" t="s">
        <v>455</v>
      </c>
      <c r="C51" s="346"/>
      <c r="D51" s="343">
        <v>89</v>
      </c>
      <c r="E51" s="342">
        <v>76</v>
      </c>
      <c r="F51" s="342">
        <v>11</v>
      </c>
      <c r="G51" s="342">
        <v>1</v>
      </c>
      <c r="H51" s="342">
        <v>0</v>
      </c>
      <c r="I51" s="342">
        <v>1</v>
      </c>
      <c r="J51" s="342">
        <v>0</v>
      </c>
    </row>
    <row r="52" spans="1:10" ht="18.75" customHeight="1">
      <c r="A52" s="346"/>
      <c r="B52" s="267"/>
      <c r="C52" s="346"/>
      <c r="D52" s="345"/>
      <c r="E52" s="344"/>
      <c r="F52" s="344"/>
      <c r="G52" s="344"/>
      <c r="H52" s="344"/>
      <c r="I52" s="344"/>
      <c r="J52" s="344"/>
    </row>
    <row r="53" spans="1:10" ht="18.75" customHeight="1">
      <c r="A53" s="270" t="s">
        <v>292</v>
      </c>
      <c r="B53" s="270"/>
      <c r="C53" s="270"/>
      <c r="D53" s="345">
        <v>2185</v>
      </c>
      <c r="E53" s="344">
        <v>2031</v>
      </c>
      <c r="F53" s="344">
        <v>115</v>
      </c>
      <c r="G53" s="344">
        <v>23</v>
      </c>
      <c r="H53" s="344">
        <v>14</v>
      </c>
      <c r="I53" s="344">
        <v>2</v>
      </c>
      <c r="J53" s="344">
        <v>0</v>
      </c>
    </row>
    <row r="54" spans="1:10" ht="18.75" customHeight="1">
      <c r="A54" s="346"/>
      <c r="B54" s="267" t="s">
        <v>291</v>
      </c>
      <c r="C54" s="346"/>
      <c r="D54" s="343">
        <v>1909</v>
      </c>
      <c r="E54" s="342">
        <v>1774</v>
      </c>
      <c r="F54" s="342">
        <v>101</v>
      </c>
      <c r="G54" s="342">
        <v>21</v>
      </c>
      <c r="H54" s="342">
        <v>12</v>
      </c>
      <c r="I54" s="342">
        <v>1</v>
      </c>
      <c r="J54" s="342">
        <v>0</v>
      </c>
    </row>
    <row r="55" spans="1:10" ht="18.75" customHeight="1">
      <c r="A55" s="346"/>
      <c r="B55" s="267" t="s">
        <v>290</v>
      </c>
      <c r="C55" s="346"/>
      <c r="D55" s="343">
        <v>276</v>
      </c>
      <c r="E55" s="342">
        <v>257</v>
      </c>
      <c r="F55" s="342">
        <v>14</v>
      </c>
      <c r="G55" s="342">
        <v>2</v>
      </c>
      <c r="H55" s="342">
        <v>2</v>
      </c>
      <c r="I55" s="342">
        <v>1</v>
      </c>
      <c r="J55" s="342">
        <v>0</v>
      </c>
    </row>
    <row r="56" spans="1:10" ht="18.75" customHeight="1">
      <c r="A56" s="346"/>
      <c r="B56" s="267"/>
      <c r="C56" s="346"/>
      <c r="D56" s="345"/>
      <c r="E56" s="344"/>
      <c r="F56" s="344"/>
      <c r="G56" s="344"/>
      <c r="H56" s="344"/>
      <c r="I56" s="344"/>
      <c r="J56" s="344"/>
    </row>
    <row r="57" spans="1:10" ht="18.75" customHeight="1">
      <c r="A57" s="270" t="s">
        <v>289</v>
      </c>
      <c r="B57" s="270"/>
      <c r="C57" s="270"/>
      <c r="D57" s="345">
        <v>1077</v>
      </c>
      <c r="E57" s="344">
        <v>987</v>
      </c>
      <c r="F57" s="344">
        <v>76</v>
      </c>
      <c r="G57" s="344">
        <v>10</v>
      </c>
      <c r="H57" s="344">
        <v>3</v>
      </c>
      <c r="I57" s="344">
        <v>1</v>
      </c>
      <c r="J57" s="344">
        <v>0</v>
      </c>
    </row>
    <row r="58" spans="1:10" ht="18.75" customHeight="1">
      <c r="A58" s="268"/>
      <c r="B58" s="267" t="s">
        <v>288</v>
      </c>
      <c r="C58" s="268"/>
      <c r="D58" s="343">
        <v>653</v>
      </c>
      <c r="E58" s="342">
        <v>598</v>
      </c>
      <c r="F58" s="342">
        <v>44</v>
      </c>
      <c r="G58" s="342">
        <v>8</v>
      </c>
      <c r="H58" s="342">
        <v>2</v>
      </c>
      <c r="I58" s="342">
        <v>1</v>
      </c>
      <c r="J58" s="342">
        <v>0</v>
      </c>
    </row>
    <row r="59" spans="1:10" ht="18.75" customHeight="1">
      <c r="A59" s="268"/>
      <c r="B59" s="267" t="s">
        <v>454</v>
      </c>
      <c r="C59" s="268"/>
      <c r="D59" s="343">
        <v>424</v>
      </c>
      <c r="E59" s="342">
        <v>389</v>
      </c>
      <c r="F59" s="342">
        <v>32</v>
      </c>
      <c r="G59" s="342">
        <v>2</v>
      </c>
      <c r="H59" s="342">
        <v>1</v>
      </c>
      <c r="I59" s="342">
        <v>0</v>
      </c>
      <c r="J59" s="342">
        <v>0</v>
      </c>
    </row>
    <row r="60" spans="1:10" ht="18.75" customHeight="1">
      <c r="A60" s="268"/>
      <c r="B60" s="267"/>
      <c r="C60" s="268"/>
      <c r="D60" s="345"/>
      <c r="E60" s="344"/>
      <c r="F60" s="344"/>
      <c r="G60" s="344"/>
      <c r="H60" s="344"/>
      <c r="I60" s="344"/>
      <c r="J60" s="344"/>
    </row>
    <row r="61" spans="1:10" ht="18.75" customHeight="1">
      <c r="A61" s="270" t="s">
        <v>453</v>
      </c>
      <c r="B61" s="270"/>
      <c r="C61" s="270"/>
      <c r="D61" s="345">
        <v>1899</v>
      </c>
      <c r="E61" s="344">
        <v>1728</v>
      </c>
      <c r="F61" s="344">
        <v>148</v>
      </c>
      <c r="G61" s="344">
        <v>15</v>
      </c>
      <c r="H61" s="344">
        <v>7</v>
      </c>
      <c r="I61" s="344">
        <v>1</v>
      </c>
      <c r="J61" s="344">
        <v>0</v>
      </c>
    </row>
    <row r="62" spans="1:10" ht="18.75" customHeight="1">
      <c r="A62" s="268"/>
      <c r="B62" s="267" t="s">
        <v>285</v>
      </c>
      <c r="C62" s="268"/>
      <c r="D62" s="343">
        <v>1899</v>
      </c>
      <c r="E62" s="342">
        <v>1728</v>
      </c>
      <c r="F62" s="342">
        <v>148</v>
      </c>
      <c r="G62" s="342">
        <v>15</v>
      </c>
      <c r="H62" s="342">
        <v>7</v>
      </c>
      <c r="I62" s="342">
        <v>1</v>
      </c>
      <c r="J62" s="342">
        <v>0</v>
      </c>
    </row>
    <row r="63" spans="1:10" ht="18.75" customHeight="1">
      <c r="A63" s="268"/>
      <c r="B63" s="267"/>
      <c r="C63" s="268"/>
      <c r="D63" s="345"/>
      <c r="E63" s="344"/>
      <c r="F63" s="344"/>
      <c r="G63" s="344"/>
      <c r="H63" s="344"/>
      <c r="I63" s="344"/>
      <c r="J63" s="344"/>
    </row>
    <row r="64" spans="1:10" ht="18.75" customHeight="1">
      <c r="A64" s="270" t="s">
        <v>284</v>
      </c>
      <c r="B64" s="270"/>
      <c r="C64" s="270"/>
      <c r="D64" s="345">
        <v>1347</v>
      </c>
      <c r="E64" s="344">
        <v>1201</v>
      </c>
      <c r="F64" s="344">
        <v>118</v>
      </c>
      <c r="G64" s="344">
        <v>13</v>
      </c>
      <c r="H64" s="344">
        <v>10</v>
      </c>
      <c r="I64" s="344">
        <v>2</v>
      </c>
      <c r="J64" s="344">
        <v>3</v>
      </c>
    </row>
    <row r="65" spans="1:10" ht="18.75" customHeight="1">
      <c r="A65" s="268"/>
      <c r="B65" s="267" t="s">
        <v>283</v>
      </c>
      <c r="C65" s="268"/>
      <c r="D65" s="343">
        <v>575</v>
      </c>
      <c r="E65" s="342">
        <v>529</v>
      </c>
      <c r="F65" s="342">
        <v>38</v>
      </c>
      <c r="G65" s="342">
        <v>4</v>
      </c>
      <c r="H65" s="342">
        <v>2</v>
      </c>
      <c r="I65" s="342">
        <v>1</v>
      </c>
      <c r="J65" s="342">
        <v>1</v>
      </c>
    </row>
    <row r="66" spans="1:10" ht="18.75" customHeight="1">
      <c r="A66" s="268"/>
      <c r="B66" s="267" t="s">
        <v>282</v>
      </c>
      <c r="C66" s="268"/>
      <c r="D66" s="343">
        <v>67</v>
      </c>
      <c r="E66" s="342">
        <v>59</v>
      </c>
      <c r="F66" s="342">
        <v>5</v>
      </c>
      <c r="G66" s="342">
        <v>0</v>
      </c>
      <c r="H66" s="342">
        <v>1</v>
      </c>
      <c r="I66" s="342">
        <v>0</v>
      </c>
      <c r="J66" s="342">
        <v>2</v>
      </c>
    </row>
    <row r="67" spans="1:10" ht="18.75" customHeight="1">
      <c r="A67" s="268"/>
      <c r="B67" s="267" t="s">
        <v>281</v>
      </c>
      <c r="C67" s="268"/>
      <c r="D67" s="343">
        <v>83</v>
      </c>
      <c r="E67" s="342">
        <v>80</v>
      </c>
      <c r="F67" s="342">
        <v>1</v>
      </c>
      <c r="G67" s="342">
        <v>1</v>
      </c>
      <c r="H67" s="342">
        <v>0</v>
      </c>
      <c r="I67" s="342">
        <v>1</v>
      </c>
      <c r="J67" s="342">
        <v>0</v>
      </c>
    </row>
    <row r="68" spans="1:10" ht="18.75" customHeight="1">
      <c r="A68" s="268"/>
      <c r="B68" s="267" t="s">
        <v>280</v>
      </c>
      <c r="C68" s="268"/>
      <c r="D68" s="343">
        <v>84</v>
      </c>
      <c r="E68" s="342">
        <v>74</v>
      </c>
      <c r="F68" s="342">
        <v>8</v>
      </c>
      <c r="G68" s="342">
        <v>2</v>
      </c>
      <c r="H68" s="342">
        <v>0</v>
      </c>
      <c r="I68" s="342">
        <v>0</v>
      </c>
      <c r="J68" s="342">
        <v>0</v>
      </c>
    </row>
    <row r="69" spans="1:10" ht="18.75" customHeight="1">
      <c r="A69" s="268"/>
      <c r="B69" s="267" t="s">
        <v>279</v>
      </c>
      <c r="C69" s="268"/>
      <c r="D69" s="343">
        <v>384</v>
      </c>
      <c r="E69" s="342">
        <v>312</v>
      </c>
      <c r="F69" s="342">
        <v>60</v>
      </c>
      <c r="G69" s="342">
        <v>6</v>
      </c>
      <c r="H69" s="342">
        <v>6</v>
      </c>
      <c r="I69" s="342">
        <v>0</v>
      </c>
      <c r="J69" s="342">
        <v>0</v>
      </c>
    </row>
    <row r="70" spans="1:10" ht="18.75" customHeight="1">
      <c r="A70" s="263"/>
      <c r="B70" s="262" t="s">
        <v>278</v>
      </c>
      <c r="C70" s="263"/>
      <c r="D70" s="341">
        <v>154</v>
      </c>
      <c r="E70" s="340">
        <v>147</v>
      </c>
      <c r="F70" s="340">
        <v>6</v>
      </c>
      <c r="G70" s="340">
        <v>0</v>
      </c>
      <c r="H70" s="340">
        <v>1</v>
      </c>
      <c r="I70" s="340">
        <v>0</v>
      </c>
      <c r="J70" s="340">
        <v>0</v>
      </c>
    </row>
    <row r="71" spans="2:10" ht="18.75" customHeight="1">
      <c r="B71" s="339"/>
      <c r="D71" s="258"/>
      <c r="E71" s="258"/>
      <c r="F71" s="258"/>
      <c r="G71" s="258"/>
      <c r="H71" s="258"/>
      <c r="I71" s="258"/>
      <c r="J71" s="258"/>
    </row>
    <row r="73" spans="4:10" ht="18.75" customHeight="1">
      <c r="D73" s="258"/>
      <c r="E73" s="258"/>
      <c r="F73" s="258"/>
      <c r="G73" s="258"/>
      <c r="H73" s="258"/>
      <c r="I73" s="258"/>
      <c r="J73" s="258"/>
    </row>
    <row r="74" spans="4:10" ht="18.75" customHeight="1">
      <c r="D74" s="258"/>
      <c r="E74" s="258"/>
      <c r="F74" s="258"/>
      <c r="G74" s="258"/>
      <c r="H74" s="258"/>
      <c r="I74" s="258"/>
      <c r="J74" s="258"/>
    </row>
  </sheetData>
  <sheetProtection/>
  <mergeCells count="22">
    <mergeCell ref="A18:C18"/>
    <mergeCell ref="A9:C9"/>
    <mergeCell ref="D3:D4"/>
    <mergeCell ref="E3:E4"/>
    <mergeCell ref="H3:H4"/>
    <mergeCell ref="A12:C12"/>
    <mergeCell ref="A15:C15"/>
    <mergeCell ref="A64:C64"/>
    <mergeCell ref="A61:C61"/>
    <mergeCell ref="A57:C57"/>
    <mergeCell ref="A53:C53"/>
    <mergeCell ref="A46:C46"/>
    <mergeCell ref="A23:C23"/>
    <mergeCell ref="A28:C28"/>
    <mergeCell ref="A34:C34"/>
    <mergeCell ref="J3:J4"/>
    <mergeCell ref="I3:I4"/>
    <mergeCell ref="H44:H45"/>
    <mergeCell ref="J44:J45"/>
    <mergeCell ref="D44:D45"/>
    <mergeCell ref="E44:E45"/>
    <mergeCell ref="I44:I45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300" verticalDpi="300" orientation="portrait" paperSize="9" scale="89" r:id="rId1"/>
  <rowBreaks count="1" manualBreakCount="1">
    <brk id="4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9.00390625" style="17" customWidth="1"/>
    <col min="2" max="13" width="6.125" style="17" customWidth="1"/>
    <col min="14" max="16384" width="9.00390625" style="17" customWidth="1"/>
  </cols>
  <sheetData>
    <row r="1" s="48" customFormat="1" ht="17.25">
      <c r="A1" s="109" t="s">
        <v>223</v>
      </c>
    </row>
    <row r="2" spans="1:13" s="48" customFormat="1" ht="12.75" customHeight="1" thickBot="1">
      <c r="A2" s="108"/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5" t="s">
        <v>222</v>
      </c>
    </row>
    <row r="3" spans="2:13" s="48" customFormat="1" ht="17.25" customHeight="1" thickTop="1">
      <c r="B3" s="103" t="s">
        <v>221</v>
      </c>
      <c r="C3" s="102"/>
      <c r="D3" s="104"/>
      <c r="E3" s="103" t="s">
        <v>220</v>
      </c>
      <c r="F3" s="102"/>
      <c r="G3" s="104"/>
      <c r="H3" s="103" t="s">
        <v>219</v>
      </c>
      <c r="I3" s="102"/>
      <c r="J3" s="104"/>
      <c r="K3" s="103" t="s">
        <v>218</v>
      </c>
      <c r="L3" s="102"/>
      <c r="M3" s="102"/>
    </row>
    <row r="4" spans="1:13" s="48" customFormat="1" ht="17.25" customHeight="1">
      <c r="A4" s="101"/>
      <c r="B4" s="100" t="s">
        <v>217</v>
      </c>
      <c r="C4" s="100" t="s">
        <v>216</v>
      </c>
      <c r="D4" s="100" t="s">
        <v>215</v>
      </c>
      <c r="E4" s="100" t="s">
        <v>217</v>
      </c>
      <c r="F4" s="100" t="s">
        <v>216</v>
      </c>
      <c r="G4" s="100" t="s">
        <v>215</v>
      </c>
      <c r="H4" s="100" t="s">
        <v>217</v>
      </c>
      <c r="I4" s="100" t="s">
        <v>216</v>
      </c>
      <c r="J4" s="100" t="s">
        <v>215</v>
      </c>
      <c r="K4" s="100" t="s">
        <v>217</v>
      </c>
      <c r="L4" s="100" t="s">
        <v>216</v>
      </c>
      <c r="M4" s="100" t="s">
        <v>215</v>
      </c>
    </row>
    <row r="5" spans="1:13" s="48" customFormat="1" ht="45" customHeight="1">
      <c r="A5" s="97" t="s">
        <v>214</v>
      </c>
      <c r="B5" s="99">
        <v>146</v>
      </c>
      <c r="C5" s="98">
        <v>84</v>
      </c>
      <c r="D5" s="98">
        <v>62</v>
      </c>
      <c r="E5" s="98">
        <v>2</v>
      </c>
      <c r="F5" s="98">
        <v>2</v>
      </c>
      <c r="G5" s="98">
        <v>0</v>
      </c>
      <c r="H5" s="98">
        <v>14</v>
      </c>
      <c r="I5" s="98">
        <v>6</v>
      </c>
      <c r="J5" s="98">
        <v>1</v>
      </c>
      <c r="K5" s="98">
        <v>141</v>
      </c>
      <c r="L5" s="98">
        <v>80</v>
      </c>
      <c r="M5" s="98">
        <v>61</v>
      </c>
    </row>
    <row r="6" spans="1:13" s="48" customFormat="1" ht="45" customHeight="1">
      <c r="A6" s="97" t="s">
        <v>213</v>
      </c>
      <c r="B6" s="96">
        <v>4</v>
      </c>
      <c r="C6" s="95">
        <v>1</v>
      </c>
      <c r="D6" s="94">
        <v>3</v>
      </c>
      <c r="E6" s="95">
        <v>0</v>
      </c>
      <c r="F6" s="95">
        <v>0</v>
      </c>
      <c r="G6" s="95">
        <v>0</v>
      </c>
      <c r="H6" s="94">
        <v>0</v>
      </c>
      <c r="I6" s="94">
        <v>0</v>
      </c>
      <c r="J6" s="94">
        <v>0</v>
      </c>
      <c r="K6" s="94">
        <v>4</v>
      </c>
      <c r="L6" s="95">
        <v>1</v>
      </c>
      <c r="M6" s="94">
        <v>3</v>
      </c>
    </row>
  </sheetData>
  <sheetProtection/>
  <mergeCells count="4">
    <mergeCell ref="B3:D3"/>
    <mergeCell ref="E3:G3"/>
    <mergeCell ref="H3:J3"/>
    <mergeCell ref="K3:M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3" sqref="D23"/>
    </sheetView>
  </sheetViews>
  <sheetFormatPr defaultColWidth="9.00390625" defaultRowHeight="13.5"/>
  <cols>
    <col min="1" max="1" width="5.75390625" style="81" customWidth="1"/>
    <col min="2" max="2" width="53.125" style="80" bestFit="1" customWidth="1"/>
    <col min="3" max="15" width="11.50390625" style="79" customWidth="1"/>
    <col min="16" max="16384" width="9.00390625" style="78" customWidth="1"/>
  </cols>
  <sheetData>
    <row r="1" ht="17.25">
      <c r="A1" s="93" t="s">
        <v>212</v>
      </c>
    </row>
    <row r="2" ht="14.25" thickBot="1">
      <c r="O2" s="92" t="s">
        <v>211</v>
      </c>
    </row>
    <row r="3" spans="1:15" s="81" customFormat="1" ht="14.25" thickTop="1">
      <c r="A3" s="91"/>
      <c r="B3" s="90"/>
      <c r="C3" s="89" t="s">
        <v>210</v>
      </c>
      <c r="D3" s="89" t="s">
        <v>209</v>
      </c>
      <c r="E3" s="89" t="s">
        <v>208</v>
      </c>
      <c r="F3" s="89" t="s">
        <v>207</v>
      </c>
      <c r="G3" s="89" t="s">
        <v>206</v>
      </c>
      <c r="H3" s="89" t="s">
        <v>205</v>
      </c>
      <c r="I3" s="89" t="s">
        <v>204</v>
      </c>
      <c r="J3" s="89" t="s">
        <v>203</v>
      </c>
      <c r="K3" s="89" t="s">
        <v>202</v>
      </c>
      <c r="L3" s="89" t="s">
        <v>201</v>
      </c>
      <c r="M3" s="89" t="s">
        <v>200</v>
      </c>
      <c r="N3" s="89" t="s">
        <v>199</v>
      </c>
      <c r="O3" s="88" t="s">
        <v>198</v>
      </c>
    </row>
    <row r="4" spans="2:15" ht="16.5" customHeight="1">
      <c r="B4" s="87" t="s">
        <v>197</v>
      </c>
      <c r="C4" s="85">
        <f>SUM(D4:O4)</f>
        <v>13596</v>
      </c>
      <c r="D4" s="85">
        <v>2535</v>
      </c>
      <c r="E4" s="85">
        <v>2377</v>
      </c>
      <c r="F4" s="85">
        <v>461</v>
      </c>
      <c r="G4" s="85">
        <v>870</v>
      </c>
      <c r="H4" s="85">
        <v>547</v>
      </c>
      <c r="I4" s="85">
        <v>454</v>
      </c>
      <c r="J4" s="85">
        <f>389+2</f>
        <v>391</v>
      </c>
      <c r="K4" s="85">
        <v>669</v>
      </c>
      <c r="L4" s="85">
        <v>1703</v>
      </c>
      <c r="M4" s="85">
        <v>1102</v>
      </c>
      <c r="N4" s="85">
        <v>1348</v>
      </c>
      <c r="O4" s="85">
        <v>1139</v>
      </c>
    </row>
    <row r="5" spans="1:15" ht="16.5" customHeight="1">
      <c r="A5" s="81">
        <v>1</v>
      </c>
      <c r="B5" s="86" t="s">
        <v>196</v>
      </c>
      <c r="C5" s="85">
        <v>22</v>
      </c>
      <c r="D5" s="85">
        <v>4</v>
      </c>
      <c r="E5" s="85">
        <v>5</v>
      </c>
      <c r="F5" s="85">
        <v>2</v>
      </c>
      <c r="G5" s="85">
        <v>0</v>
      </c>
      <c r="H5" s="85">
        <v>1</v>
      </c>
      <c r="I5" s="85">
        <v>1</v>
      </c>
      <c r="J5" s="85">
        <v>0</v>
      </c>
      <c r="K5" s="85">
        <v>1</v>
      </c>
      <c r="L5" s="85">
        <v>1</v>
      </c>
      <c r="M5" s="85">
        <v>1</v>
      </c>
      <c r="N5" s="85">
        <v>2</v>
      </c>
      <c r="O5" s="85">
        <v>4</v>
      </c>
    </row>
    <row r="6" spans="1:15" ht="16.5" customHeight="1">
      <c r="A6" s="81">
        <v>2</v>
      </c>
      <c r="B6" s="86" t="s">
        <v>195</v>
      </c>
      <c r="C6" s="85">
        <v>172</v>
      </c>
      <c r="D6" s="85">
        <v>34</v>
      </c>
      <c r="E6" s="85">
        <v>30</v>
      </c>
      <c r="F6" s="85">
        <v>6</v>
      </c>
      <c r="G6" s="85">
        <v>18</v>
      </c>
      <c r="H6" s="85">
        <v>3</v>
      </c>
      <c r="I6" s="85">
        <v>8</v>
      </c>
      <c r="J6" s="85">
        <v>7</v>
      </c>
      <c r="K6" s="85">
        <v>9</v>
      </c>
      <c r="L6" s="85">
        <v>21</v>
      </c>
      <c r="M6" s="85">
        <v>8</v>
      </c>
      <c r="N6" s="85">
        <v>15</v>
      </c>
      <c r="O6" s="85">
        <v>13</v>
      </c>
    </row>
    <row r="7" spans="1:15" ht="16.5" customHeight="1">
      <c r="A7" s="81">
        <v>3</v>
      </c>
      <c r="B7" s="86" t="s">
        <v>194</v>
      </c>
      <c r="C7" s="85">
        <v>12</v>
      </c>
      <c r="D7" s="85">
        <v>4</v>
      </c>
      <c r="E7" s="85">
        <v>2</v>
      </c>
      <c r="F7" s="85">
        <v>0</v>
      </c>
      <c r="G7" s="85">
        <v>1</v>
      </c>
      <c r="H7" s="85">
        <v>0</v>
      </c>
      <c r="I7" s="85">
        <v>0</v>
      </c>
      <c r="J7" s="85">
        <v>0</v>
      </c>
      <c r="K7" s="85">
        <v>1</v>
      </c>
      <c r="L7" s="85">
        <v>0</v>
      </c>
      <c r="M7" s="85">
        <v>0</v>
      </c>
      <c r="N7" s="85">
        <v>3</v>
      </c>
      <c r="O7" s="85">
        <v>1</v>
      </c>
    </row>
    <row r="8" spans="1:15" ht="16.5" customHeight="1">
      <c r="A8" s="81">
        <v>4</v>
      </c>
      <c r="B8" s="86" t="s">
        <v>193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</row>
    <row r="9" spans="1:15" ht="16.5" customHeight="1">
      <c r="A9" s="81">
        <v>5</v>
      </c>
      <c r="B9" s="86" t="s">
        <v>192</v>
      </c>
      <c r="C9" s="85">
        <v>82</v>
      </c>
      <c r="D9" s="85">
        <v>14</v>
      </c>
      <c r="E9" s="85">
        <v>9</v>
      </c>
      <c r="F9" s="85">
        <v>4</v>
      </c>
      <c r="G9" s="85">
        <v>7</v>
      </c>
      <c r="H9" s="85">
        <v>5</v>
      </c>
      <c r="I9" s="85">
        <v>4</v>
      </c>
      <c r="J9" s="85">
        <v>2</v>
      </c>
      <c r="K9" s="85">
        <v>5</v>
      </c>
      <c r="L9" s="85">
        <v>4</v>
      </c>
      <c r="M9" s="85">
        <v>10</v>
      </c>
      <c r="N9" s="85">
        <v>8</v>
      </c>
      <c r="O9" s="85">
        <v>10</v>
      </c>
    </row>
    <row r="10" spans="1:15" ht="16.5" customHeight="1">
      <c r="A10" s="81">
        <v>6</v>
      </c>
      <c r="B10" s="86" t="s">
        <v>191</v>
      </c>
      <c r="C10" s="85">
        <v>1893</v>
      </c>
      <c r="D10" s="85">
        <v>332</v>
      </c>
      <c r="E10" s="85">
        <v>320</v>
      </c>
      <c r="F10" s="85">
        <v>72</v>
      </c>
      <c r="G10" s="85">
        <v>132</v>
      </c>
      <c r="H10" s="85">
        <v>85</v>
      </c>
      <c r="I10" s="85">
        <v>61</v>
      </c>
      <c r="J10" s="85">
        <f>44+2</f>
        <v>46</v>
      </c>
      <c r="K10" s="85">
        <v>101</v>
      </c>
      <c r="L10" s="85">
        <v>221</v>
      </c>
      <c r="M10" s="85">
        <v>157</v>
      </c>
      <c r="N10" s="85">
        <v>207</v>
      </c>
      <c r="O10" s="85">
        <v>159</v>
      </c>
    </row>
    <row r="11" spans="1:15" ht="16.5" customHeight="1">
      <c r="A11" s="81">
        <v>7</v>
      </c>
      <c r="B11" s="86" t="s">
        <v>190</v>
      </c>
      <c r="C11" s="85">
        <v>35</v>
      </c>
      <c r="D11" s="85">
        <v>7</v>
      </c>
      <c r="E11" s="85">
        <v>13</v>
      </c>
      <c r="F11" s="85">
        <v>2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2</v>
      </c>
      <c r="M11" s="85">
        <v>2</v>
      </c>
      <c r="N11" s="85">
        <v>6</v>
      </c>
      <c r="O11" s="85">
        <v>3</v>
      </c>
    </row>
    <row r="12" spans="1:15" ht="16.5" customHeight="1">
      <c r="A12" s="81">
        <v>8</v>
      </c>
      <c r="B12" s="86" t="s">
        <v>189</v>
      </c>
      <c r="C12" s="85">
        <v>6</v>
      </c>
      <c r="D12" s="85">
        <v>1</v>
      </c>
      <c r="E12" s="85">
        <v>1</v>
      </c>
      <c r="F12" s="85">
        <v>0</v>
      </c>
      <c r="G12" s="85">
        <v>2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1</v>
      </c>
      <c r="O12" s="85">
        <v>1</v>
      </c>
    </row>
    <row r="13" spans="1:15" ht="16.5" customHeight="1">
      <c r="A13" s="81">
        <v>9</v>
      </c>
      <c r="B13" s="86" t="s">
        <v>188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</row>
    <row r="14" spans="1:15" ht="16.5" customHeight="1">
      <c r="A14" s="81">
        <v>10</v>
      </c>
      <c r="B14" s="86" t="s">
        <v>187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</row>
    <row r="15" spans="1:15" ht="16.5" customHeight="1">
      <c r="A15" s="81">
        <v>11</v>
      </c>
      <c r="B15" s="86" t="s">
        <v>186</v>
      </c>
      <c r="C15" s="85">
        <v>435</v>
      </c>
      <c r="D15" s="85">
        <v>78</v>
      </c>
      <c r="E15" s="85">
        <v>81</v>
      </c>
      <c r="F15" s="85">
        <v>9</v>
      </c>
      <c r="G15" s="85">
        <v>12</v>
      </c>
      <c r="H15" s="85">
        <v>16</v>
      </c>
      <c r="I15" s="85">
        <v>12</v>
      </c>
      <c r="J15" s="85">
        <v>14</v>
      </c>
      <c r="K15" s="85">
        <v>21</v>
      </c>
      <c r="L15" s="85">
        <v>62</v>
      </c>
      <c r="M15" s="85">
        <v>45</v>
      </c>
      <c r="N15" s="85">
        <v>47</v>
      </c>
      <c r="O15" s="85">
        <v>38</v>
      </c>
    </row>
    <row r="16" spans="1:15" ht="16.5" customHeight="1">
      <c r="A16" s="81">
        <v>12</v>
      </c>
      <c r="B16" s="86" t="s">
        <v>185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</row>
    <row r="17" spans="1:15" ht="16.5" customHeight="1">
      <c r="A17" s="81">
        <v>13</v>
      </c>
      <c r="B17" s="86" t="s">
        <v>184</v>
      </c>
      <c r="C17" s="85">
        <v>343</v>
      </c>
      <c r="D17" s="85">
        <v>55</v>
      </c>
      <c r="E17" s="85">
        <v>65</v>
      </c>
      <c r="F17" s="85">
        <v>16</v>
      </c>
      <c r="G17" s="85">
        <v>29</v>
      </c>
      <c r="H17" s="85">
        <v>7</v>
      </c>
      <c r="I17" s="85">
        <v>13</v>
      </c>
      <c r="J17" s="85">
        <v>5</v>
      </c>
      <c r="K17" s="85">
        <v>16</v>
      </c>
      <c r="L17" s="85">
        <v>61</v>
      </c>
      <c r="M17" s="85">
        <v>21</v>
      </c>
      <c r="N17" s="85">
        <v>33</v>
      </c>
      <c r="O17" s="85">
        <v>22</v>
      </c>
    </row>
    <row r="18" spans="1:15" ht="16.5" customHeight="1">
      <c r="A18" s="81">
        <v>14</v>
      </c>
      <c r="B18" s="86" t="s">
        <v>183</v>
      </c>
      <c r="C18" s="85">
        <v>45</v>
      </c>
      <c r="D18" s="85">
        <v>7</v>
      </c>
      <c r="E18" s="85">
        <v>8</v>
      </c>
      <c r="F18" s="85">
        <v>0</v>
      </c>
      <c r="G18" s="85">
        <v>6</v>
      </c>
      <c r="H18" s="85">
        <v>2</v>
      </c>
      <c r="I18" s="85">
        <v>2</v>
      </c>
      <c r="J18" s="85">
        <v>0</v>
      </c>
      <c r="K18" s="85">
        <v>3</v>
      </c>
      <c r="L18" s="85">
        <v>5</v>
      </c>
      <c r="M18" s="85">
        <v>2</v>
      </c>
      <c r="N18" s="85">
        <v>3</v>
      </c>
      <c r="O18" s="85">
        <v>7</v>
      </c>
    </row>
    <row r="19" spans="1:15" ht="16.5" customHeight="1">
      <c r="A19" s="81">
        <v>15</v>
      </c>
      <c r="B19" s="86" t="s">
        <v>182</v>
      </c>
      <c r="C19" s="85">
        <v>2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1</v>
      </c>
      <c r="O19" s="85">
        <v>1</v>
      </c>
    </row>
    <row r="20" spans="1:15" ht="16.5" customHeight="1">
      <c r="A20" s="81">
        <v>16</v>
      </c>
      <c r="B20" s="86" t="s">
        <v>181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</row>
    <row r="21" spans="1:15" ht="16.5" customHeight="1">
      <c r="A21" s="81">
        <v>17</v>
      </c>
      <c r="B21" s="86" t="s">
        <v>180</v>
      </c>
      <c r="C21" s="85">
        <v>197</v>
      </c>
      <c r="D21" s="85">
        <v>29</v>
      </c>
      <c r="E21" s="85">
        <v>47</v>
      </c>
      <c r="F21" s="85">
        <v>5</v>
      </c>
      <c r="G21" s="85">
        <v>7</v>
      </c>
      <c r="H21" s="85">
        <v>11</v>
      </c>
      <c r="I21" s="85">
        <v>6</v>
      </c>
      <c r="J21" s="85">
        <v>8</v>
      </c>
      <c r="K21" s="85">
        <v>12</v>
      </c>
      <c r="L21" s="85">
        <v>20</v>
      </c>
      <c r="M21" s="85">
        <v>16</v>
      </c>
      <c r="N21" s="85">
        <v>24</v>
      </c>
      <c r="O21" s="85">
        <v>12</v>
      </c>
    </row>
    <row r="22" spans="1:15" ht="16.5" customHeight="1">
      <c r="A22" s="81">
        <v>18</v>
      </c>
      <c r="B22" s="86" t="s">
        <v>179</v>
      </c>
      <c r="C22" s="85">
        <v>401</v>
      </c>
      <c r="D22" s="85">
        <v>70</v>
      </c>
      <c r="E22" s="85">
        <v>65</v>
      </c>
      <c r="F22" s="85">
        <v>24</v>
      </c>
      <c r="G22" s="85">
        <v>30</v>
      </c>
      <c r="H22" s="85">
        <v>14</v>
      </c>
      <c r="I22" s="85">
        <v>13</v>
      </c>
      <c r="J22" s="85">
        <v>18</v>
      </c>
      <c r="K22" s="85">
        <v>16</v>
      </c>
      <c r="L22" s="85">
        <v>38</v>
      </c>
      <c r="M22" s="85">
        <v>39</v>
      </c>
      <c r="N22" s="85">
        <v>34</v>
      </c>
      <c r="O22" s="85">
        <v>40</v>
      </c>
    </row>
    <row r="23" spans="1:15" ht="16.5" customHeight="1">
      <c r="A23" s="81">
        <v>19</v>
      </c>
      <c r="B23" s="86" t="s">
        <v>178</v>
      </c>
      <c r="C23" s="85">
        <v>13</v>
      </c>
      <c r="D23" s="85">
        <v>1</v>
      </c>
      <c r="E23" s="85">
        <v>4</v>
      </c>
      <c r="F23" s="85">
        <v>1</v>
      </c>
      <c r="G23" s="85">
        <v>0</v>
      </c>
      <c r="H23" s="85">
        <v>0</v>
      </c>
      <c r="I23" s="85">
        <v>0</v>
      </c>
      <c r="J23" s="85">
        <v>0</v>
      </c>
      <c r="K23" s="85">
        <v>1</v>
      </c>
      <c r="L23" s="85">
        <v>1</v>
      </c>
      <c r="M23" s="85">
        <v>3</v>
      </c>
      <c r="N23" s="85">
        <v>0</v>
      </c>
      <c r="O23" s="85">
        <v>2</v>
      </c>
    </row>
    <row r="24" spans="1:15" ht="16.5" customHeight="1">
      <c r="A24" s="81">
        <v>20</v>
      </c>
      <c r="B24" s="86" t="s">
        <v>177</v>
      </c>
      <c r="C24" s="85">
        <v>1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</row>
    <row r="25" spans="1:15" ht="16.5" customHeight="1">
      <c r="A25" s="81">
        <v>21</v>
      </c>
      <c r="B25" s="86" t="s">
        <v>176</v>
      </c>
      <c r="C25" s="85">
        <v>23</v>
      </c>
      <c r="D25" s="85">
        <v>5</v>
      </c>
      <c r="E25" s="85">
        <v>4</v>
      </c>
      <c r="F25" s="85">
        <v>1</v>
      </c>
      <c r="G25" s="85">
        <v>0</v>
      </c>
      <c r="H25" s="85">
        <v>0</v>
      </c>
      <c r="I25" s="85">
        <v>1</v>
      </c>
      <c r="J25" s="85">
        <v>0</v>
      </c>
      <c r="K25" s="85">
        <v>3</v>
      </c>
      <c r="L25" s="85">
        <v>0</v>
      </c>
      <c r="M25" s="85">
        <v>3</v>
      </c>
      <c r="N25" s="85">
        <v>3</v>
      </c>
      <c r="O25" s="85">
        <v>3</v>
      </c>
    </row>
    <row r="26" spans="1:15" ht="16.5" customHeight="1">
      <c r="A26" s="81">
        <v>22</v>
      </c>
      <c r="B26" s="86" t="s">
        <v>175</v>
      </c>
      <c r="C26" s="85">
        <v>369</v>
      </c>
      <c r="D26" s="85">
        <v>73</v>
      </c>
      <c r="E26" s="85">
        <v>55</v>
      </c>
      <c r="F26" s="85">
        <v>8</v>
      </c>
      <c r="G26" s="85">
        <v>27</v>
      </c>
      <c r="H26" s="85">
        <v>16</v>
      </c>
      <c r="I26" s="85">
        <v>11</v>
      </c>
      <c r="J26" s="85">
        <v>15</v>
      </c>
      <c r="K26" s="85">
        <v>22</v>
      </c>
      <c r="L26" s="85">
        <v>58</v>
      </c>
      <c r="M26" s="85">
        <v>24</v>
      </c>
      <c r="N26" s="85">
        <v>29</v>
      </c>
      <c r="O26" s="85">
        <v>31</v>
      </c>
    </row>
    <row r="27" spans="1:15" ht="16.5" customHeight="1">
      <c r="A27" s="81">
        <v>23</v>
      </c>
      <c r="B27" s="86" t="s">
        <v>174</v>
      </c>
      <c r="C27" s="85">
        <v>8</v>
      </c>
      <c r="D27" s="85">
        <v>1</v>
      </c>
      <c r="E27" s="85">
        <v>1</v>
      </c>
      <c r="F27" s="85">
        <v>0</v>
      </c>
      <c r="G27" s="85">
        <v>1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2</v>
      </c>
      <c r="N27" s="85">
        <v>2</v>
      </c>
      <c r="O27" s="85">
        <v>1</v>
      </c>
    </row>
    <row r="28" spans="1:15" ht="16.5" customHeight="1">
      <c r="A28" s="81">
        <v>24</v>
      </c>
      <c r="B28" s="86" t="s">
        <v>173</v>
      </c>
      <c r="C28" s="85">
        <v>3</v>
      </c>
      <c r="D28" s="85">
        <v>1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1</v>
      </c>
      <c r="M28" s="85">
        <v>0</v>
      </c>
      <c r="N28" s="85">
        <v>0</v>
      </c>
      <c r="O28" s="85">
        <v>0</v>
      </c>
    </row>
    <row r="29" spans="1:15" ht="16.5" customHeight="1">
      <c r="A29" s="81">
        <v>25</v>
      </c>
      <c r="B29" s="86" t="s">
        <v>172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</row>
    <row r="30" spans="1:15" ht="16.5" customHeight="1">
      <c r="A30" s="81">
        <v>26</v>
      </c>
      <c r="B30" s="86" t="s">
        <v>171</v>
      </c>
      <c r="C30" s="85">
        <v>1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1</v>
      </c>
      <c r="O30" s="85">
        <v>0</v>
      </c>
    </row>
    <row r="31" spans="1:15" ht="16.5" customHeight="1">
      <c r="A31" s="81">
        <v>27</v>
      </c>
      <c r="B31" s="86" t="s">
        <v>170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</row>
    <row r="32" spans="1:15" ht="16.5" customHeight="1">
      <c r="A32" s="81">
        <v>28</v>
      </c>
      <c r="B32" s="86" t="s">
        <v>169</v>
      </c>
      <c r="C32" s="85">
        <v>31</v>
      </c>
      <c r="D32" s="85">
        <v>8</v>
      </c>
      <c r="E32" s="85">
        <v>2</v>
      </c>
      <c r="F32" s="85">
        <v>1</v>
      </c>
      <c r="G32" s="85">
        <v>2</v>
      </c>
      <c r="H32" s="85">
        <v>4</v>
      </c>
      <c r="I32" s="85">
        <v>4</v>
      </c>
      <c r="J32" s="85">
        <v>5</v>
      </c>
      <c r="K32" s="85">
        <v>1</v>
      </c>
      <c r="L32" s="85">
        <v>1</v>
      </c>
      <c r="M32" s="85">
        <v>1</v>
      </c>
      <c r="N32" s="85">
        <v>1</v>
      </c>
      <c r="O32" s="85">
        <v>1</v>
      </c>
    </row>
    <row r="33" spans="1:15" ht="16.5" customHeight="1">
      <c r="A33" s="81">
        <v>29</v>
      </c>
      <c r="B33" s="86" t="s">
        <v>168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</row>
    <row r="34" spans="1:15" ht="16.5" customHeight="1">
      <c r="A34" s="81">
        <v>30</v>
      </c>
      <c r="B34" s="86" t="s">
        <v>167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</row>
    <row r="35" spans="1:15" ht="16.5" customHeight="1">
      <c r="A35" s="81">
        <v>31</v>
      </c>
      <c r="B35" s="86" t="s">
        <v>166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</row>
    <row r="36" spans="1:15" ht="16.5" customHeight="1">
      <c r="A36" s="81">
        <v>32</v>
      </c>
      <c r="B36" s="86" t="s">
        <v>165</v>
      </c>
      <c r="C36" s="85">
        <v>1</v>
      </c>
      <c r="D36" s="85">
        <v>1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</row>
    <row r="37" spans="1:15" ht="16.5" customHeight="1">
      <c r="A37" s="81">
        <v>33</v>
      </c>
      <c r="B37" s="86" t="s">
        <v>164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</row>
    <row r="38" spans="1:15" ht="16.5" customHeight="1">
      <c r="A38" s="81">
        <v>34</v>
      </c>
      <c r="B38" s="86" t="s">
        <v>163</v>
      </c>
      <c r="C38" s="85">
        <v>44</v>
      </c>
      <c r="D38" s="85">
        <v>7</v>
      </c>
      <c r="E38" s="85">
        <v>6</v>
      </c>
      <c r="F38" s="85">
        <v>0</v>
      </c>
      <c r="G38" s="85">
        <v>2</v>
      </c>
      <c r="H38" s="85">
        <v>1</v>
      </c>
      <c r="I38" s="85">
        <v>0</v>
      </c>
      <c r="J38" s="85">
        <v>0</v>
      </c>
      <c r="K38" s="85">
        <v>1</v>
      </c>
      <c r="L38" s="85">
        <v>8</v>
      </c>
      <c r="M38" s="85">
        <v>7</v>
      </c>
      <c r="N38" s="85">
        <v>2</v>
      </c>
      <c r="O38" s="85">
        <v>10</v>
      </c>
    </row>
    <row r="39" spans="1:15" ht="16.5" customHeight="1">
      <c r="A39" s="81">
        <v>35</v>
      </c>
      <c r="B39" s="86" t="s">
        <v>162</v>
      </c>
      <c r="C39" s="85">
        <v>126</v>
      </c>
      <c r="D39" s="85">
        <v>27</v>
      </c>
      <c r="E39" s="85">
        <v>19</v>
      </c>
      <c r="F39" s="85">
        <v>7</v>
      </c>
      <c r="G39" s="85">
        <v>8</v>
      </c>
      <c r="H39" s="85">
        <v>4</v>
      </c>
      <c r="I39" s="85">
        <v>2</v>
      </c>
      <c r="J39" s="85">
        <v>7</v>
      </c>
      <c r="K39" s="85">
        <v>3</v>
      </c>
      <c r="L39" s="85">
        <v>13</v>
      </c>
      <c r="M39" s="85">
        <v>9</v>
      </c>
      <c r="N39" s="85">
        <v>15</v>
      </c>
      <c r="O39" s="85">
        <v>12</v>
      </c>
    </row>
    <row r="40" spans="1:15" ht="16.5" customHeight="1">
      <c r="A40" s="81">
        <v>36</v>
      </c>
      <c r="B40" s="86" t="s">
        <v>161</v>
      </c>
      <c r="C40" s="85">
        <v>5</v>
      </c>
      <c r="D40" s="85">
        <v>1</v>
      </c>
      <c r="E40" s="85">
        <v>0</v>
      </c>
      <c r="F40" s="85">
        <v>0</v>
      </c>
      <c r="G40" s="85">
        <v>1</v>
      </c>
      <c r="H40" s="85">
        <v>0</v>
      </c>
      <c r="I40" s="85">
        <v>0</v>
      </c>
      <c r="J40" s="85">
        <v>0</v>
      </c>
      <c r="K40" s="85">
        <v>0</v>
      </c>
      <c r="L40" s="85">
        <v>2</v>
      </c>
      <c r="M40" s="85">
        <v>1</v>
      </c>
      <c r="N40" s="85">
        <v>0</v>
      </c>
      <c r="O40" s="85">
        <v>0</v>
      </c>
    </row>
    <row r="41" spans="1:15" ht="16.5" customHeight="1">
      <c r="A41" s="81">
        <v>37</v>
      </c>
      <c r="B41" s="86" t="s">
        <v>160</v>
      </c>
      <c r="C41" s="85">
        <v>24</v>
      </c>
      <c r="D41" s="85">
        <v>6</v>
      </c>
      <c r="E41" s="85">
        <v>4</v>
      </c>
      <c r="F41" s="85">
        <v>0</v>
      </c>
      <c r="G41" s="85">
        <v>0</v>
      </c>
      <c r="H41" s="85">
        <v>1</v>
      </c>
      <c r="I41" s="85">
        <v>1</v>
      </c>
      <c r="J41" s="85">
        <v>1</v>
      </c>
      <c r="K41" s="85">
        <v>0</v>
      </c>
      <c r="L41" s="85">
        <v>3</v>
      </c>
      <c r="M41" s="85">
        <v>1</v>
      </c>
      <c r="N41" s="85">
        <v>4</v>
      </c>
      <c r="O41" s="85">
        <v>3</v>
      </c>
    </row>
    <row r="42" spans="1:15" ht="16.5" customHeight="1">
      <c r="A42" s="81">
        <v>38</v>
      </c>
      <c r="B42" s="86" t="s">
        <v>159</v>
      </c>
      <c r="C42" s="85">
        <v>1</v>
      </c>
      <c r="D42" s="85">
        <v>0</v>
      </c>
      <c r="E42" s="85">
        <v>0</v>
      </c>
      <c r="F42" s="85">
        <v>1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</row>
    <row r="43" spans="1:15" ht="16.5" customHeight="1">
      <c r="A43" s="81">
        <v>39</v>
      </c>
      <c r="B43" s="86" t="s">
        <v>158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</row>
    <row r="44" spans="1:15" ht="16.5" customHeight="1">
      <c r="A44" s="81">
        <v>40</v>
      </c>
      <c r="B44" s="86" t="s">
        <v>157</v>
      </c>
      <c r="C44" s="85">
        <v>107</v>
      </c>
      <c r="D44" s="85">
        <v>14</v>
      </c>
      <c r="E44" s="85">
        <v>26</v>
      </c>
      <c r="F44" s="85">
        <v>6</v>
      </c>
      <c r="G44" s="85">
        <v>7</v>
      </c>
      <c r="H44" s="85">
        <v>4</v>
      </c>
      <c r="I44" s="85">
        <v>3</v>
      </c>
      <c r="J44" s="85">
        <v>2</v>
      </c>
      <c r="K44" s="85">
        <v>7</v>
      </c>
      <c r="L44" s="85">
        <v>12</v>
      </c>
      <c r="M44" s="85">
        <v>8</v>
      </c>
      <c r="N44" s="85">
        <v>10</v>
      </c>
      <c r="O44" s="85">
        <v>8</v>
      </c>
    </row>
    <row r="45" spans="1:15" ht="16.5" customHeight="1">
      <c r="A45" s="81">
        <v>41</v>
      </c>
      <c r="B45" s="86" t="s">
        <v>156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</row>
    <row r="46" spans="1:15" ht="16.5" customHeight="1">
      <c r="A46" s="81">
        <v>42</v>
      </c>
      <c r="B46" s="86" t="s">
        <v>155</v>
      </c>
      <c r="C46" s="85">
        <v>45</v>
      </c>
      <c r="D46" s="85">
        <v>9</v>
      </c>
      <c r="E46" s="85">
        <v>6</v>
      </c>
      <c r="F46" s="85">
        <v>2</v>
      </c>
      <c r="G46" s="85">
        <v>3</v>
      </c>
      <c r="H46" s="85">
        <v>0</v>
      </c>
      <c r="I46" s="85">
        <v>2</v>
      </c>
      <c r="J46" s="85">
        <v>4</v>
      </c>
      <c r="K46" s="85">
        <v>3</v>
      </c>
      <c r="L46" s="85">
        <v>2</v>
      </c>
      <c r="M46" s="85">
        <v>6</v>
      </c>
      <c r="N46" s="85">
        <v>3</v>
      </c>
      <c r="O46" s="85">
        <v>5</v>
      </c>
    </row>
    <row r="47" spans="1:15" ht="16.5" customHeight="1">
      <c r="A47" s="81">
        <v>43</v>
      </c>
      <c r="B47" s="86" t="s">
        <v>154</v>
      </c>
      <c r="C47" s="85">
        <v>131</v>
      </c>
      <c r="D47" s="85">
        <v>35</v>
      </c>
      <c r="E47" s="85">
        <v>23</v>
      </c>
      <c r="F47" s="85">
        <v>5</v>
      </c>
      <c r="G47" s="85">
        <v>7</v>
      </c>
      <c r="H47" s="85">
        <v>8</v>
      </c>
      <c r="I47" s="85">
        <v>3</v>
      </c>
      <c r="J47" s="85">
        <v>4</v>
      </c>
      <c r="K47" s="85">
        <v>3</v>
      </c>
      <c r="L47" s="85">
        <v>17</v>
      </c>
      <c r="M47" s="85">
        <v>9</v>
      </c>
      <c r="N47" s="85">
        <v>8</v>
      </c>
      <c r="O47" s="85">
        <v>9</v>
      </c>
    </row>
    <row r="48" spans="1:15" ht="16.5" customHeight="1">
      <c r="A48" s="81">
        <v>44</v>
      </c>
      <c r="B48" s="86" t="s">
        <v>153</v>
      </c>
      <c r="C48" s="85">
        <v>45</v>
      </c>
      <c r="D48" s="85">
        <v>8</v>
      </c>
      <c r="E48" s="85">
        <v>8</v>
      </c>
      <c r="F48" s="85">
        <v>2</v>
      </c>
      <c r="G48" s="85">
        <v>6</v>
      </c>
      <c r="H48" s="85">
        <v>0</v>
      </c>
      <c r="I48" s="85">
        <v>2</v>
      </c>
      <c r="J48" s="85">
        <v>1</v>
      </c>
      <c r="K48" s="85">
        <v>2</v>
      </c>
      <c r="L48" s="85">
        <v>5</v>
      </c>
      <c r="M48" s="85">
        <v>3</v>
      </c>
      <c r="N48" s="85">
        <v>3</v>
      </c>
      <c r="O48" s="85">
        <v>5</v>
      </c>
    </row>
    <row r="49" spans="1:15" ht="16.5" customHeight="1">
      <c r="A49" s="81">
        <v>45</v>
      </c>
      <c r="B49" s="86" t="s">
        <v>152</v>
      </c>
      <c r="C49" s="85">
        <v>4</v>
      </c>
      <c r="D49" s="85">
        <v>1</v>
      </c>
      <c r="E49" s="85">
        <v>2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1</v>
      </c>
      <c r="N49" s="85">
        <v>0</v>
      </c>
      <c r="O49" s="85">
        <v>0</v>
      </c>
    </row>
    <row r="50" spans="1:15" ht="16.5" customHeight="1">
      <c r="A50" s="81">
        <v>46</v>
      </c>
      <c r="B50" s="86" t="s">
        <v>151</v>
      </c>
      <c r="C50" s="85">
        <v>69</v>
      </c>
      <c r="D50" s="85">
        <v>12</v>
      </c>
      <c r="E50" s="85">
        <v>14</v>
      </c>
      <c r="F50" s="85">
        <v>2</v>
      </c>
      <c r="G50" s="85">
        <v>4</v>
      </c>
      <c r="H50" s="85">
        <v>2</v>
      </c>
      <c r="I50" s="85">
        <v>0</v>
      </c>
      <c r="J50" s="85">
        <v>2</v>
      </c>
      <c r="K50" s="85">
        <v>4</v>
      </c>
      <c r="L50" s="85">
        <v>12</v>
      </c>
      <c r="M50" s="85">
        <v>6</v>
      </c>
      <c r="N50" s="85">
        <v>5</v>
      </c>
      <c r="O50" s="85">
        <v>6</v>
      </c>
    </row>
    <row r="51" spans="1:15" ht="16.5" customHeight="1">
      <c r="A51" s="81">
        <v>47</v>
      </c>
      <c r="B51" s="86" t="s">
        <v>150</v>
      </c>
      <c r="C51" s="85">
        <v>120</v>
      </c>
      <c r="D51" s="85">
        <v>16</v>
      </c>
      <c r="E51" s="85">
        <v>27</v>
      </c>
      <c r="F51" s="85">
        <v>4</v>
      </c>
      <c r="G51" s="85">
        <v>10</v>
      </c>
      <c r="H51" s="85">
        <v>3</v>
      </c>
      <c r="I51" s="85">
        <v>4</v>
      </c>
      <c r="J51" s="85">
        <v>4</v>
      </c>
      <c r="K51" s="85">
        <v>8</v>
      </c>
      <c r="L51" s="85">
        <v>19</v>
      </c>
      <c r="M51" s="85">
        <v>10</v>
      </c>
      <c r="N51" s="85">
        <v>6</v>
      </c>
      <c r="O51" s="85">
        <v>9</v>
      </c>
    </row>
    <row r="52" spans="1:15" ht="16.5" customHeight="1">
      <c r="A52" s="81">
        <v>48</v>
      </c>
      <c r="B52" s="86" t="s">
        <v>149</v>
      </c>
      <c r="C52" s="85">
        <v>1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1</v>
      </c>
      <c r="N52" s="85">
        <v>0</v>
      </c>
      <c r="O52" s="85">
        <v>0</v>
      </c>
    </row>
    <row r="53" spans="1:15" ht="16.5" customHeight="1">
      <c r="A53" s="81">
        <v>49</v>
      </c>
      <c r="B53" s="86" t="s">
        <v>148</v>
      </c>
      <c r="C53" s="85">
        <v>853</v>
      </c>
      <c r="D53" s="85">
        <v>159</v>
      </c>
      <c r="E53" s="85">
        <v>131</v>
      </c>
      <c r="F53" s="85">
        <v>30</v>
      </c>
      <c r="G53" s="85">
        <v>61</v>
      </c>
      <c r="H53" s="85">
        <v>36</v>
      </c>
      <c r="I53" s="85">
        <v>25</v>
      </c>
      <c r="J53" s="85">
        <v>17</v>
      </c>
      <c r="K53" s="85">
        <v>43</v>
      </c>
      <c r="L53" s="85">
        <v>115</v>
      </c>
      <c r="M53" s="85">
        <v>67</v>
      </c>
      <c r="N53" s="85">
        <v>90</v>
      </c>
      <c r="O53" s="85">
        <v>79</v>
      </c>
    </row>
    <row r="54" spans="1:15" ht="16.5" customHeight="1">
      <c r="A54" s="81">
        <v>50</v>
      </c>
      <c r="B54" s="86" t="s">
        <v>147</v>
      </c>
      <c r="C54" s="85">
        <v>246</v>
      </c>
      <c r="D54" s="85">
        <v>45</v>
      </c>
      <c r="E54" s="85">
        <v>44</v>
      </c>
      <c r="F54" s="85">
        <v>10</v>
      </c>
      <c r="G54" s="85">
        <v>13</v>
      </c>
      <c r="H54" s="85">
        <v>6</v>
      </c>
      <c r="I54" s="85">
        <v>6</v>
      </c>
      <c r="J54" s="85">
        <v>6</v>
      </c>
      <c r="K54" s="85">
        <v>8</v>
      </c>
      <c r="L54" s="85">
        <v>29</v>
      </c>
      <c r="M54" s="85">
        <v>16</v>
      </c>
      <c r="N54" s="85">
        <v>37</v>
      </c>
      <c r="O54" s="85">
        <v>26</v>
      </c>
    </row>
    <row r="55" spans="1:15" ht="16.5" customHeight="1">
      <c r="A55" s="81">
        <v>51</v>
      </c>
      <c r="B55" s="86" t="s">
        <v>146</v>
      </c>
      <c r="C55" s="85">
        <v>437</v>
      </c>
      <c r="D55" s="85">
        <v>77</v>
      </c>
      <c r="E55" s="85">
        <v>62</v>
      </c>
      <c r="F55" s="85">
        <v>11</v>
      </c>
      <c r="G55" s="85">
        <v>32</v>
      </c>
      <c r="H55" s="85">
        <v>13</v>
      </c>
      <c r="I55" s="85">
        <v>15</v>
      </c>
      <c r="J55" s="85">
        <v>15</v>
      </c>
      <c r="K55" s="85">
        <v>37</v>
      </c>
      <c r="L55" s="85">
        <v>48</v>
      </c>
      <c r="M55" s="85">
        <v>40</v>
      </c>
      <c r="N55" s="85">
        <v>41</v>
      </c>
      <c r="O55" s="85">
        <v>46</v>
      </c>
    </row>
    <row r="56" spans="1:15" ht="16.5" customHeight="1">
      <c r="A56" s="81">
        <v>52</v>
      </c>
      <c r="B56" s="86" t="s">
        <v>145</v>
      </c>
      <c r="C56" s="85">
        <v>115</v>
      </c>
      <c r="D56" s="85">
        <v>19</v>
      </c>
      <c r="E56" s="85">
        <v>23</v>
      </c>
      <c r="F56" s="85">
        <v>4</v>
      </c>
      <c r="G56" s="85">
        <v>6</v>
      </c>
      <c r="H56" s="85">
        <v>6</v>
      </c>
      <c r="I56" s="85">
        <v>0</v>
      </c>
      <c r="J56" s="85">
        <v>0</v>
      </c>
      <c r="K56" s="85">
        <v>7</v>
      </c>
      <c r="L56" s="85">
        <v>21</v>
      </c>
      <c r="M56" s="85">
        <v>10</v>
      </c>
      <c r="N56" s="85">
        <v>7</v>
      </c>
      <c r="O56" s="85">
        <v>12</v>
      </c>
    </row>
    <row r="57" spans="1:15" ht="16.5" customHeight="1">
      <c r="A57" s="81">
        <v>53</v>
      </c>
      <c r="B57" s="86" t="s">
        <v>144</v>
      </c>
      <c r="C57" s="85">
        <v>9</v>
      </c>
      <c r="D57" s="85">
        <v>1</v>
      </c>
      <c r="E57" s="85">
        <v>3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1</v>
      </c>
      <c r="M57" s="85">
        <v>2</v>
      </c>
      <c r="N57" s="85">
        <v>2</v>
      </c>
      <c r="O57" s="85">
        <v>0</v>
      </c>
    </row>
    <row r="58" spans="1:15" ht="16.5" customHeight="1">
      <c r="A58" s="81">
        <v>54</v>
      </c>
      <c r="B58" s="86" t="s">
        <v>143</v>
      </c>
      <c r="C58" s="85">
        <v>3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1</v>
      </c>
      <c r="J58" s="85">
        <v>1</v>
      </c>
      <c r="K58" s="85">
        <v>0</v>
      </c>
      <c r="L58" s="85">
        <v>0</v>
      </c>
      <c r="M58" s="85">
        <v>0</v>
      </c>
      <c r="N58" s="85">
        <v>1</v>
      </c>
      <c r="O58" s="85">
        <v>0</v>
      </c>
    </row>
    <row r="59" spans="1:15" ht="16.5" customHeight="1">
      <c r="A59" s="81">
        <v>55</v>
      </c>
      <c r="B59" s="86" t="s">
        <v>142</v>
      </c>
      <c r="C59" s="85">
        <v>1</v>
      </c>
      <c r="D59" s="85">
        <v>0</v>
      </c>
      <c r="E59" s="85">
        <v>0</v>
      </c>
      <c r="F59" s="85">
        <v>1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</row>
    <row r="60" spans="1:15" ht="16.5" customHeight="1">
      <c r="A60" s="81">
        <v>56</v>
      </c>
      <c r="B60" s="86" t="s">
        <v>141</v>
      </c>
      <c r="C60" s="85">
        <v>269</v>
      </c>
      <c r="D60" s="85">
        <v>35</v>
      </c>
      <c r="E60" s="85">
        <v>41</v>
      </c>
      <c r="F60" s="85">
        <v>11</v>
      </c>
      <c r="G60" s="85">
        <v>18</v>
      </c>
      <c r="H60" s="85">
        <v>11</v>
      </c>
      <c r="I60" s="85">
        <v>10</v>
      </c>
      <c r="J60" s="85">
        <v>13</v>
      </c>
      <c r="K60" s="85">
        <v>19</v>
      </c>
      <c r="L60" s="85">
        <v>36</v>
      </c>
      <c r="M60" s="85">
        <v>18</v>
      </c>
      <c r="N60" s="85">
        <v>35</v>
      </c>
      <c r="O60" s="85">
        <v>22</v>
      </c>
    </row>
    <row r="61" spans="1:15" ht="16.5" customHeight="1">
      <c r="A61" s="81">
        <v>57</v>
      </c>
      <c r="B61" s="86" t="s">
        <v>140</v>
      </c>
      <c r="C61" s="85">
        <v>666</v>
      </c>
      <c r="D61" s="85">
        <v>148</v>
      </c>
      <c r="E61" s="85">
        <v>117</v>
      </c>
      <c r="F61" s="85">
        <v>30</v>
      </c>
      <c r="G61" s="85">
        <v>35</v>
      </c>
      <c r="H61" s="85">
        <v>35</v>
      </c>
      <c r="I61" s="85">
        <v>30</v>
      </c>
      <c r="J61" s="85">
        <v>25</v>
      </c>
      <c r="K61" s="85">
        <v>26</v>
      </c>
      <c r="L61" s="85">
        <v>84</v>
      </c>
      <c r="M61" s="85">
        <v>57</v>
      </c>
      <c r="N61" s="85">
        <v>39</v>
      </c>
      <c r="O61" s="85">
        <v>40</v>
      </c>
    </row>
    <row r="62" spans="1:15" ht="16.5" customHeight="1">
      <c r="A62" s="81">
        <v>58</v>
      </c>
      <c r="B62" s="86" t="s">
        <v>139</v>
      </c>
      <c r="C62" s="85">
        <v>26</v>
      </c>
      <c r="D62" s="85">
        <v>4</v>
      </c>
      <c r="E62" s="85">
        <v>4</v>
      </c>
      <c r="F62" s="85">
        <v>1</v>
      </c>
      <c r="G62" s="85">
        <v>2</v>
      </c>
      <c r="H62" s="85">
        <v>1</v>
      </c>
      <c r="I62" s="85">
        <v>0</v>
      </c>
      <c r="J62" s="85">
        <v>0</v>
      </c>
      <c r="K62" s="85">
        <v>2</v>
      </c>
      <c r="L62" s="85">
        <v>8</v>
      </c>
      <c r="M62" s="85">
        <v>1</v>
      </c>
      <c r="N62" s="85">
        <v>2</v>
      </c>
      <c r="O62" s="85">
        <v>1</v>
      </c>
    </row>
    <row r="63" spans="1:15" ht="16.5" customHeight="1">
      <c r="A63" s="81">
        <v>59</v>
      </c>
      <c r="B63" s="86" t="s">
        <v>138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</row>
    <row r="64" spans="1:15" ht="16.5" customHeight="1">
      <c r="A64" s="81">
        <v>60</v>
      </c>
      <c r="B64" s="86" t="s">
        <v>137</v>
      </c>
      <c r="C64" s="85">
        <v>178</v>
      </c>
      <c r="D64" s="85">
        <v>29</v>
      </c>
      <c r="E64" s="85">
        <v>45</v>
      </c>
      <c r="F64" s="85">
        <v>3</v>
      </c>
      <c r="G64" s="85">
        <v>14</v>
      </c>
      <c r="H64" s="85">
        <v>5</v>
      </c>
      <c r="I64" s="85">
        <v>9</v>
      </c>
      <c r="J64" s="85">
        <v>10</v>
      </c>
      <c r="K64" s="85">
        <v>4</v>
      </c>
      <c r="L64" s="85">
        <v>24</v>
      </c>
      <c r="M64" s="85">
        <v>14</v>
      </c>
      <c r="N64" s="85">
        <v>9</v>
      </c>
      <c r="O64" s="85">
        <v>12</v>
      </c>
    </row>
    <row r="65" spans="1:15" ht="16.5" customHeight="1">
      <c r="A65" s="81">
        <v>61</v>
      </c>
      <c r="B65" s="86" t="s">
        <v>136</v>
      </c>
      <c r="C65" s="85">
        <v>2</v>
      </c>
      <c r="D65" s="85">
        <v>1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1</v>
      </c>
      <c r="M65" s="85">
        <v>0</v>
      </c>
      <c r="N65" s="85">
        <v>0</v>
      </c>
      <c r="O65" s="85">
        <v>0</v>
      </c>
    </row>
    <row r="66" spans="1:15" ht="16.5" customHeight="1">
      <c r="A66" s="81">
        <v>62</v>
      </c>
      <c r="B66" s="86" t="s">
        <v>135</v>
      </c>
      <c r="C66" s="85">
        <v>5</v>
      </c>
      <c r="D66" s="85">
        <v>1</v>
      </c>
      <c r="E66" s="85">
        <v>1</v>
      </c>
      <c r="F66" s="85">
        <v>0</v>
      </c>
      <c r="G66" s="85">
        <v>0</v>
      </c>
      <c r="H66" s="85">
        <v>1</v>
      </c>
      <c r="I66" s="85">
        <v>0</v>
      </c>
      <c r="J66" s="85">
        <v>0</v>
      </c>
      <c r="K66" s="85">
        <v>0</v>
      </c>
      <c r="L66" s="85">
        <v>1</v>
      </c>
      <c r="M66" s="85">
        <v>0</v>
      </c>
      <c r="N66" s="85">
        <v>1</v>
      </c>
      <c r="O66" s="85">
        <v>0</v>
      </c>
    </row>
    <row r="67" spans="1:15" ht="16.5" customHeight="1">
      <c r="A67" s="81">
        <v>63</v>
      </c>
      <c r="B67" s="86" t="s">
        <v>134</v>
      </c>
      <c r="C67" s="85">
        <v>430</v>
      </c>
      <c r="D67" s="85">
        <v>48</v>
      </c>
      <c r="E67" s="85">
        <v>85</v>
      </c>
      <c r="F67" s="85">
        <v>11</v>
      </c>
      <c r="G67" s="85">
        <v>35</v>
      </c>
      <c r="H67" s="85">
        <v>24</v>
      </c>
      <c r="I67" s="85">
        <v>15</v>
      </c>
      <c r="J67" s="85">
        <v>16</v>
      </c>
      <c r="K67" s="85">
        <v>24</v>
      </c>
      <c r="L67" s="85">
        <v>52</v>
      </c>
      <c r="M67" s="85">
        <v>51</v>
      </c>
      <c r="N67" s="85">
        <v>37</v>
      </c>
      <c r="O67" s="85">
        <v>32</v>
      </c>
    </row>
    <row r="68" spans="1:15" ht="16.5" customHeight="1">
      <c r="A68" s="81">
        <v>64</v>
      </c>
      <c r="B68" s="86" t="s">
        <v>133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</row>
    <row r="69" spans="1:15" ht="16.5" customHeight="1">
      <c r="A69" s="81">
        <v>65</v>
      </c>
      <c r="B69" s="86" t="s">
        <v>132</v>
      </c>
      <c r="C69" s="85">
        <v>18</v>
      </c>
      <c r="D69" s="85">
        <v>5</v>
      </c>
      <c r="E69" s="85">
        <v>4</v>
      </c>
      <c r="F69" s="85">
        <v>1</v>
      </c>
      <c r="G69" s="85">
        <v>2</v>
      </c>
      <c r="H69" s="85">
        <v>0</v>
      </c>
      <c r="I69" s="85">
        <v>0</v>
      </c>
      <c r="J69" s="85">
        <v>1</v>
      </c>
      <c r="K69" s="85">
        <v>0</v>
      </c>
      <c r="L69" s="85">
        <v>1</v>
      </c>
      <c r="M69" s="85">
        <v>1</v>
      </c>
      <c r="N69" s="85">
        <v>1</v>
      </c>
      <c r="O69" s="85">
        <v>2</v>
      </c>
    </row>
    <row r="70" spans="1:15" ht="16.5" customHeight="1">
      <c r="A70" s="81">
        <v>66</v>
      </c>
      <c r="B70" s="86" t="s">
        <v>131</v>
      </c>
      <c r="C70" s="85">
        <v>37</v>
      </c>
      <c r="D70" s="85">
        <v>3</v>
      </c>
      <c r="E70" s="85">
        <v>4</v>
      </c>
      <c r="F70" s="85">
        <v>0</v>
      </c>
      <c r="G70" s="85">
        <v>5</v>
      </c>
      <c r="H70" s="85">
        <v>2</v>
      </c>
      <c r="I70" s="85">
        <v>0</v>
      </c>
      <c r="J70" s="85">
        <v>1</v>
      </c>
      <c r="K70" s="85">
        <v>0</v>
      </c>
      <c r="L70" s="85">
        <v>6</v>
      </c>
      <c r="M70" s="85">
        <v>10</v>
      </c>
      <c r="N70" s="85">
        <v>4</v>
      </c>
      <c r="O70" s="85">
        <v>2</v>
      </c>
    </row>
    <row r="71" spans="1:15" ht="16.5" customHeight="1">
      <c r="A71" s="81">
        <v>67</v>
      </c>
      <c r="B71" s="86" t="s">
        <v>130</v>
      </c>
      <c r="C71" s="85">
        <v>10</v>
      </c>
      <c r="D71" s="85">
        <v>1</v>
      </c>
      <c r="E71" s="85">
        <v>1</v>
      </c>
      <c r="F71" s="85">
        <v>0</v>
      </c>
      <c r="G71" s="85">
        <v>1</v>
      </c>
      <c r="H71" s="85">
        <v>0</v>
      </c>
      <c r="I71" s="85">
        <v>0</v>
      </c>
      <c r="J71" s="85">
        <v>0</v>
      </c>
      <c r="K71" s="85">
        <v>1</v>
      </c>
      <c r="L71" s="85">
        <v>1</v>
      </c>
      <c r="M71" s="85">
        <v>0</v>
      </c>
      <c r="N71" s="85">
        <v>2</v>
      </c>
      <c r="O71" s="85">
        <v>3</v>
      </c>
    </row>
    <row r="72" spans="1:15" ht="16.5" customHeight="1">
      <c r="A72" s="81">
        <v>68</v>
      </c>
      <c r="B72" s="86" t="s">
        <v>129</v>
      </c>
      <c r="C72" s="85">
        <v>38</v>
      </c>
      <c r="D72" s="85">
        <v>5</v>
      </c>
      <c r="E72" s="85">
        <v>3</v>
      </c>
      <c r="F72" s="85">
        <v>2</v>
      </c>
      <c r="G72" s="85">
        <v>3</v>
      </c>
      <c r="H72" s="85">
        <v>2</v>
      </c>
      <c r="I72" s="85">
        <v>1</v>
      </c>
      <c r="J72" s="85">
        <v>0</v>
      </c>
      <c r="K72" s="85">
        <v>3</v>
      </c>
      <c r="L72" s="85">
        <v>5</v>
      </c>
      <c r="M72" s="85">
        <v>2</v>
      </c>
      <c r="N72" s="85">
        <v>4</v>
      </c>
      <c r="O72" s="85">
        <v>8</v>
      </c>
    </row>
    <row r="73" spans="1:15" ht="16.5" customHeight="1">
      <c r="A73" s="81">
        <v>69</v>
      </c>
      <c r="B73" s="86" t="s">
        <v>128</v>
      </c>
      <c r="C73" s="85">
        <v>486</v>
      </c>
      <c r="D73" s="85">
        <v>88</v>
      </c>
      <c r="E73" s="85">
        <v>91</v>
      </c>
      <c r="F73" s="85">
        <v>8</v>
      </c>
      <c r="G73" s="85">
        <v>33</v>
      </c>
      <c r="H73" s="85">
        <v>16</v>
      </c>
      <c r="I73" s="85">
        <v>16</v>
      </c>
      <c r="J73" s="85">
        <v>16</v>
      </c>
      <c r="K73" s="85">
        <v>22</v>
      </c>
      <c r="L73" s="85">
        <v>62</v>
      </c>
      <c r="M73" s="85">
        <v>34</v>
      </c>
      <c r="N73" s="85">
        <v>48</v>
      </c>
      <c r="O73" s="85">
        <v>52</v>
      </c>
    </row>
    <row r="74" spans="1:15" ht="16.5" customHeight="1">
      <c r="A74" s="81">
        <v>70</v>
      </c>
      <c r="B74" s="86" t="s">
        <v>127</v>
      </c>
      <c r="C74" s="85">
        <v>41</v>
      </c>
      <c r="D74" s="85">
        <v>8</v>
      </c>
      <c r="E74" s="85">
        <v>6</v>
      </c>
      <c r="F74" s="85">
        <v>0</v>
      </c>
      <c r="G74" s="85">
        <v>6</v>
      </c>
      <c r="H74" s="85">
        <v>0</v>
      </c>
      <c r="I74" s="85">
        <v>0</v>
      </c>
      <c r="J74" s="85">
        <v>2</v>
      </c>
      <c r="K74" s="85">
        <v>2</v>
      </c>
      <c r="L74" s="85">
        <v>1</v>
      </c>
      <c r="M74" s="85">
        <v>4</v>
      </c>
      <c r="N74" s="85">
        <v>7</v>
      </c>
      <c r="O74" s="85">
        <v>5</v>
      </c>
    </row>
    <row r="75" spans="1:15" ht="16.5" customHeight="1">
      <c r="A75" s="81">
        <v>71</v>
      </c>
      <c r="B75" s="86" t="s">
        <v>126</v>
      </c>
      <c r="C75" s="85">
        <v>225</v>
      </c>
      <c r="D75" s="85">
        <v>37</v>
      </c>
      <c r="E75" s="85">
        <v>37</v>
      </c>
      <c r="F75" s="85">
        <v>9</v>
      </c>
      <c r="G75" s="85">
        <v>16</v>
      </c>
      <c r="H75" s="85">
        <v>8</v>
      </c>
      <c r="I75" s="85">
        <v>17</v>
      </c>
      <c r="J75" s="85">
        <v>6</v>
      </c>
      <c r="K75" s="85">
        <v>15</v>
      </c>
      <c r="L75" s="85">
        <v>19</v>
      </c>
      <c r="M75" s="85">
        <v>13</v>
      </c>
      <c r="N75" s="85">
        <v>24</v>
      </c>
      <c r="O75" s="85">
        <v>24</v>
      </c>
    </row>
    <row r="76" spans="1:15" ht="16.5" customHeight="1">
      <c r="A76" s="81">
        <v>72</v>
      </c>
      <c r="B76" s="86" t="s">
        <v>125</v>
      </c>
      <c r="C76" s="85">
        <v>28</v>
      </c>
      <c r="D76" s="85">
        <v>7</v>
      </c>
      <c r="E76" s="85">
        <v>12</v>
      </c>
      <c r="F76" s="85">
        <v>0</v>
      </c>
      <c r="G76" s="85">
        <v>0</v>
      </c>
      <c r="H76" s="85">
        <v>1</v>
      </c>
      <c r="I76" s="85">
        <v>1</v>
      </c>
      <c r="J76" s="85">
        <v>1</v>
      </c>
      <c r="K76" s="85">
        <v>0</v>
      </c>
      <c r="L76" s="85">
        <v>2</v>
      </c>
      <c r="M76" s="85">
        <v>3</v>
      </c>
      <c r="N76" s="85">
        <v>0</v>
      </c>
      <c r="O76" s="85">
        <v>1</v>
      </c>
    </row>
    <row r="77" spans="1:15" ht="16.5" customHeight="1">
      <c r="A77" s="81">
        <v>73</v>
      </c>
      <c r="B77" s="86" t="s">
        <v>124</v>
      </c>
      <c r="C77" s="85">
        <v>2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1</v>
      </c>
      <c r="N77" s="85">
        <v>0</v>
      </c>
      <c r="O77" s="85">
        <v>1</v>
      </c>
    </row>
    <row r="78" spans="1:15" ht="16.5" customHeight="1">
      <c r="A78" s="81">
        <v>74</v>
      </c>
      <c r="B78" s="86" t="s">
        <v>123</v>
      </c>
      <c r="C78" s="85">
        <v>59</v>
      </c>
      <c r="D78" s="85">
        <v>8</v>
      </c>
      <c r="E78" s="85">
        <v>10</v>
      </c>
      <c r="F78" s="85">
        <v>0</v>
      </c>
      <c r="G78" s="85">
        <v>3</v>
      </c>
      <c r="H78" s="85">
        <v>6</v>
      </c>
      <c r="I78" s="85">
        <v>4</v>
      </c>
      <c r="J78" s="85">
        <v>2</v>
      </c>
      <c r="K78" s="85">
        <v>1</v>
      </c>
      <c r="L78" s="85">
        <v>9</v>
      </c>
      <c r="M78" s="85">
        <v>2</v>
      </c>
      <c r="N78" s="85">
        <v>9</v>
      </c>
      <c r="O78" s="85">
        <v>5</v>
      </c>
    </row>
    <row r="79" spans="1:15" ht="16.5" customHeight="1">
      <c r="A79" s="81">
        <v>75</v>
      </c>
      <c r="B79" s="86" t="s">
        <v>122</v>
      </c>
      <c r="C79" s="85">
        <v>12</v>
      </c>
      <c r="D79" s="85">
        <v>3</v>
      </c>
      <c r="E79" s="85">
        <v>1</v>
      </c>
      <c r="F79" s="85">
        <v>0</v>
      </c>
      <c r="G79" s="85">
        <v>1</v>
      </c>
      <c r="H79" s="85">
        <v>0</v>
      </c>
      <c r="I79" s="85">
        <v>1</v>
      </c>
      <c r="J79" s="85">
        <v>2</v>
      </c>
      <c r="K79" s="85">
        <v>0</v>
      </c>
      <c r="L79" s="85">
        <v>2</v>
      </c>
      <c r="M79" s="85">
        <v>1</v>
      </c>
      <c r="N79" s="85">
        <v>1</v>
      </c>
      <c r="O79" s="85">
        <v>0</v>
      </c>
    </row>
    <row r="80" spans="1:15" ht="16.5" customHeight="1">
      <c r="A80" s="81">
        <v>76</v>
      </c>
      <c r="B80" s="86" t="s">
        <v>121</v>
      </c>
      <c r="C80" s="85">
        <v>7</v>
      </c>
      <c r="D80" s="85">
        <v>1</v>
      </c>
      <c r="E80" s="85">
        <v>1</v>
      </c>
      <c r="F80" s="85">
        <v>1</v>
      </c>
      <c r="G80" s="85">
        <v>0</v>
      </c>
      <c r="H80" s="85">
        <v>0</v>
      </c>
      <c r="I80" s="85">
        <v>0</v>
      </c>
      <c r="J80" s="85">
        <v>0</v>
      </c>
      <c r="K80" s="85">
        <v>2</v>
      </c>
      <c r="L80" s="85">
        <v>1</v>
      </c>
      <c r="M80" s="85">
        <v>0</v>
      </c>
      <c r="N80" s="85">
        <v>1</v>
      </c>
      <c r="O80" s="85">
        <v>0</v>
      </c>
    </row>
    <row r="81" spans="1:15" ht="16.5" customHeight="1">
      <c r="A81" s="81">
        <v>77</v>
      </c>
      <c r="B81" s="86" t="s">
        <v>120</v>
      </c>
      <c r="C81" s="85">
        <v>62</v>
      </c>
      <c r="D81" s="85">
        <v>10</v>
      </c>
      <c r="E81" s="85">
        <v>11</v>
      </c>
      <c r="F81" s="85">
        <v>8</v>
      </c>
      <c r="G81" s="85">
        <v>5</v>
      </c>
      <c r="H81" s="85">
        <v>4</v>
      </c>
      <c r="I81" s="85">
        <v>2</v>
      </c>
      <c r="J81" s="85">
        <v>1</v>
      </c>
      <c r="K81" s="85">
        <v>1</v>
      </c>
      <c r="L81" s="85">
        <v>7</v>
      </c>
      <c r="M81" s="85">
        <v>3</v>
      </c>
      <c r="N81" s="85">
        <v>4</v>
      </c>
      <c r="O81" s="85">
        <v>6</v>
      </c>
    </row>
    <row r="82" spans="1:15" ht="16.5" customHeight="1">
      <c r="A82" s="81">
        <v>78</v>
      </c>
      <c r="B82" s="86" t="s">
        <v>119</v>
      </c>
      <c r="C82" s="85">
        <v>171</v>
      </c>
      <c r="D82" s="85">
        <v>45</v>
      </c>
      <c r="E82" s="85">
        <v>34</v>
      </c>
      <c r="F82" s="85">
        <v>5</v>
      </c>
      <c r="G82" s="85">
        <v>8</v>
      </c>
      <c r="H82" s="85">
        <v>12</v>
      </c>
      <c r="I82" s="85">
        <v>3</v>
      </c>
      <c r="J82" s="85">
        <v>4</v>
      </c>
      <c r="K82" s="85">
        <v>10</v>
      </c>
      <c r="L82" s="85">
        <v>16</v>
      </c>
      <c r="M82" s="85">
        <v>10</v>
      </c>
      <c r="N82" s="85">
        <v>12</v>
      </c>
      <c r="O82" s="85">
        <v>12</v>
      </c>
    </row>
    <row r="83" spans="1:15" ht="16.5" customHeight="1">
      <c r="A83" s="81">
        <v>79</v>
      </c>
      <c r="B83" s="86" t="s">
        <v>118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</row>
    <row r="84" spans="1:15" ht="16.5" customHeight="1">
      <c r="A84" s="81">
        <v>80</v>
      </c>
      <c r="B84" s="86" t="s">
        <v>117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</row>
    <row r="85" spans="1:15" ht="16.5" customHeight="1">
      <c r="A85" s="81">
        <v>81</v>
      </c>
      <c r="B85" s="86" t="s">
        <v>116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</row>
    <row r="86" spans="1:15" ht="16.5" customHeight="1">
      <c r="A86" s="81">
        <v>82</v>
      </c>
      <c r="B86" s="86" t="s">
        <v>115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</row>
    <row r="87" spans="1:15" ht="16.5" customHeight="1">
      <c r="A87" s="81">
        <v>83</v>
      </c>
      <c r="B87" s="86" t="s">
        <v>114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</row>
    <row r="88" spans="1:15" ht="16.5" customHeight="1">
      <c r="A88" s="81">
        <v>84</v>
      </c>
      <c r="B88" s="86" t="s">
        <v>113</v>
      </c>
      <c r="C88" s="85">
        <v>553</v>
      </c>
      <c r="D88" s="85">
        <v>121</v>
      </c>
      <c r="E88" s="85">
        <v>87</v>
      </c>
      <c r="F88" s="85">
        <v>13</v>
      </c>
      <c r="G88" s="85">
        <v>28</v>
      </c>
      <c r="H88" s="85">
        <v>27</v>
      </c>
      <c r="I88" s="85">
        <v>14</v>
      </c>
      <c r="J88" s="85">
        <v>16</v>
      </c>
      <c r="K88" s="85">
        <v>44</v>
      </c>
      <c r="L88" s="85">
        <v>85</v>
      </c>
      <c r="M88" s="85">
        <v>35</v>
      </c>
      <c r="N88" s="85">
        <v>44</v>
      </c>
      <c r="O88" s="85">
        <v>39</v>
      </c>
    </row>
    <row r="89" spans="1:15" ht="16.5" customHeight="1">
      <c r="A89" s="81">
        <v>85</v>
      </c>
      <c r="B89" s="86" t="s">
        <v>112</v>
      </c>
      <c r="C89" s="85">
        <v>157</v>
      </c>
      <c r="D89" s="85">
        <v>30</v>
      </c>
      <c r="E89" s="85">
        <v>25</v>
      </c>
      <c r="F89" s="85">
        <v>4</v>
      </c>
      <c r="G89" s="85">
        <v>9</v>
      </c>
      <c r="H89" s="85">
        <v>3</v>
      </c>
      <c r="I89" s="85">
        <v>13</v>
      </c>
      <c r="J89" s="85">
        <v>5</v>
      </c>
      <c r="K89" s="85">
        <v>16</v>
      </c>
      <c r="L89" s="85">
        <v>8</v>
      </c>
      <c r="M89" s="85">
        <v>29</v>
      </c>
      <c r="N89" s="85">
        <v>8</v>
      </c>
      <c r="O89" s="85">
        <v>7</v>
      </c>
    </row>
    <row r="90" spans="1:15" ht="16.5" customHeight="1">
      <c r="A90" s="81">
        <v>86</v>
      </c>
      <c r="B90" s="86" t="s">
        <v>111</v>
      </c>
      <c r="C90" s="85">
        <v>29</v>
      </c>
      <c r="D90" s="85">
        <v>5</v>
      </c>
      <c r="E90" s="85">
        <v>5</v>
      </c>
      <c r="F90" s="85">
        <v>0</v>
      </c>
      <c r="G90" s="85">
        <v>2</v>
      </c>
      <c r="H90" s="85">
        <v>0</v>
      </c>
      <c r="I90" s="85">
        <v>3</v>
      </c>
      <c r="J90" s="85">
        <v>0</v>
      </c>
      <c r="K90" s="85">
        <v>0</v>
      </c>
      <c r="L90" s="85">
        <v>4</v>
      </c>
      <c r="M90" s="85">
        <v>3</v>
      </c>
      <c r="N90" s="85">
        <v>3</v>
      </c>
      <c r="O90" s="85">
        <v>4</v>
      </c>
    </row>
    <row r="91" spans="1:15" ht="16.5" customHeight="1">
      <c r="A91" s="81">
        <v>87</v>
      </c>
      <c r="B91" s="86" t="s">
        <v>110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</row>
    <row r="92" spans="1:15" ht="16.5" customHeight="1">
      <c r="A92" s="81">
        <v>88</v>
      </c>
      <c r="B92" s="86" t="s">
        <v>109</v>
      </c>
      <c r="C92" s="85">
        <v>26</v>
      </c>
      <c r="D92" s="85">
        <v>9</v>
      </c>
      <c r="E92" s="85">
        <v>5</v>
      </c>
      <c r="F92" s="85">
        <v>1</v>
      </c>
      <c r="G92" s="85">
        <v>3</v>
      </c>
      <c r="H92" s="85">
        <v>2</v>
      </c>
      <c r="I92" s="85">
        <v>0</v>
      </c>
      <c r="J92" s="85">
        <v>0</v>
      </c>
      <c r="K92" s="85">
        <v>1</v>
      </c>
      <c r="L92" s="85">
        <v>1</v>
      </c>
      <c r="M92" s="85">
        <v>1</v>
      </c>
      <c r="N92" s="85">
        <v>2</v>
      </c>
      <c r="O92" s="85">
        <v>1</v>
      </c>
    </row>
    <row r="93" spans="1:15" ht="16.5" customHeight="1">
      <c r="A93" s="81">
        <v>89</v>
      </c>
      <c r="B93" s="86" t="s">
        <v>108</v>
      </c>
      <c r="C93" s="85">
        <v>11</v>
      </c>
      <c r="D93" s="85">
        <v>2</v>
      </c>
      <c r="E93" s="85">
        <v>2</v>
      </c>
      <c r="F93" s="85">
        <v>1</v>
      </c>
      <c r="G93" s="85">
        <v>2</v>
      </c>
      <c r="H93" s="85">
        <v>0</v>
      </c>
      <c r="I93" s="85">
        <v>0</v>
      </c>
      <c r="J93" s="85">
        <v>0</v>
      </c>
      <c r="K93" s="85">
        <v>0</v>
      </c>
      <c r="L93" s="85">
        <v>3</v>
      </c>
      <c r="M93" s="85">
        <v>0</v>
      </c>
      <c r="N93" s="85">
        <v>0</v>
      </c>
      <c r="O93" s="85">
        <v>1</v>
      </c>
    </row>
    <row r="94" spans="1:15" ht="16.5" customHeight="1">
      <c r="A94" s="81">
        <v>90</v>
      </c>
      <c r="B94" s="86" t="s">
        <v>107</v>
      </c>
      <c r="C94" s="85">
        <v>464</v>
      </c>
      <c r="D94" s="85">
        <v>102</v>
      </c>
      <c r="E94" s="85">
        <v>77</v>
      </c>
      <c r="F94" s="85">
        <v>13</v>
      </c>
      <c r="G94" s="85">
        <v>23</v>
      </c>
      <c r="H94" s="85">
        <v>18</v>
      </c>
      <c r="I94" s="85">
        <v>18</v>
      </c>
      <c r="J94" s="85">
        <v>10</v>
      </c>
      <c r="K94" s="85">
        <v>23</v>
      </c>
      <c r="L94" s="85">
        <v>65</v>
      </c>
      <c r="M94" s="85">
        <v>16</v>
      </c>
      <c r="N94" s="85">
        <v>62</v>
      </c>
      <c r="O94" s="85">
        <v>37</v>
      </c>
    </row>
    <row r="95" spans="1:15" ht="16.5" customHeight="1">
      <c r="A95" s="81">
        <v>91</v>
      </c>
      <c r="B95" s="86" t="s">
        <v>106</v>
      </c>
      <c r="C95" s="85">
        <v>1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1</v>
      </c>
      <c r="O95" s="85">
        <v>0</v>
      </c>
    </row>
    <row r="96" spans="1:15" ht="16.5" customHeight="1">
      <c r="A96" s="81">
        <v>92</v>
      </c>
      <c r="B96" s="86" t="s">
        <v>105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</row>
    <row r="97" spans="1:15" ht="16.5" customHeight="1">
      <c r="A97" s="81">
        <v>93</v>
      </c>
      <c r="B97" s="86" t="s">
        <v>104</v>
      </c>
      <c r="C97" s="85">
        <v>201</v>
      </c>
      <c r="D97" s="85">
        <v>38</v>
      </c>
      <c r="E97" s="85">
        <v>32</v>
      </c>
      <c r="F97" s="85">
        <v>10</v>
      </c>
      <c r="G97" s="85">
        <v>16</v>
      </c>
      <c r="H97" s="85">
        <v>8</v>
      </c>
      <c r="I97" s="85">
        <v>10</v>
      </c>
      <c r="J97" s="85">
        <v>2</v>
      </c>
      <c r="K97" s="85">
        <v>30</v>
      </c>
      <c r="L97" s="85">
        <v>9</v>
      </c>
      <c r="M97" s="85">
        <v>17</v>
      </c>
      <c r="N97" s="85">
        <v>14</v>
      </c>
      <c r="O97" s="85">
        <v>15</v>
      </c>
    </row>
    <row r="98" spans="1:15" ht="16.5" customHeight="1">
      <c r="A98" s="81">
        <v>94</v>
      </c>
      <c r="B98" s="86" t="s">
        <v>103</v>
      </c>
      <c r="C98" s="85">
        <v>2</v>
      </c>
      <c r="D98" s="85">
        <v>1</v>
      </c>
      <c r="E98" s="85">
        <v>1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</row>
    <row r="99" spans="1:15" ht="16.5" customHeight="1">
      <c r="A99" s="81">
        <v>95</v>
      </c>
      <c r="B99" s="86" t="s">
        <v>102</v>
      </c>
      <c r="C99" s="85">
        <v>7</v>
      </c>
      <c r="D99" s="85">
        <v>0</v>
      </c>
      <c r="E99" s="85">
        <v>2</v>
      </c>
      <c r="F99" s="85">
        <v>0</v>
      </c>
      <c r="G99" s="85">
        <v>1</v>
      </c>
      <c r="H99" s="85">
        <v>0</v>
      </c>
      <c r="I99" s="85">
        <v>0</v>
      </c>
      <c r="J99" s="85">
        <v>0</v>
      </c>
      <c r="K99" s="85">
        <v>0</v>
      </c>
      <c r="L99" s="85">
        <v>1</v>
      </c>
      <c r="M99" s="85">
        <v>1</v>
      </c>
      <c r="N99" s="85">
        <v>1</v>
      </c>
      <c r="O99" s="85">
        <v>1</v>
      </c>
    </row>
    <row r="100" spans="1:15" ht="16.5" customHeight="1">
      <c r="A100" s="81">
        <v>96</v>
      </c>
      <c r="B100" s="86" t="s">
        <v>101</v>
      </c>
      <c r="C100" s="85">
        <v>573</v>
      </c>
      <c r="D100" s="85">
        <v>100</v>
      </c>
      <c r="E100" s="85">
        <v>98</v>
      </c>
      <c r="F100" s="85">
        <v>14</v>
      </c>
      <c r="G100" s="85">
        <v>31</v>
      </c>
      <c r="H100" s="85">
        <v>24</v>
      </c>
      <c r="I100" s="85">
        <v>24</v>
      </c>
      <c r="J100" s="85">
        <v>10</v>
      </c>
      <c r="K100" s="85">
        <v>13</v>
      </c>
      <c r="L100" s="85">
        <v>90</v>
      </c>
      <c r="M100" s="85">
        <v>54</v>
      </c>
      <c r="N100" s="85">
        <v>66</v>
      </c>
      <c r="O100" s="85">
        <v>49</v>
      </c>
    </row>
    <row r="101" spans="1:15" ht="16.5" customHeight="1">
      <c r="A101" s="81">
        <v>97</v>
      </c>
      <c r="B101" s="86" t="s">
        <v>100</v>
      </c>
      <c r="C101" s="85">
        <v>2314</v>
      </c>
      <c r="D101" s="85">
        <v>477</v>
      </c>
      <c r="E101" s="85">
        <v>424</v>
      </c>
      <c r="F101" s="85">
        <v>78</v>
      </c>
      <c r="G101" s="85">
        <v>133</v>
      </c>
      <c r="H101" s="85">
        <v>89</v>
      </c>
      <c r="I101" s="85">
        <v>63</v>
      </c>
      <c r="J101" s="85">
        <v>63</v>
      </c>
      <c r="K101" s="85">
        <v>72</v>
      </c>
      <c r="L101" s="85">
        <v>296</v>
      </c>
      <c r="M101" s="85">
        <v>190</v>
      </c>
      <c r="N101" s="85">
        <v>251</v>
      </c>
      <c r="O101" s="85">
        <v>178</v>
      </c>
    </row>
    <row r="102" spans="1:15" ht="16.5" customHeight="1">
      <c r="A102" s="81">
        <v>98</v>
      </c>
      <c r="B102" s="86" t="s">
        <v>99</v>
      </c>
      <c r="C102" s="85">
        <v>5</v>
      </c>
      <c r="D102" s="85">
        <v>1</v>
      </c>
      <c r="E102" s="85">
        <v>0</v>
      </c>
      <c r="F102" s="85">
        <v>1</v>
      </c>
      <c r="G102" s="85">
        <v>1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2</v>
      </c>
      <c r="O102" s="85">
        <v>0</v>
      </c>
    </row>
    <row r="103" spans="1:15" ht="16.5" customHeight="1">
      <c r="A103" s="81">
        <v>99</v>
      </c>
      <c r="B103" s="86" t="s">
        <v>98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</row>
    <row r="104" spans="1:15" ht="16.5" customHeight="1">
      <c r="A104" s="81">
        <v>100</v>
      </c>
      <c r="B104" s="86" t="s">
        <v>97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</row>
    <row r="105" spans="1:15" ht="16.5" customHeight="1">
      <c r="A105" s="81">
        <v>101</v>
      </c>
      <c r="B105" s="86" t="s">
        <v>96</v>
      </c>
      <c r="C105" s="85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</row>
    <row r="106" spans="1:15" ht="16.5" customHeight="1">
      <c r="A106" s="81">
        <v>102</v>
      </c>
      <c r="B106" s="86" t="s">
        <v>95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</row>
    <row r="107" spans="1:15" ht="16.5" customHeight="1">
      <c r="A107" s="81">
        <v>103</v>
      </c>
      <c r="B107" s="86" t="s">
        <v>94</v>
      </c>
      <c r="C107" s="85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</row>
    <row r="108" spans="1:15" ht="16.5" customHeight="1">
      <c r="A108" s="81">
        <v>104</v>
      </c>
      <c r="B108" s="86" t="s">
        <v>93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</row>
    <row r="109" spans="1:15" ht="16.5" customHeight="1">
      <c r="A109" s="81">
        <v>105</v>
      </c>
      <c r="B109" s="86" t="s">
        <v>92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</row>
    <row r="110" spans="1:15" ht="16.5" customHeight="1">
      <c r="A110" s="81">
        <v>106</v>
      </c>
      <c r="B110" s="86" t="s">
        <v>91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</row>
    <row r="111" spans="1:15" ht="16.5" customHeight="1">
      <c r="A111" s="81">
        <v>107</v>
      </c>
      <c r="B111" s="86" t="s">
        <v>90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</row>
    <row r="112" spans="1:15" ht="16.5" customHeight="1">
      <c r="A112" s="81">
        <v>108</v>
      </c>
      <c r="B112" s="86" t="s">
        <v>89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</row>
    <row r="113" spans="1:15" ht="16.5" customHeight="1">
      <c r="A113" s="81">
        <v>109</v>
      </c>
      <c r="B113" s="86" t="s">
        <v>88</v>
      </c>
      <c r="C113" s="85">
        <v>0</v>
      </c>
      <c r="D113" s="85">
        <v>0</v>
      </c>
      <c r="E113" s="85">
        <v>0</v>
      </c>
      <c r="F113" s="85">
        <v>0</v>
      </c>
      <c r="G113" s="85">
        <v>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</row>
    <row r="114" spans="1:15" ht="16.5" customHeight="1">
      <c r="A114" s="84">
        <v>110</v>
      </c>
      <c r="B114" s="83" t="s">
        <v>87</v>
      </c>
      <c r="C114" s="82">
        <v>0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42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75" defaultRowHeight="13.5" customHeight="1"/>
  <cols>
    <col min="1" max="1" width="48.25390625" style="48" bestFit="1" customWidth="1"/>
    <col min="2" max="2" width="11.625" style="48" customWidth="1"/>
    <col min="3" max="14" width="10.625" style="48" customWidth="1"/>
    <col min="15" max="16" width="8.375" style="48" customWidth="1"/>
    <col min="17" max="16384" width="13.375" style="48" customWidth="1"/>
  </cols>
  <sheetData>
    <row r="1" spans="1:16" ht="17.25" customHeight="1">
      <c r="A1" s="77" t="s">
        <v>86</v>
      </c>
      <c r="O1" s="49"/>
      <c r="P1" s="49"/>
    </row>
    <row r="2" spans="1:16" ht="14.25" customHeight="1" thickBot="1">
      <c r="A2" s="49"/>
      <c r="B2" s="49"/>
      <c r="C2" s="49"/>
      <c r="D2" s="49"/>
      <c r="F2" s="49"/>
      <c r="G2" s="49"/>
      <c r="I2" s="49"/>
      <c r="J2" s="49"/>
      <c r="K2" s="49"/>
      <c r="L2" s="49"/>
      <c r="M2" s="49"/>
      <c r="N2" s="65" t="s">
        <v>85</v>
      </c>
      <c r="O2" s="49"/>
      <c r="P2" s="49"/>
    </row>
    <row r="3" spans="1:16" ht="14.25" customHeight="1" thickTop="1">
      <c r="A3" s="64" t="s">
        <v>65</v>
      </c>
      <c r="B3" s="63" t="s">
        <v>84</v>
      </c>
      <c r="C3" s="63" t="s">
        <v>83</v>
      </c>
      <c r="D3" s="63" t="s">
        <v>62</v>
      </c>
      <c r="E3" s="63" t="s">
        <v>82</v>
      </c>
      <c r="F3" s="63" t="s">
        <v>81</v>
      </c>
      <c r="G3" s="62" t="s">
        <v>80</v>
      </c>
      <c r="H3" s="63" t="s">
        <v>79</v>
      </c>
      <c r="I3" s="64" t="s">
        <v>78</v>
      </c>
      <c r="J3" s="63" t="s">
        <v>77</v>
      </c>
      <c r="K3" s="63" t="s">
        <v>76</v>
      </c>
      <c r="L3" s="63" t="s">
        <v>75</v>
      </c>
      <c r="M3" s="63" t="s">
        <v>74</v>
      </c>
      <c r="N3" s="63" t="s">
        <v>73</v>
      </c>
      <c r="O3" s="49"/>
      <c r="P3" s="49"/>
    </row>
    <row r="4" spans="1:16" ht="26.25" customHeight="1">
      <c r="A4" s="74" t="s">
        <v>72</v>
      </c>
      <c r="B4" s="76">
        <v>42</v>
      </c>
      <c r="C4" s="75">
        <v>9</v>
      </c>
      <c r="D4" s="75">
        <v>5</v>
      </c>
      <c r="E4" s="75">
        <v>2</v>
      </c>
      <c r="F4" s="75">
        <v>3</v>
      </c>
      <c r="G4" s="75">
        <v>3</v>
      </c>
      <c r="H4" s="75">
        <v>2</v>
      </c>
      <c r="I4" s="75">
        <v>3</v>
      </c>
      <c r="J4" s="75">
        <v>2</v>
      </c>
      <c r="K4" s="75">
        <v>5</v>
      </c>
      <c r="L4" s="75">
        <v>4</v>
      </c>
      <c r="M4" s="75">
        <v>2</v>
      </c>
      <c r="N4" s="75">
        <v>2</v>
      </c>
      <c r="O4" s="49"/>
      <c r="P4" s="49"/>
    </row>
    <row r="5" spans="1:19" ht="26.25" customHeight="1">
      <c r="A5" s="74" t="s">
        <v>71</v>
      </c>
      <c r="B5" s="73">
        <v>10</v>
      </c>
      <c r="C5" s="72">
        <v>2</v>
      </c>
      <c r="D5" s="72">
        <v>3</v>
      </c>
      <c r="E5" s="72">
        <v>0</v>
      </c>
      <c r="F5" s="72">
        <v>0</v>
      </c>
      <c r="G5" s="72">
        <v>1</v>
      </c>
      <c r="H5" s="72">
        <v>1</v>
      </c>
      <c r="I5" s="72">
        <v>1</v>
      </c>
      <c r="J5" s="72">
        <v>1</v>
      </c>
      <c r="K5" s="72">
        <v>1</v>
      </c>
      <c r="L5" s="72">
        <v>0</v>
      </c>
      <c r="M5" s="72">
        <v>0</v>
      </c>
      <c r="N5" s="72">
        <v>0</v>
      </c>
      <c r="O5" s="49"/>
      <c r="P5" s="49"/>
      <c r="Q5" s="49"/>
      <c r="R5" s="49"/>
      <c r="S5" s="49"/>
    </row>
    <row r="6" spans="1:16" ht="26.25" customHeight="1">
      <c r="A6" s="74" t="s">
        <v>70</v>
      </c>
      <c r="B6" s="73">
        <v>2</v>
      </c>
      <c r="C6" s="72">
        <v>1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49"/>
      <c r="P6" s="49"/>
    </row>
    <row r="7" spans="1:16" ht="26.25" customHeight="1">
      <c r="A7" s="74" t="s">
        <v>69</v>
      </c>
      <c r="B7" s="73">
        <v>27</v>
      </c>
      <c r="C7" s="72">
        <v>6</v>
      </c>
      <c r="D7" s="72">
        <v>1</v>
      </c>
      <c r="E7" s="72">
        <v>1</v>
      </c>
      <c r="F7" s="72">
        <v>3</v>
      </c>
      <c r="G7" s="72">
        <v>2</v>
      </c>
      <c r="H7" s="72">
        <v>1</v>
      </c>
      <c r="I7" s="72">
        <v>2</v>
      </c>
      <c r="J7" s="72">
        <v>1</v>
      </c>
      <c r="K7" s="72">
        <v>3</v>
      </c>
      <c r="L7" s="72">
        <v>3</v>
      </c>
      <c r="M7" s="72">
        <v>2</v>
      </c>
      <c r="N7" s="72">
        <v>2</v>
      </c>
      <c r="O7" s="49"/>
      <c r="P7" s="49"/>
    </row>
    <row r="8" spans="1:16" ht="27">
      <c r="A8" s="74" t="s">
        <v>68</v>
      </c>
      <c r="B8" s="73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49"/>
      <c r="P8" s="49"/>
    </row>
    <row r="9" spans="1:16" ht="26.25" customHeight="1">
      <c r="A9" s="71" t="s">
        <v>67</v>
      </c>
      <c r="B9" s="70">
        <v>3</v>
      </c>
      <c r="C9" s="69">
        <v>0</v>
      </c>
      <c r="D9" s="69">
        <v>1</v>
      </c>
      <c r="E9" s="69">
        <v>1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1</v>
      </c>
      <c r="M9" s="69">
        <v>0</v>
      </c>
      <c r="N9" s="69">
        <v>0</v>
      </c>
      <c r="O9" s="49"/>
      <c r="P9" s="49"/>
    </row>
    <row r="10" spans="2:16" ht="13.5" customHeight="1">
      <c r="B10" s="68"/>
      <c r="O10" s="49"/>
      <c r="P10" s="49"/>
    </row>
    <row r="11" spans="2:16" ht="13.5" customHeight="1">
      <c r="B11" s="68"/>
      <c r="O11" s="49"/>
      <c r="P11" s="49"/>
    </row>
    <row r="12" spans="2:16" ht="13.5" customHeight="1">
      <c r="B12" s="68"/>
      <c r="O12" s="49"/>
      <c r="P12" s="49"/>
    </row>
    <row r="13" spans="15:16" ht="13.5" customHeight="1">
      <c r="O13" s="49"/>
      <c r="P13" s="49"/>
    </row>
    <row r="14" spans="15:16" ht="13.5" customHeight="1">
      <c r="O14" s="49"/>
      <c r="P14" s="49"/>
    </row>
    <row r="15" spans="15:16" ht="13.5" customHeight="1">
      <c r="O15" s="49"/>
      <c r="P15" s="49"/>
    </row>
    <row r="16" spans="15:16" ht="13.5" customHeight="1">
      <c r="O16" s="49"/>
      <c r="P16" s="49"/>
    </row>
    <row r="17" spans="15:16" ht="13.5" customHeight="1">
      <c r="O17" s="49"/>
      <c r="P17" s="49"/>
    </row>
    <row r="18" spans="15:16" ht="13.5" customHeight="1">
      <c r="O18" s="49"/>
      <c r="P18" s="49"/>
    </row>
    <row r="19" spans="15:16" ht="13.5" customHeight="1">
      <c r="O19" s="49"/>
      <c r="P19" s="49"/>
    </row>
    <row r="20" spans="15:16" ht="13.5" customHeight="1">
      <c r="O20" s="49"/>
      <c r="P20" s="49"/>
    </row>
    <row r="21" spans="15:16" ht="13.5" customHeight="1">
      <c r="O21" s="49"/>
      <c r="P21" s="49"/>
    </row>
    <row r="22" spans="15:16" ht="13.5" customHeight="1">
      <c r="O22" s="49"/>
      <c r="P22" s="49"/>
    </row>
    <row r="23" spans="15:16" ht="13.5" customHeight="1">
      <c r="O23" s="49"/>
      <c r="P23" s="49"/>
    </row>
    <row r="24" spans="15:16" ht="13.5" customHeight="1">
      <c r="O24" s="49"/>
      <c r="P24" s="49"/>
    </row>
    <row r="25" spans="15:16" ht="13.5" customHeight="1">
      <c r="O25" s="49"/>
      <c r="P25" s="49"/>
    </row>
    <row r="26" spans="15:16" ht="13.5" customHeight="1">
      <c r="O26" s="49"/>
      <c r="P26" s="49"/>
    </row>
    <row r="27" spans="15:16" ht="13.5" customHeight="1">
      <c r="O27" s="49"/>
      <c r="P27" s="49"/>
    </row>
    <row r="28" spans="15:16" ht="13.5" customHeight="1">
      <c r="O28" s="49"/>
      <c r="P28" s="49"/>
    </row>
    <row r="29" spans="15:16" ht="13.5" customHeight="1">
      <c r="O29" s="49"/>
      <c r="P29" s="49"/>
    </row>
    <row r="30" spans="15:16" ht="13.5" customHeight="1">
      <c r="O30" s="49"/>
      <c r="P30" s="49"/>
    </row>
    <row r="31" spans="15:16" ht="13.5" customHeight="1">
      <c r="O31" s="49"/>
      <c r="P31" s="49"/>
    </row>
    <row r="32" spans="15:16" ht="13.5" customHeight="1">
      <c r="O32" s="49"/>
      <c r="P32" s="49"/>
    </row>
    <row r="33" spans="15:16" ht="13.5" customHeight="1">
      <c r="O33" s="49"/>
      <c r="P33" s="49"/>
    </row>
    <row r="34" spans="15:16" ht="13.5" customHeight="1">
      <c r="O34" s="49"/>
      <c r="P34" s="49"/>
    </row>
    <row r="35" spans="15:16" ht="13.5" customHeight="1">
      <c r="O35" s="49"/>
      <c r="P35" s="49"/>
    </row>
    <row r="36" spans="15:16" ht="13.5" customHeight="1">
      <c r="O36" s="49"/>
      <c r="P36" s="49"/>
    </row>
    <row r="37" spans="15:16" ht="13.5" customHeight="1">
      <c r="O37" s="49"/>
      <c r="P37" s="49"/>
    </row>
    <row r="38" spans="15:16" ht="13.5" customHeight="1">
      <c r="O38" s="49"/>
      <c r="P38" s="49"/>
    </row>
    <row r="39" spans="15:16" ht="13.5" customHeight="1">
      <c r="O39" s="49"/>
      <c r="P39" s="49"/>
    </row>
    <row r="40" spans="15:16" ht="13.5" customHeight="1">
      <c r="O40" s="49"/>
      <c r="P40" s="49"/>
    </row>
    <row r="41" spans="15:16" ht="13.5" customHeight="1">
      <c r="O41" s="49"/>
      <c r="P41" s="49"/>
    </row>
    <row r="42" spans="15:16" ht="13.5" customHeight="1">
      <c r="O42" s="49"/>
      <c r="P42" s="49"/>
    </row>
    <row r="43" spans="15:16" ht="13.5" customHeight="1">
      <c r="O43" s="49"/>
      <c r="P43" s="49"/>
    </row>
    <row r="44" spans="15:16" ht="13.5" customHeight="1">
      <c r="O44" s="49"/>
      <c r="P44" s="49"/>
    </row>
    <row r="45" spans="15:16" ht="13.5" customHeight="1">
      <c r="O45" s="49"/>
      <c r="P45" s="49"/>
    </row>
    <row r="46" spans="15:16" ht="13.5" customHeight="1">
      <c r="O46" s="49"/>
      <c r="P46" s="49"/>
    </row>
    <row r="47" spans="15:16" ht="13.5" customHeight="1">
      <c r="O47" s="49"/>
      <c r="P47" s="49"/>
    </row>
    <row r="48" spans="15:16" ht="13.5" customHeight="1">
      <c r="O48" s="49"/>
      <c r="P48" s="49"/>
    </row>
    <row r="49" spans="15:16" ht="13.5" customHeight="1">
      <c r="O49" s="49"/>
      <c r="P49" s="49"/>
    </row>
    <row r="50" spans="15:16" ht="13.5" customHeight="1">
      <c r="O50" s="49"/>
      <c r="P50" s="49"/>
    </row>
    <row r="51" spans="15:16" ht="13.5" customHeight="1">
      <c r="O51" s="49"/>
      <c r="P51" s="49"/>
    </row>
    <row r="52" spans="15:16" ht="13.5" customHeight="1">
      <c r="O52" s="49"/>
      <c r="P52" s="49"/>
    </row>
    <row r="53" spans="15:16" ht="13.5" customHeight="1">
      <c r="O53" s="49"/>
      <c r="P53" s="49"/>
    </row>
    <row r="54" spans="15:16" ht="13.5" customHeight="1">
      <c r="O54" s="49"/>
      <c r="P54" s="49"/>
    </row>
    <row r="55" spans="15:16" ht="13.5" customHeight="1">
      <c r="O55" s="49"/>
      <c r="P55" s="49"/>
    </row>
    <row r="56" spans="15:16" ht="13.5" customHeight="1">
      <c r="O56" s="49"/>
      <c r="P56" s="49"/>
    </row>
    <row r="57" spans="15:16" ht="13.5" customHeight="1">
      <c r="O57" s="49"/>
      <c r="P57" s="49"/>
    </row>
    <row r="58" spans="15:16" ht="13.5" customHeight="1">
      <c r="O58" s="49"/>
      <c r="P58" s="49"/>
    </row>
    <row r="59" spans="15:16" ht="13.5" customHeight="1">
      <c r="O59" s="49"/>
      <c r="P59" s="49"/>
    </row>
    <row r="60" spans="15:16" ht="13.5" customHeight="1">
      <c r="O60" s="49"/>
      <c r="P60" s="49"/>
    </row>
    <row r="61" spans="15:16" ht="13.5" customHeight="1">
      <c r="O61" s="49"/>
      <c r="P61" s="49"/>
    </row>
    <row r="62" spans="15:16" ht="13.5" customHeight="1">
      <c r="O62" s="49"/>
      <c r="P62" s="49"/>
    </row>
    <row r="63" spans="15:16" ht="13.5" customHeight="1">
      <c r="O63" s="49"/>
      <c r="P63" s="49"/>
    </row>
    <row r="64" spans="15:16" ht="13.5" customHeight="1">
      <c r="O64" s="49"/>
      <c r="P64" s="49"/>
    </row>
    <row r="65" spans="15:16" ht="13.5" customHeight="1">
      <c r="O65" s="49"/>
      <c r="P65" s="49"/>
    </row>
    <row r="66" spans="15:16" ht="13.5" customHeight="1">
      <c r="O66" s="49"/>
      <c r="P66" s="49"/>
    </row>
    <row r="67" spans="15:16" ht="13.5" customHeight="1">
      <c r="O67" s="49"/>
      <c r="P67" s="49"/>
    </row>
    <row r="68" spans="15:16" ht="13.5" customHeight="1">
      <c r="O68" s="49"/>
      <c r="P68" s="49"/>
    </row>
    <row r="69" spans="15:16" ht="13.5" customHeight="1">
      <c r="O69" s="49"/>
      <c r="P69" s="49"/>
    </row>
    <row r="70" spans="15:16" ht="13.5" customHeight="1">
      <c r="O70" s="49"/>
      <c r="P70" s="49"/>
    </row>
    <row r="71" spans="15:16" ht="13.5" customHeight="1">
      <c r="O71" s="49"/>
      <c r="P71" s="49"/>
    </row>
    <row r="72" spans="15:16" ht="13.5" customHeight="1">
      <c r="O72" s="49"/>
      <c r="P72" s="49"/>
    </row>
    <row r="73" spans="15:16" ht="13.5" customHeight="1">
      <c r="O73" s="49"/>
      <c r="P73" s="49"/>
    </row>
    <row r="74" spans="15:16" ht="13.5" customHeight="1">
      <c r="O74" s="49"/>
      <c r="P74" s="4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75" defaultRowHeight="13.5"/>
  <cols>
    <col min="1" max="1" width="48.25390625" style="48" bestFit="1" customWidth="1"/>
    <col min="2" max="14" width="10.625" style="48" customWidth="1"/>
    <col min="15" max="16" width="8.375" style="48" customWidth="1"/>
    <col min="17" max="16384" width="13.375" style="48" customWidth="1"/>
  </cols>
  <sheetData>
    <row r="1" spans="1:15" ht="17.25">
      <c r="A1" s="67" t="s">
        <v>66</v>
      </c>
      <c r="O1" s="49"/>
    </row>
    <row r="2" spans="1:15" ht="14.2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5" t="s">
        <v>35</v>
      </c>
      <c r="O2" s="49"/>
    </row>
    <row r="3" spans="1:15" ht="14.25" thickTop="1">
      <c r="A3" s="64" t="s">
        <v>65</v>
      </c>
      <c r="B3" s="63" t="s">
        <v>64</v>
      </c>
      <c r="C3" s="63" t="s">
        <v>63</v>
      </c>
      <c r="D3" s="63" t="s">
        <v>62</v>
      </c>
      <c r="E3" s="63" t="s">
        <v>61</v>
      </c>
      <c r="F3" s="63" t="s">
        <v>60</v>
      </c>
      <c r="G3" s="62" t="s">
        <v>59</v>
      </c>
      <c r="H3" s="62" t="s">
        <v>58</v>
      </c>
      <c r="I3" s="63" t="s">
        <v>57</v>
      </c>
      <c r="J3" s="63" t="s">
        <v>56</v>
      </c>
      <c r="K3" s="63" t="s">
        <v>55</v>
      </c>
      <c r="L3" s="63" t="s">
        <v>54</v>
      </c>
      <c r="M3" s="63" t="s">
        <v>53</v>
      </c>
      <c r="N3" s="62" t="s">
        <v>52</v>
      </c>
      <c r="O3" s="49"/>
    </row>
    <row r="4" spans="1:15" ht="13.5">
      <c r="A4" s="58" t="s">
        <v>51</v>
      </c>
      <c r="B4" s="57">
        <v>1446</v>
      </c>
      <c r="C4" s="61">
        <v>262</v>
      </c>
      <c r="D4" s="61">
        <v>264</v>
      </c>
      <c r="E4" s="61">
        <v>40</v>
      </c>
      <c r="F4" s="61">
        <v>97</v>
      </c>
      <c r="G4" s="61">
        <v>57</v>
      </c>
      <c r="H4" s="61">
        <v>35</v>
      </c>
      <c r="I4" s="61">
        <v>33</v>
      </c>
      <c r="J4" s="61">
        <v>58</v>
      </c>
      <c r="K4" s="61">
        <v>190</v>
      </c>
      <c r="L4" s="61">
        <v>108</v>
      </c>
      <c r="M4" s="61">
        <v>162</v>
      </c>
      <c r="N4" s="60">
        <v>140</v>
      </c>
      <c r="O4" s="49"/>
    </row>
    <row r="5" spans="1:15" ht="13.5">
      <c r="A5" s="58" t="s">
        <v>50</v>
      </c>
      <c r="B5" s="57">
        <v>221</v>
      </c>
      <c r="C5" s="59">
        <v>43</v>
      </c>
      <c r="D5" s="59">
        <v>40</v>
      </c>
      <c r="E5" s="55">
        <v>7</v>
      </c>
      <c r="F5" s="55">
        <v>18</v>
      </c>
      <c r="G5" s="55">
        <v>7</v>
      </c>
      <c r="H5" s="55">
        <v>6</v>
      </c>
      <c r="I5" s="55">
        <v>4</v>
      </c>
      <c r="J5" s="55">
        <v>9</v>
      </c>
      <c r="K5" s="55">
        <v>23</v>
      </c>
      <c r="L5" s="55">
        <v>15</v>
      </c>
      <c r="M5" s="55">
        <v>22</v>
      </c>
      <c r="N5" s="54">
        <v>27</v>
      </c>
      <c r="O5" s="49"/>
    </row>
    <row r="6" spans="1:15" ht="13.5">
      <c r="A6" s="58" t="s">
        <v>49</v>
      </c>
      <c r="B6" s="57">
        <v>122</v>
      </c>
      <c r="C6" s="59">
        <v>25</v>
      </c>
      <c r="D6" s="59">
        <v>20</v>
      </c>
      <c r="E6" s="55">
        <v>3</v>
      </c>
      <c r="F6" s="55">
        <v>7</v>
      </c>
      <c r="G6" s="55">
        <v>5</v>
      </c>
      <c r="H6" s="55">
        <v>3</v>
      </c>
      <c r="I6" s="55">
        <v>3</v>
      </c>
      <c r="J6" s="55">
        <v>8</v>
      </c>
      <c r="K6" s="55">
        <v>18</v>
      </c>
      <c r="L6" s="55">
        <v>8</v>
      </c>
      <c r="M6" s="55">
        <v>11</v>
      </c>
      <c r="N6" s="54">
        <v>11</v>
      </c>
      <c r="O6" s="49"/>
    </row>
    <row r="7" spans="1:15" ht="13.5">
      <c r="A7" s="58" t="s">
        <v>48</v>
      </c>
      <c r="B7" s="57">
        <v>20</v>
      </c>
      <c r="C7" s="56">
        <v>3</v>
      </c>
      <c r="D7" s="59">
        <v>2</v>
      </c>
      <c r="E7" s="55">
        <v>1</v>
      </c>
      <c r="F7" s="55">
        <v>3</v>
      </c>
      <c r="G7" s="55">
        <v>0</v>
      </c>
      <c r="H7" s="55">
        <v>0</v>
      </c>
      <c r="I7" s="55">
        <v>1</v>
      </c>
      <c r="J7" s="55">
        <v>2</v>
      </c>
      <c r="K7" s="55">
        <v>3</v>
      </c>
      <c r="L7" s="55">
        <v>0</v>
      </c>
      <c r="M7" s="55">
        <v>2</v>
      </c>
      <c r="N7" s="54">
        <v>3</v>
      </c>
      <c r="O7" s="49"/>
    </row>
    <row r="8" spans="1:15" ht="13.5">
      <c r="A8" s="58" t="s">
        <v>47</v>
      </c>
      <c r="B8" s="57">
        <v>328</v>
      </c>
      <c r="C8" s="59">
        <v>52</v>
      </c>
      <c r="D8" s="59">
        <v>61</v>
      </c>
      <c r="E8" s="55">
        <v>11</v>
      </c>
      <c r="F8" s="55">
        <v>19</v>
      </c>
      <c r="G8" s="55">
        <v>10</v>
      </c>
      <c r="H8" s="55">
        <v>5</v>
      </c>
      <c r="I8" s="55">
        <v>6</v>
      </c>
      <c r="J8" s="55">
        <v>15</v>
      </c>
      <c r="K8" s="55">
        <v>50</v>
      </c>
      <c r="L8" s="55">
        <v>26</v>
      </c>
      <c r="M8" s="55">
        <v>42</v>
      </c>
      <c r="N8" s="54">
        <v>31</v>
      </c>
      <c r="O8" s="49"/>
    </row>
    <row r="9" spans="1:15" ht="13.5">
      <c r="A9" s="58" t="s">
        <v>46</v>
      </c>
      <c r="B9" s="57">
        <v>321</v>
      </c>
      <c r="C9" s="59">
        <v>58</v>
      </c>
      <c r="D9" s="59">
        <v>69</v>
      </c>
      <c r="E9" s="55">
        <v>7</v>
      </c>
      <c r="F9" s="55">
        <v>19</v>
      </c>
      <c r="G9" s="55">
        <v>13</v>
      </c>
      <c r="H9" s="55">
        <v>7</v>
      </c>
      <c r="I9" s="55">
        <v>9</v>
      </c>
      <c r="J9" s="55">
        <v>10</v>
      </c>
      <c r="K9" s="55">
        <v>42</v>
      </c>
      <c r="L9" s="55">
        <v>28</v>
      </c>
      <c r="M9" s="55">
        <v>31</v>
      </c>
      <c r="N9" s="54">
        <v>28</v>
      </c>
      <c r="O9" s="49"/>
    </row>
    <row r="10" spans="1:15" ht="13.5">
      <c r="A10" s="58" t="s">
        <v>45</v>
      </c>
      <c r="B10" s="57">
        <v>58</v>
      </c>
      <c r="C10" s="59">
        <v>13</v>
      </c>
      <c r="D10" s="59">
        <v>12</v>
      </c>
      <c r="E10" s="55">
        <v>1</v>
      </c>
      <c r="F10" s="55">
        <v>0</v>
      </c>
      <c r="G10" s="55">
        <v>3</v>
      </c>
      <c r="H10" s="55">
        <v>1</v>
      </c>
      <c r="I10" s="55">
        <v>5</v>
      </c>
      <c r="J10" s="55">
        <v>0</v>
      </c>
      <c r="K10" s="55">
        <v>9</v>
      </c>
      <c r="L10" s="55">
        <v>2</v>
      </c>
      <c r="M10" s="55">
        <v>7</v>
      </c>
      <c r="N10" s="54">
        <v>5</v>
      </c>
      <c r="O10" s="49"/>
    </row>
    <row r="11" spans="1:15" ht="13.5">
      <c r="A11" s="58" t="s">
        <v>44</v>
      </c>
      <c r="B11" s="57">
        <v>122</v>
      </c>
      <c r="C11" s="59">
        <v>22</v>
      </c>
      <c r="D11" s="59">
        <v>16</v>
      </c>
      <c r="E11" s="55">
        <v>4</v>
      </c>
      <c r="F11" s="55">
        <v>13</v>
      </c>
      <c r="G11" s="55">
        <v>12</v>
      </c>
      <c r="H11" s="55">
        <v>7</v>
      </c>
      <c r="I11" s="55">
        <v>1</v>
      </c>
      <c r="J11" s="55">
        <v>4</v>
      </c>
      <c r="K11" s="55">
        <v>11</v>
      </c>
      <c r="L11" s="55">
        <v>12</v>
      </c>
      <c r="M11" s="55">
        <v>10</v>
      </c>
      <c r="N11" s="54">
        <v>10</v>
      </c>
      <c r="O11" s="49"/>
    </row>
    <row r="12" spans="1:15" ht="13.5">
      <c r="A12" s="58" t="s">
        <v>43</v>
      </c>
      <c r="B12" s="57">
        <v>40</v>
      </c>
      <c r="C12" s="59">
        <v>9</v>
      </c>
      <c r="D12" s="59">
        <v>8</v>
      </c>
      <c r="E12" s="55">
        <v>1</v>
      </c>
      <c r="F12" s="55">
        <v>2</v>
      </c>
      <c r="G12" s="55">
        <v>1</v>
      </c>
      <c r="H12" s="55">
        <v>2</v>
      </c>
      <c r="I12" s="55" t="s">
        <v>24</v>
      </c>
      <c r="J12" s="55">
        <v>1</v>
      </c>
      <c r="K12" s="55">
        <v>4</v>
      </c>
      <c r="L12" s="55">
        <v>3</v>
      </c>
      <c r="M12" s="55">
        <v>5</v>
      </c>
      <c r="N12" s="54">
        <v>4</v>
      </c>
      <c r="O12" s="49"/>
    </row>
    <row r="13" spans="1:15" ht="13.5">
      <c r="A13" s="58" t="s">
        <v>42</v>
      </c>
      <c r="B13" s="57">
        <v>46</v>
      </c>
      <c r="C13" s="59">
        <v>10</v>
      </c>
      <c r="D13" s="59">
        <v>2</v>
      </c>
      <c r="E13" s="55">
        <v>1</v>
      </c>
      <c r="F13" s="55">
        <v>3</v>
      </c>
      <c r="G13" s="55">
        <v>2</v>
      </c>
      <c r="H13" s="55">
        <v>1</v>
      </c>
      <c r="I13" s="55">
        <v>1</v>
      </c>
      <c r="J13" s="55">
        <v>3</v>
      </c>
      <c r="K13" s="55">
        <v>4</v>
      </c>
      <c r="L13" s="55">
        <v>4</v>
      </c>
      <c r="M13" s="55">
        <v>8</v>
      </c>
      <c r="N13" s="54">
        <v>7</v>
      </c>
      <c r="O13" s="49"/>
    </row>
    <row r="14" spans="1:15" ht="13.5">
      <c r="A14" s="58" t="s">
        <v>41</v>
      </c>
      <c r="B14" s="57">
        <v>7</v>
      </c>
      <c r="C14" s="59">
        <v>3</v>
      </c>
      <c r="D14" s="59">
        <v>1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1</v>
      </c>
      <c r="K14" s="55">
        <v>1</v>
      </c>
      <c r="L14" s="55">
        <v>0</v>
      </c>
      <c r="M14" s="55">
        <v>1</v>
      </c>
      <c r="N14" s="54">
        <v>0</v>
      </c>
      <c r="O14" s="49"/>
    </row>
    <row r="15" spans="1:15" ht="13.5">
      <c r="A15" s="58" t="s">
        <v>40</v>
      </c>
      <c r="B15" s="57">
        <v>85</v>
      </c>
      <c r="C15" s="59">
        <v>13</v>
      </c>
      <c r="D15" s="59">
        <v>17</v>
      </c>
      <c r="E15" s="55">
        <v>2</v>
      </c>
      <c r="F15" s="55">
        <v>4</v>
      </c>
      <c r="G15" s="55">
        <v>3</v>
      </c>
      <c r="H15" s="55">
        <v>1</v>
      </c>
      <c r="I15" s="55">
        <v>1</v>
      </c>
      <c r="J15" s="55">
        <v>3</v>
      </c>
      <c r="K15" s="55">
        <v>15</v>
      </c>
      <c r="L15" s="55">
        <v>5</v>
      </c>
      <c r="M15" s="55">
        <v>14</v>
      </c>
      <c r="N15" s="54">
        <v>7</v>
      </c>
      <c r="O15" s="49"/>
    </row>
    <row r="16" spans="1:15" ht="13.5">
      <c r="A16" s="58" t="s">
        <v>39</v>
      </c>
      <c r="B16" s="57">
        <v>68</v>
      </c>
      <c r="C16" s="59">
        <v>11</v>
      </c>
      <c r="D16" s="59">
        <v>14</v>
      </c>
      <c r="E16" s="55">
        <v>1</v>
      </c>
      <c r="F16" s="55">
        <v>8</v>
      </c>
      <c r="G16" s="55">
        <v>1</v>
      </c>
      <c r="H16" s="55">
        <v>2</v>
      </c>
      <c r="I16" s="55">
        <v>2</v>
      </c>
      <c r="J16" s="55">
        <v>2</v>
      </c>
      <c r="K16" s="55">
        <v>7</v>
      </c>
      <c r="L16" s="55">
        <v>5</v>
      </c>
      <c r="M16" s="55">
        <v>9</v>
      </c>
      <c r="N16" s="54">
        <v>6</v>
      </c>
      <c r="O16" s="49"/>
    </row>
    <row r="17" spans="1:15" ht="13.5">
      <c r="A17" s="58" t="s">
        <v>38</v>
      </c>
      <c r="B17" s="57">
        <v>5</v>
      </c>
      <c r="C17" s="56">
        <v>0</v>
      </c>
      <c r="D17" s="56">
        <v>1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3</v>
      </c>
      <c r="L17" s="55">
        <v>0</v>
      </c>
      <c r="M17" s="55">
        <v>0</v>
      </c>
      <c r="N17" s="54">
        <v>1</v>
      </c>
      <c r="O17" s="49"/>
    </row>
    <row r="18" spans="1:15" ht="13.5">
      <c r="A18" s="53" t="s">
        <v>37</v>
      </c>
      <c r="B18" s="52">
        <v>3</v>
      </c>
      <c r="C18" s="51">
        <v>0</v>
      </c>
      <c r="D18" s="51">
        <v>1</v>
      </c>
      <c r="E18" s="50">
        <v>1</v>
      </c>
      <c r="F18" s="50">
        <v>1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49"/>
    </row>
    <row r="19" ht="13.5">
      <c r="O19" s="49"/>
    </row>
    <row r="20" ht="13.5">
      <c r="O20" s="49"/>
    </row>
    <row r="21" ht="13.5">
      <c r="O21" s="49"/>
    </row>
    <row r="22" ht="13.5">
      <c r="O22" s="49"/>
    </row>
    <row r="23" ht="13.5">
      <c r="O23" s="49"/>
    </row>
    <row r="24" ht="13.5">
      <c r="O24" s="49"/>
    </row>
    <row r="25" ht="13.5">
      <c r="O25" s="49"/>
    </row>
    <row r="26" ht="13.5">
      <c r="O26" s="49"/>
    </row>
    <row r="27" ht="13.5">
      <c r="O27" s="49"/>
    </row>
    <row r="28" ht="13.5">
      <c r="O28" s="49"/>
    </row>
    <row r="29" ht="13.5">
      <c r="O29" s="49"/>
    </row>
    <row r="30" ht="13.5">
      <c r="O30" s="49"/>
    </row>
    <row r="31" ht="13.5">
      <c r="O31" s="49"/>
    </row>
    <row r="32" ht="13.5">
      <c r="O32" s="49"/>
    </row>
    <row r="33" ht="13.5">
      <c r="O33" s="49"/>
    </row>
    <row r="34" ht="13.5">
      <c r="O34" s="49"/>
    </row>
    <row r="35" ht="13.5">
      <c r="O35" s="49"/>
    </row>
    <row r="36" ht="13.5">
      <c r="O36" s="49"/>
    </row>
    <row r="37" ht="13.5">
      <c r="O37" s="49"/>
    </row>
    <row r="38" ht="13.5">
      <c r="O38" s="49"/>
    </row>
    <row r="39" ht="13.5">
      <c r="O39" s="49"/>
    </row>
    <row r="40" ht="13.5">
      <c r="O40" s="49"/>
    </row>
    <row r="41" ht="13.5">
      <c r="O41" s="49"/>
    </row>
    <row r="42" ht="13.5">
      <c r="O42" s="49"/>
    </row>
    <row r="43" ht="13.5">
      <c r="O43" s="49"/>
    </row>
    <row r="44" ht="13.5">
      <c r="O44" s="49"/>
    </row>
    <row r="45" ht="13.5">
      <c r="O45" s="49"/>
    </row>
    <row r="46" ht="13.5">
      <c r="O46" s="49"/>
    </row>
    <row r="47" ht="13.5">
      <c r="O47" s="49"/>
    </row>
    <row r="48" ht="13.5">
      <c r="O48" s="49"/>
    </row>
    <row r="49" ht="13.5">
      <c r="O49" s="49"/>
    </row>
    <row r="50" ht="13.5">
      <c r="O50" s="49"/>
    </row>
    <row r="51" ht="13.5">
      <c r="O51" s="49"/>
    </row>
    <row r="52" ht="13.5">
      <c r="O52" s="49"/>
    </row>
    <row r="53" ht="13.5">
      <c r="O53" s="49"/>
    </row>
    <row r="54" ht="13.5">
      <c r="O54" s="49"/>
    </row>
    <row r="55" ht="13.5">
      <c r="O55" s="49"/>
    </row>
    <row r="56" ht="13.5">
      <c r="O56" s="49"/>
    </row>
    <row r="57" ht="13.5">
      <c r="O57" s="49"/>
    </row>
    <row r="58" ht="13.5">
      <c r="O58" s="49"/>
    </row>
    <row r="59" ht="13.5">
      <c r="O59" s="49"/>
    </row>
    <row r="60" ht="13.5">
      <c r="O60" s="49"/>
    </row>
    <row r="61" ht="13.5">
      <c r="O61" s="49"/>
    </row>
  </sheetData>
  <sheetProtection/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7" width="9.00390625" style="17" customWidth="1"/>
    <col min="8" max="8" width="4.875" style="17" customWidth="1"/>
    <col min="9" max="16384" width="9.00390625" style="17" customWidth="1"/>
  </cols>
  <sheetData>
    <row r="1" ht="17.25">
      <c r="A1" s="47" t="s">
        <v>36</v>
      </c>
    </row>
    <row r="2" spans="1:7" ht="14.25" thickBot="1">
      <c r="A2" s="46"/>
      <c r="B2" s="46"/>
      <c r="C2" s="46"/>
      <c r="D2" s="46"/>
      <c r="E2" s="46"/>
      <c r="F2" s="46"/>
      <c r="G2" s="45" t="s">
        <v>35</v>
      </c>
    </row>
    <row r="3" spans="1:8" s="37" customFormat="1" ht="27.75" customHeight="1" thickTop="1">
      <c r="A3" s="44" t="s">
        <v>34</v>
      </c>
      <c r="B3" s="43" t="s">
        <v>33</v>
      </c>
      <c r="C3" s="43"/>
      <c r="D3" s="43"/>
      <c r="E3" s="43"/>
      <c r="F3" s="43"/>
      <c r="G3" s="42" t="s">
        <v>32</v>
      </c>
      <c r="H3" s="38"/>
    </row>
    <row r="4" spans="1:8" s="37" customFormat="1" ht="40.5">
      <c r="A4" s="41"/>
      <c r="B4" s="40" t="s">
        <v>31</v>
      </c>
      <c r="C4" s="40" t="s">
        <v>30</v>
      </c>
      <c r="D4" s="40" t="s">
        <v>29</v>
      </c>
      <c r="E4" s="40" t="s">
        <v>28</v>
      </c>
      <c r="F4" s="40" t="s">
        <v>27</v>
      </c>
      <c r="G4" s="39"/>
      <c r="H4" s="38"/>
    </row>
    <row r="5" spans="1:8" ht="27" customHeight="1">
      <c r="A5" s="35">
        <v>371</v>
      </c>
      <c r="B5" s="35">
        <v>267</v>
      </c>
      <c r="C5" s="36" t="s">
        <v>24</v>
      </c>
      <c r="D5" s="35">
        <v>296</v>
      </c>
      <c r="E5" s="36" t="s">
        <v>24</v>
      </c>
      <c r="F5" s="35">
        <v>563</v>
      </c>
      <c r="G5" s="35">
        <v>135</v>
      </c>
      <c r="H5" s="16"/>
    </row>
  </sheetData>
  <sheetProtection/>
  <mergeCells count="3">
    <mergeCell ref="B3:F3"/>
    <mergeCell ref="A3:A4"/>
    <mergeCell ref="G3:G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" sqref="D4"/>
    </sheetView>
  </sheetViews>
  <sheetFormatPr defaultColWidth="8.875" defaultRowHeight="13.5"/>
  <cols>
    <col min="1" max="1" width="8.00390625" style="16" customWidth="1"/>
    <col min="2" max="2" width="2.625" style="16" customWidth="1"/>
    <col min="3" max="3" width="12.00390625" style="16" customWidth="1"/>
    <col min="4" max="4" width="9.375" style="17" customWidth="1"/>
    <col min="5" max="8" width="7.125" style="17" bestFit="1" customWidth="1"/>
    <col min="9" max="9" width="9.00390625" style="17" bestFit="1" customWidth="1"/>
    <col min="10" max="10" width="7.125" style="17" bestFit="1" customWidth="1"/>
    <col min="11" max="11" width="9.00390625" style="17" bestFit="1" customWidth="1"/>
    <col min="12" max="12" width="13.625" style="17" customWidth="1"/>
    <col min="13" max="16384" width="8.875" style="17" customWidth="1"/>
  </cols>
  <sheetData>
    <row r="1" ht="17.25">
      <c r="A1" s="2" t="s">
        <v>26</v>
      </c>
    </row>
    <row r="2" ht="13.5" customHeight="1" thickBot="1">
      <c r="L2" s="3" t="s">
        <v>25</v>
      </c>
    </row>
    <row r="3" spans="1:12" ht="81" customHeight="1" thickTop="1">
      <c r="A3" s="18"/>
      <c r="B3" s="18"/>
      <c r="C3" s="18"/>
      <c r="D3" s="19"/>
      <c r="E3" s="29" t="s">
        <v>8</v>
      </c>
      <c r="F3" s="30"/>
      <c r="G3" s="29" t="s">
        <v>9</v>
      </c>
      <c r="H3" s="29"/>
      <c r="I3" s="29"/>
      <c r="J3" s="29" t="s">
        <v>10</v>
      </c>
      <c r="K3" s="30"/>
      <c r="L3" s="20" t="s">
        <v>7</v>
      </c>
    </row>
    <row r="4" spans="1:12" ht="27">
      <c r="A4" s="21"/>
      <c r="B4" s="21"/>
      <c r="C4" s="21"/>
      <c r="D4" s="22"/>
      <c r="E4" s="23" t="s">
        <v>0</v>
      </c>
      <c r="F4" s="23" t="s">
        <v>11</v>
      </c>
      <c r="G4" s="23" t="s">
        <v>0</v>
      </c>
      <c r="H4" s="23" t="s">
        <v>11</v>
      </c>
      <c r="I4" s="23" t="s">
        <v>6</v>
      </c>
      <c r="J4" s="23" t="s">
        <v>0</v>
      </c>
      <c r="K4" s="24" t="s">
        <v>6</v>
      </c>
      <c r="L4" s="25"/>
    </row>
    <row r="5" spans="1:12" ht="16.5" customHeight="1">
      <c r="A5" s="28" t="s">
        <v>1</v>
      </c>
      <c r="B5" s="1" t="s">
        <v>12</v>
      </c>
      <c r="C5" s="26"/>
      <c r="D5" s="26"/>
      <c r="E5" s="4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6.5" customHeight="1">
      <c r="A6" s="28"/>
      <c r="B6" s="1" t="s">
        <v>13</v>
      </c>
      <c r="C6" s="26"/>
      <c r="D6" s="26"/>
      <c r="E6" s="6">
        <v>6</v>
      </c>
      <c r="F6" s="7">
        <v>25</v>
      </c>
      <c r="G6" s="7">
        <v>23</v>
      </c>
      <c r="H6" s="7">
        <v>141</v>
      </c>
      <c r="I6" s="7">
        <v>101</v>
      </c>
      <c r="J6" s="7">
        <v>0</v>
      </c>
      <c r="K6" s="7">
        <v>0</v>
      </c>
      <c r="L6" s="7">
        <v>0</v>
      </c>
    </row>
    <row r="7" spans="1:12" ht="16.5" customHeight="1">
      <c r="A7" s="28"/>
      <c r="B7" s="1" t="s">
        <v>2</v>
      </c>
      <c r="C7" s="26"/>
      <c r="D7" s="26"/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6.5" customHeight="1">
      <c r="A8" s="28"/>
      <c r="B8" s="1" t="s">
        <v>14</v>
      </c>
      <c r="C8" s="26"/>
      <c r="D8" s="26"/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16.5" customHeight="1">
      <c r="A9" s="28"/>
      <c r="B9" s="1" t="s">
        <v>15</v>
      </c>
      <c r="C9" s="26"/>
      <c r="D9" s="26"/>
      <c r="E9" s="6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16.5" customHeight="1">
      <c r="A10" s="28"/>
      <c r="B10" s="1" t="s">
        <v>16</v>
      </c>
      <c r="C10" s="26"/>
      <c r="D10" s="26"/>
      <c r="E10" s="6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16.5" customHeight="1">
      <c r="A11" s="28"/>
      <c r="B11" s="1" t="s">
        <v>17</v>
      </c>
      <c r="C11" s="26"/>
      <c r="D11" s="26"/>
      <c r="E11" s="6">
        <v>1</v>
      </c>
      <c r="F11" s="7">
        <v>2</v>
      </c>
      <c r="G11" s="7">
        <v>3</v>
      </c>
      <c r="H11" s="7">
        <v>6</v>
      </c>
      <c r="I11" s="7">
        <v>10</v>
      </c>
      <c r="J11" s="7">
        <v>2</v>
      </c>
      <c r="K11" s="7">
        <v>2</v>
      </c>
      <c r="L11" s="7">
        <v>0</v>
      </c>
    </row>
    <row r="12" spans="1:12" ht="16.5" customHeight="1">
      <c r="A12" s="28"/>
      <c r="B12" s="1" t="s">
        <v>18</v>
      </c>
      <c r="C12" s="26"/>
      <c r="D12" s="26"/>
      <c r="E12" s="6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6.5" customHeight="1">
      <c r="A13" s="28"/>
      <c r="B13" s="1" t="s">
        <v>19</v>
      </c>
      <c r="C13" s="26"/>
      <c r="D13" s="26"/>
      <c r="E13" s="6">
        <v>1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16.5" customHeight="1">
      <c r="A14" s="28"/>
      <c r="B14" s="1" t="s">
        <v>20</v>
      </c>
      <c r="C14" s="26"/>
      <c r="D14" s="26"/>
      <c r="E14" s="6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16.5" customHeight="1">
      <c r="A15" s="28"/>
      <c r="B15" s="1" t="s">
        <v>3</v>
      </c>
      <c r="C15" s="26"/>
      <c r="D15" s="26"/>
      <c r="E15" s="6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16.5" customHeight="1">
      <c r="A16" s="28"/>
      <c r="B16" s="1" t="s">
        <v>21</v>
      </c>
      <c r="C16" s="26"/>
      <c r="D16" s="26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6.5" customHeight="1">
      <c r="A17" s="28"/>
      <c r="B17" s="1" t="s">
        <v>4</v>
      </c>
      <c r="C17" s="26"/>
      <c r="D17" s="26"/>
      <c r="E17" s="8">
        <v>8</v>
      </c>
      <c r="F17" s="9">
        <v>28</v>
      </c>
      <c r="G17" s="9">
        <v>26</v>
      </c>
      <c r="H17" s="9">
        <v>147</v>
      </c>
      <c r="I17" s="9">
        <v>111</v>
      </c>
      <c r="J17" s="9">
        <v>2</v>
      </c>
      <c r="K17" s="9">
        <v>2</v>
      </c>
      <c r="L17" s="9" t="s">
        <v>24</v>
      </c>
    </row>
    <row r="18" spans="1:12" ht="16.5" customHeight="1">
      <c r="A18" s="31" t="s">
        <v>22</v>
      </c>
      <c r="B18" s="1" t="s">
        <v>12</v>
      </c>
      <c r="C18" s="26"/>
      <c r="D18" s="26"/>
      <c r="E18" s="6">
        <v>95</v>
      </c>
      <c r="F18" s="7">
        <v>103</v>
      </c>
      <c r="G18" s="7">
        <v>19</v>
      </c>
      <c r="H18" s="7">
        <v>31</v>
      </c>
      <c r="I18" s="7">
        <v>24</v>
      </c>
      <c r="J18" s="7">
        <v>38</v>
      </c>
      <c r="K18" s="7">
        <v>40</v>
      </c>
      <c r="L18" s="7">
        <v>6</v>
      </c>
    </row>
    <row r="19" spans="1:12" ht="16.5" customHeight="1">
      <c r="A19" s="32"/>
      <c r="B19" s="1" t="s">
        <v>13</v>
      </c>
      <c r="C19" s="26"/>
      <c r="D19" s="26"/>
      <c r="E19" s="6">
        <v>0</v>
      </c>
      <c r="F19" s="7">
        <v>0</v>
      </c>
      <c r="G19" s="7">
        <v>5</v>
      </c>
      <c r="H19" s="7">
        <v>27</v>
      </c>
      <c r="I19" s="7">
        <v>19</v>
      </c>
      <c r="J19" s="7">
        <v>0</v>
      </c>
      <c r="K19" s="7">
        <v>0</v>
      </c>
      <c r="L19" s="7">
        <v>0</v>
      </c>
    </row>
    <row r="20" spans="1:12" ht="16.5" customHeight="1">
      <c r="A20" s="32"/>
      <c r="B20" s="1" t="s">
        <v>2</v>
      </c>
      <c r="C20" s="26"/>
      <c r="D20" s="26"/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16.5" customHeight="1">
      <c r="A21" s="32"/>
      <c r="B21" s="1" t="s">
        <v>14</v>
      </c>
      <c r="C21" s="26"/>
      <c r="D21" s="26"/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16.5" customHeight="1">
      <c r="A22" s="32"/>
      <c r="B22" s="1" t="s">
        <v>15</v>
      </c>
      <c r="C22" s="26"/>
      <c r="D22" s="26"/>
      <c r="E22" s="6">
        <v>0</v>
      </c>
      <c r="F22" s="7">
        <v>0</v>
      </c>
      <c r="G22" s="7">
        <v>2</v>
      </c>
      <c r="H22" s="7">
        <v>2</v>
      </c>
      <c r="I22" s="7">
        <v>3</v>
      </c>
      <c r="J22" s="7">
        <v>2</v>
      </c>
      <c r="K22" s="7">
        <v>5</v>
      </c>
      <c r="L22" s="7">
        <v>0</v>
      </c>
    </row>
    <row r="23" spans="1:12" ht="16.5" customHeight="1">
      <c r="A23" s="32"/>
      <c r="B23" s="1" t="s">
        <v>16</v>
      </c>
      <c r="C23" s="26"/>
      <c r="D23" s="26"/>
      <c r="E23" s="6">
        <v>0</v>
      </c>
      <c r="F23" s="7">
        <v>0</v>
      </c>
      <c r="G23" s="7">
        <v>2</v>
      </c>
      <c r="H23" s="7">
        <v>3</v>
      </c>
      <c r="I23" s="7">
        <v>7</v>
      </c>
      <c r="J23" s="7">
        <v>0</v>
      </c>
      <c r="K23" s="7">
        <v>0</v>
      </c>
      <c r="L23" s="7">
        <v>0</v>
      </c>
    </row>
    <row r="24" spans="1:12" ht="16.5" customHeight="1">
      <c r="A24" s="32"/>
      <c r="B24" s="1" t="s">
        <v>17</v>
      </c>
      <c r="C24" s="26"/>
      <c r="D24" s="26"/>
      <c r="E24" s="6">
        <v>4</v>
      </c>
      <c r="F24" s="7">
        <v>4</v>
      </c>
      <c r="G24" s="7">
        <v>1</v>
      </c>
      <c r="H24" s="7">
        <v>1</v>
      </c>
      <c r="I24" s="7">
        <v>1</v>
      </c>
      <c r="J24" s="7">
        <v>12</v>
      </c>
      <c r="K24" s="7">
        <v>12</v>
      </c>
      <c r="L24" s="7">
        <v>18</v>
      </c>
    </row>
    <row r="25" spans="1:12" ht="16.5" customHeight="1">
      <c r="A25" s="32"/>
      <c r="B25" s="1" t="s">
        <v>18</v>
      </c>
      <c r="C25" s="26"/>
      <c r="D25" s="26"/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</row>
    <row r="26" spans="1:12" ht="16.5" customHeight="1">
      <c r="A26" s="32"/>
      <c r="B26" s="1" t="s">
        <v>19</v>
      </c>
      <c r="C26" s="26"/>
      <c r="D26" s="26"/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ht="16.5" customHeight="1">
      <c r="A27" s="32"/>
      <c r="B27" s="1" t="s">
        <v>20</v>
      </c>
      <c r="C27" s="26"/>
      <c r="D27" s="26"/>
      <c r="E27" s="6">
        <v>1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ht="16.5" customHeight="1">
      <c r="A28" s="32"/>
      <c r="B28" s="1" t="s">
        <v>3</v>
      </c>
      <c r="C28" s="26"/>
      <c r="D28" s="26"/>
      <c r="E28" s="6">
        <v>1</v>
      </c>
      <c r="F28" s="7">
        <v>1</v>
      </c>
      <c r="G28" s="7">
        <v>5</v>
      </c>
      <c r="H28" s="7">
        <v>8</v>
      </c>
      <c r="I28" s="7">
        <v>14</v>
      </c>
      <c r="J28" s="7">
        <v>0</v>
      </c>
      <c r="K28" s="7">
        <v>0</v>
      </c>
      <c r="L28" s="7">
        <v>3</v>
      </c>
    </row>
    <row r="29" spans="1:12" ht="16.5" customHeight="1">
      <c r="A29" s="32"/>
      <c r="B29" s="1" t="s">
        <v>21</v>
      </c>
      <c r="C29" s="26"/>
      <c r="D29" s="26"/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3</v>
      </c>
      <c r="K29" s="7">
        <v>3</v>
      </c>
      <c r="L29" s="7">
        <v>0</v>
      </c>
    </row>
    <row r="30" spans="1:12" ht="16.5" customHeight="1">
      <c r="A30" s="32"/>
      <c r="B30" s="1" t="s">
        <v>4</v>
      </c>
      <c r="C30" s="26"/>
      <c r="D30" s="26"/>
      <c r="E30" s="10">
        <v>101</v>
      </c>
      <c r="F30" s="11">
        <v>109</v>
      </c>
      <c r="G30" s="11">
        <v>34</v>
      </c>
      <c r="H30" s="11">
        <v>72</v>
      </c>
      <c r="I30" s="11">
        <v>68</v>
      </c>
      <c r="J30" s="11">
        <v>55</v>
      </c>
      <c r="K30" s="11">
        <v>60</v>
      </c>
      <c r="L30" s="11">
        <v>28</v>
      </c>
    </row>
    <row r="31" spans="1:12" ht="16.5" customHeight="1">
      <c r="A31" s="33" t="s">
        <v>23</v>
      </c>
      <c r="B31" s="1" t="s">
        <v>12</v>
      </c>
      <c r="C31" s="26"/>
      <c r="D31" s="26"/>
      <c r="E31" s="6">
        <v>23</v>
      </c>
      <c r="F31" s="7">
        <v>24</v>
      </c>
      <c r="G31" s="7">
        <v>1</v>
      </c>
      <c r="H31" s="7">
        <v>2</v>
      </c>
      <c r="I31" s="7">
        <v>1</v>
      </c>
      <c r="J31" s="7">
        <v>25</v>
      </c>
      <c r="K31" s="7">
        <v>27</v>
      </c>
      <c r="L31" s="7">
        <v>18</v>
      </c>
    </row>
    <row r="32" spans="1:12" ht="16.5" customHeight="1">
      <c r="A32" s="34"/>
      <c r="B32" s="1" t="s">
        <v>13</v>
      </c>
      <c r="C32" s="26"/>
      <c r="D32" s="26"/>
      <c r="E32" s="6">
        <v>12</v>
      </c>
      <c r="F32" s="7">
        <v>39</v>
      </c>
      <c r="G32" s="7">
        <v>48</v>
      </c>
      <c r="H32" s="7">
        <v>116</v>
      </c>
      <c r="I32" s="7">
        <v>100</v>
      </c>
      <c r="J32" s="7">
        <v>0</v>
      </c>
      <c r="K32" s="7">
        <v>0</v>
      </c>
      <c r="L32" s="7">
        <v>0</v>
      </c>
    </row>
    <row r="33" spans="1:12" ht="16.5" customHeight="1">
      <c r="A33" s="34"/>
      <c r="B33" s="1" t="s">
        <v>2</v>
      </c>
      <c r="C33" s="26"/>
      <c r="D33" s="26"/>
      <c r="E33" s="6">
        <v>10</v>
      </c>
      <c r="F33" s="7">
        <v>18</v>
      </c>
      <c r="G33" s="7">
        <v>25</v>
      </c>
      <c r="H33" s="7">
        <v>41</v>
      </c>
      <c r="I33" s="7">
        <v>46</v>
      </c>
      <c r="J33" s="7">
        <v>1</v>
      </c>
      <c r="K33" s="7">
        <v>1</v>
      </c>
      <c r="L33" s="7">
        <v>0</v>
      </c>
    </row>
    <row r="34" spans="1:12" ht="16.5" customHeight="1">
      <c r="A34" s="34"/>
      <c r="B34" s="1" t="s">
        <v>14</v>
      </c>
      <c r="C34" s="26"/>
      <c r="D34" s="26"/>
      <c r="E34" s="6">
        <v>35</v>
      </c>
      <c r="F34" s="7">
        <v>49</v>
      </c>
      <c r="G34" s="7">
        <v>45</v>
      </c>
      <c r="H34" s="7">
        <v>64</v>
      </c>
      <c r="I34" s="7">
        <v>67</v>
      </c>
      <c r="J34" s="7">
        <v>9</v>
      </c>
      <c r="K34" s="7">
        <v>15</v>
      </c>
      <c r="L34" s="7">
        <v>1</v>
      </c>
    </row>
    <row r="35" spans="1:12" ht="16.5" customHeight="1">
      <c r="A35" s="34"/>
      <c r="B35" s="1" t="s">
        <v>15</v>
      </c>
      <c r="C35" s="26"/>
      <c r="D35" s="26"/>
      <c r="E35" s="6">
        <v>16</v>
      </c>
      <c r="F35" s="7">
        <v>16</v>
      </c>
      <c r="G35" s="7">
        <v>15</v>
      </c>
      <c r="H35" s="7">
        <v>16</v>
      </c>
      <c r="I35" s="7">
        <v>21</v>
      </c>
      <c r="J35" s="7">
        <v>155</v>
      </c>
      <c r="K35" s="7">
        <v>218</v>
      </c>
      <c r="L35" s="7">
        <v>90</v>
      </c>
    </row>
    <row r="36" spans="1:12" ht="16.5" customHeight="1">
      <c r="A36" s="34"/>
      <c r="B36" s="1" t="s">
        <v>16</v>
      </c>
      <c r="C36" s="26"/>
      <c r="D36" s="26"/>
      <c r="E36" s="6">
        <v>8</v>
      </c>
      <c r="F36" s="7">
        <v>9</v>
      </c>
      <c r="G36" s="7">
        <v>3</v>
      </c>
      <c r="H36" s="7">
        <v>3</v>
      </c>
      <c r="I36" s="7">
        <v>6</v>
      </c>
      <c r="J36" s="7">
        <v>6</v>
      </c>
      <c r="K36" s="7">
        <v>10</v>
      </c>
      <c r="L36" s="7">
        <v>0</v>
      </c>
    </row>
    <row r="37" spans="1:12" ht="16.5" customHeight="1">
      <c r="A37" s="34"/>
      <c r="B37" s="1" t="s">
        <v>17</v>
      </c>
      <c r="C37" s="26"/>
      <c r="D37" s="26"/>
      <c r="E37" s="6">
        <v>3</v>
      </c>
      <c r="F37" s="7">
        <v>3</v>
      </c>
      <c r="G37" s="7">
        <v>1</v>
      </c>
      <c r="H37" s="7">
        <v>1</v>
      </c>
      <c r="I37" s="7">
        <v>1</v>
      </c>
      <c r="J37" s="7">
        <v>16</v>
      </c>
      <c r="K37" s="7">
        <v>21</v>
      </c>
      <c r="L37" s="7">
        <v>72</v>
      </c>
    </row>
    <row r="38" spans="1:12" ht="16.5" customHeight="1">
      <c r="A38" s="34"/>
      <c r="B38" s="1" t="s">
        <v>18</v>
      </c>
      <c r="C38" s="26"/>
      <c r="D38" s="26"/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2</v>
      </c>
      <c r="K38" s="7">
        <v>2</v>
      </c>
      <c r="L38" s="7">
        <v>3</v>
      </c>
    </row>
    <row r="39" spans="1:12" ht="16.5" customHeight="1">
      <c r="A39" s="34"/>
      <c r="B39" s="1" t="s">
        <v>19</v>
      </c>
      <c r="C39" s="26"/>
      <c r="D39" s="26"/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2</v>
      </c>
    </row>
    <row r="40" spans="1:12" ht="16.5" customHeight="1">
      <c r="A40" s="34"/>
      <c r="B40" s="1" t="s">
        <v>20</v>
      </c>
      <c r="C40" s="26"/>
      <c r="D40" s="26"/>
      <c r="E40" s="12">
        <v>1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ht="16.5" customHeight="1">
      <c r="A41" s="34"/>
      <c r="B41" s="1" t="s">
        <v>3</v>
      </c>
      <c r="C41" s="26"/>
      <c r="D41" s="26"/>
      <c r="E41" s="12">
        <v>2</v>
      </c>
      <c r="F41" s="13">
        <v>2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16.5" customHeight="1">
      <c r="A42" s="34"/>
      <c r="B42" s="1" t="s">
        <v>21</v>
      </c>
      <c r="C42" s="26"/>
      <c r="D42" s="26"/>
      <c r="E42" s="6">
        <v>1</v>
      </c>
      <c r="F42" s="7">
        <v>1</v>
      </c>
      <c r="G42" s="7">
        <v>3</v>
      </c>
      <c r="H42" s="7">
        <v>4</v>
      </c>
      <c r="I42" s="7">
        <v>4</v>
      </c>
      <c r="J42" s="7">
        <v>7</v>
      </c>
      <c r="K42" s="7">
        <v>9</v>
      </c>
      <c r="L42" s="7">
        <v>7</v>
      </c>
    </row>
    <row r="43" spans="1:12" ht="16.5" customHeight="1">
      <c r="A43" s="34"/>
      <c r="B43" s="1" t="s">
        <v>4</v>
      </c>
      <c r="C43" s="26"/>
      <c r="D43" s="26"/>
      <c r="E43" s="10">
        <v>111</v>
      </c>
      <c r="F43" s="11">
        <v>162</v>
      </c>
      <c r="G43" s="11">
        <v>141</v>
      </c>
      <c r="H43" s="11">
        <v>247</v>
      </c>
      <c r="I43" s="11">
        <v>246</v>
      </c>
      <c r="J43" s="11">
        <v>221</v>
      </c>
      <c r="K43" s="11">
        <v>303</v>
      </c>
      <c r="L43" s="11">
        <v>193</v>
      </c>
    </row>
    <row r="44" spans="1:12" ht="16.5" customHeight="1">
      <c r="A44" s="28" t="s">
        <v>5</v>
      </c>
      <c r="B44" s="1" t="s">
        <v>12</v>
      </c>
      <c r="C44" s="26"/>
      <c r="D44" s="26"/>
      <c r="E44" s="6">
        <v>1</v>
      </c>
      <c r="F44" s="7">
        <v>1</v>
      </c>
      <c r="G44" s="7">
        <v>1</v>
      </c>
      <c r="H44" s="7">
        <v>2</v>
      </c>
      <c r="I44" s="7">
        <v>3</v>
      </c>
      <c r="J44" s="7">
        <v>6</v>
      </c>
      <c r="K44" s="7">
        <v>6</v>
      </c>
      <c r="L44" s="7">
        <v>8</v>
      </c>
    </row>
    <row r="45" spans="1:12" ht="16.5" customHeight="1">
      <c r="A45" s="28"/>
      <c r="B45" s="1" t="s">
        <v>13</v>
      </c>
      <c r="C45" s="26"/>
      <c r="D45" s="26"/>
      <c r="E45" s="6">
        <v>10</v>
      </c>
      <c r="F45" s="7">
        <v>14</v>
      </c>
      <c r="G45" s="7">
        <v>23</v>
      </c>
      <c r="H45" s="7">
        <v>38</v>
      </c>
      <c r="I45" s="7">
        <v>38</v>
      </c>
      <c r="J45" s="7">
        <v>0</v>
      </c>
      <c r="K45" s="7">
        <v>0</v>
      </c>
      <c r="L45" s="7">
        <v>1</v>
      </c>
    </row>
    <row r="46" spans="1:12" ht="16.5" customHeight="1">
      <c r="A46" s="28"/>
      <c r="B46" s="1" t="s">
        <v>2</v>
      </c>
      <c r="C46" s="26"/>
      <c r="D46" s="26"/>
      <c r="E46" s="6">
        <v>6</v>
      </c>
      <c r="F46" s="7">
        <v>8</v>
      </c>
      <c r="G46" s="7">
        <v>11</v>
      </c>
      <c r="H46" s="7">
        <v>13</v>
      </c>
      <c r="I46" s="7">
        <v>15</v>
      </c>
      <c r="J46" s="7">
        <v>1</v>
      </c>
      <c r="K46" s="7">
        <v>1</v>
      </c>
      <c r="L46" s="7">
        <v>0</v>
      </c>
    </row>
    <row r="47" spans="1:12" ht="16.5" customHeight="1">
      <c r="A47" s="28"/>
      <c r="B47" s="1" t="s">
        <v>14</v>
      </c>
      <c r="C47" s="26"/>
      <c r="D47" s="26"/>
      <c r="E47" s="6">
        <v>31</v>
      </c>
      <c r="F47" s="7">
        <v>35</v>
      </c>
      <c r="G47" s="7">
        <v>29</v>
      </c>
      <c r="H47" s="7">
        <v>37</v>
      </c>
      <c r="I47" s="7">
        <v>48</v>
      </c>
      <c r="J47" s="7">
        <v>50</v>
      </c>
      <c r="K47" s="7">
        <v>61</v>
      </c>
      <c r="L47" s="7">
        <v>22</v>
      </c>
    </row>
    <row r="48" spans="1:12" ht="16.5" customHeight="1">
      <c r="A48" s="28"/>
      <c r="B48" s="1" t="s">
        <v>15</v>
      </c>
      <c r="C48" s="26"/>
      <c r="D48" s="26"/>
      <c r="E48" s="6">
        <v>9</v>
      </c>
      <c r="F48" s="7">
        <v>9</v>
      </c>
      <c r="G48" s="7">
        <v>3</v>
      </c>
      <c r="H48" s="7">
        <v>3</v>
      </c>
      <c r="I48" s="7">
        <v>3</v>
      </c>
      <c r="J48" s="7">
        <v>67</v>
      </c>
      <c r="K48" s="7">
        <v>75</v>
      </c>
      <c r="L48" s="7">
        <v>55</v>
      </c>
    </row>
    <row r="49" spans="1:12" ht="16.5" customHeight="1">
      <c r="A49" s="28"/>
      <c r="B49" s="1" t="s">
        <v>16</v>
      </c>
      <c r="C49" s="26"/>
      <c r="D49" s="26"/>
      <c r="E49" s="6">
        <v>7</v>
      </c>
      <c r="F49" s="7">
        <v>7</v>
      </c>
      <c r="G49" s="7">
        <v>5</v>
      </c>
      <c r="H49" s="7">
        <v>5</v>
      </c>
      <c r="I49" s="7">
        <v>6</v>
      </c>
      <c r="J49" s="7">
        <v>12</v>
      </c>
      <c r="K49" s="7">
        <v>16</v>
      </c>
      <c r="L49" s="7">
        <v>4</v>
      </c>
    </row>
    <row r="50" spans="1:12" ht="16.5" customHeight="1">
      <c r="A50" s="28"/>
      <c r="B50" s="1" t="s">
        <v>17</v>
      </c>
      <c r="C50" s="26"/>
      <c r="D50" s="26"/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6</v>
      </c>
      <c r="K50" s="7">
        <v>6</v>
      </c>
      <c r="L50" s="7">
        <v>55</v>
      </c>
    </row>
    <row r="51" spans="1:12" ht="16.5" customHeight="1">
      <c r="A51" s="28"/>
      <c r="B51" s="1" t="s">
        <v>18</v>
      </c>
      <c r="C51" s="26"/>
      <c r="D51" s="26"/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4</v>
      </c>
    </row>
    <row r="52" spans="1:12" ht="16.5" customHeight="1">
      <c r="A52" s="28"/>
      <c r="B52" s="1" t="s">
        <v>19</v>
      </c>
      <c r="C52" s="26"/>
      <c r="D52" s="26"/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</row>
    <row r="53" spans="1:12" ht="16.5" customHeight="1">
      <c r="A53" s="28"/>
      <c r="B53" s="1" t="s">
        <v>20</v>
      </c>
      <c r="C53" s="26"/>
      <c r="D53" s="26"/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</row>
    <row r="54" spans="1:12" ht="16.5" customHeight="1">
      <c r="A54" s="28"/>
      <c r="B54" s="1" t="s">
        <v>3</v>
      </c>
      <c r="C54" s="26"/>
      <c r="D54" s="26"/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6.5" customHeight="1">
      <c r="A55" s="28"/>
      <c r="B55" s="1" t="s">
        <v>21</v>
      </c>
      <c r="C55" s="26"/>
      <c r="D55" s="26"/>
      <c r="E55" s="6">
        <v>2</v>
      </c>
      <c r="F55" s="7">
        <v>2</v>
      </c>
      <c r="G55" s="7">
        <v>1</v>
      </c>
      <c r="H55" s="7">
        <v>1</v>
      </c>
      <c r="I55" s="7">
        <v>2</v>
      </c>
      <c r="J55" s="7">
        <v>10</v>
      </c>
      <c r="K55" s="7">
        <v>11</v>
      </c>
      <c r="L55" s="7">
        <v>11</v>
      </c>
    </row>
    <row r="56" spans="1:12" ht="16.5" customHeight="1">
      <c r="A56" s="28"/>
      <c r="B56" s="1" t="s">
        <v>4</v>
      </c>
      <c r="C56" s="26"/>
      <c r="D56" s="26"/>
      <c r="E56" s="14">
        <v>66</v>
      </c>
      <c r="F56" s="15">
        <v>76</v>
      </c>
      <c r="G56" s="15">
        <v>73</v>
      </c>
      <c r="H56" s="15">
        <v>99</v>
      </c>
      <c r="I56" s="15">
        <v>115</v>
      </c>
      <c r="J56" s="15">
        <v>153</v>
      </c>
      <c r="K56" s="15">
        <v>177</v>
      </c>
      <c r="L56" s="15">
        <v>162</v>
      </c>
    </row>
  </sheetData>
  <sheetProtection/>
  <mergeCells count="7">
    <mergeCell ref="A44:A56"/>
    <mergeCell ref="E3:F3"/>
    <mergeCell ref="G3:I3"/>
    <mergeCell ref="J3:K3"/>
    <mergeCell ref="A5:A17"/>
    <mergeCell ref="A18:A30"/>
    <mergeCell ref="A31:A43"/>
  </mergeCells>
  <printOptions horizontalCentered="1"/>
  <pageMargins left="0.984251968503937" right="0.984251968503937" top="0.984251968503937" bottom="0.984251968503937" header="0.3937007874015748" footer="0.590551181102362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zoomScaleSheetLayoutView="124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0.75390625" defaultRowHeight="13.5"/>
  <cols>
    <col min="1" max="1" width="2.75390625" style="257" customWidth="1"/>
    <col min="2" max="2" width="14.00390625" style="257" customWidth="1"/>
    <col min="3" max="3" width="2.75390625" style="257" customWidth="1"/>
    <col min="4" max="4" width="9.50390625" style="257" customWidth="1"/>
    <col min="5" max="5" width="8.75390625" style="257" customWidth="1"/>
    <col min="6" max="6" width="10.125" style="257" customWidth="1"/>
    <col min="7" max="7" width="7.875" style="257" customWidth="1"/>
    <col min="8" max="8" width="8.375" style="257" customWidth="1"/>
    <col min="9" max="9" width="8.50390625" style="257" customWidth="1"/>
    <col min="10" max="10" width="8.625" style="257" customWidth="1"/>
    <col min="11" max="11" width="9.25390625" style="257" customWidth="1"/>
    <col min="12" max="12" width="8.25390625" style="257" customWidth="1"/>
    <col min="13" max="16384" width="10.75390625" style="257" customWidth="1"/>
  </cols>
  <sheetData>
    <row r="1" spans="1:13" ht="17.25">
      <c r="A1" s="305" t="s">
        <v>452</v>
      </c>
      <c r="M1" s="275"/>
    </row>
    <row r="2" spans="4:13" ht="12.75" thickBot="1">
      <c r="D2" s="288"/>
      <c r="E2" s="288"/>
      <c r="F2" s="304"/>
      <c r="G2" s="303"/>
      <c r="H2" s="288"/>
      <c r="I2" s="288"/>
      <c r="J2" s="288"/>
      <c r="K2" s="288"/>
      <c r="L2" s="328" t="s">
        <v>222</v>
      </c>
      <c r="M2" s="275"/>
    </row>
    <row r="3" spans="1:13" ht="18.75" customHeight="1" thickTop="1">
      <c r="A3" s="327"/>
      <c r="B3" s="327"/>
      <c r="C3" s="326"/>
      <c r="D3" s="323" t="s">
        <v>447</v>
      </c>
      <c r="E3" s="323"/>
      <c r="F3" s="323"/>
      <c r="G3" s="338"/>
      <c r="H3" s="323" t="s">
        <v>446</v>
      </c>
      <c r="I3" s="323"/>
      <c r="J3" s="323"/>
      <c r="K3" s="323"/>
      <c r="L3" s="323"/>
      <c r="M3" s="275"/>
    </row>
    <row r="4" spans="1:13" ht="24" customHeight="1">
      <c r="A4" s="275"/>
      <c r="B4" s="275"/>
      <c r="C4" s="322"/>
      <c r="D4" s="302" t="s">
        <v>437</v>
      </c>
      <c r="E4" s="302" t="s">
        <v>445</v>
      </c>
      <c r="F4" s="302" t="s">
        <v>445</v>
      </c>
      <c r="G4" s="337" t="s">
        <v>433</v>
      </c>
      <c r="H4" s="319" t="s">
        <v>437</v>
      </c>
      <c r="I4" s="318" t="s">
        <v>436</v>
      </c>
      <c r="J4" s="318" t="s">
        <v>445</v>
      </c>
      <c r="K4" s="318" t="s">
        <v>451</v>
      </c>
      <c r="L4" s="317" t="s">
        <v>380</v>
      </c>
      <c r="M4" s="275"/>
    </row>
    <row r="5" spans="1:13" ht="24" customHeight="1">
      <c r="A5" s="316"/>
      <c r="B5" s="316"/>
      <c r="C5" s="315"/>
      <c r="D5" s="336" t="s">
        <v>444</v>
      </c>
      <c r="E5" s="336" t="s">
        <v>444</v>
      </c>
      <c r="F5" s="336" t="s">
        <v>443</v>
      </c>
      <c r="G5" s="335" t="s">
        <v>443</v>
      </c>
      <c r="H5" s="311"/>
      <c r="I5" s="310"/>
      <c r="J5" s="310"/>
      <c r="K5" s="310"/>
      <c r="L5" s="309"/>
      <c r="M5" s="275"/>
    </row>
    <row r="6" spans="1:13" ht="18.75" customHeight="1">
      <c r="A6" s="268"/>
      <c r="B6" s="267" t="s">
        <v>351</v>
      </c>
      <c r="C6" s="293"/>
      <c r="D6" s="301">
        <v>180511</v>
      </c>
      <c r="E6" s="276">
        <v>15123</v>
      </c>
      <c r="F6" s="276">
        <v>18586</v>
      </c>
      <c r="G6" s="276">
        <v>2389</v>
      </c>
      <c r="H6" s="276">
        <v>15684</v>
      </c>
      <c r="I6" s="276">
        <v>7074</v>
      </c>
      <c r="J6" s="276">
        <v>20896</v>
      </c>
      <c r="K6" s="276">
        <v>16928</v>
      </c>
      <c r="L6" s="276">
        <v>4949</v>
      </c>
      <c r="M6" s="275"/>
    </row>
    <row r="7" spans="1:13" ht="18.75" customHeight="1">
      <c r="A7" s="268"/>
      <c r="B7" s="267" t="s">
        <v>350</v>
      </c>
      <c r="C7" s="293"/>
      <c r="D7" s="292">
        <v>157874</v>
      </c>
      <c r="E7" s="264">
        <v>15123</v>
      </c>
      <c r="F7" s="264">
        <v>14360</v>
      </c>
      <c r="G7" s="264">
        <v>1764</v>
      </c>
      <c r="H7" s="264">
        <v>13542</v>
      </c>
      <c r="I7" s="264">
        <v>6180</v>
      </c>
      <c r="J7" s="264">
        <v>17279</v>
      </c>
      <c r="K7" s="264">
        <v>13660</v>
      </c>
      <c r="L7" s="264">
        <v>3651</v>
      </c>
      <c r="M7" s="275"/>
    </row>
    <row r="8" spans="1:13" ht="18.75" customHeight="1">
      <c r="A8" s="268"/>
      <c r="B8" s="267" t="s">
        <v>349</v>
      </c>
      <c r="C8" s="293"/>
      <c r="D8" s="292">
        <v>22637</v>
      </c>
      <c r="E8" s="264">
        <v>0</v>
      </c>
      <c r="F8" s="264">
        <v>4226</v>
      </c>
      <c r="G8" s="264">
        <v>625</v>
      </c>
      <c r="H8" s="264">
        <v>2142</v>
      </c>
      <c r="I8" s="264">
        <v>894</v>
      </c>
      <c r="J8" s="264">
        <v>3617</v>
      </c>
      <c r="K8" s="264">
        <v>3268</v>
      </c>
      <c r="L8" s="264">
        <v>1298</v>
      </c>
      <c r="M8" s="275"/>
    </row>
    <row r="9" spans="1:13" ht="18.75" customHeight="1">
      <c r="A9" s="268"/>
      <c r="B9" s="300"/>
      <c r="C9" s="293"/>
      <c r="D9" s="295"/>
      <c r="E9" s="273"/>
      <c r="F9" s="273"/>
      <c r="G9" s="273"/>
      <c r="H9" s="273"/>
      <c r="I9" s="273"/>
      <c r="J9" s="273"/>
      <c r="K9" s="273"/>
      <c r="L9" s="273"/>
      <c r="M9" s="275"/>
    </row>
    <row r="10" spans="1:13" ht="18.75" customHeight="1">
      <c r="A10" s="270" t="s">
        <v>450</v>
      </c>
      <c r="B10" s="270"/>
      <c r="C10" s="294"/>
      <c r="D10" s="292">
        <v>31454</v>
      </c>
      <c r="E10" s="264">
        <v>7295</v>
      </c>
      <c r="F10" s="264">
        <v>0</v>
      </c>
      <c r="G10" s="264">
        <v>631</v>
      </c>
      <c r="H10" s="264">
        <v>2647</v>
      </c>
      <c r="I10" s="264">
        <v>3511</v>
      </c>
      <c r="J10" s="264">
        <v>3385</v>
      </c>
      <c r="K10" s="264">
        <v>2452</v>
      </c>
      <c r="L10" s="264">
        <v>103</v>
      </c>
      <c r="M10" s="275"/>
    </row>
    <row r="11" spans="1:13" ht="18.75" customHeight="1">
      <c r="A11" s="268"/>
      <c r="B11" s="267" t="s">
        <v>347</v>
      </c>
      <c r="C11" s="293"/>
      <c r="D11" s="292">
        <v>31454</v>
      </c>
      <c r="E11" s="264">
        <v>7295</v>
      </c>
      <c r="F11" s="264">
        <v>0</v>
      </c>
      <c r="G11" s="264">
        <v>631</v>
      </c>
      <c r="H11" s="264">
        <v>2647</v>
      </c>
      <c r="I11" s="264">
        <v>3511</v>
      </c>
      <c r="J11" s="264">
        <v>3385</v>
      </c>
      <c r="K11" s="264">
        <v>2452</v>
      </c>
      <c r="L11" s="264">
        <v>103</v>
      </c>
      <c r="M11" s="275"/>
    </row>
    <row r="12" spans="1:13" ht="18.75" customHeight="1">
      <c r="A12" s="268"/>
      <c r="B12" s="268"/>
      <c r="C12" s="293"/>
      <c r="D12" s="295"/>
      <c r="E12" s="273"/>
      <c r="F12" s="273"/>
      <c r="G12" s="273"/>
      <c r="H12" s="273"/>
      <c r="I12" s="273"/>
      <c r="J12" s="273"/>
      <c r="K12" s="273"/>
      <c r="L12" s="273"/>
      <c r="M12" s="275"/>
    </row>
    <row r="13" spans="1:22" ht="18.75" customHeight="1">
      <c r="A13" s="270" t="s">
        <v>346</v>
      </c>
      <c r="B13" s="270"/>
      <c r="C13" s="294"/>
      <c r="D13" s="292">
        <v>38735</v>
      </c>
      <c r="E13" s="264">
        <v>6001</v>
      </c>
      <c r="F13" s="264">
        <v>3082</v>
      </c>
      <c r="G13" s="264">
        <v>0</v>
      </c>
      <c r="H13" s="264">
        <v>3561</v>
      </c>
      <c r="I13" s="264">
        <v>106</v>
      </c>
      <c r="J13" s="264">
        <v>3677</v>
      </c>
      <c r="K13" s="264">
        <v>1354</v>
      </c>
      <c r="L13" s="264">
        <v>1371</v>
      </c>
      <c r="M13" s="334"/>
      <c r="N13" s="334"/>
      <c r="O13" s="334"/>
      <c r="P13" s="334"/>
      <c r="Q13" s="334"/>
      <c r="R13" s="334"/>
      <c r="S13" s="334"/>
      <c r="T13" s="334"/>
      <c r="U13" s="334"/>
      <c r="V13" s="334"/>
    </row>
    <row r="14" spans="1:13" ht="18.75" customHeight="1">
      <c r="A14" s="268"/>
      <c r="B14" s="267" t="s">
        <v>345</v>
      </c>
      <c r="C14" s="293"/>
      <c r="D14" s="292">
        <v>38735</v>
      </c>
      <c r="E14" s="264">
        <v>6001</v>
      </c>
      <c r="F14" s="264">
        <v>3082</v>
      </c>
      <c r="G14" s="264">
        <v>0</v>
      </c>
      <c r="H14" s="264">
        <v>3561</v>
      </c>
      <c r="I14" s="264">
        <v>106</v>
      </c>
      <c r="J14" s="264">
        <v>3677</v>
      </c>
      <c r="K14" s="264">
        <v>1354</v>
      </c>
      <c r="L14" s="264">
        <v>1371</v>
      </c>
      <c r="M14" s="275"/>
    </row>
    <row r="15" spans="1:13" ht="18.75" customHeight="1">
      <c r="A15" s="268"/>
      <c r="B15" s="267"/>
      <c r="C15" s="293"/>
      <c r="D15" s="292"/>
      <c r="E15" s="264"/>
      <c r="F15" s="264"/>
      <c r="G15" s="264"/>
      <c r="H15" s="264"/>
      <c r="I15" s="264"/>
      <c r="J15" s="264"/>
      <c r="K15" s="264"/>
      <c r="L15" s="264"/>
      <c r="M15" s="275"/>
    </row>
    <row r="16" spans="1:13" ht="18.75" customHeight="1">
      <c r="A16" s="299" t="s">
        <v>424</v>
      </c>
      <c r="B16" s="203"/>
      <c r="C16" s="298"/>
      <c r="D16" s="292">
        <v>4099</v>
      </c>
      <c r="E16" s="264">
        <v>0</v>
      </c>
      <c r="F16" s="264">
        <v>673</v>
      </c>
      <c r="G16" s="264">
        <v>0</v>
      </c>
      <c r="H16" s="264">
        <v>369</v>
      </c>
      <c r="I16" s="264">
        <v>294</v>
      </c>
      <c r="J16" s="264">
        <v>498</v>
      </c>
      <c r="K16" s="264">
        <v>996</v>
      </c>
      <c r="L16" s="264">
        <v>223</v>
      </c>
      <c r="M16" s="275"/>
    </row>
    <row r="17" spans="1:13" ht="18.75" customHeight="1">
      <c r="A17" s="268"/>
      <c r="B17" s="267" t="s">
        <v>343</v>
      </c>
      <c r="C17" s="293"/>
      <c r="D17" s="292">
        <v>4099</v>
      </c>
      <c r="E17" s="264">
        <v>0</v>
      </c>
      <c r="F17" s="264">
        <v>673</v>
      </c>
      <c r="G17" s="264">
        <v>0</v>
      </c>
      <c r="H17" s="264">
        <v>369</v>
      </c>
      <c r="I17" s="264">
        <v>294</v>
      </c>
      <c r="J17" s="264">
        <v>498</v>
      </c>
      <c r="K17" s="264">
        <v>996</v>
      </c>
      <c r="L17" s="264">
        <v>223</v>
      </c>
      <c r="M17" s="275"/>
    </row>
    <row r="18" spans="1:13" ht="18.75" customHeight="1">
      <c r="A18" s="268"/>
      <c r="B18" s="268"/>
      <c r="C18" s="293"/>
      <c r="D18" s="297"/>
      <c r="E18" s="271"/>
      <c r="F18" s="271"/>
      <c r="G18" s="271"/>
      <c r="H18" s="271"/>
      <c r="I18" s="271"/>
      <c r="J18" s="271"/>
      <c r="K18" s="271"/>
      <c r="L18" s="271"/>
      <c r="M18" s="275"/>
    </row>
    <row r="19" spans="1:13" ht="18.75" customHeight="1">
      <c r="A19" s="270" t="s">
        <v>342</v>
      </c>
      <c r="B19" s="270"/>
      <c r="C19" s="294"/>
      <c r="D19" s="292">
        <v>10348</v>
      </c>
      <c r="E19" s="264">
        <v>0</v>
      </c>
      <c r="F19" s="264">
        <v>1738</v>
      </c>
      <c r="G19" s="264">
        <v>105</v>
      </c>
      <c r="H19" s="264">
        <v>776</v>
      </c>
      <c r="I19" s="264">
        <v>162</v>
      </c>
      <c r="J19" s="264">
        <v>1929</v>
      </c>
      <c r="K19" s="264">
        <v>2237</v>
      </c>
      <c r="L19" s="264">
        <v>486</v>
      </c>
      <c r="M19" s="275"/>
    </row>
    <row r="20" spans="1:13" ht="18.75" customHeight="1">
      <c r="A20" s="268"/>
      <c r="B20" s="267" t="s">
        <v>341</v>
      </c>
      <c r="C20" s="293"/>
      <c r="D20" s="292">
        <v>6063</v>
      </c>
      <c r="E20" s="264">
        <v>0</v>
      </c>
      <c r="F20" s="264">
        <v>976</v>
      </c>
      <c r="G20" s="264">
        <v>0</v>
      </c>
      <c r="H20" s="264">
        <v>577</v>
      </c>
      <c r="I20" s="264">
        <v>142</v>
      </c>
      <c r="J20" s="264">
        <v>1354</v>
      </c>
      <c r="K20" s="264">
        <v>1813</v>
      </c>
      <c r="L20" s="264">
        <v>408</v>
      </c>
      <c r="M20" s="275"/>
    </row>
    <row r="21" spans="1:13" ht="18.75" customHeight="1">
      <c r="A21" s="268"/>
      <c r="B21" s="267" t="s">
        <v>340</v>
      </c>
      <c r="C21" s="293"/>
      <c r="D21" s="292">
        <v>1266</v>
      </c>
      <c r="E21" s="264">
        <v>0</v>
      </c>
      <c r="F21" s="264">
        <v>297</v>
      </c>
      <c r="G21" s="264">
        <v>105</v>
      </c>
      <c r="H21" s="264">
        <v>147</v>
      </c>
      <c r="I21" s="264">
        <v>15</v>
      </c>
      <c r="J21" s="264">
        <v>244</v>
      </c>
      <c r="K21" s="264">
        <v>214</v>
      </c>
      <c r="L21" s="264">
        <v>78</v>
      </c>
      <c r="M21" s="275"/>
    </row>
    <row r="22" spans="1:13" ht="18.75" customHeight="1">
      <c r="A22" s="268"/>
      <c r="B22" s="267" t="s">
        <v>339</v>
      </c>
      <c r="C22" s="293"/>
      <c r="D22" s="292">
        <v>3019</v>
      </c>
      <c r="E22" s="264">
        <v>0</v>
      </c>
      <c r="F22" s="264">
        <v>465</v>
      </c>
      <c r="G22" s="264">
        <v>0</v>
      </c>
      <c r="H22" s="264">
        <v>52</v>
      </c>
      <c r="I22" s="264">
        <v>5</v>
      </c>
      <c r="J22" s="264">
        <v>331</v>
      </c>
      <c r="K22" s="264">
        <v>210</v>
      </c>
      <c r="L22" s="264">
        <v>0</v>
      </c>
      <c r="M22" s="275"/>
    </row>
    <row r="23" spans="1:13" ht="18.75" customHeight="1">
      <c r="A23" s="268"/>
      <c r="B23" s="268"/>
      <c r="C23" s="293"/>
      <c r="D23" s="295"/>
      <c r="E23" s="273"/>
      <c r="F23" s="273"/>
      <c r="G23" s="273"/>
      <c r="H23" s="273"/>
      <c r="I23" s="273"/>
      <c r="J23" s="273"/>
      <c r="K23" s="273"/>
      <c r="L23" s="273"/>
      <c r="M23" s="275"/>
    </row>
    <row r="24" spans="1:13" ht="18.75" customHeight="1">
      <c r="A24" s="270" t="s">
        <v>338</v>
      </c>
      <c r="B24" s="270"/>
      <c r="C24" s="294"/>
      <c r="D24" s="292">
        <v>5100</v>
      </c>
      <c r="E24" s="264">
        <v>0</v>
      </c>
      <c r="F24" s="264">
        <v>883</v>
      </c>
      <c r="G24" s="264">
        <v>540</v>
      </c>
      <c r="H24" s="264">
        <v>579</v>
      </c>
      <c r="I24" s="264">
        <v>301</v>
      </c>
      <c r="J24" s="264">
        <v>250</v>
      </c>
      <c r="K24" s="264">
        <v>607</v>
      </c>
      <c r="L24" s="264">
        <v>210</v>
      </c>
      <c r="M24" s="275"/>
    </row>
    <row r="25" spans="1:13" ht="18.75" customHeight="1">
      <c r="A25" s="268"/>
      <c r="B25" s="267" t="s">
        <v>337</v>
      </c>
      <c r="C25" s="293"/>
      <c r="D25" s="292">
        <v>4972</v>
      </c>
      <c r="E25" s="264">
        <v>0</v>
      </c>
      <c r="F25" s="264">
        <v>848</v>
      </c>
      <c r="G25" s="264">
        <v>534</v>
      </c>
      <c r="H25" s="264">
        <v>574</v>
      </c>
      <c r="I25" s="264">
        <v>295</v>
      </c>
      <c r="J25" s="264">
        <v>246</v>
      </c>
      <c r="K25" s="264">
        <v>597</v>
      </c>
      <c r="L25" s="264">
        <v>190</v>
      </c>
      <c r="M25" s="275"/>
    </row>
    <row r="26" spans="1:13" ht="18.75" customHeight="1">
      <c r="A26" s="268"/>
      <c r="B26" s="267" t="s">
        <v>393</v>
      </c>
      <c r="C26" s="293"/>
      <c r="D26" s="292">
        <v>95</v>
      </c>
      <c r="E26" s="264">
        <v>0</v>
      </c>
      <c r="F26" s="264">
        <v>17</v>
      </c>
      <c r="G26" s="264">
        <v>5</v>
      </c>
      <c r="H26" s="264">
        <v>1</v>
      </c>
      <c r="I26" s="264">
        <v>6</v>
      </c>
      <c r="J26" s="264">
        <v>4</v>
      </c>
      <c r="K26" s="264">
        <v>6</v>
      </c>
      <c r="L26" s="264">
        <v>20</v>
      </c>
      <c r="M26" s="275"/>
    </row>
    <row r="27" spans="1:13" ht="18.75" customHeight="1">
      <c r="A27" s="268"/>
      <c r="B27" s="267" t="s">
        <v>449</v>
      </c>
      <c r="C27" s="293"/>
      <c r="D27" s="292">
        <v>33</v>
      </c>
      <c r="E27" s="264">
        <v>0</v>
      </c>
      <c r="F27" s="264">
        <v>18</v>
      </c>
      <c r="G27" s="264">
        <v>1</v>
      </c>
      <c r="H27" s="264">
        <v>4</v>
      </c>
      <c r="I27" s="264">
        <v>0</v>
      </c>
      <c r="J27" s="264">
        <v>0</v>
      </c>
      <c r="K27" s="264">
        <v>4</v>
      </c>
      <c r="L27" s="264">
        <v>0</v>
      </c>
      <c r="M27" s="275"/>
    </row>
    <row r="28" spans="1:13" ht="18.75" customHeight="1">
      <c r="A28" s="268"/>
      <c r="B28" s="268"/>
      <c r="C28" s="293"/>
      <c r="D28" s="295"/>
      <c r="E28" s="273"/>
      <c r="F28" s="273"/>
      <c r="G28" s="273"/>
      <c r="H28" s="273"/>
      <c r="I28" s="273"/>
      <c r="J28" s="273"/>
      <c r="K28" s="273"/>
      <c r="L28" s="273"/>
      <c r="M28" s="275"/>
    </row>
    <row r="29" spans="1:13" ht="18.75" customHeight="1">
      <c r="A29" s="270" t="s">
        <v>334</v>
      </c>
      <c r="B29" s="270"/>
      <c r="C29" s="294"/>
      <c r="D29" s="292">
        <v>4875</v>
      </c>
      <c r="E29" s="264">
        <v>0</v>
      </c>
      <c r="F29" s="264">
        <v>1153</v>
      </c>
      <c r="G29" s="264">
        <v>95</v>
      </c>
      <c r="H29" s="264">
        <v>451</v>
      </c>
      <c r="I29" s="264">
        <v>692</v>
      </c>
      <c r="J29" s="264">
        <v>914</v>
      </c>
      <c r="K29" s="264">
        <v>777</v>
      </c>
      <c r="L29" s="264">
        <v>91</v>
      </c>
      <c r="M29" s="275"/>
    </row>
    <row r="30" spans="1:13" ht="18.75" customHeight="1">
      <c r="A30" s="268"/>
      <c r="B30" s="267" t="s">
        <v>333</v>
      </c>
      <c r="C30" s="293"/>
      <c r="D30" s="292">
        <v>3611</v>
      </c>
      <c r="E30" s="264">
        <v>0</v>
      </c>
      <c r="F30" s="264">
        <v>897</v>
      </c>
      <c r="G30" s="264">
        <v>0</v>
      </c>
      <c r="H30" s="264">
        <v>334</v>
      </c>
      <c r="I30" s="264">
        <v>670</v>
      </c>
      <c r="J30" s="264">
        <v>659</v>
      </c>
      <c r="K30" s="264">
        <v>557</v>
      </c>
      <c r="L30" s="264">
        <v>0</v>
      </c>
      <c r="M30" s="275"/>
    </row>
    <row r="31" spans="1:13" ht="18.75" customHeight="1">
      <c r="A31" s="268"/>
      <c r="B31" s="267" t="s">
        <v>332</v>
      </c>
      <c r="C31" s="293"/>
      <c r="D31" s="292">
        <v>230</v>
      </c>
      <c r="E31" s="264">
        <v>0</v>
      </c>
      <c r="F31" s="264">
        <v>53</v>
      </c>
      <c r="G31" s="264">
        <v>88</v>
      </c>
      <c r="H31" s="264">
        <v>15</v>
      </c>
      <c r="I31" s="264">
        <v>11</v>
      </c>
      <c r="J31" s="264">
        <v>30</v>
      </c>
      <c r="K31" s="264">
        <v>51</v>
      </c>
      <c r="L31" s="264">
        <v>33</v>
      </c>
      <c r="M31" s="275"/>
    </row>
    <row r="32" spans="1:13" ht="18.75" customHeight="1">
      <c r="A32" s="268"/>
      <c r="B32" s="267" t="s">
        <v>331</v>
      </c>
      <c r="C32" s="293"/>
      <c r="D32" s="292">
        <v>46</v>
      </c>
      <c r="E32" s="264">
        <v>0</v>
      </c>
      <c r="F32" s="264">
        <v>13</v>
      </c>
      <c r="G32" s="264">
        <v>7</v>
      </c>
      <c r="H32" s="264">
        <v>3</v>
      </c>
      <c r="I32" s="264">
        <v>0</v>
      </c>
      <c r="J32" s="264">
        <v>0</v>
      </c>
      <c r="K32" s="264">
        <v>0</v>
      </c>
      <c r="L32" s="264">
        <v>0</v>
      </c>
      <c r="M32" s="275"/>
    </row>
    <row r="33" spans="1:13" ht="18.75" customHeight="1">
      <c r="A33" s="268"/>
      <c r="B33" s="267" t="s">
        <v>330</v>
      </c>
      <c r="C33" s="293"/>
      <c r="D33" s="292">
        <v>988</v>
      </c>
      <c r="E33" s="264">
        <v>0</v>
      </c>
      <c r="F33" s="264">
        <v>190</v>
      </c>
      <c r="G33" s="264">
        <v>0</v>
      </c>
      <c r="H33" s="264">
        <v>99</v>
      </c>
      <c r="I33" s="264">
        <v>11</v>
      </c>
      <c r="J33" s="264">
        <v>225</v>
      </c>
      <c r="K33" s="264">
        <v>169</v>
      </c>
      <c r="L33" s="264">
        <v>58</v>
      </c>
      <c r="M33" s="275"/>
    </row>
    <row r="34" spans="1:13" ht="18.75" customHeight="1">
      <c r="A34" s="275"/>
      <c r="B34" s="275"/>
      <c r="C34" s="296"/>
      <c r="D34" s="295"/>
      <c r="E34" s="273"/>
      <c r="F34" s="273"/>
      <c r="G34" s="273"/>
      <c r="H34" s="273"/>
      <c r="I34" s="273"/>
      <c r="J34" s="273"/>
      <c r="K34" s="273"/>
      <c r="L34" s="273"/>
      <c r="M34" s="275"/>
    </row>
    <row r="35" spans="1:13" ht="18.75" customHeight="1">
      <c r="A35" s="270" t="s">
        <v>329</v>
      </c>
      <c r="B35" s="270"/>
      <c r="C35" s="294"/>
      <c r="D35" s="292">
        <v>3383</v>
      </c>
      <c r="E35" s="264">
        <v>0</v>
      </c>
      <c r="F35" s="264">
        <v>604</v>
      </c>
      <c r="G35" s="264">
        <v>128</v>
      </c>
      <c r="H35" s="264">
        <v>384</v>
      </c>
      <c r="I35" s="264">
        <v>132</v>
      </c>
      <c r="J35" s="264">
        <v>471</v>
      </c>
      <c r="K35" s="264">
        <v>532</v>
      </c>
      <c r="L35" s="264">
        <v>333</v>
      </c>
      <c r="M35" s="275"/>
    </row>
    <row r="36" spans="1:13" ht="18.75" customHeight="1">
      <c r="A36" s="268"/>
      <c r="B36" s="267" t="s">
        <v>328</v>
      </c>
      <c r="C36" s="293"/>
      <c r="D36" s="292">
        <v>1031</v>
      </c>
      <c r="E36" s="264">
        <v>0</v>
      </c>
      <c r="F36" s="264">
        <v>155</v>
      </c>
      <c r="G36" s="264">
        <v>0</v>
      </c>
      <c r="H36" s="264">
        <v>114</v>
      </c>
      <c r="I36" s="264">
        <v>3</v>
      </c>
      <c r="J36" s="264">
        <v>150</v>
      </c>
      <c r="K36" s="264">
        <v>169</v>
      </c>
      <c r="L36" s="264">
        <v>47</v>
      </c>
      <c r="M36" s="275"/>
    </row>
    <row r="37" spans="1:13" ht="18.75" customHeight="1">
      <c r="A37" s="268"/>
      <c r="B37" s="267" t="s">
        <v>327</v>
      </c>
      <c r="C37" s="293"/>
      <c r="D37" s="292">
        <v>301</v>
      </c>
      <c r="E37" s="264">
        <v>0</v>
      </c>
      <c r="F37" s="264">
        <v>59</v>
      </c>
      <c r="G37" s="264">
        <v>0</v>
      </c>
      <c r="H37" s="264">
        <v>40</v>
      </c>
      <c r="I37" s="264">
        <v>34</v>
      </c>
      <c r="J37" s="264">
        <v>49</v>
      </c>
      <c r="K37" s="264">
        <v>28</v>
      </c>
      <c r="L37" s="264">
        <v>43</v>
      </c>
      <c r="M37" s="275"/>
    </row>
    <row r="38" spans="1:12" s="275" customFormat="1" ht="18.75" customHeight="1">
      <c r="A38" s="268"/>
      <c r="B38" s="267" t="s">
        <v>326</v>
      </c>
      <c r="C38" s="293"/>
      <c r="D38" s="292">
        <v>716</v>
      </c>
      <c r="E38" s="264">
        <v>0</v>
      </c>
      <c r="F38" s="264">
        <v>112</v>
      </c>
      <c r="G38" s="264">
        <v>54</v>
      </c>
      <c r="H38" s="264">
        <v>101</v>
      </c>
      <c r="I38" s="264">
        <v>0</v>
      </c>
      <c r="J38" s="264">
        <v>112</v>
      </c>
      <c r="K38" s="264">
        <v>252</v>
      </c>
      <c r="L38" s="264">
        <v>225</v>
      </c>
    </row>
    <row r="39" spans="1:13" ht="18.75" customHeight="1">
      <c r="A39" s="268"/>
      <c r="B39" s="267" t="s">
        <v>325</v>
      </c>
      <c r="C39" s="293"/>
      <c r="D39" s="292">
        <v>359</v>
      </c>
      <c r="E39" s="264">
        <v>0</v>
      </c>
      <c r="F39" s="264">
        <v>79</v>
      </c>
      <c r="G39" s="264">
        <v>0</v>
      </c>
      <c r="H39" s="264">
        <v>45</v>
      </c>
      <c r="I39" s="264">
        <v>95</v>
      </c>
      <c r="J39" s="264">
        <v>57</v>
      </c>
      <c r="K39" s="264">
        <v>38</v>
      </c>
      <c r="L39" s="264">
        <v>10</v>
      </c>
      <c r="M39" s="275"/>
    </row>
    <row r="40" spans="1:13" ht="18.75" customHeight="1">
      <c r="A40" s="268"/>
      <c r="B40" s="267" t="s">
        <v>324</v>
      </c>
      <c r="C40" s="293"/>
      <c r="D40" s="292">
        <v>243</v>
      </c>
      <c r="E40" s="264">
        <v>0</v>
      </c>
      <c r="F40" s="264">
        <v>63</v>
      </c>
      <c r="G40" s="264">
        <v>0</v>
      </c>
      <c r="H40" s="264">
        <v>20</v>
      </c>
      <c r="I40" s="264">
        <v>0</v>
      </c>
      <c r="J40" s="264">
        <v>78</v>
      </c>
      <c r="K40" s="264">
        <v>22</v>
      </c>
      <c r="L40" s="264">
        <v>4</v>
      </c>
      <c r="M40" s="275"/>
    </row>
    <row r="41" spans="1:13" ht="18.75" customHeight="1">
      <c r="A41" s="263"/>
      <c r="B41" s="262" t="s">
        <v>323</v>
      </c>
      <c r="C41" s="291"/>
      <c r="D41" s="290">
        <v>733</v>
      </c>
      <c r="E41" s="289">
        <v>0</v>
      </c>
      <c r="F41" s="289">
        <v>136</v>
      </c>
      <c r="G41" s="289">
        <v>74</v>
      </c>
      <c r="H41" s="289">
        <v>64</v>
      </c>
      <c r="I41" s="289">
        <v>0</v>
      </c>
      <c r="J41" s="289">
        <v>25</v>
      </c>
      <c r="K41" s="289">
        <v>23</v>
      </c>
      <c r="L41" s="289">
        <v>4</v>
      </c>
      <c r="M41" s="275"/>
    </row>
    <row r="42" spans="4:13" ht="15" customHeight="1">
      <c r="D42" s="333"/>
      <c r="E42" s="333"/>
      <c r="F42" s="333"/>
      <c r="G42" s="333"/>
      <c r="H42" s="333"/>
      <c r="I42" s="333"/>
      <c r="J42" s="333"/>
      <c r="K42" s="333"/>
      <c r="L42" s="333"/>
      <c r="M42" s="275"/>
    </row>
    <row r="43" spans="4:13" ht="17.25" customHeight="1">
      <c r="D43" s="332"/>
      <c r="E43" s="331"/>
      <c r="F43" s="331"/>
      <c r="G43" s="331"/>
      <c r="H43" s="330"/>
      <c r="I43" s="330"/>
      <c r="J43" s="330"/>
      <c r="K43" s="330"/>
      <c r="L43" s="330"/>
      <c r="M43" s="275"/>
    </row>
    <row r="44" spans="4:13" ht="12.75" thickBot="1">
      <c r="D44" s="332"/>
      <c r="E44" s="331"/>
      <c r="F44" s="331"/>
      <c r="G44" s="331"/>
      <c r="H44" s="330"/>
      <c r="I44" s="330"/>
      <c r="J44" s="330"/>
      <c r="K44" s="329"/>
      <c r="L44" s="328" t="s">
        <v>448</v>
      </c>
      <c r="M44" s="275"/>
    </row>
    <row r="45" spans="1:13" ht="18.75" customHeight="1" thickTop="1">
      <c r="A45" s="327"/>
      <c r="B45" s="327"/>
      <c r="C45" s="326"/>
      <c r="D45" s="325" t="s">
        <v>447</v>
      </c>
      <c r="E45" s="323"/>
      <c r="F45" s="323"/>
      <c r="G45" s="324"/>
      <c r="H45" s="323" t="s">
        <v>446</v>
      </c>
      <c r="I45" s="323"/>
      <c r="J45" s="323"/>
      <c r="K45" s="323"/>
      <c r="L45" s="323"/>
      <c r="M45" s="275"/>
    </row>
    <row r="46" spans="1:13" ht="24" customHeight="1">
      <c r="A46" s="275"/>
      <c r="B46" s="275"/>
      <c r="C46" s="322"/>
      <c r="D46" s="321" t="s">
        <v>437</v>
      </c>
      <c r="E46" s="302" t="s">
        <v>445</v>
      </c>
      <c r="F46" s="302" t="s">
        <v>445</v>
      </c>
      <c r="G46" s="320" t="s">
        <v>433</v>
      </c>
      <c r="H46" s="319" t="s">
        <v>437</v>
      </c>
      <c r="I46" s="318" t="s">
        <v>436</v>
      </c>
      <c r="J46" s="318" t="s">
        <v>445</v>
      </c>
      <c r="K46" s="318" t="s">
        <v>433</v>
      </c>
      <c r="L46" s="317" t="s">
        <v>380</v>
      </c>
      <c r="M46" s="275"/>
    </row>
    <row r="47" spans="1:13" ht="24" customHeight="1">
      <c r="A47" s="316"/>
      <c r="B47" s="316"/>
      <c r="C47" s="315"/>
      <c r="D47" s="314" t="s">
        <v>444</v>
      </c>
      <c r="E47" s="313" t="s">
        <v>444</v>
      </c>
      <c r="F47" s="313" t="s">
        <v>443</v>
      </c>
      <c r="G47" s="312" t="s">
        <v>443</v>
      </c>
      <c r="H47" s="311"/>
      <c r="I47" s="310"/>
      <c r="J47" s="310"/>
      <c r="K47" s="310"/>
      <c r="L47" s="309"/>
      <c r="M47" s="275"/>
    </row>
    <row r="48" spans="1:13" ht="18.75" customHeight="1">
      <c r="A48" s="308" t="s">
        <v>431</v>
      </c>
      <c r="B48" s="308"/>
      <c r="C48" s="307"/>
      <c r="D48" s="277">
        <v>6322</v>
      </c>
      <c r="E48" s="276">
        <v>0</v>
      </c>
      <c r="F48" s="276">
        <v>1152</v>
      </c>
      <c r="G48" s="276">
        <v>0</v>
      </c>
      <c r="H48" s="276">
        <v>559</v>
      </c>
      <c r="I48" s="276">
        <v>173</v>
      </c>
      <c r="J48" s="276">
        <v>936</v>
      </c>
      <c r="K48" s="276">
        <v>592</v>
      </c>
      <c r="L48" s="276">
        <v>154</v>
      </c>
      <c r="M48" s="275"/>
    </row>
    <row r="49" spans="1:13" ht="18.75" customHeight="1">
      <c r="A49" s="268"/>
      <c r="B49" s="267" t="s">
        <v>297</v>
      </c>
      <c r="C49" s="266"/>
      <c r="D49" s="265">
        <v>4283</v>
      </c>
      <c r="E49" s="264">
        <v>0</v>
      </c>
      <c r="F49" s="264">
        <v>715</v>
      </c>
      <c r="G49" s="264">
        <v>0</v>
      </c>
      <c r="H49" s="264">
        <v>349</v>
      </c>
      <c r="I49" s="264">
        <v>0</v>
      </c>
      <c r="J49" s="264">
        <v>501</v>
      </c>
      <c r="K49" s="264">
        <v>257</v>
      </c>
      <c r="L49" s="264">
        <v>0</v>
      </c>
      <c r="M49" s="275"/>
    </row>
    <row r="50" spans="1:13" ht="18.75" customHeight="1">
      <c r="A50" s="268"/>
      <c r="B50" s="267" t="s">
        <v>296</v>
      </c>
      <c r="C50" s="266"/>
      <c r="D50" s="265">
        <v>235</v>
      </c>
      <c r="E50" s="264">
        <v>0</v>
      </c>
      <c r="F50" s="264">
        <v>41</v>
      </c>
      <c r="G50" s="264">
        <v>0</v>
      </c>
      <c r="H50" s="264">
        <v>13</v>
      </c>
      <c r="I50" s="264">
        <v>41</v>
      </c>
      <c r="J50" s="264">
        <v>21</v>
      </c>
      <c r="K50" s="264">
        <v>69</v>
      </c>
      <c r="L50" s="264">
        <v>62</v>
      </c>
      <c r="M50" s="275"/>
    </row>
    <row r="51" spans="1:13" ht="18.75" customHeight="1">
      <c r="A51" s="268"/>
      <c r="B51" s="267" t="s">
        <v>295</v>
      </c>
      <c r="C51" s="266"/>
      <c r="D51" s="265">
        <v>283</v>
      </c>
      <c r="E51" s="264">
        <v>0</v>
      </c>
      <c r="F51" s="264">
        <v>55</v>
      </c>
      <c r="G51" s="264">
        <v>0</v>
      </c>
      <c r="H51" s="264">
        <v>49</v>
      </c>
      <c r="I51" s="264">
        <v>95</v>
      </c>
      <c r="J51" s="264">
        <v>37</v>
      </c>
      <c r="K51" s="264">
        <v>95</v>
      </c>
      <c r="L51" s="264">
        <v>0</v>
      </c>
      <c r="M51" s="275"/>
    </row>
    <row r="52" spans="1:13" ht="18.75" customHeight="1">
      <c r="A52" s="268"/>
      <c r="B52" s="267" t="s">
        <v>294</v>
      </c>
      <c r="C52" s="266"/>
      <c r="D52" s="265">
        <v>547</v>
      </c>
      <c r="E52" s="264">
        <v>0</v>
      </c>
      <c r="F52" s="264">
        <v>144</v>
      </c>
      <c r="G52" s="264">
        <v>0</v>
      </c>
      <c r="H52" s="264">
        <v>53</v>
      </c>
      <c r="I52" s="264">
        <v>0</v>
      </c>
      <c r="J52" s="264">
        <v>143</v>
      </c>
      <c r="K52" s="264">
        <v>139</v>
      </c>
      <c r="L52" s="264">
        <v>73</v>
      </c>
      <c r="M52" s="275"/>
    </row>
    <row r="53" spans="1:13" ht="18.75" customHeight="1">
      <c r="A53" s="268"/>
      <c r="B53" s="267" t="s">
        <v>293</v>
      </c>
      <c r="C53" s="266"/>
      <c r="D53" s="265">
        <v>974</v>
      </c>
      <c r="E53" s="264">
        <v>0</v>
      </c>
      <c r="F53" s="264">
        <v>197</v>
      </c>
      <c r="G53" s="264">
        <v>0</v>
      </c>
      <c r="H53" s="264">
        <v>95</v>
      </c>
      <c r="I53" s="264">
        <v>37</v>
      </c>
      <c r="J53" s="264">
        <v>234</v>
      </c>
      <c r="K53" s="264">
        <v>32</v>
      </c>
      <c r="L53" s="264">
        <v>19</v>
      </c>
      <c r="M53" s="275"/>
    </row>
    <row r="54" spans="1:13" ht="18.75" customHeight="1">
      <c r="A54" s="268"/>
      <c r="B54" s="267"/>
      <c r="C54" s="266"/>
      <c r="D54" s="274"/>
      <c r="E54" s="273"/>
      <c r="F54" s="273"/>
      <c r="G54" s="273"/>
      <c r="H54" s="273"/>
      <c r="I54" s="273"/>
      <c r="J54" s="273"/>
      <c r="K54" s="273"/>
      <c r="L54" s="273"/>
      <c r="M54" s="275"/>
    </row>
    <row r="55" spans="1:13" ht="18.75" customHeight="1">
      <c r="A55" s="270" t="s">
        <v>292</v>
      </c>
      <c r="B55" s="270"/>
      <c r="C55" s="269"/>
      <c r="D55" s="265">
        <v>25750</v>
      </c>
      <c r="E55" s="264">
        <v>0</v>
      </c>
      <c r="F55" s="264">
        <v>2298</v>
      </c>
      <c r="G55" s="264">
        <v>0</v>
      </c>
      <c r="H55" s="264">
        <v>1321</v>
      </c>
      <c r="I55" s="264">
        <v>329</v>
      </c>
      <c r="J55" s="264">
        <v>2689</v>
      </c>
      <c r="K55" s="264">
        <v>2241</v>
      </c>
      <c r="L55" s="264">
        <v>328</v>
      </c>
      <c r="M55" s="275"/>
    </row>
    <row r="56" spans="1:13" ht="18.75" customHeight="1">
      <c r="A56" s="268"/>
      <c r="B56" s="267" t="s">
        <v>291</v>
      </c>
      <c r="C56" s="266"/>
      <c r="D56" s="265">
        <v>22646</v>
      </c>
      <c r="E56" s="264">
        <v>0</v>
      </c>
      <c r="F56" s="264">
        <v>1778</v>
      </c>
      <c r="G56" s="264">
        <v>0</v>
      </c>
      <c r="H56" s="264">
        <v>1045</v>
      </c>
      <c r="I56" s="264">
        <v>245</v>
      </c>
      <c r="J56" s="264">
        <v>2289</v>
      </c>
      <c r="K56" s="264">
        <v>1761</v>
      </c>
      <c r="L56" s="264">
        <v>18</v>
      </c>
      <c r="M56" s="275"/>
    </row>
    <row r="57" spans="1:13" ht="18.75" customHeight="1">
      <c r="A57" s="268"/>
      <c r="B57" s="267" t="s">
        <v>290</v>
      </c>
      <c r="C57" s="266"/>
      <c r="D57" s="265">
        <v>3104</v>
      </c>
      <c r="E57" s="264">
        <v>0</v>
      </c>
      <c r="F57" s="264">
        <v>520</v>
      </c>
      <c r="G57" s="264">
        <v>0</v>
      </c>
      <c r="H57" s="264">
        <v>276</v>
      </c>
      <c r="I57" s="264">
        <v>84</v>
      </c>
      <c r="J57" s="264">
        <v>400</v>
      </c>
      <c r="K57" s="264">
        <v>480</v>
      </c>
      <c r="L57" s="264">
        <v>310</v>
      </c>
      <c r="M57" s="275"/>
    </row>
    <row r="58" spans="1:13" ht="18.75" customHeight="1">
      <c r="A58" s="268"/>
      <c r="B58" s="267"/>
      <c r="C58" s="266"/>
      <c r="D58" s="274"/>
      <c r="E58" s="273"/>
      <c r="F58" s="273"/>
      <c r="G58" s="273"/>
      <c r="H58" s="273"/>
      <c r="I58" s="273"/>
      <c r="J58" s="273"/>
      <c r="K58" s="273"/>
      <c r="L58" s="273"/>
      <c r="M58" s="275"/>
    </row>
    <row r="59" spans="1:13" ht="18.75" customHeight="1">
      <c r="A59" s="270" t="s">
        <v>289</v>
      </c>
      <c r="B59" s="270"/>
      <c r="C59" s="269"/>
      <c r="D59" s="265">
        <v>12804</v>
      </c>
      <c r="E59" s="264">
        <v>0</v>
      </c>
      <c r="F59" s="264">
        <v>2480</v>
      </c>
      <c r="G59" s="264">
        <v>0</v>
      </c>
      <c r="H59" s="264">
        <v>1306</v>
      </c>
      <c r="I59" s="264">
        <v>126</v>
      </c>
      <c r="J59" s="264">
        <v>1746</v>
      </c>
      <c r="K59" s="264">
        <v>1136</v>
      </c>
      <c r="L59" s="264">
        <v>469</v>
      </c>
      <c r="M59" s="275"/>
    </row>
    <row r="60" spans="1:13" ht="18.75" customHeight="1">
      <c r="A60" s="268"/>
      <c r="B60" s="267" t="s">
        <v>288</v>
      </c>
      <c r="C60" s="266"/>
      <c r="D60" s="265">
        <v>7915</v>
      </c>
      <c r="E60" s="264">
        <v>0</v>
      </c>
      <c r="F60" s="264">
        <v>1333</v>
      </c>
      <c r="G60" s="264">
        <v>0</v>
      </c>
      <c r="H60" s="264">
        <v>792</v>
      </c>
      <c r="I60" s="264">
        <v>7</v>
      </c>
      <c r="J60" s="264">
        <v>958</v>
      </c>
      <c r="K60" s="264">
        <v>452</v>
      </c>
      <c r="L60" s="264">
        <v>85</v>
      </c>
      <c r="M60" s="275"/>
    </row>
    <row r="61" spans="1:13" ht="18.75" customHeight="1">
      <c r="A61" s="268"/>
      <c r="B61" s="267" t="s">
        <v>287</v>
      </c>
      <c r="C61" s="266"/>
      <c r="D61" s="265">
        <v>4889</v>
      </c>
      <c r="E61" s="264">
        <v>0</v>
      </c>
      <c r="F61" s="264">
        <v>1147</v>
      </c>
      <c r="G61" s="264">
        <v>0</v>
      </c>
      <c r="H61" s="264">
        <v>514</v>
      </c>
      <c r="I61" s="264">
        <v>119</v>
      </c>
      <c r="J61" s="264">
        <v>788</v>
      </c>
      <c r="K61" s="264">
        <v>684</v>
      </c>
      <c r="L61" s="264">
        <v>384</v>
      </c>
      <c r="M61" s="275"/>
    </row>
    <row r="62" spans="1:13" ht="18.75" customHeight="1">
      <c r="A62" s="268"/>
      <c r="B62" s="275"/>
      <c r="C62" s="266"/>
      <c r="D62" s="274"/>
      <c r="E62" s="273"/>
      <c r="F62" s="273"/>
      <c r="G62" s="273"/>
      <c r="H62" s="273"/>
      <c r="I62" s="273"/>
      <c r="J62" s="273"/>
      <c r="K62" s="273"/>
      <c r="L62" s="273"/>
      <c r="M62" s="275"/>
    </row>
    <row r="63" spans="1:13" ht="18.75" customHeight="1">
      <c r="A63" s="270" t="s">
        <v>286</v>
      </c>
      <c r="B63" s="270"/>
      <c r="C63" s="269"/>
      <c r="D63" s="265">
        <v>22394</v>
      </c>
      <c r="E63" s="264">
        <v>1827</v>
      </c>
      <c r="F63" s="264">
        <v>1824</v>
      </c>
      <c r="G63" s="264">
        <v>0</v>
      </c>
      <c r="H63" s="264">
        <v>2123</v>
      </c>
      <c r="I63" s="264">
        <v>164</v>
      </c>
      <c r="J63" s="264">
        <v>2159</v>
      </c>
      <c r="K63" s="264">
        <v>1996</v>
      </c>
      <c r="L63" s="264">
        <v>648</v>
      </c>
      <c r="M63" s="275"/>
    </row>
    <row r="64" spans="1:13" ht="18.75" customHeight="1">
      <c r="A64" s="268"/>
      <c r="B64" s="267" t="s">
        <v>285</v>
      </c>
      <c r="C64" s="266"/>
      <c r="D64" s="265">
        <v>22394</v>
      </c>
      <c r="E64" s="264">
        <v>1827</v>
      </c>
      <c r="F64" s="264">
        <v>1824</v>
      </c>
      <c r="G64" s="264">
        <v>0</v>
      </c>
      <c r="H64" s="264">
        <v>2123</v>
      </c>
      <c r="I64" s="264">
        <v>164</v>
      </c>
      <c r="J64" s="264">
        <v>2159</v>
      </c>
      <c r="K64" s="264">
        <v>1996</v>
      </c>
      <c r="L64" s="264">
        <v>648</v>
      </c>
      <c r="M64" s="275"/>
    </row>
    <row r="65" spans="1:13" ht="18.75" customHeight="1">
      <c r="A65" s="268"/>
      <c r="B65" s="267"/>
      <c r="C65" s="266"/>
      <c r="D65" s="272"/>
      <c r="E65" s="271"/>
      <c r="F65" s="271"/>
      <c r="G65" s="271"/>
      <c r="H65" s="271"/>
      <c r="I65" s="271"/>
      <c r="J65" s="271"/>
      <c r="K65" s="271"/>
      <c r="L65" s="271"/>
      <c r="M65" s="275"/>
    </row>
    <row r="66" spans="1:13" ht="18.75" customHeight="1">
      <c r="A66" s="270" t="s">
        <v>284</v>
      </c>
      <c r="B66" s="270"/>
      <c r="C66" s="269"/>
      <c r="D66" s="265">
        <v>15247</v>
      </c>
      <c r="E66" s="264">
        <v>0</v>
      </c>
      <c r="F66" s="264">
        <v>2699</v>
      </c>
      <c r="G66" s="264">
        <v>890</v>
      </c>
      <c r="H66" s="264">
        <v>1608</v>
      </c>
      <c r="I66" s="264">
        <v>1084</v>
      </c>
      <c r="J66" s="264">
        <v>2242</v>
      </c>
      <c r="K66" s="264">
        <v>2008</v>
      </c>
      <c r="L66" s="264">
        <v>533</v>
      </c>
      <c r="M66" s="275"/>
    </row>
    <row r="67" spans="1:13" ht="18.75" customHeight="1">
      <c r="A67" s="268"/>
      <c r="B67" s="267" t="s">
        <v>283</v>
      </c>
      <c r="C67" s="266"/>
      <c r="D67" s="265">
        <v>6813</v>
      </c>
      <c r="E67" s="264">
        <v>0</v>
      </c>
      <c r="F67" s="264">
        <v>1087</v>
      </c>
      <c r="G67" s="264">
        <v>599</v>
      </c>
      <c r="H67" s="264">
        <v>657</v>
      </c>
      <c r="I67" s="264">
        <v>627</v>
      </c>
      <c r="J67" s="264">
        <v>765</v>
      </c>
      <c r="K67" s="264">
        <v>741</v>
      </c>
      <c r="L67" s="264">
        <v>221</v>
      </c>
      <c r="M67" s="275"/>
    </row>
    <row r="68" spans="1:13" ht="18.75" customHeight="1">
      <c r="A68" s="268"/>
      <c r="B68" s="267" t="s">
        <v>282</v>
      </c>
      <c r="C68" s="266"/>
      <c r="D68" s="265">
        <v>823</v>
      </c>
      <c r="E68" s="264">
        <v>0</v>
      </c>
      <c r="F68" s="264">
        <v>250</v>
      </c>
      <c r="G68" s="264">
        <v>83</v>
      </c>
      <c r="H68" s="264">
        <v>72</v>
      </c>
      <c r="I68" s="264">
        <v>0</v>
      </c>
      <c r="J68" s="264">
        <v>250</v>
      </c>
      <c r="K68" s="264">
        <v>335</v>
      </c>
      <c r="L68" s="264">
        <v>0</v>
      </c>
      <c r="M68" s="275"/>
    </row>
    <row r="69" spans="1:13" ht="18.75" customHeight="1">
      <c r="A69" s="268"/>
      <c r="B69" s="267" t="s">
        <v>281</v>
      </c>
      <c r="C69" s="266"/>
      <c r="D69" s="265">
        <v>900</v>
      </c>
      <c r="E69" s="264">
        <v>0</v>
      </c>
      <c r="F69" s="264">
        <v>149</v>
      </c>
      <c r="G69" s="264">
        <v>120</v>
      </c>
      <c r="H69" s="264">
        <v>89</v>
      </c>
      <c r="I69" s="264">
        <v>0</v>
      </c>
      <c r="J69" s="264">
        <v>260</v>
      </c>
      <c r="K69" s="264">
        <v>131</v>
      </c>
      <c r="L69" s="264">
        <v>9</v>
      </c>
      <c r="M69" s="275"/>
    </row>
    <row r="70" spans="1:13" ht="18.75" customHeight="1">
      <c r="A70" s="268"/>
      <c r="B70" s="267" t="s">
        <v>280</v>
      </c>
      <c r="C70" s="266"/>
      <c r="D70" s="265">
        <v>900</v>
      </c>
      <c r="E70" s="264">
        <v>0</v>
      </c>
      <c r="F70" s="264">
        <v>159</v>
      </c>
      <c r="G70" s="264">
        <v>88</v>
      </c>
      <c r="H70" s="264">
        <v>67</v>
      </c>
      <c r="I70" s="264">
        <v>3</v>
      </c>
      <c r="J70" s="264">
        <v>114</v>
      </c>
      <c r="K70" s="264">
        <v>201</v>
      </c>
      <c r="L70" s="264">
        <v>32</v>
      </c>
      <c r="M70" s="275"/>
    </row>
    <row r="71" spans="1:13" ht="18.75" customHeight="1">
      <c r="A71" s="268"/>
      <c r="B71" s="267" t="s">
        <v>279</v>
      </c>
      <c r="C71" s="266"/>
      <c r="D71" s="265">
        <v>4150</v>
      </c>
      <c r="E71" s="264">
        <v>0</v>
      </c>
      <c r="F71" s="264">
        <v>736</v>
      </c>
      <c r="G71" s="264">
        <v>0</v>
      </c>
      <c r="H71" s="264">
        <v>417</v>
      </c>
      <c r="I71" s="264">
        <v>400</v>
      </c>
      <c r="J71" s="264">
        <v>458</v>
      </c>
      <c r="K71" s="264">
        <v>300</v>
      </c>
      <c r="L71" s="264">
        <v>2</v>
      </c>
      <c r="M71" s="275"/>
    </row>
    <row r="72" spans="1:13" ht="18.75" customHeight="1">
      <c r="A72" s="263"/>
      <c r="B72" s="262" t="s">
        <v>278</v>
      </c>
      <c r="C72" s="261"/>
      <c r="D72" s="260">
        <v>1661</v>
      </c>
      <c r="E72" s="259">
        <v>0</v>
      </c>
      <c r="F72" s="259">
        <v>318</v>
      </c>
      <c r="G72" s="259">
        <v>0</v>
      </c>
      <c r="H72" s="259">
        <v>306</v>
      </c>
      <c r="I72" s="259">
        <v>54</v>
      </c>
      <c r="J72" s="259">
        <v>395</v>
      </c>
      <c r="K72" s="259">
        <v>300</v>
      </c>
      <c r="L72" s="259">
        <v>269</v>
      </c>
      <c r="M72" s="275"/>
    </row>
    <row r="73" spans="4:13" ht="12">
      <c r="D73" s="258"/>
      <c r="E73" s="258"/>
      <c r="F73" s="258"/>
      <c r="G73" s="258"/>
      <c r="H73" s="258"/>
      <c r="I73" s="258"/>
      <c r="J73" s="258"/>
      <c r="K73" s="258"/>
      <c r="L73" s="258"/>
      <c r="M73" s="275"/>
    </row>
    <row r="74" ht="12">
      <c r="M74" s="275"/>
    </row>
    <row r="75" spans="4:13" ht="12">
      <c r="D75" s="258"/>
      <c r="E75" s="258"/>
      <c r="F75" s="258"/>
      <c r="G75" s="258"/>
      <c r="H75" s="258"/>
      <c r="I75" s="258"/>
      <c r="J75" s="258"/>
      <c r="K75" s="258"/>
      <c r="L75" s="258"/>
      <c r="M75" s="275"/>
    </row>
    <row r="76" spans="4:13" ht="12">
      <c r="D76" s="258"/>
      <c r="E76" s="258"/>
      <c r="F76" s="258"/>
      <c r="G76" s="258"/>
      <c r="H76" s="258"/>
      <c r="I76" s="258"/>
      <c r="J76" s="258"/>
      <c r="K76" s="258"/>
      <c r="L76" s="258"/>
      <c r="M76" s="275"/>
    </row>
    <row r="77" ht="12">
      <c r="M77" s="275"/>
    </row>
    <row r="78" ht="12">
      <c r="M78" s="275"/>
    </row>
    <row r="79" ht="12">
      <c r="M79" s="275"/>
    </row>
    <row r="80" ht="12">
      <c r="M80" s="275"/>
    </row>
    <row r="81" ht="12">
      <c r="M81" s="275"/>
    </row>
    <row r="82" ht="12">
      <c r="M82" s="275"/>
    </row>
    <row r="83" ht="12">
      <c r="M83" s="275"/>
    </row>
    <row r="84" ht="12">
      <c r="M84" s="275"/>
    </row>
    <row r="85" ht="12">
      <c r="M85" s="275"/>
    </row>
    <row r="86" ht="12">
      <c r="M86" s="275"/>
    </row>
    <row r="87" ht="12">
      <c r="M87" s="275"/>
    </row>
    <row r="88" ht="12">
      <c r="M88" s="275"/>
    </row>
    <row r="89" ht="12">
      <c r="M89" s="275"/>
    </row>
    <row r="90" ht="12">
      <c r="M90" s="275"/>
    </row>
    <row r="91" ht="12">
      <c r="M91" s="275"/>
    </row>
    <row r="92" ht="12">
      <c r="M92" s="275"/>
    </row>
    <row r="93" ht="12">
      <c r="M93" s="275"/>
    </row>
    <row r="94" ht="12">
      <c r="M94" s="275"/>
    </row>
    <row r="95" ht="12">
      <c r="M95" s="275"/>
    </row>
    <row r="96" ht="12">
      <c r="M96" s="275"/>
    </row>
    <row r="97" ht="12">
      <c r="M97" s="275"/>
    </row>
    <row r="98" ht="12">
      <c r="M98" s="275"/>
    </row>
    <row r="99" ht="12">
      <c r="M99" s="275"/>
    </row>
    <row r="100" ht="12">
      <c r="M100" s="275"/>
    </row>
    <row r="101" ht="12">
      <c r="M101" s="275"/>
    </row>
    <row r="102" ht="12">
      <c r="M102" s="275"/>
    </row>
    <row r="119" spans="4:7" ht="12">
      <c r="D119" s="306"/>
      <c r="E119" s="306"/>
      <c r="F119" s="306"/>
      <c r="G119" s="306"/>
    </row>
  </sheetData>
  <sheetProtection/>
  <mergeCells count="27">
    <mergeCell ref="D3:G3"/>
    <mergeCell ref="H45:L45"/>
    <mergeCell ref="L46:L47"/>
    <mergeCell ref="H46:H47"/>
    <mergeCell ref="I46:I47"/>
    <mergeCell ref="J46:J47"/>
    <mergeCell ref="K46:K47"/>
    <mergeCell ref="A63:C63"/>
    <mergeCell ref="A16:C16"/>
    <mergeCell ref="F2:G2"/>
    <mergeCell ref="D45:G45"/>
    <mergeCell ref="H3:L3"/>
    <mergeCell ref="H4:H5"/>
    <mergeCell ref="I4:I5"/>
    <mergeCell ref="J4:J5"/>
    <mergeCell ref="K4:K5"/>
    <mergeCell ref="L4:L5"/>
    <mergeCell ref="A66:C66"/>
    <mergeCell ref="A29:C29"/>
    <mergeCell ref="A35:C35"/>
    <mergeCell ref="A48:C48"/>
    <mergeCell ref="A55:C55"/>
    <mergeCell ref="A10:C10"/>
    <mergeCell ref="A13:C13"/>
    <mergeCell ref="A19:C19"/>
    <mergeCell ref="A24:C24"/>
    <mergeCell ref="A59:C59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300" verticalDpi="300" orientation="portrait" paperSize="9" scale="82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0.75390625" defaultRowHeight="13.5"/>
  <cols>
    <col min="1" max="1" width="3.75390625" style="257" customWidth="1"/>
    <col min="2" max="2" width="13.75390625" style="257" customWidth="1"/>
    <col min="3" max="3" width="3.75390625" style="257" customWidth="1"/>
    <col min="4" max="9" width="11.75390625" style="257" customWidth="1"/>
    <col min="10" max="16384" width="10.75390625" style="257" customWidth="1"/>
  </cols>
  <sheetData>
    <row r="1" ht="17.25">
      <c r="A1" s="305" t="s">
        <v>442</v>
      </c>
    </row>
    <row r="2" spans="4:9" ht="12.75" thickBot="1">
      <c r="D2" s="288"/>
      <c r="E2" s="288"/>
      <c r="F2" s="288"/>
      <c r="G2" s="288"/>
      <c r="H2" s="304" t="s">
        <v>320</v>
      </c>
      <c r="I2" s="303"/>
    </row>
    <row r="3" spans="1:9" ht="18" customHeight="1" thickTop="1">
      <c r="A3" s="285"/>
      <c r="B3" s="285"/>
      <c r="C3" s="284"/>
      <c r="D3" s="283"/>
      <c r="E3" s="281"/>
      <c r="F3" s="282" t="s">
        <v>438</v>
      </c>
      <c r="G3" s="281"/>
      <c r="H3" s="281"/>
      <c r="I3" s="281"/>
    </row>
    <row r="4" spans="1:9" ht="25.5" customHeight="1">
      <c r="A4" s="280"/>
      <c r="B4" s="280"/>
      <c r="C4" s="279"/>
      <c r="D4" s="302" t="s">
        <v>437</v>
      </c>
      <c r="E4" s="302" t="s">
        <v>436</v>
      </c>
      <c r="F4" s="302" t="s">
        <v>435</v>
      </c>
      <c r="G4" s="302" t="s">
        <v>434</v>
      </c>
      <c r="H4" s="302" t="s">
        <v>433</v>
      </c>
      <c r="I4" s="302" t="s">
        <v>432</v>
      </c>
    </row>
    <row r="5" spans="1:9" ht="18.75" customHeight="1">
      <c r="A5" s="268"/>
      <c r="B5" s="267" t="s">
        <v>351</v>
      </c>
      <c r="C5" s="293"/>
      <c r="D5" s="301">
        <v>641</v>
      </c>
      <c r="E5" s="276">
        <v>11523</v>
      </c>
      <c r="F5" s="276">
        <v>2663</v>
      </c>
      <c r="G5" s="276">
        <v>10272</v>
      </c>
      <c r="H5" s="276">
        <v>5873</v>
      </c>
      <c r="I5" s="276">
        <v>608</v>
      </c>
    </row>
    <row r="6" spans="1:9" ht="18.75" customHeight="1">
      <c r="A6" s="268"/>
      <c r="B6" s="267" t="s">
        <v>350</v>
      </c>
      <c r="C6" s="293"/>
      <c r="D6" s="292">
        <v>581</v>
      </c>
      <c r="E6" s="264">
        <v>9811</v>
      </c>
      <c r="F6" s="264">
        <v>2109</v>
      </c>
      <c r="G6" s="264">
        <v>8985</v>
      </c>
      <c r="H6" s="264">
        <v>5333</v>
      </c>
      <c r="I6" s="264">
        <v>503</v>
      </c>
    </row>
    <row r="7" spans="1:9" ht="18.75" customHeight="1">
      <c r="A7" s="268"/>
      <c r="B7" s="267" t="s">
        <v>349</v>
      </c>
      <c r="C7" s="293"/>
      <c r="D7" s="292">
        <v>60</v>
      </c>
      <c r="E7" s="264">
        <v>1712</v>
      </c>
      <c r="F7" s="264">
        <v>554</v>
      </c>
      <c r="G7" s="264">
        <v>1287</v>
      </c>
      <c r="H7" s="264">
        <v>540</v>
      </c>
      <c r="I7" s="264">
        <v>105</v>
      </c>
    </row>
    <row r="8" spans="1:9" ht="18.75" customHeight="1">
      <c r="A8" s="268"/>
      <c r="B8" s="300"/>
      <c r="C8" s="293"/>
      <c r="D8" s="295"/>
      <c r="E8" s="273"/>
      <c r="F8" s="273"/>
      <c r="G8" s="273"/>
      <c r="H8" s="273"/>
      <c r="I8" s="273"/>
    </row>
    <row r="9" spans="1:9" ht="18.75" customHeight="1">
      <c r="A9" s="270" t="s">
        <v>441</v>
      </c>
      <c r="B9" s="270"/>
      <c r="C9" s="294"/>
      <c r="D9" s="292">
        <v>31</v>
      </c>
      <c r="E9" s="264">
        <v>1810</v>
      </c>
      <c r="F9" s="264">
        <v>256</v>
      </c>
      <c r="G9" s="264">
        <v>1562</v>
      </c>
      <c r="H9" s="264">
        <v>1012</v>
      </c>
      <c r="I9" s="264">
        <v>113</v>
      </c>
    </row>
    <row r="10" spans="1:9" ht="18.75" customHeight="1">
      <c r="A10" s="268"/>
      <c r="B10" s="267" t="s">
        <v>347</v>
      </c>
      <c r="C10" s="293"/>
      <c r="D10" s="292">
        <v>31</v>
      </c>
      <c r="E10" s="264">
        <v>1810</v>
      </c>
      <c r="F10" s="264">
        <v>256</v>
      </c>
      <c r="G10" s="264">
        <v>1562</v>
      </c>
      <c r="H10" s="264">
        <v>1012</v>
      </c>
      <c r="I10" s="264">
        <v>113</v>
      </c>
    </row>
    <row r="11" spans="1:9" ht="18.75" customHeight="1">
      <c r="A11" s="268"/>
      <c r="B11" s="268"/>
      <c r="C11" s="293"/>
      <c r="D11" s="295"/>
      <c r="E11" s="273"/>
      <c r="F11" s="273"/>
      <c r="G11" s="273"/>
      <c r="H11" s="273"/>
      <c r="I11" s="273"/>
    </row>
    <row r="12" spans="1:9" ht="18.75" customHeight="1">
      <c r="A12" s="270" t="s">
        <v>346</v>
      </c>
      <c r="B12" s="270"/>
      <c r="C12" s="294"/>
      <c r="D12" s="292">
        <v>37</v>
      </c>
      <c r="E12" s="264">
        <v>2138</v>
      </c>
      <c r="F12" s="264">
        <v>365</v>
      </c>
      <c r="G12" s="264">
        <v>1935</v>
      </c>
      <c r="H12" s="264">
        <v>715</v>
      </c>
      <c r="I12" s="264">
        <v>66</v>
      </c>
    </row>
    <row r="13" spans="1:9" ht="18.75" customHeight="1">
      <c r="A13" s="268"/>
      <c r="B13" s="267" t="s">
        <v>345</v>
      </c>
      <c r="C13" s="293"/>
      <c r="D13" s="292">
        <v>37</v>
      </c>
      <c r="E13" s="264">
        <v>2138</v>
      </c>
      <c r="F13" s="264">
        <v>365</v>
      </c>
      <c r="G13" s="264">
        <v>1935</v>
      </c>
      <c r="H13" s="264">
        <v>715</v>
      </c>
      <c r="I13" s="264">
        <v>66</v>
      </c>
    </row>
    <row r="14" spans="1:9" ht="18.75" customHeight="1">
      <c r="A14" s="268"/>
      <c r="B14" s="267"/>
      <c r="C14" s="293"/>
      <c r="D14" s="292"/>
      <c r="E14" s="264"/>
      <c r="F14" s="264"/>
      <c r="G14" s="264"/>
      <c r="H14" s="264"/>
      <c r="I14" s="264"/>
    </row>
    <row r="15" spans="1:9" ht="18.75" customHeight="1">
      <c r="A15" s="299" t="s">
        <v>424</v>
      </c>
      <c r="B15" s="203"/>
      <c r="C15" s="298"/>
      <c r="D15" s="292">
        <v>87</v>
      </c>
      <c r="E15" s="264">
        <v>203</v>
      </c>
      <c r="F15" s="264">
        <v>110</v>
      </c>
      <c r="G15" s="264">
        <v>101</v>
      </c>
      <c r="H15" s="264">
        <v>124</v>
      </c>
      <c r="I15" s="264">
        <v>4</v>
      </c>
    </row>
    <row r="16" spans="1:9" ht="18.75" customHeight="1">
      <c r="A16" s="268"/>
      <c r="B16" s="267" t="s">
        <v>343</v>
      </c>
      <c r="C16" s="293"/>
      <c r="D16" s="292">
        <v>87</v>
      </c>
      <c r="E16" s="264">
        <v>203</v>
      </c>
      <c r="F16" s="264">
        <v>110</v>
      </c>
      <c r="G16" s="264">
        <v>101</v>
      </c>
      <c r="H16" s="264">
        <v>124</v>
      </c>
      <c r="I16" s="264">
        <v>4</v>
      </c>
    </row>
    <row r="17" spans="1:9" ht="18.75" customHeight="1">
      <c r="A17" s="268"/>
      <c r="B17" s="268"/>
      <c r="C17" s="293"/>
      <c r="D17" s="297"/>
      <c r="E17" s="271"/>
      <c r="F17" s="271"/>
      <c r="G17" s="271"/>
      <c r="H17" s="271"/>
      <c r="I17" s="271"/>
    </row>
    <row r="18" spans="1:9" ht="18.75" customHeight="1">
      <c r="A18" s="270" t="s">
        <v>342</v>
      </c>
      <c r="B18" s="270"/>
      <c r="C18" s="294"/>
      <c r="D18" s="292">
        <v>107</v>
      </c>
      <c r="E18" s="264">
        <v>789</v>
      </c>
      <c r="F18" s="264">
        <v>213</v>
      </c>
      <c r="G18" s="264">
        <v>657</v>
      </c>
      <c r="H18" s="264">
        <v>234</v>
      </c>
      <c r="I18" s="264">
        <v>31</v>
      </c>
    </row>
    <row r="19" spans="1:9" ht="18.75" customHeight="1">
      <c r="A19" s="268"/>
      <c r="B19" s="267" t="s">
        <v>341</v>
      </c>
      <c r="C19" s="293"/>
      <c r="D19" s="292">
        <v>105</v>
      </c>
      <c r="E19" s="264">
        <v>564</v>
      </c>
      <c r="F19" s="264">
        <v>173</v>
      </c>
      <c r="G19" s="264">
        <v>481</v>
      </c>
      <c r="H19" s="264">
        <v>193</v>
      </c>
      <c r="I19" s="264">
        <v>13</v>
      </c>
    </row>
    <row r="20" spans="1:9" ht="18.75" customHeight="1">
      <c r="A20" s="268"/>
      <c r="B20" s="267" t="s">
        <v>340</v>
      </c>
      <c r="C20" s="293"/>
      <c r="D20" s="292">
        <v>0</v>
      </c>
      <c r="E20" s="264">
        <v>86</v>
      </c>
      <c r="F20" s="264">
        <v>33</v>
      </c>
      <c r="G20" s="264">
        <v>54</v>
      </c>
      <c r="H20" s="264">
        <v>31</v>
      </c>
      <c r="I20" s="264">
        <v>6</v>
      </c>
    </row>
    <row r="21" spans="1:9" ht="18.75" customHeight="1">
      <c r="A21" s="268"/>
      <c r="B21" s="267" t="s">
        <v>339</v>
      </c>
      <c r="C21" s="293"/>
      <c r="D21" s="292">
        <v>2</v>
      </c>
      <c r="E21" s="264">
        <v>139</v>
      </c>
      <c r="F21" s="264">
        <v>7</v>
      </c>
      <c r="G21" s="264">
        <v>122</v>
      </c>
      <c r="H21" s="264">
        <v>10</v>
      </c>
      <c r="I21" s="264">
        <v>12</v>
      </c>
    </row>
    <row r="22" spans="1:9" ht="18.75" customHeight="1">
      <c r="A22" s="268"/>
      <c r="B22" s="268"/>
      <c r="C22" s="293"/>
      <c r="D22" s="295"/>
      <c r="E22" s="273"/>
      <c r="F22" s="273"/>
      <c r="G22" s="273"/>
      <c r="H22" s="273"/>
      <c r="I22" s="273"/>
    </row>
    <row r="23" spans="1:9" ht="18.75" customHeight="1">
      <c r="A23" s="270" t="s">
        <v>338</v>
      </c>
      <c r="B23" s="270"/>
      <c r="C23" s="294"/>
      <c r="D23" s="292">
        <v>55</v>
      </c>
      <c r="E23" s="264">
        <v>485</v>
      </c>
      <c r="F23" s="264">
        <v>266</v>
      </c>
      <c r="G23" s="264">
        <v>185</v>
      </c>
      <c r="H23" s="264">
        <v>385</v>
      </c>
      <c r="I23" s="264">
        <v>19</v>
      </c>
    </row>
    <row r="24" spans="1:9" ht="18.75" customHeight="1">
      <c r="A24" s="268"/>
      <c r="B24" s="267" t="s">
        <v>337</v>
      </c>
      <c r="C24" s="293"/>
      <c r="D24" s="292">
        <v>52</v>
      </c>
      <c r="E24" s="264">
        <v>466</v>
      </c>
      <c r="F24" s="264">
        <v>258</v>
      </c>
      <c r="G24" s="264">
        <v>177</v>
      </c>
      <c r="H24" s="264">
        <v>379</v>
      </c>
      <c r="I24" s="264">
        <v>17</v>
      </c>
    </row>
    <row r="25" spans="1:9" ht="18.75" customHeight="1">
      <c r="A25" s="268"/>
      <c r="B25" s="267" t="s">
        <v>336</v>
      </c>
      <c r="C25" s="293"/>
      <c r="D25" s="292">
        <v>2</v>
      </c>
      <c r="E25" s="264">
        <v>11</v>
      </c>
      <c r="F25" s="264">
        <v>4</v>
      </c>
      <c r="G25" s="264">
        <v>6</v>
      </c>
      <c r="H25" s="264">
        <v>4</v>
      </c>
      <c r="I25" s="264">
        <v>0</v>
      </c>
    </row>
    <row r="26" spans="1:9" ht="18.75" customHeight="1">
      <c r="A26" s="268"/>
      <c r="B26" s="267" t="s">
        <v>440</v>
      </c>
      <c r="C26" s="293"/>
      <c r="D26" s="292">
        <v>1</v>
      </c>
      <c r="E26" s="264">
        <v>8</v>
      </c>
      <c r="F26" s="264">
        <v>4</v>
      </c>
      <c r="G26" s="264">
        <v>2</v>
      </c>
      <c r="H26" s="264">
        <v>2</v>
      </c>
      <c r="I26" s="264">
        <v>2</v>
      </c>
    </row>
    <row r="27" spans="1:9" ht="18.75" customHeight="1">
      <c r="A27" s="268"/>
      <c r="B27" s="268"/>
      <c r="C27" s="293"/>
      <c r="D27" s="295"/>
      <c r="E27" s="273"/>
      <c r="F27" s="273"/>
      <c r="G27" s="273"/>
      <c r="H27" s="273"/>
      <c r="I27" s="273"/>
    </row>
    <row r="28" spans="1:9" ht="18.75" customHeight="1">
      <c r="A28" s="270" t="s">
        <v>334</v>
      </c>
      <c r="B28" s="270"/>
      <c r="C28" s="294"/>
      <c r="D28" s="292">
        <v>20</v>
      </c>
      <c r="E28" s="264">
        <v>364</v>
      </c>
      <c r="F28" s="264">
        <v>31</v>
      </c>
      <c r="G28" s="264">
        <v>419</v>
      </c>
      <c r="H28" s="264">
        <v>73</v>
      </c>
      <c r="I28" s="264">
        <v>5</v>
      </c>
    </row>
    <row r="29" spans="1:9" ht="18.75" customHeight="1">
      <c r="A29" s="268"/>
      <c r="B29" s="267" t="s">
        <v>333</v>
      </c>
      <c r="C29" s="293"/>
      <c r="D29" s="292">
        <v>0</v>
      </c>
      <c r="E29" s="264">
        <v>284</v>
      </c>
      <c r="F29" s="264">
        <v>20</v>
      </c>
      <c r="G29" s="264">
        <v>263</v>
      </c>
      <c r="H29" s="264">
        <v>12</v>
      </c>
      <c r="I29" s="264">
        <v>2</v>
      </c>
    </row>
    <row r="30" spans="1:9" ht="18.75" customHeight="1">
      <c r="A30" s="268"/>
      <c r="B30" s="267" t="s">
        <v>332</v>
      </c>
      <c r="C30" s="293"/>
      <c r="D30" s="292">
        <v>14</v>
      </c>
      <c r="E30" s="264">
        <v>19</v>
      </c>
      <c r="F30" s="264">
        <v>8</v>
      </c>
      <c r="G30" s="264">
        <v>9</v>
      </c>
      <c r="H30" s="264">
        <v>0</v>
      </c>
      <c r="I30" s="264">
        <v>1</v>
      </c>
    </row>
    <row r="31" spans="1:9" ht="18.75" customHeight="1">
      <c r="A31" s="268"/>
      <c r="B31" s="267" t="s">
        <v>331</v>
      </c>
      <c r="C31" s="293"/>
      <c r="D31" s="292">
        <v>5</v>
      </c>
      <c r="E31" s="264">
        <v>24</v>
      </c>
      <c r="F31" s="264">
        <v>2</v>
      </c>
      <c r="G31" s="264">
        <v>31</v>
      </c>
      <c r="H31" s="264">
        <v>44</v>
      </c>
      <c r="I31" s="264">
        <v>0</v>
      </c>
    </row>
    <row r="32" spans="1:9" ht="18.75" customHeight="1">
      <c r="A32" s="268"/>
      <c r="B32" s="267" t="s">
        <v>330</v>
      </c>
      <c r="C32" s="293"/>
      <c r="D32" s="292">
        <v>1</v>
      </c>
      <c r="E32" s="264">
        <v>37</v>
      </c>
      <c r="F32" s="264">
        <v>1</v>
      </c>
      <c r="G32" s="264">
        <v>116</v>
      </c>
      <c r="H32" s="264">
        <v>17</v>
      </c>
      <c r="I32" s="264">
        <v>2</v>
      </c>
    </row>
    <row r="33" spans="1:9" ht="18.75" customHeight="1">
      <c r="A33" s="275"/>
      <c r="B33" s="275"/>
      <c r="C33" s="296"/>
      <c r="D33" s="295"/>
      <c r="E33" s="273"/>
      <c r="F33" s="273"/>
      <c r="G33" s="273"/>
      <c r="H33" s="273"/>
      <c r="I33" s="273"/>
    </row>
    <row r="34" spans="1:9" ht="18.75" customHeight="1">
      <c r="A34" s="270" t="s">
        <v>329</v>
      </c>
      <c r="B34" s="270"/>
      <c r="C34" s="294"/>
      <c r="D34" s="292">
        <v>21</v>
      </c>
      <c r="E34" s="264">
        <v>266</v>
      </c>
      <c r="F34" s="264">
        <v>148</v>
      </c>
      <c r="G34" s="264">
        <v>114</v>
      </c>
      <c r="H34" s="264">
        <v>69</v>
      </c>
      <c r="I34" s="264">
        <v>22</v>
      </c>
    </row>
    <row r="35" spans="1:9" ht="18.75" customHeight="1">
      <c r="A35" s="268"/>
      <c r="B35" s="267" t="s">
        <v>328</v>
      </c>
      <c r="C35" s="293"/>
      <c r="D35" s="292">
        <v>1</v>
      </c>
      <c r="E35" s="264">
        <v>47</v>
      </c>
      <c r="F35" s="264">
        <v>34</v>
      </c>
      <c r="G35" s="264">
        <v>14</v>
      </c>
      <c r="H35" s="264">
        <v>11</v>
      </c>
      <c r="I35" s="264">
        <v>1</v>
      </c>
    </row>
    <row r="36" spans="1:9" ht="18.75" customHeight="1">
      <c r="A36" s="268"/>
      <c r="B36" s="267" t="s">
        <v>327</v>
      </c>
      <c r="C36" s="293"/>
      <c r="D36" s="292">
        <v>1</v>
      </c>
      <c r="E36" s="264">
        <v>24</v>
      </c>
      <c r="F36" s="264">
        <v>10</v>
      </c>
      <c r="G36" s="264">
        <v>10</v>
      </c>
      <c r="H36" s="264">
        <v>17</v>
      </c>
      <c r="I36" s="264">
        <v>4</v>
      </c>
    </row>
    <row r="37" spans="1:9" ht="18.75" customHeight="1">
      <c r="A37" s="268"/>
      <c r="B37" s="267" t="s">
        <v>326</v>
      </c>
      <c r="C37" s="293"/>
      <c r="D37" s="292">
        <v>14</v>
      </c>
      <c r="E37" s="264">
        <v>61</v>
      </c>
      <c r="F37" s="264">
        <v>28</v>
      </c>
      <c r="G37" s="264">
        <v>27</v>
      </c>
      <c r="H37" s="264">
        <v>24</v>
      </c>
      <c r="I37" s="264">
        <v>7</v>
      </c>
    </row>
    <row r="38" spans="1:9" ht="18.75" customHeight="1">
      <c r="A38" s="268"/>
      <c r="B38" s="267" t="s">
        <v>325</v>
      </c>
      <c r="C38" s="293"/>
      <c r="D38" s="292">
        <v>2</v>
      </c>
      <c r="E38" s="264">
        <v>35</v>
      </c>
      <c r="F38" s="264">
        <v>32</v>
      </c>
      <c r="G38" s="264">
        <v>3</v>
      </c>
      <c r="H38" s="264">
        <v>3</v>
      </c>
      <c r="I38" s="264">
        <v>1</v>
      </c>
    </row>
    <row r="39" spans="1:9" ht="18.75" customHeight="1">
      <c r="A39" s="268"/>
      <c r="B39" s="267" t="s">
        <v>422</v>
      </c>
      <c r="C39" s="293"/>
      <c r="D39" s="292">
        <v>3</v>
      </c>
      <c r="E39" s="264">
        <v>53</v>
      </c>
      <c r="F39" s="264">
        <v>29</v>
      </c>
      <c r="G39" s="264">
        <v>29</v>
      </c>
      <c r="H39" s="264">
        <v>11</v>
      </c>
      <c r="I39" s="264">
        <v>4</v>
      </c>
    </row>
    <row r="40" spans="1:9" ht="18.75" customHeight="1">
      <c r="A40" s="263"/>
      <c r="B40" s="262" t="s">
        <v>439</v>
      </c>
      <c r="C40" s="291"/>
      <c r="D40" s="290">
        <v>0</v>
      </c>
      <c r="E40" s="289">
        <v>46</v>
      </c>
      <c r="F40" s="289">
        <v>15</v>
      </c>
      <c r="G40" s="289">
        <v>31</v>
      </c>
      <c r="H40" s="289">
        <v>3</v>
      </c>
      <c r="I40" s="289">
        <v>5</v>
      </c>
    </row>
    <row r="41" spans="4:9" ht="13.5" customHeight="1">
      <c r="D41" s="258"/>
      <c r="E41" s="258"/>
      <c r="F41" s="258"/>
      <c r="G41" s="258"/>
      <c r="H41" s="258"/>
      <c r="I41" s="258"/>
    </row>
    <row r="42" ht="17.25" customHeight="1"/>
    <row r="43" spans="4:9" ht="12.75" thickBot="1">
      <c r="D43" s="288"/>
      <c r="E43" s="288"/>
      <c r="F43" s="288"/>
      <c r="G43" s="288"/>
      <c r="H43" s="287"/>
      <c r="I43" s="286" t="s">
        <v>320</v>
      </c>
    </row>
    <row r="44" spans="1:9" ht="18" customHeight="1" thickTop="1">
      <c r="A44" s="285"/>
      <c r="B44" s="285"/>
      <c r="C44" s="284"/>
      <c r="D44" s="283"/>
      <c r="E44" s="281"/>
      <c r="F44" s="282" t="s">
        <v>438</v>
      </c>
      <c r="G44" s="281"/>
      <c r="H44" s="281"/>
      <c r="I44" s="281"/>
    </row>
    <row r="45" spans="1:9" ht="25.5" customHeight="1">
      <c r="A45" s="280"/>
      <c r="B45" s="280"/>
      <c r="C45" s="279"/>
      <c r="D45" s="278" t="s">
        <v>437</v>
      </c>
      <c r="E45" s="278" t="s">
        <v>436</v>
      </c>
      <c r="F45" s="278" t="s">
        <v>435</v>
      </c>
      <c r="G45" s="278" t="s">
        <v>434</v>
      </c>
      <c r="H45" s="278" t="s">
        <v>433</v>
      </c>
      <c r="I45" s="278" t="s">
        <v>432</v>
      </c>
    </row>
    <row r="46" spans="1:9" ht="21" customHeight="1">
      <c r="A46" s="270" t="s">
        <v>431</v>
      </c>
      <c r="B46" s="270"/>
      <c r="C46" s="269"/>
      <c r="D46" s="277">
        <v>3</v>
      </c>
      <c r="E46" s="276">
        <v>508</v>
      </c>
      <c r="F46" s="276">
        <v>314</v>
      </c>
      <c r="G46" s="276">
        <v>229</v>
      </c>
      <c r="H46" s="276">
        <v>78</v>
      </c>
      <c r="I46" s="276">
        <v>32</v>
      </c>
    </row>
    <row r="47" spans="1:9" ht="21" customHeight="1">
      <c r="A47" s="268"/>
      <c r="B47" s="267" t="s">
        <v>297</v>
      </c>
      <c r="C47" s="266"/>
      <c r="D47" s="265">
        <v>1</v>
      </c>
      <c r="E47" s="264">
        <v>345</v>
      </c>
      <c r="F47" s="264">
        <v>213</v>
      </c>
      <c r="G47" s="264">
        <v>143</v>
      </c>
      <c r="H47" s="264">
        <v>32</v>
      </c>
      <c r="I47" s="264">
        <v>26</v>
      </c>
    </row>
    <row r="48" spans="1:9" ht="21" customHeight="1">
      <c r="A48" s="268"/>
      <c r="B48" s="267" t="s">
        <v>296</v>
      </c>
      <c r="C48" s="266"/>
      <c r="D48" s="265">
        <v>0</v>
      </c>
      <c r="E48" s="264">
        <v>19</v>
      </c>
      <c r="F48" s="264">
        <v>5</v>
      </c>
      <c r="G48" s="264">
        <v>14</v>
      </c>
      <c r="H48" s="264">
        <v>2</v>
      </c>
      <c r="I48" s="264">
        <v>0</v>
      </c>
    </row>
    <row r="49" spans="1:9" ht="21" customHeight="1">
      <c r="A49" s="268"/>
      <c r="B49" s="267" t="s">
        <v>295</v>
      </c>
      <c r="C49" s="266"/>
      <c r="D49" s="265">
        <v>2</v>
      </c>
      <c r="E49" s="264">
        <v>20</v>
      </c>
      <c r="F49" s="264">
        <v>18</v>
      </c>
      <c r="G49" s="264">
        <v>8</v>
      </c>
      <c r="H49" s="264">
        <v>3</v>
      </c>
      <c r="I49" s="264">
        <v>0</v>
      </c>
    </row>
    <row r="50" spans="1:9" ht="21" customHeight="1">
      <c r="A50" s="268"/>
      <c r="B50" s="267" t="s">
        <v>294</v>
      </c>
      <c r="C50" s="266"/>
      <c r="D50" s="265">
        <v>0</v>
      </c>
      <c r="E50" s="264">
        <v>39</v>
      </c>
      <c r="F50" s="264">
        <v>17</v>
      </c>
      <c r="G50" s="264">
        <v>22</v>
      </c>
      <c r="H50" s="264">
        <v>6</v>
      </c>
      <c r="I50" s="264">
        <v>2</v>
      </c>
    </row>
    <row r="51" spans="1:9" ht="21" customHeight="1">
      <c r="A51" s="268"/>
      <c r="B51" s="267" t="s">
        <v>293</v>
      </c>
      <c r="C51" s="266"/>
      <c r="D51" s="265">
        <v>0</v>
      </c>
      <c r="E51" s="264">
        <v>85</v>
      </c>
      <c r="F51" s="264">
        <v>61</v>
      </c>
      <c r="G51" s="264">
        <v>42</v>
      </c>
      <c r="H51" s="264">
        <v>35</v>
      </c>
      <c r="I51" s="264">
        <v>4</v>
      </c>
    </row>
    <row r="52" spans="1:9" ht="21" customHeight="1">
      <c r="A52" s="268"/>
      <c r="B52" s="267"/>
      <c r="C52" s="266"/>
      <c r="D52" s="274"/>
      <c r="E52" s="273"/>
      <c r="F52" s="273"/>
      <c r="G52" s="273"/>
      <c r="H52" s="273"/>
      <c r="I52" s="273"/>
    </row>
    <row r="53" spans="1:9" ht="21" customHeight="1">
      <c r="A53" s="270" t="s">
        <v>292</v>
      </c>
      <c r="B53" s="270"/>
      <c r="C53" s="269"/>
      <c r="D53" s="265">
        <v>24</v>
      </c>
      <c r="E53" s="264">
        <v>1061</v>
      </c>
      <c r="F53" s="264">
        <v>129</v>
      </c>
      <c r="G53" s="264">
        <v>1039</v>
      </c>
      <c r="H53" s="264">
        <v>942</v>
      </c>
      <c r="I53" s="264">
        <v>73</v>
      </c>
    </row>
    <row r="54" spans="1:9" ht="21" customHeight="1">
      <c r="A54" s="268"/>
      <c r="B54" s="267" t="s">
        <v>291</v>
      </c>
      <c r="C54" s="266"/>
      <c r="D54" s="265">
        <v>17</v>
      </c>
      <c r="E54" s="264">
        <v>786</v>
      </c>
      <c r="F54" s="264">
        <v>101</v>
      </c>
      <c r="G54" s="264">
        <v>776</v>
      </c>
      <c r="H54" s="264">
        <v>890</v>
      </c>
      <c r="I54" s="264">
        <v>66</v>
      </c>
    </row>
    <row r="55" spans="1:9" ht="21" customHeight="1">
      <c r="A55" s="268"/>
      <c r="B55" s="267" t="s">
        <v>290</v>
      </c>
      <c r="C55" s="266"/>
      <c r="D55" s="265">
        <v>7</v>
      </c>
      <c r="E55" s="264">
        <v>275</v>
      </c>
      <c r="F55" s="264">
        <v>28</v>
      </c>
      <c r="G55" s="264">
        <v>263</v>
      </c>
      <c r="H55" s="264">
        <v>52</v>
      </c>
      <c r="I55" s="264">
        <v>7</v>
      </c>
    </row>
    <row r="56" spans="1:9" ht="21" customHeight="1">
      <c r="A56" s="268"/>
      <c r="B56" s="267"/>
      <c r="C56" s="266"/>
      <c r="D56" s="274"/>
      <c r="E56" s="273"/>
      <c r="F56" s="273"/>
      <c r="G56" s="273"/>
      <c r="H56" s="273"/>
      <c r="I56" s="273"/>
    </row>
    <row r="57" spans="1:9" ht="21" customHeight="1">
      <c r="A57" s="270" t="s">
        <v>289</v>
      </c>
      <c r="B57" s="270"/>
      <c r="C57" s="269"/>
      <c r="D57" s="265">
        <v>6</v>
      </c>
      <c r="E57" s="264">
        <v>1050</v>
      </c>
      <c r="F57" s="264">
        <v>131</v>
      </c>
      <c r="G57" s="264">
        <v>890</v>
      </c>
      <c r="H57" s="264">
        <v>239</v>
      </c>
      <c r="I57" s="264">
        <v>110</v>
      </c>
    </row>
    <row r="58" spans="1:9" ht="21" customHeight="1">
      <c r="A58" s="268"/>
      <c r="B58" s="267" t="s">
        <v>288</v>
      </c>
      <c r="C58" s="266"/>
      <c r="D58" s="265">
        <v>4</v>
      </c>
      <c r="E58" s="264">
        <v>631</v>
      </c>
      <c r="F58" s="264">
        <v>83</v>
      </c>
      <c r="G58" s="264">
        <v>538</v>
      </c>
      <c r="H58" s="264">
        <v>113</v>
      </c>
      <c r="I58" s="264">
        <v>51</v>
      </c>
    </row>
    <row r="59" spans="1:9" ht="21" customHeight="1">
      <c r="A59" s="268"/>
      <c r="B59" s="267" t="s">
        <v>287</v>
      </c>
      <c r="C59" s="266"/>
      <c r="D59" s="265">
        <v>2</v>
      </c>
      <c r="E59" s="264">
        <v>419</v>
      </c>
      <c r="F59" s="264">
        <v>48</v>
      </c>
      <c r="G59" s="264">
        <v>352</v>
      </c>
      <c r="H59" s="264">
        <v>126</v>
      </c>
      <c r="I59" s="264">
        <v>59</v>
      </c>
    </row>
    <row r="60" spans="1:9" ht="21" customHeight="1">
      <c r="A60" s="268"/>
      <c r="B60" s="275"/>
      <c r="C60" s="266"/>
      <c r="D60" s="274"/>
      <c r="E60" s="273"/>
      <c r="F60" s="273"/>
      <c r="G60" s="273"/>
      <c r="H60" s="273"/>
      <c r="I60" s="273"/>
    </row>
    <row r="61" spans="1:9" ht="21" customHeight="1">
      <c r="A61" s="270" t="s">
        <v>286</v>
      </c>
      <c r="B61" s="270"/>
      <c r="C61" s="269"/>
      <c r="D61" s="265">
        <v>22</v>
      </c>
      <c r="E61" s="264">
        <v>1934</v>
      </c>
      <c r="F61" s="264">
        <v>267</v>
      </c>
      <c r="G61" s="264">
        <v>2038</v>
      </c>
      <c r="H61" s="264">
        <v>1625</v>
      </c>
      <c r="I61" s="264">
        <v>72</v>
      </c>
    </row>
    <row r="62" spans="1:9" ht="21" customHeight="1">
      <c r="A62" s="268"/>
      <c r="B62" s="267" t="s">
        <v>285</v>
      </c>
      <c r="C62" s="266"/>
      <c r="D62" s="265">
        <v>22</v>
      </c>
      <c r="E62" s="264">
        <v>1934</v>
      </c>
      <c r="F62" s="264">
        <v>267</v>
      </c>
      <c r="G62" s="264">
        <v>2038</v>
      </c>
      <c r="H62" s="264">
        <v>1625</v>
      </c>
      <c r="I62" s="264">
        <v>72</v>
      </c>
    </row>
    <row r="63" spans="1:9" ht="21" customHeight="1">
      <c r="A63" s="268"/>
      <c r="B63" s="267"/>
      <c r="C63" s="266"/>
      <c r="D63" s="272"/>
      <c r="E63" s="271"/>
      <c r="F63" s="271"/>
      <c r="G63" s="271"/>
      <c r="H63" s="271"/>
      <c r="I63" s="271"/>
    </row>
    <row r="64" spans="1:9" ht="21" customHeight="1">
      <c r="A64" s="270" t="s">
        <v>284</v>
      </c>
      <c r="B64" s="270"/>
      <c r="C64" s="269"/>
      <c r="D64" s="265">
        <v>228</v>
      </c>
      <c r="E64" s="264">
        <v>915</v>
      </c>
      <c r="F64" s="264">
        <v>433</v>
      </c>
      <c r="G64" s="264">
        <v>1103</v>
      </c>
      <c r="H64" s="264">
        <v>377</v>
      </c>
      <c r="I64" s="264">
        <v>61</v>
      </c>
    </row>
    <row r="65" spans="1:9" ht="21" customHeight="1">
      <c r="A65" s="268"/>
      <c r="B65" s="267" t="s">
        <v>283</v>
      </c>
      <c r="C65" s="266"/>
      <c r="D65" s="265">
        <v>223</v>
      </c>
      <c r="E65" s="264">
        <v>231</v>
      </c>
      <c r="F65" s="264">
        <v>215</v>
      </c>
      <c r="G65" s="264">
        <v>619</v>
      </c>
      <c r="H65" s="264">
        <v>112</v>
      </c>
      <c r="I65" s="264">
        <v>14</v>
      </c>
    </row>
    <row r="66" spans="1:9" ht="21" customHeight="1">
      <c r="A66" s="268"/>
      <c r="B66" s="267" t="s">
        <v>282</v>
      </c>
      <c r="C66" s="266"/>
      <c r="D66" s="265">
        <v>1</v>
      </c>
      <c r="E66" s="264">
        <v>94</v>
      </c>
      <c r="F66" s="264">
        <v>5</v>
      </c>
      <c r="G66" s="264">
        <v>75</v>
      </c>
      <c r="H66" s="264">
        <v>35</v>
      </c>
      <c r="I66" s="264">
        <v>3</v>
      </c>
    </row>
    <row r="67" spans="1:9" ht="21" customHeight="1">
      <c r="A67" s="268"/>
      <c r="B67" s="267" t="s">
        <v>281</v>
      </c>
      <c r="C67" s="266"/>
      <c r="D67" s="265">
        <v>0</v>
      </c>
      <c r="E67" s="264">
        <v>3</v>
      </c>
      <c r="F67" s="264">
        <v>6</v>
      </c>
      <c r="G67" s="264">
        <v>12</v>
      </c>
      <c r="H67" s="264">
        <v>2</v>
      </c>
      <c r="I67" s="264">
        <v>13</v>
      </c>
    </row>
    <row r="68" spans="1:9" ht="21" customHeight="1">
      <c r="A68" s="268"/>
      <c r="B68" s="267" t="s">
        <v>280</v>
      </c>
      <c r="C68" s="266"/>
      <c r="D68" s="265">
        <v>2</v>
      </c>
      <c r="E68" s="264">
        <v>72</v>
      </c>
      <c r="F68" s="264">
        <v>11</v>
      </c>
      <c r="G68" s="264">
        <v>63</v>
      </c>
      <c r="H68" s="264">
        <v>33</v>
      </c>
      <c r="I68" s="264">
        <v>2</v>
      </c>
    </row>
    <row r="69" spans="1:9" ht="21" customHeight="1">
      <c r="A69" s="268"/>
      <c r="B69" s="267" t="s">
        <v>279</v>
      </c>
      <c r="C69" s="266"/>
      <c r="D69" s="265">
        <v>2</v>
      </c>
      <c r="E69" s="264">
        <v>359</v>
      </c>
      <c r="F69" s="264">
        <v>56</v>
      </c>
      <c r="G69" s="264">
        <v>322</v>
      </c>
      <c r="H69" s="264">
        <v>117</v>
      </c>
      <c r="I69" s="264">
        <v>14</v>
      </c>
    </row>
    <row r="70" spans="1:9" ht="21" customHeight="1">
      <c r="A70" s="263"/>
      <c r="B70" s="262" t="s">
        <v>278</v>
      </c>
      <c r="C70" s="261"/>
      <c r="D70" s="260">
        <v>0</v>
      </c>
      <c r="E70" s="259">
        <v>156</v>
      </c>
      <c r="F70" s="259">
        <v>140</v>
      </c>
      <c r="G70" s="259">
        <v>12</v>
      </c>
      <c r="H70" s="259">
        <v>78</v>
      </c>
      <c r="I70" s="259">
        <v>15</v>
      </c>
    </row>
    <row r="71" spans="4:9" ht="13.5" customHeight="1">
      <c r="D71" s="258"/>
      <c r="E71" s="258"/>
      <c r="F71" s="258"/>
      <c r="G71" s="258"/>
      <c r="H71" s="258"/>
      <c r="I71" s="258"/>
    </row>
    <row r="72" spans="4:9" ht="12">
      <c r="D72" s="258"/>
      <c r="E72" s="258"/>
      <c r="F72" s="258"/>
      <c r="G72" s="258"/>
      <c r="H72" s="258"/>
      <c r="I72" s="258"/>
    </row>
    <row r="73" spans="4:9" ht="12">
      <c r="D73" s="258"/>
      <c r="E73" s="258"/>
      <c r="F73" s="258"/>
      <c r="G73" s="258"/>
      <c r="H73" s="258"/>
      <c r="I73" s="258"/>
    </row>
  </sheetData>
  <sheetProtection/>
  <mergeCells count="13">
    <mergeCell ref="H2:I2"/>
    <mergeCell ref="A9:C9"/>
    <mergeCell ref="A12:C12"/>
    <mergeCell ref="A18:C18"/>
    <mergeCell ref="A23:C23"/>
    <mergeCell ref="A28:C28"/>
    <mergeCell ref="A15:C15"/>
    <mergeCell ref="A34:C34"/>
    <mergeCell ref="A64:C64"/>
    <mergeCell ref="A46:C46"/>
    <mergeCell ref="A53:C53"/>
    <mergeCell ref="A57:C57"/>
    <mergeCell ref="A61:C61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300" verticalDpi="300" orientation="portrait" paperSize="9" scale="89" r:id="rId1"/>
  <rowBreaks count="1" manualBreakCount="1">
    <brk id="4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178"/>
  <sheetViews>
    <sheetView zoomScaleSheetLayoutView="11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3.375" defaultRowHeight="15" customHeight="1"/>
  <cols>
    <col min="1" max="1" width="4.25390625" style="48" customWidth="1"/>
    <col min="2" max="2" width="14.00390625" style="48" customWidth="1"/>
    <col min="3" max="3" width="4.75390625" style="48" customWidth="1"/>
    <col min="4" max="4" width="11.00390625" style="48" customWidth="1"/>
    <col min="5" max="10" width="10.625" style="48" customWidth="1"/>
    <col min="11" max="11" width="8.125" style="48" bestFit="1" customWidth="1"/>
    <col min="12" max="12" width="7.125" style="48" bestFit="1" customWidth="1"/>
    <col min="13" max="15" width="5.50390625" style="48" bestFit="1" customWidth="1"/>
    <col min="16" max="16" width="9.125" style="48" bestFit="1" customWidth="1"/>
    <col min="17" max="17" width="7.50390625" style="48" bestFit="1" customWidth="1"/>
    <col min="18" max="18" width="7.125" style="48" bestFit="1" customWidth="1"/>
    <col min="19" max="22" width="7.50390625" style="48" bestFit="1" customWidth="1"/>
    <col min="23" max="23" width="5.75390625" style="48" bestFit="1" customWidth="1"/>
    <col min="24" max="24" width="7.50390625" style="48" customWidth="1"/>
    <col min="25" max="36" width="10.875" style="48" customWidth="1"/>
    <col min="37" max="16384" width="13.375" style="48" customWidth="1"/>
  </cols>
  <sheetData>
    <row r="1" spans="1:10" ht="17.25" customHeight="1">
      <c r="A1" s="212" t="s">
        <v>430</v>
      </c>
      <c r="J1" s="49"/>
    </row>
    <row r="2" spans="4:24" ht="14.25" thickBot="1"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253"/>
      <c r="W2" s="253"/>
      <c r="X2" s="190" t="s">
        <v>429</v>
      </c>
    </row>
    <row r="3" spans="1:24" ht="15" customHeight="1" thickTop="1">
      <c r="A3" s="189"/>
      <c r="B3" s="189"/>
      <c r="C3" s="188"/>
      <c r="D3" s="252" t="s">
        <v>428</v>
      </c>
      <c r="E3" s="186" t="s">
        <v>384</v>
      </c>
      <c r="F3" s="183"/>
      <c r="G3" s="183"/>
      <c r="H3" s="183"/>
      <c r="I3" s="183"/>
      <c r="J3" s="185"/>
      <c r="K3" s="183" t="s">
        <v>318</v>
      </c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4" ht="15" customHeight="1">
      <c r="A4" s="38"/>
      <c r="B4" s="38"/>
      <c r="C4" s="182"/>
      <c r="D4" s="251"/>
      <c r="E4" s="181" t="s">
        <v>301</v>
      </c>
      <c r="F4" s="181" t="s">
        <v>316</v>
      </c>
      <c r="G4" s="181" t="s">
        <v>315</v>
      </c>
      <c r="H4" s="181" t="s">
        <v>314</v>
      </c>
      <c r="I4" s="181" t="s">
        <v>313</v>
      </c>
      <c r="J4" s="181" t="s">
        <v>427</v>
      </c>
      <c r="K4" s="250" t="s">
        <v>301</v>
      </c>
      <c r="L4" s="249" t="s">
        <v>418</v>
      </c>
      <c r="M4" s="179"/>
      <c r="N4" s="179"/>
      <c r="O4" s="143"/>
      <c r="P4" s="166" t="s">
        <v>417</v>
      </c>
      <c r="Q4" s="248"/>
      <c r="R4" s="245"/>
      <c r="S4" s="178" t="s">
        <v>309</v>
      </c>
      <c r="T4" s="177" t="s">
        <v>308</v>
      </c>
      <c r="U4" s="176"/>
      <c r="V4" s="176"/>
      <c r="W4" s="175"/>
      <c r="X4" s="225" t="s">
        <v>380</v>
      </c>
    </row>
    <row r="5" spans="1:24" ht="15" customHeight="1">
      <c r="A5" s="173"/>
      <c r="B5" s="173"/>
      <c r="C5" s="172"/>
      <c r="D5" s="246"/>
      <c r="E5" s="170"/>
      <c r="F5" s="170"/>
      <c r="G5" s="170"/>
      <c r="H5" s="170"/>
      <c r="I5" s="170"/>
      <c r="J5" s="170"/>
      <c r="K5" s="245"/>
      <c r="L5" s="167" t="s">
        <v>306</v>
      </c>
      <c r="M5" s="167" t="s">
        <v>305</v>
      </c>
      <c r="N5" s="167" t="s">
        <v>379</v>
      </c>
      <c r="O5" s="167" t="s">
        <v>254</v>
      </c>
      <c r="P5" s="167" t="s">
        <v>426</v>
      </c>
      <c r="Q5" s="167" t="s">
        <v>415</v>
      </c>
      <c r="R5" s="244" t="s">
        <v>254</v>
      </c>
      <c r="S5" s="167" t="s">
        <v>302</v>
      </c>
      <c r="T5" s="167" t="s">
        <v>301</v>
      </c>
      <c r="U5" s="167" t="s">
        <v>377</v>
      </c>
      <c r="V5" s="167" t="s">
        <v>376</v>
      </c>
      <c r="W5" s="167" t="s">
        <v>254</v>
      </c>
      <c r="X5" s="167" t="s">
        <v>375</v>
      </c>
    </row>
    <row r="6" spans="1:26" ht="18.75" customHeight="1">
      <c r="A6" s="155"/>
      <c r="B6" s="154" t="s">
        <v>351</v>
      </c>
      <c r="C6" s="198"/>
      <c r="D6" s="163">
        <v>15342</v>
      </c>
      <c r="E6" s="162">
        <v>14740</v>
      </c>
      <c r="F6" s="162">
        <v>9980</v>
      </c>
      <c r="G6" s="162">
        <v>516</v>
      </c>
      <c r="H6" s="162">
        <v>3571</v>
      </c>
      <c r="I6" s="162">
        <v>92</v>
      </c>
      <c r="J6" s="162">
        <v>581</v>
      </c>
      <c r="K6" s="162">
        <v>14729</v>
      </c>
      <c r="L6" s="162">
        <v>228</v>
      </c>
      <c r="M6" s="162">
        <v>39</v>
      </c>
      <c r="N6" s="162">
        <v>0</v>
      </c>
      <c r="O6" s="162">
        <v>0</v>
      </c>
      <c r="P6" s="162">
        <v>13547</v>
      </c>
      <c r="Q6" s="162">
        <v>881</v>
      </c>
      <c r="R6" s="162">
        <v>34</v>
      </c>
      <c r="S6" s="162">
        <v>799</v>
      </c>
      <c r="T6" s="162">
        <v>530</v>
      </c>
      <c r="U6" s="162">
        <v>2</v>
      </c>
      <c r="V6" s="162">
        <v>525</v>
      </c>
      <c r="W6" s="162">
        <v>3</v>
      </c>
      <c r="X6" s="162">
        <v>2882</v>
      </c>
      <c r="Y6" s="68"/>
      <c r="Z6" s="68"/>
    </row>
    <row r="7" spans="1:24" ht="18.75" customHeight="1">
      <c r="A7" s="155"/>
      <c r="B7" s="154" t="s">
        <v>350</v>
      </c>
      <c r="C7" s="198"/>
      <c r="D7" s="99">
        <v>13366</v>
      </c>
      <c r="E7" s="152">
        <v>12846</v>
      </c>
      <c r="F7" s="152">
        <v>8572</v>
      </c>
      <c r="G7" s="152">
        <v>433</v>
      </c>
      <c r="H7" s="152">
        <v>3202</v>
      </c>
      <c r="I7" s="152">
        <v>69</v>
      </c>
      <c r="J7" s="152">
        <v>570</v>
      </c>
      <c r="K7" s="152">
        <v>12842</v>
      </c>
      <c r="L7" s="152">
        <v>209</v>
      </c>
      <c r="M7" s="152">
        <v>31</v>
      </c>
      <c r="N7" s="152">
        <v>0</v>
      </c>
      <c r="O7" s="152">
        <v>0</v>
      </c>
      <c r="P7" s="152">
        <v>11892</v>
      </c>
      <c r="Q7" s="152">
        <v>709</v>
      </c>
      <c r="R7" s="152">
        <v>1</v>
      </c>
      <c r="S7" s="152">
        <v>718</v>
      </c>
      <c r="T7" s="152">
        <v>507</v>
      </c>
      <c r="U7" s="152">
        <v>2</v>
      </c>
      <c r="V7" s="152">
        <v>502</v>
      </c>
      <c r="W7" s="152">
        <v>3</v>
      </c>
      <c r="X7" s="152">
        <v>2462</v>
      </c>
    </row>
    <row r="8" spans="1:24" ht="18.75" customHeight="1">
      <c r="A8" s="155"/>
      <c r="B8" s="154" t="s">
        <v>349</v>
      </c>
      <c r="C8" s="198"/>
      <c r="D8" s="99">
        <v>1976</v>
      </c>
      <c r="E8" s="152">
        <v>1894</v>
      </c>
      <c r="F8" s="152">
        <v>1408</v>
      </c>
      <c r="G8" s="152">
        <v>83</v>
      </c>
      <c r="H8" s="152">
        <v>369</v>
      </c>
      <c r="I8" s="152">
        <v>23</v>
      </c>
      <c r="J8" s="152">
        <v>11</v>
      </c>
      <c r="K8" s="152">
        <v>1887</v>
      </c>
      <c r="L8" s="152">
        <v>19</v>
      </c>
      <c r="M8" s="152">
        <v>8</v>
      </c>
      <c r="N8" s="152">
        <v>0</v>
      </c>
      <c r="O8" s="152">
        <v>0</v>
      </c>
      <c r="P8" s="152">
        <v>1655</v>
      </c>
      <c r="Q8" s="152">
        <v>172</v>
      </c>
      <c r="R8" s="152">
        <v>33</v>
      </c>
      <c r="S8" s="152">
        <v>81</v>
      </c>
      <c r="T8" s="152">
        <v>23</v>
      </c>
      <c r="U8" s="152">
        <v>0</v>
      </c>
      <c r="V8" s="152">
        <v>23</v>
      </c>
      <c r="W8" s="152">
        <v>0</v>
      </c>
      <c r="X8" s="152">
        <v>420</v>
      </c>
    </row>
    <row r="9" spans="1:24" ht="18.75" customHeight="1">
      <c r="A9" s="155"/>
      <c r="B9" s="207"/>
      <c r="C9" s="198"/>
      <c r="D9" s="206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</row>
    <row r="10" spans="1:24" ht="18.75" customHeight="1">
      <c r="A10" s="157" t="s">
        <v>425</v>
      </c>
      <c r="B10" s="157"/>
      <c r="C10" s="156"/>
      <c r="D10" s="99">
        <v>2701</v>
      </c>
      <c r="E10" s="152">
        <v>2648</v>
      </c>
      <c r="F10" s="152">
        <v>1911</v>
      </c>
      <c r="G10" s="152">
        <v>28</v>
      </c>
      <c r="H10" s="152">
        <v>310</v>
      </c>
      <c r="I10" s="152">
        <v>0</v>
      </c>
      <c r="J10" s="152">
        <v>399</v>
      </c>
      <c r="K10" s="152">
        <v>2648</v>
      </c>
      <c r="L10" s="152">
        <v>43</v>
      </c>
      <c r="M10" s="152">
        <v>7</v>
      </c>
      <c r="N10" s="152">
        <v>0</v>
      </c>
      <c r="O10" s="152">
        <v>0</v>
      </c>
      <c r="P10" s="152">
        <v>2484</v>
      </c>
      <c r="Q10" s="152">
        <v>114</v>
      </c>
      <c r="R10" s="152">
        <v>0</v>
      </c>
      <c r="S10" s="152">
        <v>185</v>
      </c>
      <c r="T10" s="152">
        <v>61</v>
      </c>
      <c r="U10" s="152">
        <v>2</v>
      </c>
      <c r="V10" s="152">
        <v>59</v>
      </c>
      <c r="W10" s="152">
        <v>0</v>
      </c>
      <c r="X10" s="152">
        <v>874</v>
      </c>
    </row>
    <row r="11" spans="1:24" ht="18.75" customHeight="1">
      <c r="A11" s="155"/>
      <c r="B11" s="154" t="s">
        <v>347</v>
      </c>
      <c r="C11" s="198"/>
      <c r="D11" s="99">
        <v>2701</v>
      </c>
      <c r="E11" s="152">
        <v>2648</v>
      </c>
      <c r="F11" s="152">
        <v>1911</v>
      </c>
      <c r="G11" s="152">
        <v>28</v>
      </c>
      <c r="H11" s="152">
        <v>310</v>
      </c>
      <c r="I11" s="152">
        <v>0</v>
      </c>
      <c r="J11" s="152">
        <v>399</v>
      </c>
      <c r="K11" s="152">
        <v>2648</v>
      </c>
      <c r="L11" s="152">
        <v>43</v>
      </c>
      <c r="M11" s="152">
        <v>7</v>
      </c>
      <c r="N11" s="152">
        <v>0</v>
      </c>
      <c r="O11" s="152">
        <v>0</v>
      </c>
      <c r="P11" s="152">
        <v>2484</v>
      </c>
      <c r="Q11" s="152">
        <v>114</v>
      </c>
      <c r="R11" s="152">
        <v>0</v>
      </c>
      <c r="S11" s="152">
        <v>185</v>
      </c>
      <c r="T11" s="152">
        <v>61</v>
      </c>
      <c r="U11" s="152">
        <v>2</v>
      </c>
      <c r="V11" s="152">
        <v>59</v>
      </c>
      <c r="W11" s="152">
        <v>0</v>
      </c>
      <c r="X11" s="152">
        <v>874</v>
      </c>
    </row>
    <row r="12" spans="1:24" ht="18.75" customHeight="1">
      <c r="A12" s="155"/>
      <c r="B12" s="155"/>
      <c r="C12" s="198"/>
      <c r="D12" s="9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52"/>
      <c r="T12" s="160"/>
      <c r="U12" s="160"/>
      <c r="V12" s="160"/>
      <c r="W12" s="160"/>
      <c r="X12" s="160"/>
    </row>
    <row r="13" spans="1:24" ht="18.75" customHeight="1">
      <c r="A13" s="157" t="s">
        <v>346</v>
      </c>
      <c r="B13" s="157"/>
      <c r="C13" s="156"/>
      <c r="D13" s="99">
        <v>3089</v>
      </c>
      <c r="E13" s="152">
        <v>3053</v>
      </c>
      <c r="F13" s="152">
        <v>1924</v>
      </c>
      <c r="G13" s="152">
        <v>239</v>
      </c>
      <c r="H13" s="152">
        <v>840</v>
      </c>
      <c r="I13" s="152">
        <v>29</v>
      </c>
      <c r="J13" s="152">
        <v>21</v>
      </c>
      <c r="K13" s="152">
        <v>3053</v>
      </c>
      <c r="L13" s="152">
        <v>40</v>
      </c>
      <c r="M13" s="152">
        <v>6</v>
      </c>
      <c r="N13" s="152">
        <v>0</v>
      </c>
      <c r="O13" s="152">
        <v>0</v>
      </c>
      <c r="P13" s="152">
        <v>2927</v>
      </c>
      <c r="Q13" s="152">
        <v>80</v>
      </c>
      <c r="R13" s="152">
        <v>0</v>
      </c>
      <c r="S13" s="152">
        <v>131</v>
      </c>
      <c r="T13" s="152">
        <v>211</v>
      </c>
      <c r="U13" s="152">
        <v>0</v>
      </c>
      <c r="V13" s="152">
        <v>211</v>
      </c>
      <c r="W13" s="152">
        <v>0</v>
      </c>
      <c r="X13" s="152">
        <v>790</v>
      </c>
    </row>
    <row r="14" spans="1:24" ht="18.75" customHeight="1">
      <c r="A14" s="155"/>
      <c r="B14" s="154" t="s">
        <v>345</v>
      </c>
      <c r="C14" s="198"/>
      <c r="D14" s="99">
        <v>3089</v>
      </c>
      <c r="E14" s="152">
        <v>3053</v>
      </c>
      <c r="F14" s="152">
        <v>1924</v>
      </c>
      <c r="G14" s="152">
        <v>239</v>
      </c>
      <c r="H14" s="152">
        <v>840</v>
      </c>
      <c r="I14" s="152">
        <v>29</v>
      </c>
      <c r="J14" s="152">
        <v>21</v>
      </c>
      <c r="K14" s="152">
        <v>3053</v>
      </c>
      <c r="L14" s="152">
        <v>40</v>
      </c>
      <c r="M14" s="152">
        <v>6</v>
      </c>
      <c r="N14" s="152">
        <v>0</v>
      </c>
      <c r="O14" s="152">
        <v>0</v>
      </c>
      <c r="P14" s="152">
        <v>2927</v>
      </c>
      <c r="Q14" s="152">
        <v>80</v>
      </c>
      <c r="R14" s="152">
        <v>0</v>
      </c>
      <c r="S14" s="152">
        <v>131</v>
      </c>
      <c r="T14" s="152">
        <v>211</v>
      </c>
      <c r="U14" s="152">
        <v>0</v>
      </c>
      <c r="V14" s="152">
        <v>211</v>
      </c>
      <c r="W14" s="152">
        <v>0</v>
      </c>
      <c r="X14" s="152">
        <v>790</v>
      </c>
    </row>
    <row r="15" spans="1:24" ht="18.75" customHeight="1">
      <c r="A15" s="155"/>
      <c r="B15" s="154"/>
      <c r="C15" s="198"/>
      <c r="D15" s="99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242"/>
      <c r="W15" s="152"/>
      <c r="X15" s="152"/>
    </row>
    <row r="16" spans="1:24" ht="18.75" customHeight="1">
      <c r="A16" s="204" t="s">
        <v>424</v>
      </c>
      <c r="B16" s="203"/>
      <c r="C16" s="202"/>
      <c r="D16" s="99">
        <v>339</v>
      </c>
      <c r="E16" s="152">
        <v>324</v>
      </c>
      <c r="F16" s="152">
        <v>190</v>
      </c>
      <c r="G16" s="152">
        <v>19</v>
      </c>
      <c r="H16" s="152">
        <v>107</v>
      </c>
      <c r="I16" s="152">
        <v>7</v>
      </c>
      <c r="J16" s="152">
        <v>1</v>
      </c>
      <c r="K16" s="152">
        <v>324</v>
      </c>
      <c r="L16" s="152">
        <v>3</v>
      </c>
      <c r="M16" s="152">
        <v>0</v>
      </c>
      <c r="N16" s="152">
        <v>0</v>
      </c>
      <c r="O16" s="152">
        <v>0</v>
      </c>
      <c r="P16" s="152">
        <v>312</v>
      </c>
      <c r="Q16" s="152">
        <v>9</v>
      </c>
      <c r="R16" s="152">
        <v>0</v>
      </c>
      <c r="S16" s="152">
        <v>9</v>
      </c>
      <c r="T16" s="152">
        <v>1</v>
      </c>
      <c r="U16" s="152">
        <v>0</v>
      </c>
      <c r="V16" s="152">
        <v>1</v>
      </c>
      <c r="W16" s="152">
        <v>0</v>
      </c>
      <c r="X16" s="152">
        <v>55</v>
      </c>
    </row>
    <row r="17" spans="1:24" ht="18.75" customHeight="1">
      <c r="A17" s="155"/>
      <c r="B17" s="154" t="s">
        <v>343</v>
      </c>
      <c r="C17" s="198"/>
      <c r="D17" s="99">
        <v>339</v>
      </c>
      <c r="E17" s="152">
        <v>324</v>
      </c>
      <c r="F17" s="152">
        <v>190</v>
      </c>
      <c r="G17" s="152">
        <v>19</v>
      </c>
      <c r="H17" s="152">
        <v>107</v>
      </c>
      <c r="I17" s="152">
        <v>7</v>
      </c>
      <c r="J17" s="152">
        <v>1</v>
      </c>
      <c r="K17" s="152">
        <v>324</v>
      </c>
      <c r="L17" s="152">
        <v>3</v>
      </c>
      <c r="M17" s="152">
        <v>0</v>
      </c>
      <c r="N17" s="152">
        <v>0</v>
      </c>
      <c r="O17" s="152">
        <v>0</v>
      </c>
      <c r="P17" s="152">
        <v>312</v>
      </c>
      <c r="Q17" s="152">
        <v>9</v>
      </c>
      <c r="R17" s="152">
        <v>0</v>
      </c>
      <c r="S17" s="152">
        <v>9</v>
      </c>
      <c r="T17" s="152">
        <v>1</v>
      </c>
      <c r="U17" s="152">
        <v>0</v>
      </c>
      <c r="V17" s="152">
        <v>1</v>
      </c>
      <c r="W17" s="152">
        <v>0</v>
      </c>
      <c r="X17" s="152">
        <v>55</v>
      </c>
    </row>
    <row r="18" spans="1:24" ht="18.75" customHeight="1">
      <c r="A18" s="155"/>
      <c r="B18" s="155"/>
      <c r="C18" s="198"/>
      <c r="D18" s="9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2"/>
      <c r="T18" s="158"/>
      <c r="U18" s="158"/>
      <c r="V18" s="158"/>
      <c r="W18" s="158"/>
      <c r="X18" s="158"/>
    </row>
    <row r="19" spans="1:24" ht="18.75" customHeight="1">
      <c r="A19" s="157" t="s">
        <v>342</v>
      </c>
      <c r="B19" s="157"/>
      <c r="C19" s="156"/>
      <c r="D19" s="99">
        <v>810</v>
      </c>
      <c r="E19" s="152">
        <v>780</v>
      </c>
      <c r="F19" s="152">
        <v>562</v>
      </c>
      <c r="G19" s="152">
        <v>15</v>
      </c>
      <c r="H19" s="152">
        <v>193</v>
      </c>
      <c r="I19" s="152">
        <v>1</v>
      </c>
      <c r="J19" s="152">
        <v>9</v>
      </c>
      <c r="K19" s="152">
        <v>780</v>
      </c>
      <c r="L19" s="152">
        <v>8</v>
      </c>
      <c r="M19" s="152">
        <v>3</v>
      </c>
      <c r="N19" s="152">
        <v>0</v>
      </c>
      <c r="O19" s="152">
        <v>0</v>
      </c>
      <c r="P19" s="152">
        <v>716</v>
      </c>
      <c r="Q19" s="152">
        <v>52</v>
      </c>
      <c r="R19" s="152">
        <v>1</v>
      </c>
      <c r="S19" s="152">
        <v>36</v>
      </c>
      <c r="T19" s="152">
        <v>4</v>
      </c>
      <c r="U19" s="152">
        <v>0</v>
      </c>
      <c r="V19" s="152">
        <v>1</v>
      </c>
      <c r="W19" s="152">
        <v>3</v>
      </c>
      <c r="X19" s="152">
        <v>145</v>
      </c>
    </row>
    <row r="20" spans="1:24" ht="18.75" customHeight="1">
      <c r="A20" s="155"/>
      <c r="B20" s="154" t="s">
        <v>341</v>
      </c>
      <c r="C20" s="198"/>
      <c r="D20" s="99">
        <v>500</v>
      </c>
      <c r="E20" s="152">
        <v>480</v>
      </c>
      <c r="F20" s="152">
        <v>340</v>
      </c>
      <c r="G20" s="152">
        <v>15</v>
      </c>
      <c r="H20" s="152">
        <v>119</v>
      </c>
      <c r="I20" s="152">
        <v>0</v>
      </c>
      <c r="J20" s="152">
        <v>6</v>
      </c>
      <c r="K20" s="152">
        <v>480</v>
      </c>
      <c r="L20" s="152">
        <v>6</v>
      </c>
      <c r="M20" s="152">
        <v>1</v>
      </c>
      <c r="N20" s="152">
        <v>0</v>
      </c>
      <c r="O20" s="152">
        <v>0</v>
      </c>
      <c r="P20" s="152">
        <v>436</v>
      </c>
      <c r="Q20" s="152">
        <v>36</v>
      </c>
      <c r="R20" s="152">
        <v>1</v>
      </c>
      <c r="S20" s="152">
        <v>19</v>
      </c>
      <c r="T20" s="152">
        <v>4</v>
      </c>
      <c r="U20" s="152">
        <v>0</v>
      </c>
      <c r="V20" s="152">
        <v>1</v>
      </c>
      <c r="W20" s="152">
        <v>3</v>
      </c>
      <c r="X20" s="152">
        <v>78</v>
      </c>
    </row>
    <row r="21" spans="1:24" ht="18.75" customHeight="1">
      <c r="A21" s="155"/>
      <c r="B21" s="154" t="s">
        <v>340</v>
      </c>
      <c r="C21" s="198"/>
      <c r="D21" s="99">
        <v>102</v>
      </c>
      <c r="E21" s="152">
        <v>98</v>
      </c>
      <c r="F21" s="152">
        <v>80</v>
      </c>
      <c r="G21" s="152">
        <v>0</v>
      </c>
      <c r="H21" s="152">
        <v>17</v>
      </c>
      <c r="I21" s="152">
        <v>1</v>
      </c>
      <c r="J21" s="152">
        <v>0</v>
      </c>
      <c r="K21" s="152">
        <v>98</v>
      </c>
      <c r="L21" s="152">
        <v>0</v>
      </c>
      <c r="M21" s="152">
        <v>1</v>
      </c>
      <c r="N21" s="152">
        <v>0</v>
      </c>
      <c r="O21" s="152">
        <v>0</v>
      </c>
      <c r="P21" s="152">
        <v>92</v>
      </c>
      <c r="Q21" s="152">
        <v>5</v>
      </c>
      <c r="R21" s="152">
        <v>0</v>
      </c>
      <c r="S21" s="152">
        <v>5</v>
      </c>
      <c r="T21" s="152">
        <v>0</v>
      </c>
      <c r="U21" s="152">
        <v>0</v>
      </c>
      <c r="V21" s="152">
        <v>0</v>
      </c>
      <c r="W21" s="152">
        <v>0</v>
      </c>
      <c r="X21" s="152">
        <v>16</v>
      </c>
    </row>
    <row r="22" spans="1:24" ht="18.75" customHeight="1">
      <c r="A22" s="155"/>
      <c r="B22" s="154" t="s">
        <v>339</v>
      </c>
      <c r="C22" s="198"/>
      <c r="D22" s="99">
        <v>208</v>
      </c>
      <c r="E22" s="152">
        <v>202</v>
      </c>
      <c r="F22" s="152">
        <v>142</v>
      </c>
      <c r="G22" s="152">
        <v>0</v>
      </c>
      <c r="H22" s="152">
        <v>57</v>
      </c>
      <c r="I22" s="152">
        <v>0</v>
      </c>
      <c r="J22" s="152">
        <v>3</v>
      </c>
      <c r="K22" s="152">
        <v>202</v>
      </c>
      <c r="L22" s="152">
        <v>2</v>
      </c>
      <c r="M22" s="152">
        <v>1</v>
      </c>
      <c r="N22" s="152">
        <v>0</v>
      </c>
      <c r="O22" s="152">
        <v>0</v>
      </c>
      <c r="P22" s="152">
        <v>188</v>
      </c>
      <c r="Q22" s="152">
        <v>11</v>
      </c>
      <c r="R22" s="152">
        <v>0</v>
      </c>
      <c r="S22" s="152">
        <v>12</v>
      </c>
      <c r="T22" s="152">
        <v>0</v>
      </c>
      <c r="U22" s="152">
        <v>0</v>
      </c>
      <c r="V22" s="152">
        <v>0</v>
      </c>
      <c r="W22" s="152">
        <v>0</v>
      </c>
      <c r="X22" s="152">
        <v>51</v>
      </c>
    </row>
    <row r="23" spans="1:24" ht="18.75" customHeight="1">
      <c r="A23" s="155"/>
      <c r="B23" s="155"/>
      <c r="C23" s="198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</row>
    <row r="24" spans="1:24" ht="18.75" customHeight="1">
      <c r="A24" s="157" t="s">
        <v>338</v>
      </c>
      <c r="B24" s="157"/>
      <c r="C24" s="156"/>
      <c r="D24" s="99">
        <v>449</v>
      </c>
      <c r="E24" s="152">
        <v>441</v>
      </c>
      <c r="F24" s="152">
        <v>168</v>
      </c>
      <c r="G24" s="152">
        <v>13</v>
      </c>
      <c r="H24" s="152">
        <v>247</v>
      </c>
      <c r="I24" s="152">
        <v>0</v>
      </c>
      <c r="J24" s="152">
        <v>13</v>
      </c>
      <c r="K24" s="152">
        <v>441</v>
      </c>
      <c r="L24" s="152">
        <v>6</v>
      </c>
      <c r="M24" s="152">
        <v>0</v>
      </c>
      <c r="N24" s="152">
        <v>0</v>
      </c>
      <c r="O24" s="152">
        <v>0</v>
      </c>
      <c r="P24" s="152">
        <v>414</v>
      </c>
      <c r="Q24" s="152">
        <v>21</v>
      </c>
      <c r="R24" s="152">
        <v>0</v>
      </c>
      <c r="S24" s="152">
        <v>17</v>
      </c>
      <c r="T24" s="152">
        <v>3</v>
      </c>
      <c r="U24" s="152">
        <v>0</v>
      </c>
      <c r="V24" s="152">
        <v>3</v>
      </c>
      <c r="W24" s="152">
        <v>0</v>
      </c>
      <c r="X24" s="152">
        <v>12</v>
      </c>
    </row>
    <row r="25" spans="1:24" ht="18.75" customHeight="1">
      <c r="A25" s="155"/>
      <c r="B25" s="154" t="s">
        <v>337</v>
      </c>
      <c r="C25" s="198"/>
      <c r="D25" s="99">
        <v>439</v>
      </c>
      <c r="E25" s="152">
        <v>432</v>
      </c>
      <c r="F25" s="152">
        <v>160</v>
      </c>
      <c r="G25" s="152">
        <v>13</v>
      </c>
      <c r="H25" s="152">
        <v>246</v>
      </c>
      <c r="I25" s="152">
        <v>0</v>
      </c>
      <c r="J25" s="152">
        <v>13</v>
      </c>
      <c r="K25" s="152">
        <v>432</v>
      </c>
      <c r="L25" s="152">
        <v>6</v>
      </c>
      <c r="M25" s="152">
        <v>0</v>
      </c>
      <c r="N25" s="152">
        <v>0</v>
      </c>
      <c r="O25" s="152">
        <v>0</v>
      </c>
      <c r="P25" s="152">
        <v>405</v>
      </c>
      <c r="Q25" s="152">
        <v>21</v>
      </c>
      <c r="R25" s="152">
        <v>0</v>
      </c>
      <c r="S25" s="152">
        <v>17</v>
      </c>
      <c r="T25" s="152">
        <v>3</v>
      </c>
      <c r="U25" s="152">
        <v>0</v>
      </c>
      <c r="V25" s="152">
        <v>3</v>
      </c>
      <c r="W25" s="152">
        <v>0</v>
      </c>
      <c r="X25" s="152">
        <v>12</v>
      </c>
    </row>
    <row r="26" spans="1:24" ht="18.75" customHeight="1">
      <c r="A26" s="155"/>
      <c r="B26" s="154" t="s">
        <v>423</v>
      </c>
      <c r="C26" s="198"/>
      <c r="D26" s="99">
        <v>9</v>
      </c>
      <c r="E26" s="152">
        <v>8</v>
      </c>
      <c r="F26" s="152">
        <v>7</v>
      </c>
      <c r="G26" s="152">
        <v>0</v>
      </c>
      <c r="H26" s="152">
        <v>1</v>
      </c>
      <c r="I26" s="152">
        <v>0</v>
      </c>
      <c r="J26" s="152">
        <v>0</v>
      </c>
      <c r="K26" s="152">
        <v>8</v>
      </c>
      <c r="L26" s="152">
        <v>0</v>
      </c>
      <c r="M26" s="152">
        <v>0</v>
      </c>
      <c r="N26" s="152">
        <v>0</v>
      </c>
      <c r="O26" s="152">
        <v>0</v>
      </c>
      <c r="P26" s="152">
        <v>8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</row>
    <row r="27" spans="1:24" ht="18.75" customHeight="1">
      <c r="A27" s="155"/>
      <c r="B27" s="154" t="s">
        <v>335</v>
      </c>
      <c r="C27" s="198"/>
      <c r="D27" s="99">
        <v>1</v>
      </c>
      <c r="E27" s="152">
        <v>1</v>
      </c>
      <c r="F27" s="152">
        <v>1</v>
      </c>
      <c r="G27" s="152">
        <v>0</v>
      </c>
      <c r="H27" s="152">
        <v>0</v>
      </c>
      <c r="I27" s="152">
        <v>0</v>
      </c>
      <c r="J27" s="152">
        <v>0</v>
      </c>
      <c r="K27" s="152">
        <v>1</v>
      </c>
      <c r="L27" s="152">
        <v>0</v>
      </c>
      <c r="M27" s="152">
        <v>0</v>
      </c>
      <c r="N27" s="152">
        <v>0</v>
      </c>
      <c r="O27" s="152">
        <v>0</v>
      </c>
      <c r="P27" s="152">
        <v>1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</row>
    <row r="28" spans="1:24" ht="18.75" customHeight="1">
      <c r="A28" s="155"/>
      <c r="B28" s="154"/>
      <c r="C28" s="155"/>
      <c r="D28" s="99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ht="18.75" customHeight="1">
      <c r="A29" s="157" t="s">
        <v>334</v>
      </c>
      <c r="B29" s="157"/>
      <c r="C29" s="156"/>
      <c r="D29" s="99">
        <v>479</v>
      </c>
      <c r="E29" s="152">
        <v>465</v>
      </c>
      <c r="F29" s="152">
        <v>237</v>
      </c>
      <c r="G29" s="152">
        <v>43</v>
      </c>
      <c r="H29" s="152">
        <v>177</v>
      </c>
      <c r="I29" s="152">
        <v>4</v>
      </c>
      <c r="J29" s="152">
        <v>4</v>
      </c>
      <c r="K29" s="152">
        <v>465</v>
      </c>
      <c r="L29" s="152">
        <v>6</v>
      </c>
      <c r="M29" s="152">
        <v>1</v>
      </c>
      <c r="N29" s="152">
        <v>0</v>
      </c>
      <c r="O29" s="152">
        <v>0</v>
      </c>
      <c r="P29" s="152">
        <v>389</v>
      </c>
      <c r="Q29" s="152">
        <v>67</v>
      </c>
      <c r="R29" s="152">
        <v>2</v>
      </c>
      <c r="S29" s="152">
        <v>28</v>
      </c>
      <c r="T29" s="152">
        <v>15</v>
      </c>
      <c r="U29" s="152">
        <v>0</v>
      </c>
      <c r="V29" s="152">
        <v>15</v>
      </c>
      <c r="W29" s="152">
        <v>0</v>
      </c>
      <c r="X29" s="152">
        <v>85</v>
      </c>
    </row>
    <row r="30" spans="1:24" ht="18.75" customHeight="1">
      <c r="A30" s="155"/>
      <c r="B30" s="154" t="s">
        <v>333</v>
      </c>
      <c r="C30" s="198"/>
      <c r="D30" s="99">
        <v>370</v>
      </c>
      <c r="E30" s="152">
        <v>358</v>
      </c>
      <c r="F30" s="152">
        <v>148</v>
      </c>
      <c r="G30" s="152">
        <v>35</v>
      </c>
      <c r="H30" s="152">
        <v>168</v>
      </c>
      <c r="I30" s="152">
        <v>3</v>
      </c>
      <c r="J30" s="152">
        <v>4</v>
      </c>
      <c r="K30" s="152">
        <v>358</v>
      </c>
      <c r="L30" s="152">
        <v>6</v>
      </c>
      <c r="M30" s="152">
        <v>1</v>
      </c>
      <c r="N30" s="152">
        <v>0</v>
      </c>
      <c r="O30" s="152">
        <v>0</v>
      </c>
      <c r="P30" s="152">
        <v>298</v>
      </c>
      <c r="Q30" s="152">
        <v>53</v>
      </c>
      <c r="R30" s="152">
        <v>0</v>
      </c>
      <c r="S30" s="152">
        <v>28</v>
      </c>
      <c r="T30" s="152">
        <v>6</v>
      </c>
      <c r="U30" s="152">
        <v>0</v>
      </c>
      <c r="V30" s="242">
        <v>6</v>
      </c>
      <c r="W30" s="152">
        <v>0</v>
      </c>
      <c r="X30" s="152">
        <v>72</v>
      </c>
    </row>
    <row r="31" spans="1:24" ht="18.75" customHeight="1">
      <c r="A31" s="155"/>
      <c r="B31" s="154" t="s">
        <v>332</v>
      </c>
      <c r="C31" s="198"/>
      <c r="D31" s="99">
        <v>23</v>
      </c>
      <c r="E31" s="152">
        <v>22</v>
      </c>
      <c r="F31" s="152">
        <v>16</v>
      </c>
      <c r="G31" s="152">
        <v>5</v>
      </c>
      <c r="H31" s="152">
        <v>1</v>
      </c>
      <c r="I31" s="152">
        <v>0</v>
      </c>
      <c r="J31" s="152">
        <v>0</v>
      </c>
      <c r="K31" s="152">
        <v>22</v>
      </c>
      <c r="L31" s="152">
        <v>0</v>
      </c>
      <c r="M31" s="152">
        <v>0</v>
      </c>
      <c r="N31" s="152">
        <v>0</v>
      </c>
      <c r="O31" s="152">
        <v>0</v>
      </c>
      <c r="P31" s="152">
        <v>12</v>
      </c>
      <c r="Q31" s="152">
        <v>8</v>
      </c>
      <c r="R31" s="152">
        <v>2</v>
      </c>
      <c r="S31" s="152">
        <v>0</v>
      </c>
      <c r="T31" s="152">
        <v>6</v>
      </c>
      <c r="U31" s="152">
        <v>0</v>
      </c>
      <c r="V31" s="152">
        <v>6</v>
      </c>
      <c r="W31" s="152">
        <v>0</v>
      </c>
      <c r="X31" s="152">
        <v>0</v>
      </c>
    </row>
    <row r="32" spans="1:24" ht="18.75" customHeight="1">
      <c r="A32" s="155"/>
      <c r="B32" s="154" t="s">
        <v>331</v>
      </c>
      <c r="C32" s="198"/>
      <c r="D32" s="99">
        <v>4</v>
      </c>
      <c r="E32" s="152">
        <v>4</v>
      </c>
      <c r="F32" s="152">
        <v>4</v>
      </c>
      <c r="G32" s="152">
        <v>0</v>
      </c>
      <c r="H32" s="152">
        <v>0</v>
      </c>
      <c r="I32" s="152">
        <v>0</v>
      </c>
      <c r="J32" s="152">
        <v>0</v>
      </c>
      <c r="K32" s="152">
        <v>4</v>
      </c>
      <c r="L32" s="152">
        <v>0</v>
      </c>
      <c r="M32" s="152">
        <v>0</v>
      </c>
      <c r="N32" s="152">
        <v>0</v>
      </c>
      <c r="O32" s="152">
        <v>0</v>
      </c>
      <c r="P32" s="152">
        <v>4</v>
      </c>
      <c r="Q32" s="152">
        <v>0</v>
      </c>
      <c r="R32" s="152">
        <v>0</v>
      </c>
      <c r="S32" s="152">
        <v>0</v>
      </c>
      <c r="T32" s="152">
        <v>3</v>
      </c>
      <c r="U32" s="152">
        <v>0</v>
      </c>
      <c r="V32" s="152">
        <v>3</v>
      </c>
      <c r="W32" s="152">
        <v>0</v>
      </c>
      <c r="X32" s="152">
        <v>2</v>
      </c>
    </row>
    <row r="33" spans="1:24" ht="18.75" customHeight="1">
      <c r="A33" s="155"/>
      <c r="B33" s="154" t="s">
        <v>330</v>
      </c>
      <c r="C33" s="198"/>
      <c r="D33" s="99">
        <v>82</v>
      </c>
      <c r="E33" s="152">
        <v>81</v>
      </c>
      <c r="F33" s="152">
        <v>69</v>
      </c>
      <c r="G33" s="152">
        <v>3</v>
      </c>
      <c r="H33" s="152">
        <v>8</v>
      </c>
      <c r="I33" s="152">
        <v>1</v>
      </c>
      <c r="J33" s="152">
        <v>0</v>
      </c>
      <c r="K33" s="152">
        <v>81</v>
      </c>
      <c r="L33" s="152">
        <v>0</v>
      </c>
      <c r="M33" s="152">
        <v>0</v>
      </c>
      <c r="N33" s="152">
        <v>0</v>
      </c>
      <c r="O33" s="152">
        <v>0</v>
      </c>
      <c r="P33" s="152">
        <v>75</v>
      </c>
      <c r="Q33" s="152">
        <v>6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11</v>
      </c>
    </row>
    <row r="34" spans="1:24" ht="18.75" customHeight="1">
      <c r="A34" s="38"/>
      <c r="B34" s="38"/>
      <c r="C34" s="240"/>
      <c r="D34" s="256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</row>
    <row r="35" spans="1:24" ht="18.75" customHeight="1">
      <c r="A35" s="157" t="s">
        <v>329</v>
      </c>
      <c r="B35" s="157"/>
      <c r="C35" s="200"/>
      <c r="D35" s="197">
        <v>310</v>
      </c>
      <c r="E35" s="152">
        <v>303</v>
      </c>
      <c r="F35" s="152">
        <v>214</v>
      </c>
      <c r="G35" s="152">
        <v>17</v>
      </c>
      <c r="H35" s="152">
        <v>66</v>
      </c>
      <c r="I35" s="152">
        <v>6</v>
      </c>
      <c r="J35" s="152">
        <v>0</v>
      </c>
      <c r="K35" s="152">
        <v>303</v>
      </c>
      <c r="L35" s="152">
        <v>4</v>
      </c>
      <c r="M35" s="152">
        <v>2</v>
      </c>
      <c r="N35" s="152">
        <v>0</v>
      </c>
      <c r="O35" s="152">
        <v>0</v>
      </c>
      <c r="P35" s="152">
        <v>289</v>
      </c>
      <c r="Q35" s="152">
        <v>8</v>
      </c>
      <c r="R35" s="152">
        <v>0</v>
      </c>
      <c r="S35" s="152">
        <v>13</v>
      </c>
      <c r="T35" s="152">
        <v>3</v>
      </c>
      <c r="U35" s="152">
        <v>0</v>
      </c>
      <c r="V35" s="152">
        <v>3</v>
      </c>
      <c r="W35" s="152">
        <v>0</v>
      </c>
      <c r="X35" s="152">
        <v>61</v>
      </c>
    </row>
    <row r="36" spans="1:24" ht="18.75" customHeight="1">
      <c r="A36" s="155"/>
      <c r="B36" s="154" t="s">
        <v>328</v>
      </c>
      <c r="C36" s="198"/>
      <c r="D36" s="197">
        <v>87</v>
      </c>
      <c r="E36" s="152">
        <v>85</v>
      </c>
      <c r="F36" s="152">
        <v>73</v>
      </c>
      <c r="G36" s="152">
        <v>5</v>
      </c>
      <c r="H36" s="152">
        <v>7</v>
      </c>
      <c r="I36" s="152">
        <v>0</v>
      </c>
      <c r="J36" s="152">
        <v>0</v>
      </c>
      <c r="K36" s="152">
        <v>85</v>
      </c>
      <c r="L36" s="152">
        <v>1</v>
      </c>
      <c r="M36" s="152">
        <v>0</v>
      </c>
      <c r="N36" s="152">
        <v>0</v>
      </c>
      <c r="O36" s="152">
        <v>0</v>
      </c>
      <c r="P36" s="152">
        <v>83</v>
      </c>
      <c r="Q36" s="152">
        <v>1</v>
      </c>
      <c r="R36" s="152">
        <v>0</v>
      </c>
      <c r="S36" s="152">
        <v>3</v>
      </c>
      <c r="T36" s="152">
        <v>0</v>
      </c>
      <c r="U36" s="152">
        <v>0</v>
      </c>
      <c r="V36" s="152">
        <v>0</v>
      </c>
      <c r="W36" s="152">
        <v>0</v>
      </c>
      <c r="X36" s="152">
        <v>19</v>
      </c>
    </row>
    <row r="37" spans="1:24" ht="18.75" customHeight="1">
      <c r="A37" s="155"/>
      <c r="B37" s="154" t="s">
        <v>327</v>
      </c>
      <c r="C37" s="198"/>
      <c r="D37" s="197">
        <v>29</v>
      </c>
      <c r="E37" s="152">
        <v>29</v>
      </c>
      <c r="F37" s="152">
        <v>26</v>
      </c>
      <c r="G37" s="152">
        <v>1</v>
      </c>
      <c r="H37" s="152">
        <v>2</v>
      </c>
      <c r="I37" s="152">
        <v>0</v>
      </c>
      <c r="J37" s="152">
        <v>0</v>
      </c>
      <c r="K37" s="152">
        <v>29</v>
      </c>
      <c r="L37" s="152">
        <v>1</v>
      </c>
      <c r="M37" s="152">
        <v>0</v>
      </c>
      <c r="N37" s="152">
        <v>0</v>
      </c>
      <c r="O37" s="152">
        <v>0</v>
      </c>
      <c r="P37" s="152">
        <v>28</v>
      </c>
      <c r="Q37" s="152">
        <v>0</v>
      </c>
      <c r="R37" s="152">
        <v>0</v>
      </c>
      <c r="S37" s="152">
        <v>1</v>
      </c>
      <c r="T37" s="152">
        <v>0</v>
      </c>
      <c r="U37" s="152">
        <v>0</v>
      </c>
      <c r="V37" s="152">
        <v>0</v>
      </c>
      <c r="W37" s="152">
        <v>0</v>
      </c>
      <c r="X37" s="152">
        <v>8</v>
      </c>
    </row>
    <row r="38" spans="1:24" ht="18.75" customHeight="1">
      <c r="A38" s="155"/>
      <c r="B38" s="154" t="s">
        <v>326</v>
      </c>
      <c r="C38" s="198"/>
      <c r="D38" s="197">
        <v>55</v>
      </c>
      <c r="E38" s="152">
        <v>55</v>
      </c>
      <c r="F38" s="152">
        <v>17</v>
      </c>
      <c r="G38" s="152">
        <v>5</v>
      </c>
      <c r="H38" s="152">
        <v>27</v>
      </c>
      <c r="I38" s="152">
        <v>6</v>
      </c>
      <c r="J38" s="152">
        <v>0</v>
      </c>
      <c r="K38" s="152">
        <v>55</v>
      </c>
      <c r="L38" s="152">
        <v>1</v>
      </c>
      <c r="M38" s="152">
        <v>1</v>
      </c>
      <c r="N38" s="152">
        <v>0</v>
      </c>
      <c r="O38" s="152">
        <v>0</v>
      </c>
      <c r="P38" s="152">
        <v>48</v>
      </c>
      <c r="Q38" s="152">
        <v>5</v>
      </c>
      <c r="R38" s="152">
        <v>0</v>
      </c>
      <c r="S38" s="152">
        <v>5</v>
      </c>
      <c r="T38" s="152">
        <v>0</v>
      </c>
      <c r="U38" s="152">
        <v>0</v>
      </c>
      <c r="V38" s="152">
        <v>0</v>
      </c>
      <c r="W38" s="152">
        <v>0</v>
      </c>
      <c r="X38" s="152">
        <v>18</v>
      </c>
    </row>
    <row r="39" spans="1:24" ht="18.75" customHeight="1">
      <c r="A39" s="155"/>
      <c r="B39" s="154" t="s">
        <v>325</v>
      </c>
      <c r="C39" s="198"/>
      <c r="D39" s="197">
        <v>42</v>
      </c>
      <c r="E39" s="152">
        <v>38</v>
      </c>
      <c r="F39" s="152">
        <v>29</v>
      </c>
      <c r="G39" s="152">
        <v>1</v>
      </c>
      <c r="H39" s="152">
        <v>8</v>
      </c>
      <c r="I39" s="152">
        <v>0</v>
      </c>
      <c r="J39" s="152">
        <v>0</v>
      </c>
      <c r="K39" s="152">
        <v>38</v>
      </c>
      <c r="L39" s="152">
        <v>0</v>
      </c>
      <c r="M39" s="152">
        <v>0</v>
      </c>
      <c r="N39" s="152">
        <v>0</v>
      </c>
      <c r="O39" s="152">
        <v>0</v>
      </c>
      <c r="P39" s="152">
        <v>38</v>
      </c>
      <c r="Q39" s="152">
        <v>0</v>
      </c>
      <c r="R39" s="152">
        <v>0</v>
      </c>
      <c r="S39" s="152">
        <v>0</v>
      </c>
      <c r="T39" s="152">
        <v>0</v>
      </c>
      <c r="U39" s="152">
        <v>0</v>
      </c>
      <c r="V39" s="152">
        <v>0</v>
      </c>
      <c r="W39" s="152">
        <v>0</v>
      </c>
      <c r="X39" s="152">
        <v>0</v>
      </c>
    </row>
    <row r="40" spans="1:24" ht="18.75" customHeight="1">
      <c r="A40" s="155"/>
      <c r="B40" s="154" t="s">
        <v>422</v>
      </c>
      <c r="C40" s="198"/>
      <c r="D40" s="197">
        <v>32</v>
      </c>
      <c r="E40" s="152">
        <v>32</v>
      </c>
      <c r="F40" s="152">
        <v>31</v>
      </c>
      <c r="G40" s="152">
        <v>0</v>
      </c>
      <c r="H40" s="152">
        <v>1</v>
      </c>
      <c r="I40" s="152">
        <v>0</v>
      </c>
      <c r="J40" s="152">
        <v>0</v>
      </c>
      <c r="K40" s="152">
        <v>32</v>
      </c>
      <c r="L40" s="152">
        <v>0</v>
      </c>
      <c r="M40" s="152">
        <v>0</v>
      </c>
      <c r="N40" s="152">
        <v>0</v>
      </c>
      <c r="O40" s="152">
        <v>0</v>
      </c>
      <c r="P40" s="152">
        <v>30</v>
      </c>
      <c r="Q40" s="152">
        <v>2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2">
        <v>5</v>
      </c>
    </row>
    <row r="41" spans="1:24" ht="18.75" customHeight="1">
      <c r="A41" s="151"/>
      <c r="B41" s="150" t="s">
        <v>323</v>
      </c>
      <c r="C41" s="196"/>
      <c r="D41" s="255">
        <v>65</v>
      </c>
      <c r="E41" s="254">
        <v>64</v>
      </c>
      <c r="F41" s="254">
        <v>38</v>
      </c>
      <c r="G41" s="254">
        <v>5</v>
      </c>
      <c r="H41" s="254">
        <v>21</v>
      </c>
      <c r="I41" s="254">
        <v>0</v>
      </c>
      <c r="J41" s="254">
        <v>0</v>
      </c>
      <c r="K41" s="254">
        <v>64</v>
      </c>
      <c r="L41" s="254">
        <v>1</v>
      </c>
      <c r="M41" s="254">
        <v>1</v>
      </c>
      <c r="N41" s="254">
        <v>0</v>
      </c>
      <c r="O41" s="254">
        <v>0</v>
      </c>
      <c r="P41" s="254">
        <v>62</v>
      </c>
      <c r="Q41" s="254">
        <v>0</v>
      </c>
      <c r="R41" s="94">
        <v>0</v>
      </c>
      <c r="S41" s="94">
        <v>4</v>
      </c>
      <c r="T41" s="94">
        <v>3</v>
      </c>
      <c r="U41" s="94">
        <v>0</v>
      </c>
      <c r="V41" s="94">
        <v>3</v>
      </c>
      <c r="W41" s="94">
        <v>0</v>
      </c>
      <c r="X41" s="254">
        <v>11</v>
      </c>
    </row>
    <row r="42" spans="4:24" ht="17.25" customHeight="1"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4.25" thickBot="1">
      <c r="A43" s="48" t="s">
        <v>421</v>
      </c>
      <c r="D43" s="192"/>
      <c r="E43" s="193" t="s">
        <v>321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253"/>
      <c r="W43" s="253"/>
      <c r="X43" s="190" t="s">
        <v>222</v>
      </c>
    </row>
    <row r="44" spans="1:24" ht="15" customHeight="1" thickTop="1">
      <c r="A44" s="189"/>
      <c r="B44" s="189"/>
      <c r="C44" s="188"/>
      <c r="D44" s="252" t="s">
        <v>420</v>
      </c>
      <c r="E44" s="186" t="s">
        <v>384</v>
      </c>
      <c r="F44" s="183"/>
      <c r="G44" s="183"/>
      <c r="H44" s="183"/>
      <c r="I44" s="183"/>
      <c r="J44" s="185"/>
      <c r="K44" s="183" t="s">
        <v>318</v>
      </c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</row>
    <row r="45" spans="1:24" ht="15" customHeight="1">
      <c r="A45" s="38"/>
      <c r="B45" s="38"/>
      <c r="C45" s="182"/>
      <c r="D45" s="251"/>
      <c r="E45" s="181" t="s">
        <v>301</v>
      </c>
      <c r="F45" s="181" t="s">
        <v>316</v>
      </c>
      <c r="G45" s="181" t="s">
        <v>315</v>
      </c>
      <c r="H45" s="181" t="s">
        <v>314</v>
      </c>
      <c r="I45" s="181" t="s">
        <v>313</v>
      </c>
      <c r="J45" s="181" t="s">
        <v>419</v>
      </c>
      <c r="K45" s="250" t="s">
        <v>301</v>
      </c>
      <c r="L45" s="249" t="s">
        <v>418</v>
      </c>
      <c r="M45" s="179"/>
      <c r="N45" s="179"/>
      <c r="O45" s="143"/>
      <c r="P45" s="166" t="s">
        <v>417</v>
      </c>
      <c r="Q45" s="248"/>
      <c r="R45" s="245"/>
      <c r="S45" s="178" t="s">
        <v>309</v>
      </c>
      <c r="T45" s="166" t="s">
        <v>308</v>
      </c>
      <c r="U45" s="247"/>
      <c r="V45" s="247"/>
      <c r="W45" s="169"/>
      <c r="X45" s="178" t="s">
        <v>380</v>
      </c>
    </row>
    <row r="46" spans="1:24" ht="15" customHeight="1">
      <c r="A46" s="173"/>
      <c r="B46" s="173"/>
      <c r="C46" s="172"/>
      <c r="D46" s="246"/>
      <c r="E46" s="170"/>
      <c r="F46" s="170"/>
      <c r="G46" s="170"/>
      <c r="H46" s="170"/>
      <c r="I46" s="170"/>
      <c r="J46" s="170"/>
      <c r="K46" s="245"/>
      <c r="L46" s="167" t="s">
        <v>306</v>
      </c>
      <c r="M46" s="167" t="s">
        <v>305</v>
      </c>
      <c r="N46" s="167" t="s">
        <v>379</v>
      </c>
      <c r="O46" s="167" t="s">
        <v>254</v>
      </c>
      <c r="P46" s="167" t="s">
        <v>416</v>
      </c>
      <c r="Q46" s="167" t="s">
        <v>415</v>
      </c>
      <c r="R46" s="244" t="s">
        <v>254</v>
      </c>
      <c r="S46" s="167" t="s">
        <v>302</v>
      </c>
      <c r="T46" s="167" t="s">
        <v>301</v>
      </c>
      <c r="U46" s="167" t="s">
        <v>377</v>
      </c>
      <c r="V46" s="167" t="s">
        <v>376</v>
      </c>
      <c r="W46" s="167" t="s">
        <v>254</v>
      </c>
      <c r="X46" s="167" t="s">
        <v>375</v>
      </c>
    </row>
    <row r="47" spans="1:24" ht="18.75" customHeight="1">
      <c r="A47" s="165" t="s">
        <v>298</v>
      </c>
      <c r="B47" s="165"/>
      <c r="C47" s="164"/>
      <c r="D47" s="163">
        <v>589</v>
      </c>
      <c r="E47" s="162">
        <v>570</v>
      </c>
      <c r="F47" s="162">
        <v>371</v>
      </c>
      <c r="G47" s="162">
        <v>10</v>
      </c>
      <c r="H47" s="162">
        <v>170</v>
      </c>
      <c r="I47" s="162">
        <v>8</v>
      </c>
      <c r="J47" s="162">
        <v>11</v>
      </c>
      <c r="K47" s="162">
        <v>564</v>
      </c>
      <c r="L47" s="162">
        <v>16</v>
      </c>
      <c r="M47" s="162">
        <v>4</v>
      </c>
      <c r="N47" s="162">
        <v>0</v>
      </c>
      <c r="O47" s="162">
        <v>0</v>
      </c>
      <c r="P47" s="162">
        <v>496</v>
      </c>
      <c r="Q47" s="162">
        <v>48</v>
      </c>
      <c r="R47" s="162">
        <v>0</v>
      </c>
      <c r="S47" s="162">
        <v>55</v>
      </c>
      <c r="T47" s="162">
        <v>22</v>
      </c>
      <c r="U47" s="162">
        <v>0</v>
      </c>
      <c r="V47" s="162">
        <v>22</v>
      </c>
      <c r="W47" s="162">
        <v>0</v>
      </c>
      <c r="X47" s="162">
        <v>179</v>
      </c>
    </row>
    <row r="48" spans="1:24" ht="18.75" customHeight="1">
      <c r="A48" s="155"/>
      <c r="B48" s="154" t="s">
        <v>297</v>
      </c>
      <c r="C48" s="153"/>
      <c r="D48" s="99">
        <v>375</v>
      </c>
      <c r="E48" s="152">
        <v>363</v>
      </c>
      <c r="F48" s="152">
        <v>241</v>
      </c>
      <c r="G48" s="152">
        <v>2</v>
      </c>
      <c r="H48" s="152">
        <v>108</v>
      </c>
      <c r="I48" s="152">
        <v>2</v>
      </c>
      <c r="J48" s="152">
        <v>10</v>
      </c>
      <c r="K48" s="152">
        <v>361</v>
      </c>
      <c r="L48" s="152">
        <v>10</v>
      </c>
      <c r="M48" s="152">
        <v>3</v>
      </c>
      <c r="N48" s="152">
        <v>0</v>
      </c>
      <c r="O48" s="152">
        <v>0</v>
      </c>
      <c r="P48" s="152">
        <v>331</v>
      </c>
      <c r="Q48" s="152">
        <v>17</v>
      </c>
      <c r="R48" s="152">
        <v>0</v>
      </c>
      <c r="S48" s="152">
        <v>41</v>
      </c>
      <c r="T48" s="152">
        <v>21</v>
      </c>
      <c r="U48" s="152">
        <v>0</v>
      </c>
      <c r="V48" s="152">
        <v>21</v>
      </c>
      <c r="W48" s="152">
        <v>0</v>
      </c>
      <c r="X48" s="152">
        <v>130</v>
      </c>
    </row>
    <row r="49" spans="1:24" ht="18.75" customHeight="1">
      <c r="A49" s="155"/>
      <c r="B49" s="154" t="s">
        <v>296</v>
      </c>
      <c r="C49" s="153"/>
      <c r="D49" s="99">
        <v>16</v>
      </c>
      <c r="E49" s="152">
        <v>15</v>
      </c>
      <c r="F49" s="152">
        <v>14</v>
      </c>
      <c r="G49" s="152">
        <v>0</v>
      </c>
      <c r="H49" s="152">
        <v>0</v>
      </c>
      <c r="I49" s="152">
        <v>0</v>
      </c>
      <c r="J49" s="152">
        <v>1</v>
      </c>
      <c r="K49" s="152">
        <v>15</v>
      </c>
      <c r="L49" s="152">
        <v>0</v>
      </c>
      <c r="M49" s="152">
        <v>0</v>
      </c>
      <c r="N49" s="152">
        <v>0</v>
      </c>
      <c r="O49" s="152">
        <v>0</v>
      </c>
      <c r="P49" s="152">
        <v>11</v>
      </c>
      <c r="Q49" s="152">
        <v>4</v>
      </c>
      <c r="R49" s="152">
        <v>0</v>
      </c>
      <c r="S49" s="152">
        <v>0</v>
      </c>
      <c r="T49" s="152">
        <v>0</v>
      </c>
      <c r="U49" s="152">
        <v>0</v>
      </c>
      <c r="V49" s="152">
        <v>0</v>
      </c>
      <c r="W49" s="152">
        <v>0</v>
      </c>
      <c r="X49" s="152">
        <v>3</v>
      </c>
    </row>
    <row r="50" spans="1:24" ht="18.75" customHeight="1">
      <c r="A50" s="155"/>
      <c r="B50" s="154" t="s">
        <v>295</v>
      </c>
      <c r="C50" s="153"/>
      <c r="D50" s="99">
        <v>29</v>
      </c>
      <c r="E50" s="152">
        <v>27</v>
      </c>
      <c r="F50" s="152">
        <v>21</v>
      </c>
      <c r="G50" s="152">
        <v>0</v>
      </c>
      <c r="H50" s="152">
        <v>6</v>
      </c>
      <c r="I50" s="152">
        <v>0</v>
      </c>
      <c r="J50" s="152">
        <v>0</v>
      </c>
      <c r="K50" s="152">
        <v>27</v>
      </c>
      <c r="L50" s="152">
        <v>2</v>
      </c>
      <c r="M50" s="152">
        <v>0</v>
      </c>
      <c r="N50" s="152">
        <v>0</v>
      </c>
      <c r="O50" s="152">
        <v>0</v>
      </c>
      <c r="P50" s="152">
        <v>25</v>
      </c>
      <c r="Q50" s="152">
        <v>0</v>
      </c>
      <c r="R50" s="152">
        <v>0</v>
      </c>
      <c r="S50" s="152">
        <v>3</v>
      </c>
      <c r="T50" s="152">
        <v>0</v>
      </c>
      <c r="U50" s="152">
        <v>0</v>
      </c>
      <c r="V50" s="152">
        <v>0</v>
      </c>
      <c r="W50" s="152">
        <v>0</v>
      </c>
      <c r="X50" s="152">
        <v>1</v>
      </c>
    </row>
    <row r="51" spans="1:24" ht="18.75" customHeight="1">
      <c r="A51" s="155"/>
      <c r="B51" s="154" t="s">
        <v>294</v>
      </c>
      <c r="C51" s="153"/>
      <c r="D51" s="99">
        <v>54</v>
      </c>
      <c r="E51" s="152">
        <v>52</v>
      </c>
      <c r="F51" s="152">
        <v>34</v>
      </c>
      <c r="G51" s="152">
        <v>3</v>
      </c>
      <c r="H51" s="152">
        <v>14</v>
      </c>
      <c r="I51" s="152">
        <v>1</v>
      </c>
      <c r="J51" s="152">
        <v>0</v>
      </c>
      <c r="K51" s="152">
        <v>49</v>
      </c>
      <c r="L51" s="152">
        <v>0</v>
      </c>
      <c r="M51" s="152">
        <v>0</v>
      </c>
      <c r="N51" s="152">
        <v>0</v>
      </c>
      <c r="O51" s="152">
        <v>0</v>
      </c>
      <c r="P51" s="152">
        <v>47</v>
      </c>
      <c r="Q51" s="152">
        <v>2</v>
      </c>
      <c r="R51" s="152">
        <v>0</v>
      </c>
      <c r="S51" s="152">
        <v>0</v>
      </c>
      <c r="T51" s="152">
        <v>1</v>
      </c>
      <c r="U51" s="152">
        <v>0</v>
      </c>
      <c r="V51" s="152">
        <v>1</v>
      </c>
      <c r="W51" s="152">
        <v>0</v>
      </c>
      <c r="X51" s="152">
        <v>9</v>
      </c>
    </row>
    <row r="52" spans="1:24" ht="18.75" customHeight="1">
      <c r="A52" s="155"/>
      <c r="B52" s="154" t="s">
        <v>293</v>
      </c>
      <c r="C52" s="153"/>
      <c r="D52" s="99">
        <v>115</v>
      </c>
      <c r="E52" s="152">
        <v>113</v>
      </c>
      <c r="F52" s="152">
        <v>61</v>
      </c>
      <c r="G52" s="152">
        <v>5</v>
      </c>
      <c r="H52" s="152">
        <v>42</v>
      </c>
      <c r="I52" s="152">
        <v>5</v>
      </c>
      <c r="J52" s="152">
        <v>0</v>
      </c>
      <c r="K52" s="152">
        <v>112</v>
      </c>
      <c r="L52" s="152">
        <v>4</v>
      </c>
      <c r="M52" s="152">
        <v>1</v>
      </c>
      <c r="N52" s="152">
        <v>0</v>
      </c>
      <c r="O52" s="152">
        <v>0</v>
      </c>
      <c r="P52" s="152">
        <v>82</v>
      </c>
      <c r="Q52" s="152">
        <v>25</v>
      </c>
      <c r="R52" s="152">
        <v>0</v>
      </c>
      <c r="S52" s="152">
        <v>11</v>
      </c>
      <c r="T52" s="152">
        <v>0</v>
      </c>
      <c r="U52" s="152">
        <v>0</v>
      </c>
      <c r="V52" s="152">
        <v>0</v>
      </c>
      <c r="W52" s="152">
        <v>0</v>
      </c>
      <c r="X52" s="152">
        <v>36</v>
      </c>
    </row>
    <row r="53" spans="1:24" ht="18.75" customHeight="1">
      <c r="A53" s="155"/>
      <c r="B53" s="154"/>
      <c r="C53" s="153"/>
      <c r="D53" s="161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</row>
    <row r="54" spans="1:24" ht="18.75" customHeight="1">
      <c r="A54" s="157" t="s">
        <v>292</v>
      </c>
      <c r="B54" s="157"/>
      <c r="C54" s="156"/>
      <c r="D54" s="99">
        <v>2166</v>
      </c>
      <c r="E54" s="152">
        <v>1989</v>
      </c>
      <c r="F54" s="152">
        <v>1380</v>
      </c>
      <c r="G54" s="152">
        <v>0</v>
      </c>
      <c r="H54" s="152">
        <v>575</v>
      </c>
      <c r="I54" s="152">
        <v>0</v>
      </c>
      <c r="J54" s="152">
        <v>34</v>
      </c>
      <c r="K54" s="152">
        <v>1987</v>
      </c>
      <c r="L54" s="152">
        <v>25</v>
      </c>
      <c r="M54" s="152">
        <v>4</v>
      </c>
      <c r="N54" s="152">
        <v>0</v>
      </c>
      <c r="O54" s="152">
        <v>0</v>
      </c>
      <c r="P54" s="152">
        <v>1853</v>
      </c>
      <c r="Q54" s="152">
        <v>105</v>
      </c>
      <c r="R54" s="152">
        <v>0</v>
      </c>
      <c r="S54" s="152">
        <v>85</v>
      </c>
      <c r="T54" s="152">
        <v>14</v>
      </c>
      <c r="U54" s="152">
        <v>0</v>
      </c>
      <c r="V54" s="152">
        <v>14</v>
      </c>
      <c r="W54" s="152">
        <v>0</v>
      </c>
      <c r="X54" s="152">
        <v>79</v>
      </c>
    </row>
    <row r="55" spans="1:24" ht="18.75" customHeight="1">
      <c r="A55" s="155"/>
      <c r="B55" s="154" t="s">
        <v>291</v>
      </c>
      <c r="C55" s="153"/>
      <c r="D55" s="99">
        <v>1910</v>
      </c>
      <c r="E55" s="152">
        <v>1738</v>
      </c>
      <c r="F55" s="152">
        <v>1187</v>
      </c>
      <c r="G55" s="152">
        <v>0</v>
      </c>
      <c r="H55" s="152">
        <v>517</v>
      </c>
      <c r="I55" s="152">
        <v>0</v>
      </c>
      <c r="J55" s="152">
        <v>34</v>
      </c>
      <c r="K55" s="152">
        <v>1736</v>
      </c>
      <c r="L55" s="152">
        <v>23</v>
      </c>
      <c r="M55" s="152">
        <v>3</v>
      </c>
      <c r="N55" s="152">
        <v>0</v>
      </c>
      <c r="O55" s="152">
        <v>0</v>
      </c>
      <c r="P55" s="152">
        <v>1619</v>
      </c>
      <c r="Q55" s="152">
        <v>91</v>
      </c>
      <c r="R55" s="152">
        <v>0</v>
      </c>
      <c r="S55" s="152">
        <v>75</v>
      </c>
      <c r="T55" s="152">
        <v>14</v>
      </c>
      <c r="U55" s="152">
        <v>0</v>
      </c>
      <c r="V55" s="152">
        <v>14</v>
      </c>
      <c r="W55" s="152">
        <v>0</v>
      </c>
      <c r="X55" s="243">
        <v>26</v>
      </c>
    </row>
    <row r="56" spans="1:24" ht="18.75" customHeight="1">
      <c r="A56" s="155"/>
      <c r="B56" s="154" t="s">
        <v>290</v>
      </c>
      <c r="C56" s="153"/>
      <c r="D56" s="99">
        <v>256</v>
      </c>
      <c r="E56" s="152">
        <v>251</v>
      </c>
      <c r="F56" s="152">
        <v>193</v>
      </c>
      <c r="G56" s="152">
        <v>0</v>
      </c>
      <c r="H56" s="152">
        <v>58</v>
      </c>
      <c r="I56" s="152">
        <v>0</v>
      </c>
      <c r="J56" s="152">
        <v>0</v>
      </c>
      <c r="K56" s="152">
        <v>251</v>
      </c>
      <c r="L56" s="152">
        <v>2</v>
      </c>
      <c r="M56" s="152">
        <v>1</v>
      </c>
      <c r="N56" s="152">
        <v>0</v>
      </c>
      <c r="O56" s="152">
        <v>0</v>
      </c>
      <c r="P56" s="152">
        <v>234</v>
      </c>
      <c r="Q56" s="152">
        <v>14</v>
      </c>
      <c r="R56" s="152">
        <v>0</v>
      </c>
      <c r="S56" s="152">
        <v>10</v>
      </c>
      <c r="T56" s="152">
        <v>0</v>
      </c>
      <c r="U56" s="152">
        <v>0</v>
      </c>
      <c r="V56" s="152">
        <v>0</v>
      </c>
      <c r="W56" s="152">
        <v>0</v>
      </c>
      <c r="X56" s="152">
        <v>53</v>
      </c>
    </row>
    <row r="57" spans="1:24" ht="18.75" customHeight="1">
      <c r="A57" s="155"/>
      <c r="B57" s="154"/>
      <c r="C57" s="153"/>
      <c r="D57" s="161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</row>
    <row r="58" spans="1:24" ht="18.75" customHeight="1">
      <c r="A58" s="157" t="s">
        <v>289</v>
      </c>
      <c r="B58" s="157"/>
      <c r="C58" s="156"/>
      <c r="D58" s="99">
        <v>1045</v>
      </c>
      <c r="E58" s="152">
        <v>980</v>
      </c>
      <c r="F58" s="152">
        <v>632</v>
      </c>
      <c r="G58" s="152">
        <v>30</v>
      </c>
      <c r="H58" s="152">
        <v>295</v>
      </c>
      <c r="I58" s="152">
        <v>15</v>
      </c>
      <c r="J58" s="152">
        <v>8</v>
      </c>
      <c r="K58" s="152">
        <v>980</v>
      </c>
      <c r="L58" s="152">
        <v>17</v>
      </c>
      <c r="M58" s="152">
        <v>1</v>
      </c>
      <c r="N58" s="152">
        <v>0</v>
      </c>
      <c r="O58" s="152">
        <v>0</v>
      </c>
      <c r="P58" s="152">
        <v>939</v>
      </c>
      <c r="Q58" s="152">
        <v>23</v>
      </c>
      <c r="R58" s="152">
        <v>0</v>
      </c>
      <c r="S58" s="152">
        <v>49</v>
      </c>
      <c r="T58" s="152">
        <v>62</v>
      </c>
      <c r="U58" s="152">
        <v>0</v>
      </c>
      <c r="V58" s="152">
        <v>62</v>
      </c>
      <c r="W58" s="152">
        <v>0</v>
      </c>
      <c r="X58" s="152">
        <v>191</v>
      </c>
    </row>
    <row r="59" spans="1:24" ht="18.75" customHeight="1">
      <c r="A59" s="155"/>
      <c r="B59" s="154" t="s">
        <v>288</v>
      </c>
      <c r="C59" s="153"/>
      <c r="D59" s="99">
        <v>641</v>
      </c>
      <c r="E59" s="152">
        <v>595</v>
      </c>
      <c r="F59" s="152">
        <v>395</v>
      </c>
      <c r="G59" s="152">
        <v>6</v>
      </c>
      <c r="H59" s="152">
        <v>182</v>
      </c>
      <c r="I59" s="152">
        <v>5</v>
      </c>
      <c r="J59" s="152">
        <v>7</v>
      </c>
      <c r="K59" s="152">
        <v>595</v>
      </c>
      <c r="L59" s="152">
        <v>7</v>
      </c>
      <c r="M59" s="152">
        <v>1</v>
      </c>
      <c r="N59" s="152">
        <v>0</v>
      </c>
      <c r="O59" s="152">
        <v>0</v>
      </c>
      <c r="P59" s="152">
        <v>587</v>
      </c>
      <c r="Q59" s="152">
        <v>0</v>
      </c>
      <c r="R59" s="152">
        <v>0</v>
      </c>
      <c r="S59" s="152">
        <v>23</v>
      </c>
      <c r="T59" s="152">
        <v>40</v>
      </c>
      <c r="U59" s="152">
        <v>0</v>
      </c>
      <c r="V59" s="241">
        <v>40</v>
      </c>
      <c r="W59" s="152">
        <v>0</v>
      </c>
      <c r="X59" s="152">
        <v>93</v>
      </c>
    </row>
    <row r="60" spans="1:24" ht="18.75" customHeight="1">
      <c r="A60" s="155"/>
      <c r="B60" s="154" t="s">
        <v>287</v>
      </c>
      <c r="C60" s="153"/>
      <c r="D60" s="99">
        <v>404</v>
      </c>
      <c r="E60" s="152">
        <v>385</v>
      </c>
      <c r="F60" s="152">
        <v>237</v>
      </c>
      <c r="G60" s="152">
        <v>24</v>
      </c>
      <c r="H60" s="152">
        <v>113</v>
      </c>
      <c r="I60" s="152">
        <v>10</v>
      </c>
      <c r="J60" s="152">
        <v>1</v>
      </c>
      <c r="K60" s="152">
        <v>385</v>
      </c>
      <c r="L60" s="152">
        <v>10</v>
      </c>
      <c r="M60" s="152">
        <v>0</v>
      </c>
      <c r="N60" s="152">
        <v>0</v>
      </c>
      <c r="O60" s="152">
        <v>0</v>
      </c>
      <c r="P60" s="152">
        <v>352</v>
      </c>
      <c r="Q60" s="152">
        <v>23</v>
      </c>
      <c r="R60" s="152">
        <v>0</v>
      </c>
      <c r="S60" s="152">
        <v>26</v>
      </c>
      <c r="T60" s="152">
        <v>22</v>
      </c>
      <c r="U60" s="152">
        <v>0</v>
      </c>
      <c r="V60" s="242">
        <v>22</v>
      </c>
      <c r="W60" s="152">
        <v>0</v>
      </c>
      <c r="X60" s="152">
        <v>98</v>
      </c>
    </row>
    <row r="61" spans="1:24" ht="18.75" customHeight="1">
      <c r="A61" s="155"/>
      <c r="B61" s="38"/>
      <c r="C61" s="153"/>
      <c r="D61" s="161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</row>
    <row r="62" spans="1:24" ht="18.75" customHeight="1">
      <c r="A62" s="157" t="s">
        <v>286</v>
      </c>
      <c r="B62" s="157"/>
      <c r="C62" s="156"/>
      <c r="D62" s="99">
        <v>2001</v>
      </c>
      <c r="E62" s="152">
        <v>1890</v>
      </c>
      <c r="F62" s="152">
        <v>1460</v>
      </c>
      <c r="G62" s="152">
        <v>45</v>
      </c>
      <c r="H62" s="152">
        <v>307</v>
      </c>
      <c r="I62" s="152">
        <v>5</v>
      </c>
      <c r="J62" s="152">
        <v>73</v>
      </c>
      <c r="K62" s="152">
        <v>1890</v>
      </c>
      <c r="L62" s="152">
        <v>48</v>
      </c>
      <c r="M62" s="152">
        <v>8</v>
      </c>
      <c r="N62" s="152">
        <v>0</v>
      </c>
      <c r="O62" s="152">
        <v>0</v>
      </c>
      <c r="P62" s="152">
        <v>1586</v>
      </c>
      <c r="Q62" s="152">
        <v>248</v>
      </c>
      <c r="R62" s="152">
        <v>0</v>
      </c>
      <c r="S62" s="152">
        <v>143</v>
      </c>
      <c r="T62" s="152">
        <v>87</v>
      </c>
      <c r="U62" s="152">
        <v>0</v>
      </c>
      <c r="V62" s="152">
        <v>87</v>
      </c>
      <c r="W62" s="152">
        <v>0</v>
      </c>
      <c r="X62" s="152">
        <v>109</v>
      </c>
    </row>
    <row r="63" spans="1:24" ht="18.75" customHeight="1">
      <c r="A63" s="155"/>
      <c r="B63" s="154" t="s">
        <v>285</v>
      </c>
      <c r="C63" s="153"/>
      <c r="D63" s="99">
        <v>2001</v>
      </c>
      <c r="E63" s="152">
        <v>1890</v>
      </c>
      <c r="F63" s="152">
        <v>1460</v>
      </c>
      <c r="G63" s="152">
        <v>45</v>
      </c>
      <c r="H63" s="152">
        <v>307</v>
      </c>
      <c r="I63" s="152">
        <v>5</v>
      </c>
      <c r="J63" s="152">
        <v>73</v>
      </c>
      <c r="K63" s="152">
        <v>1890</v>
      </c>
      <c r="L63" s="152">
        <v>48</v>
      </c>
      <c r="M63" s="152">
        <v>8</v>
      </c>
      <c r="N63" s="152">
        <v>0</v>
      </c>
      <c r="O63" s="152">
        <v>0</v>
      </c>
      <c r="P63" s="152">
        <v>1586</v>
      </c>
      <c r="Q63" s="152">
        <v>248</v>
      </c>
      <c r="R63" s="152">
        <v>0</v>
      </c>
      <c r="S63" s="152">
        <v>143</v>
      </c>
      <c r="T63" s="152">
        <v>87</v>
      </c>
      <c r="U63" s="152">
        <v>0</v>
      </c>
      <c r="V63" s="152">
        <v>87</v>
      </c>
      <c r="W63" s="152">
        <v>0</v>
      </c>
      <c r="X63" s="152">
        <v>109</v>
      </c>
    </row>
    <row r="64" spans="1:24" ht="18.75" customHeight="1">
      <c r="A64" s="155"/>
      <c r="B64" s="154"/>
      <c r="C64" s="153"/>
      <c r="D64" s="1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2"/>
      <c r="T64" s="158"/>
      <c r="U64" s="158"/>
      <c r="V64" s="158"/>
      <c r="W64" s="158"/>
      <c r="X64" s="158"/>
    </row>
    <row r="65" spans="1:24" ht="18.75" customHeight="1">
      <c r="A65" s="157" t="s">
        <v>284</v>
      </c>
      <c r="B65" s="157"/>
      <c r="C65" s="156"/>
      <c r="D65" s="99">
        <v>1364</v>
      </c>
      <c r="E65" s="152">
        <v>1297</v>
      </c>
      <c r="F65" s="152">
        <v>931</v>
      </c>
      <c r="G65" s="152">
        <v>57</v>
      </c>
      <c r="H65" s="152">
        <v>284</v>
      </c>
      <c r="I65" s="152">
        <v>17</v>
      </c>
      <c r="J65" s="152">
        <v>8</v>
      </c>
      <c r="K65" s="152">
        <v>1294</v>
      </c>
      <c r="L65" s="152">
        <v>12</v>
      </c>
      <c r="M65" s="152">
        <v>3</v>
      </c>
      <c r="N65" s="152">
        <v>0</v>
      </c>
      <c r="O65" s="152">
        <v>0</v>
      </c>
      <c r="P65" s="152">
        <v>1142</v>
      </c>
      <c r="Q65" s="152">
        <v>106</v>
      </c>
      <c r="R65" s="152">
        <v>31</v>
      </c>
      <c r="S65" s="152">
        <v>48</v>
      </c>
      <c r="T65" s="152">
        <v>47</v>
      </c>
      <c r="U65" s="152">
        <v>0</v>
      </c>
      <c r="V65" s="152">
        <v>47</v>
      </c>
      <c r="W65" s="152">
        <v>0</v>
      </c>
      <c r="X65" s="152">
        <v>302</v>
      </c>
    </row>
    <row r="66" spans="1:24" ht="18.75" customHeight="1">
      <c r="A66" s="155"/>
      <c r="B66" s="154" t="s">
        <v>283</v>
      </c>
      <c r="C66" s="153"/>
      <c r="D66" s="99">
        <v>597</v>
      </c>
      <c r="E66" s="152">
        <v>580</v>
      </c>
      <c r="F66" s="152">
        <v>379</v>
      </c>
      <c r="G66" s="152">
        <v>7</v>
      </c>
      <c r="H66" s="152">
        <v>185</v>
      </c>
      <c r="I66" s="152">
        <v>8</v>
      </c>
      <c r="J66" s="152">
        <v>1</v>
      </c>
      <c r="K66" s="152">
        <v>580</v>
      </c>
      <c r="L66" s="152">
        <v>7</v>
      </c>
      <c r="M66" s="152">
        <v>1</v>
      </c>
      <c r="N66" s="152">
        <v>0</v>
      </c>
      <c r="O66" s="152">
        <v>0</v>
      </c>
      <c r="P66" s="152">
        <v>555</v>
      </c>
      <c r="Q66" s="152">
        <v>17</v>
      </c>
      <c r="R66" s="152">
        <v>0</v>
      </c>
      <c r="S66" s="152">
        <v>21</v>
      </c>
      <c r="T66" s="152">
        <v>37</v>
      </c>
      <c r="U66" s="152">
        <v>0</v>
      </c>
      <c r="V66" s="241">
        <v>37</v>
      </c>
      <c r="W66" s="152">
        <v>0</v>
      </c>
      <c r="X66" s="152">
        <v>125</v>
      </c>
    </row>
    <row r="67" spans="1:24" ht="18.75" customHeight="1">
      <c r="A67" s="155"/>
      <c r="B67" s="154" t="s">
        <v>282</v>
      </c>
      <c r="C67" s="153"/>
      <c r="D67" s="99">
        <v>90</v>
      </c>
      <c r="E67" s="152">
        <v>73</v>
      </c>
      <c r="F67" s="152">
        <v>53</v>
      </c>
      <c r="G67" s="152">
        <v>2</v>
      </c>
      <c r="H67" s="152">
        <v>16</v>
      </c>
      <c r="I67" s="152">
        <v>1</v>
      </c>
      <c r="J67" s="152">
        <v>1</v>
      </c>
      <c r="K67" s="152">
        <v>73</v>
      </c>
      <c r="L67" s="152">
        <v>1</v>
      </c>
      <c r="M67" s="152">
        <v>0</v>
      </c>
      <c r="N67" s="152">
        <v>0</v>
      </c>
      <c r="O67" s="152">
        <v>0</v>
      </c>
      <c r="P67" s="152">
        <v>46</v>
      </c>
      <c r="Q67" s="152">
        <v>26</v>
      </c>
      <c r="R67" s="152">
        <v>0</v>
      </c>
      <c r="S67" s="152">
        <v>4</v>
      </c>
      <c r="T67" s="152">
        <v>0</v>
      </c>
      <c r="U67" s="152">
        <v>0</v>
      </c>
      <c r="V67" s="152">
        <v>0</v>
      </c>
      <c r="W67" s="152">
        <v>0</v>
      </c>
      <c r="X67" s="152">
        <v>3</v>
      </c>
    </row>
    <row r="68" spans="1:24" ht="18.75" customHeight="1">
      <c r="A68" s="155"/>
      <c r="B68" s="154" t="s">
        <v>281</v>
      </c>
      <c r="C68" s="153"/>
      <c r="D68" s="99">
        <v>67</v>
      </c>
      <c r="E68" s="152">
        <v>60</v>
      </c>
      <c r="F68" s="152">
        <v>46</v>
      </c>
      <c r="G68" s="152">
        <v>2</v>
      </c>
      <c r="H68" s="152">
        <v>12</v>
      </c>
      <c r="I68" s="152">
        <v>0</v>
      </c>
      <c r="J68" s="152">
        <v>0</v>
      </c>
      <c r="K68" s="152">
        <v>60</v>
      </c>
      <c r="L68" s="152">
        <v>2</v>
      </c>
      <c r="M68" s="152">
        <v>0</v>
      </c>
      <c r="N68" s="152">
        <v>0</v>
      </c>
      <c r="O68" s="152">
        <v>0</v>
      </c>
      <c r="P68" s="152">
        <v>50</v>
      </c>
      <c r="Q68" s="152">
        <v>5</v>
      </c>
      <c r="R68" s="152">
        <v>3</v>
      </c>
      <c r="S68" s="152">
        <v>3</v>
      </c>
      <c r="T68" s="152">
        <v>2</v>
      </c>
      <c r="U68" s="152">
        <v>0</v>
      </c>
      <c r="V68" s="152">
        <v>2</v>
      </c>
      <c r="W68" s="152">
        <v>0</v>
      </c>
      <c r="X68" s="152">
        <v>5</v>
      </c>
    </row>
    <row r="69" spans="1:24" ht="18.75" customHeight="1">
      <c r="A69" s="155"/>
      <c r="B69" s="154" t="s">
        <v>280</v>
      </c>
      <c r="C69" s="153"/>
      <c r="D69" s="99">
        <v>99</v>
      </c>
      <c r="E69" s="152">
        <v>95</v>
      </c>
      <c r="F69" s="152">
        <v>71</v>
      </c>
      <c r="G69" s="152">
        <v>5</v>
      </c>
      <c r="H69" s="152">
        <v>18</v>
      </c>
      <c r="I69" s="152">
        <v>0</v>
      </c>
      <c r="J69" s="152">
        <v>1</v>
      </c>
      <c r="K69" s="152">
        <v>95</v>
      </c>
      <c r="L69" s="152">
        <v>1</v>
      </c>
      <c r="M69" s="152">
        <v>0</v>
      </c>
      <c r="N69" s="152">
        <v>0</v>
      </c>
      <c r="O69" s="152">
        <v>0</v>
      </c>
      <c r="P69" s="152">
        <v>73</v>
      </c>
      <c r="Q69" s="152">
        <v>4</v>
      </c>
      <c r="R69" s="152">
        <v>17</v>
      </c>
      <c r="S69" s="152">
        <v>4</v>
      </c>
      <c r="T69" s="152">
        <v>0</v>
      </c>
      <c r="U69" s="152">
        <v>0</v>
      </c>
      <c r="V69" s="152">
        <v>0</v>
      </c>
      <c r="W69" s="152">
        <v>0</v>
      </c>
      <c r="X69" s="152">
        <v>1</v>
      </c>
    </row>
    <row r="70" spans="1:24" ht="18.75" customHeight="1">
      <c r="A70" s="155"/>
      <c r="B70" s="154" t="s">
        <v>279</v>
      </c>
      <c r="C70" s="153"/>
      <c r="D70" s="99">
        <v>337</v>
      </c>
      <c r="E70" s="152">
        <v>310</v>
      </c>
      <c r="F70" s="152">
        <v>228</v>
      </c>
      <c r="G70" s="152">
        <v>31</v>
      </c>
      <c r="H70" s="152">
        <v>40</v>
      </c>
      <c r="I70" s="152">
        <v>6</v>
      </c>
      <c r="J70" s="152">
        <v>5</v>
      </c>
      <c r="K70" s="152">
        <v>308</v>
      </c>
      <c r="L70" s="152">
        <v>1</v>
      </c>
      <c r="M70" s="152">
        <v>0</v>
      </c>
      <c r="N70" s="152">
        <v>0</v>
      </c>
      <c r="O70" s="152">
        <v>0</v>
      </c>
      <c r="P70" s="152">
        <v>271</v>
      </c>
      <c r="Q70" s="152">
        <v>36</v>
      </c>
      <c r="R70" s="152">
        <v>0</v>
      </c>
      <c r="S70" s="152">
        <v>2</v>
      </c>
      <c r="T70" s="152">
        <v>6</v>
      </c>
      <c r="U70" s="152">
        <v>0</v>
      </c>
      <c r="V70" s="152">
        <v>6</v>
      </c>
      <c r="W70" s="152">
        <v>0</v>
      </c>
      <c r="X70" s="152">
        <v>66</v>
      </c>
    </row>
    <row r="71" spans="1:24" ht="18.75" customHeight="1">
      <c r="A71" s="151"/>
      <c r="B71" s="150" t="s">
        <v>278</v>
      </c>
      <c r="C71" s="149"/>
      <c r="D71" s="96">
        <v>174</v>
      </c>
      <c r="E71" s="94">
        <v>179</v>
      </c>
      <c r="F71" s="94">
        <v>154</v>
      </c>
      <c r="G71" s="94">
        <v>10</v>
      </c>
      <c r="H71" s="94">
        <v>13</v>
      </c>
      <c r="I71" s="94">
        <v>2</v>
      </c>
      <c r="J71" s="94">
        <v>0</v>
      </c>
      <c r="K71" s="94">
        <v>178</v>
      </c>
      <c r="L71" s="94">
        <v>0</v>
      </c>
      <c r="M71" s="94">
        <v>2</v>
      </c>
      <c r="N71" s="94">
        <v>0</v>
      </c>
      <c r="O71" s="94">
        <v>0</v>
      </c>
      <c r="P71" s="94">
        <v>147</v>
      </c>
      <c r="Q71" s="94">
        <v>18</v>
      </c>
      <c r="R71" s="94">
        <v>11</v>
      </c>
      <c r="S71" s="94">
        <v>14</v>
      </c>
      <c r="T71" s="94">
        <v>2</v>
      </c>
      <c r="U71" s="94">
        <v>0</v>
      </c>
      <c r="V71" s="94">
        <v>2</v>
      </c>
      <c r="W71" s="94">
        <v>0</v>
      </c>
      <c r="X71" s="94">
        <v>102</v>
      </c>
    </row>
    <row r="72" spans="4:24" ht="15" customHeight="1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82" ht="15" customHeight="1">
      <c r="AJ82" s="194" t="s">
        <v>414</v>
      </c>
    </row>
    <row r="83" spans="36:58" ht="15" customHeight="1">
      <c r="AJ83" s="155"/>
      <c r="AK83" s="154" t="s">
        <v>347</v>
      </c>
      <c r="AL83" s="198"/>
      <c r="AM83" s="216">
        <v>2923</v>
      </c>
      <c r="AN83" s="215">
        <v>2605</v>
      </c>
      <c r="AO83" s="215">
        <v>1683</v>
      </c>
      <c r="AP83" s="215">
        <v>177</v>
      </c>
      <c r="AQ83" s="215">
        <v>612</v>
      </c>
      <c r="AR83" s="215">
        <v>45</v>
      </c>
      <c r="AS83" s="215">
        <v>88</v>
      </c>
      <c r="AT83" s="215">
        <v>2605</v>
      </c>
      <c r="AU83" s="236">
        <v>116</v>
      </c>
      <c r="AV83" s="236">
        <v>11</v>
      </c>
      <c r="AW83" s="236">
        <v>9</v>
      </c>
      <c r="AX83" s="215">
        <v>2288</v>
      </c>
      <c r="AY83" s="215">
        <v>362</v>
      </c>
      <c r="AZ83" s="215">
        <v>27</v>
      </c>
      <c r="BA83" s="215">
        <v>24</v>
      </c>
      <c r="BB83" s="215">
        <v>0</v>
      </c>
      <c r="BC83" s="215">
        <v>485</v>
      </c>
      <c r="BF83" s="68">
        <v>2469</v>
      </c>
    </row>
    <row r="84" spans="36:58" ht="15" customHeight="1">
      <c r="AJ84" s="155"/>
      <c r="AK84" s="154" t="s">
        <v>413</v>
      </c>
      <c r="AL84" s="198"/>
      <c r="AM84" s="216">
        <v>186</v>
      </c>
      <c r="AN84" s="215">
        <v>176</v>
      </c>
      <c r="AO84" s="215">
        <v>162</v>
      </c>
      <c r="AP84" s="215">
        <v>3</v>
      </c>
      <c r="AQ84" s="215">
        <v>11</v>
      </c>
      <c r="AR84" s="215">
        <v>0</v>
      </c>
      <c r="AS84" s="215">
        <v>0</v>
      </c>
      <c r="AT84" s="215">
        <v>176</v>
      </c>
      <c r="AU84" s="236">
        <v>10</v>
      </c>
      <c r="AV84" s="236">
        <v>1</v>
      </c>
      <c r="AW84" s="236">
        <v>3</v>
      </c>
      <c r="AX84" s="215">
        <v>136</v>
      </c>
      <c r="AY84" s="215">
        <v>72</v>
      </c>
      <c r="AZ84" s="215">
        <v>37</v>
      </c>
      <c r="BA84" s="215">
        <v>37</v>
      </c>
      <c r="BB84" s="215">
        <v>0</v>
      </c>
      <c r="BC84" s="215">
        <v>48</v>
      </c>
      <c r="BF84" s="68">
        <v>162</v>
      </c>
    </row>
    <row r="85" spans="36:58" ht="15" customHeight="1">
      <c r="AJ85" s="155"/>
      <c r="AK85" s="154" t="s">
        <v>412</v>
      </c>
      <c r="AL85" s="198"/>
      <c r="AM85" s="216">
        <v>166</v>
      </c>
      <c r="AN85" s="215">
        <v>163</v>
      </c>
      <c r="AO85" s="215">
        <v>114</v>
      </c>
      <c r="AP85" s="215">
        <v>35</v>
      </c>
      <c r="AQ85" s="215">
        <v>11</v>
      </c>
      <c r="AR85" s="215">
        <v>0</v>
      </c>
      <c r="AS85" s="215">
        <v>3</v>
      </c>
      <c r="AT85" s="215">
        <v>163</v>
      </c>
      <c r="AU85" s="236">
        <v>5</v>
      </c>
      <c r="AV85" s="16">
        <v>1</v>
      </c>
      <c r="AW85" s="16">
        <v>0</v>
      </c>
      <c r="AX85" s="215">
        <v>134</v>
      </c>
      <c r="AY85" s="215">
        <v>23</v>
      </c>
      <c r="AZ85" s="215">
        <v>2</v>
      </c>
      <c r="BA85" s="215">
        <v>2</v>
      </c>
      <c r="BB85" s="215">
        <v>0</v>
      </c>
      <c r="BC85" s="215">
        <v>20</v>
      </c>
      <c r="BF85" s="68">
        <v>157</v>
      </c>
    </row>
    <row r="86" spans="36:58" ht="15" customHeight="1">
      <c r="AJ86" s="155"/>
      <c r="AK86" s="154" t="s">
        <v>411</v>
      </c>
      <c r="AL86" s="198"/>
      <c r="AM86" s="216">
        <v>59</v>
      </c>
      <c r="AN86" s="215">
        <v>54</v>
      </c>
      <c r="AO86" s="215">
        <v>23</v>
      </c>
      <c r="AP86" s="215">
        <v>26</v>
      </c>
      <c r="AQ86" s="215">
        <v>5</v>
      </c>
      <c r="AR86" s="215">
        <v>0</v>
      </c>
      <c r="AS86" s="215">
        <v>0</v>
      </c>
      <c r="AT86" s="215">
        <v>54</v>
      </c>
      <c r="AU86" s="236">
        <v>3</v>
      </c>
      <c r="AV86" s="236">
        <v>1</v>
      </c>
      <c r="AW86" s="16">
        <v>0</v>
      </c>
      <c r="AX86" s="215">
        <v>61</v>
      </c>
      <c r="AY86" s="215">
        <v>16</v>
      </c>
      <c r="AZ86" s="215">
        <v>2</v>
      </c>
      <c r="BA86" s="215">
        <v>2</v>
      </c>
      <c r="BB86" s="215">
        <v>0</v>
      </c>
      <c r="BC86" s="215">
        <v>39</v>
      </c>
      <c r="BF86" s="68">
        <v>50</v>
      </c>
    </row>
    <row r="87" spans="36:58" ht="15" customHeight="1">
      <c r="AJ87" s="155"/>
      <c r="AK87" s="154" t="s">
        <v>410</v>
      </c>
      <c r="AL87" s="198"/>
      <c r="AM87" s="216">
        <v>92</v>
      </c>
      <c r="AN87" s="215">
        <v>83</v>
      </c>
      <c r="AO87" s="215">
        <v>65</v>
      </c>
      <c r="AP87" s="215">
        <v>17</v>
      </c>
      <c r="AQ87" s="215">
        <v>1</v>
      </c>
      <c r="AR87" s="215">
        <v>0</v>
      </c>
      <c r="AS87" s="215">
        <v>0</v>
      </c>
      <c r="AT87" s="215">
        <v>81</v>
      </c>
      <c r="AU87" s="236">
        <v>5</v>
      </c>
      <c r="AV87" s="236">
        <v>0</v>
      </c>
      <c r="AW87" s="16">
        <v>0</v>
      </c>
      <c r="AX87" s="215">
        <v>76</v>
      </c>
      <c r="AY87" s="215">
        <v>48</v>
      </c>
      <c r="AZ87" s="215">
        <v>2</v>
      </c>
      <c r="BA87" s="215">
        <v>2</v>
      </c>
      <c r="BB87" s="215">
        <v>0</v>
      </c>
      <c r="BC87" s="215">
        <v>18</v>
      </c>
      <c r="BF87" s="68">
        <v>76</v>
      </c>
    </row>
    <row r="88" spans="36:58" ht="15" customHeight="1">
      <c r="AJ88" s="155"/>
      <c r="AK88" s="155"/>
      <c r="AL88" s="198"/>
      <c r="AM88" s="216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F88" s="68">
        <v>0</v>
      </c>
    </row>
    <row r="89" spans="36:58" ht="15" customHeight="1">
      <c r="AJ89" s="154" t="s">
        <v>409</v>
      </c>
      <c r="AK89" s="154"/>
      <c r="AL89" s="238"/>
      <c r="AM89" s="216">
        <v>3907</v>
      </c>
      <c r="AN89" s="215">
        <v>3649</v>
      </c>
      <c r="AO89" s="215">
        <v>2995</v>
      </c>
      <c r="AP89" s="215">
        <v>240</v>
      </c>
      <c r="AQ89" s="215">
        <v>269</v>
      </c>
      <c r="AR89" s="215">
        <v>33</v>
      </c>
      <c r="AS89" s="215">
        <v>112</v>
      </c>
      <c r="AT89" s="215">
        <v>3647</v>
      </c>
      <c r="AU89" s="215">
        <v>158</v>
      </c>
      <c r="AV89" s="215">
        <v>22</v>
      </c>
      <c r="AW89" s="215">
        <v>13</v>
      </c>
      <c r="AX89" s="215">
        <v>3441</v>
      </c>
      <c r="AY89" s="215">
        <v>573</v>
      </c>
      <c r="AZ89" s="215">
        <v>4</v>
      </c>
      <c r="BA89" s="215">
        <v>3</v>
      </c>
      <c r="BB89" s="215">
        <v>1</v>
      </c>
      <c r="BC89" s="215">
        <v>785</v>
      </c>
      <c r="BF89" s="68">
        <v>3454</v>
      </c>
    </row>
    <row r="90" spans="36:58" ht="15" customHeight="1">
      <c r="AJ90" s="155"/>
      <c r="AK90" s="154" t="s">
        <v>345</v>
      </c>
      <c r="AL90" s="198"/>
      <c r="AM90" s="216">
        <v>2549</v>
      </c>
      <c r="AN90" s="215">
        <v>2363</v>
      </c>
      <c r="AO90" s="215">
        <v>2055</v>
      </c>
      <c r="AP90" s="215">
        <v>95</v>
      </c>
      <c r="AQ90" s="215">
        <v>93</v>
      </c>
      <c r="AR90" s="215">
        <v>22</v>
      </c>
      <c r="AS90" s="215">
        <v>98</v>
      </c>
      <c r="AT90" s="215">
        <v>2362</v>
      </c>
      <c r="AU90" s="236">
        <v>87</v>
      </c>
      <c r="AV90" s="236">
        <v>13</v>
      </c>
      <c r="AW90" s="236">
        <v>7</v>
      </c>
      <c r="AX90" s="215">
        <v>2290</v>
      </c>
      <c r="AY90" s="215">
        <v>292</v>
      </c>
      <c r="AZ90" s="215">
        <v>0</v>
      </c>
      <c r="BA90" s="215">
        <v>0</v>
      </c>
      <c r="BB90" s="215">
        <v>0</v>
      </c>
      <c r="BC90" s="215">
        <v>585</v>
      </c>
      <c r="BF90" s="68">
        <v>2255</v>
      </c>
    </row>
    <row r="91" spans="36:58" ht="15" customHeight="1">
      <c r="AJ91" s="155"/>
      <c r="AK91" s="154" t="s">
        <v>343</v>
      </c>
      <c r="AL91" s="198"/>
      <c r="AM91" s="216">
        <v>433</v>
      </c>
      <c r="AN91" s="215">
        <v>420</v>
      </c>
      <c r="AO91" s="215">
        <v>322</v>
      </c>
      <c r="AP91" s="215">
        <v>23</v>
      </c>
      <c r="AQ91" s="215">
        <v>68</v>
      </c>
      <c r="AR91" s="215">
        <v>2</v>
      </c>
      <c r="AS91" s="215">
        <v>5</v>
      </c>
      <c r="AT91" s="215">
        <v>420</v>
      </c>
      <c r="AU91" s="236">
        <v>17</v>
      </c>
      <c r="AV91" s="236">
        <v>1</v>
      </c>
      <c r="AW91" s="236">
        <v>3</v>
      </c>
      <c r="AX91" s="215">
        <v>407</v>
      </c>
      <c r="AY91" s="215">
        <v>103</v>
      </c>
      <c r="AZ91" s="215">
        <v>2</v>
      </c>
      <c r="BA91" s="215">
        <v>2</v>
      </c>
      <c r="BB91" s="215">
        <v>0</v>
      </c>
      <c r="BC91" s="215">
        <v>86</v>
      </c>
      <c r="BF91" s="68">
        <v>399</v>
      </c>
    </row>
    <row r="92" spans="36:58" ht="15" customHeight="1">
      <c r="AJ92" s="155"/>
      <c r="AK92" s="154" t="s">
        <v>408</v>
      </c>
      <c r="AL92" s="198"/>
      <c r="AM92" s="216">
        <v>180</v>
      </c>
      <c r="AN92" s="215">
        <v>166</v>
      </c>
      <c r="AO92" s="215">
        <v>105</v>
      </c>
      <c r="AP92" s="215">
        <v>43</v>
      </c>
      <c r="AQ92" s="215">
        <v>12</v>
      </c>
      <c r="AR92" s="215">
        <v>3</v>
      </c>
      <c r="AS92" s="215">
        <v>3</v>
      </c>
      <c r="AT92" s="215">
        <v>166</v>
      </c>
      <c r="AU92" s="236">
        <v>12</v>
      </c>
      <c r="AV92" s="236">
        <v>0</v>
      </c>
      <c r="AW92" s="16">
        <v>0</v>
      </c>
      <c r="AX92" s="215">
        <v>149</v>
      </c>
      <c r="AY92" s="215">
        <v>54</v>
      </c>
      <c r="AZ92" s="215">
        <v>0</v>
      </c>
      <c r="BA92" s="215">
        <v>0</v>
      </c>
      <c r="BB92" s="215">
        <v>0</v>
      </c>
      <c r="BC92" s="215">
        <v>30</v>
      </c>
      <c r="BF92" s="68">
        <v>154</v>
      </c>
    </row>
    <row r="93" spans="36:58" ht="15" customHeight="1">
      <c r="AJ93" s="155"/>
      <c r="AK93" s="154" t="s">
        <v>407</v>
      </c>
      <c r="AL93" s="198"/>
      <c r="AM93" s="216">
        <v>34</v>
      </c>
      <c r="AN93" s="215">
        <v>30</v>
      </c>
      <c r="AO93" s="215">
        <v>25</v>
      </c>
      <c r="AP93" s="215">
        <v>2</v>
      </c>
      <c r="AQ93" s="215">
        <v>2</v>
      </c>
      <c r="AR93" s="215">
        <v>1</v>
      </c>
      <c r="AS93" s="215">
        <v>0</v>
      </c>
      <c r="AT93" s="215">
        <v>30</v>
      </c>
      <c r="AU93" s="16">
        <v>1</v>
      </c>
      <c r="AV93" s="16">
        <v>1</v>
      </c>
      <c r="AW93" s="16">
        <v>0</v>
      </c>
      <c r="AX93" s="215">
        <v>23</v>
      </c>
      <c r="AY93" s="215">
        <v>0</v>
      </c>
      <c r="AZ93" s="215">
        <v>0</v>
      </c>
      <c r="BA93" s="215">
        <v>0</v>
      </c>
      <c r="BB93" s="215">
        <v>0</v>
      </c>
      <c r="BC93" s="215">
        <v>2</v>
      </c>
      <c r="BF93" s="68">
        <v>28</v>
      </c>
    </row>
    <row r="94" spans="36:58" ht="15" customHeight="1">
      <c r="AJ94" s="155"/>
      <c r="AK94" s="154" t="s">
        <v>406</v>
      </c>
      <c r="AL94" s="198"/>
      <c r="AM94" s="216">
        <v>165</v>
      </c>
      <c r="AN94" s="215">
        <v>147</v>
      </c>
      <c r="AO94" s="215">
        <v>114</v>
      </c>
      <c r="AP94" s="215">
        <v>22</v>
      </c>
      <c r="AQ94" s="215">
        <v>10</v>
      </c>
      <c r="AR94" s="215">
        <v>1</v>
      </c>
      <c r="AS94" s="215">
        <v>0</v>
      </c>
      <c r="AT94" s="215">
        <v>147</v>
      </c>
      <c r="AU94" s="236">
        <v>17</v>
      </c>
      <c r="AV94" s="236">
        <v>3</v>
      </c>
      <c r="AW94" s="16">
        <v>0</v>
      </c>
      <c r="AX94" s="215">
        <v>135</v>
      </c>
      <c r="AY94" s="215">
        <v>26</v>
      </c>
      <c r="AZ94" s="215">
        <v>2</v>
      </c>
      <c r="BA94" s="215">
        <v>1</v>
      </c>
      <c r="BB94" s="215">
        <v>1</v>
      </c>
      <c r="BC94" s="215">
        <v>21</v>
      </c>
      <c r="BF94" s="68">
        <v>127</v>
      </c>
    </row>
    <row r="95" spans="36:58" ht="15" customHeight="1">
      <c r="AJ95" s="155"/>
      <c r="AK95" s="154" t="s">
        <v>405</v>
      </c>
      <c r="AL95" s="198"/>
      <c r="AM95" s="216">
        <v>425</v>
      </c>
      <c r="AN95" s="215">
        <v>404</v>
      </c>
      <c r="AO95" s="215">
        <v>308</v>
      </c>
      <c r="AP95" s="215">
        <v>48</v>
      </c>
      <c r="AQ95" s="215">
        <v>43</v>
      </c>
      <c r="AR95" s="215">
        <v>1</v>
      </c>
      <c r="AS95" s="215">
        <v>4</v>
      </c>
      <c r="AT95" s="215">
        <v>403</v>
      </c>
      <c r="AU95" s="236">
        <v>16</v>
      </c>
      <c r="AV95" s="236">
        <v>4</v>
      </c>
      <c r="AW95" s="236">
        <v>2</v>
      </c>
      <c r="AX95" s="215">
        <v>338</v>
      </c>
      <c r="AY95" s="215">
        <v>45</v>
      </c>
      <c r="AZ95" s="215">
        <v>0</v>
      </c>
      <c r="BA95" s="215">
        <v>0</v>
      </c>
      <c r="BB95" s="215">
        <v>0</v>
      </c>
      <c r="BC95" s="215">
        <v>39</v>
      </c>
      <c r="BF95" s="68">
        <v>381</v>
      </c>
    </row>
    <row r="96" spans="36:58" ht="15" customHeight="1">
      <c r="AJ96" s="155"/>
      <c r="AK96" s="154" t="s">
        <v>404</v>
      </c>
      <c r="AL96" s="198"/>
      <c r="AM96" s="216">
        <v>121</v>
      </c>
      <c r="AN96" s="215">
        <v>119</v>
      </c>
      <c r="AO96" s="215">
        <v>66</v>
      </c>
      <c r="AP96" s="215">
        <v>7</v>
      </c>
      <c r="AQ96" s="215">
        <v>41</v>
      </c>
      <c r="AR96" s="215">
        <v>3</v>
      </c>
      <c r="AS96" s="215">
        <v>2</v>
      </c>
      <c r="AT96" s="215">
        <v>119</v>
      </c>
      <c r="AU96" s="236">
        <v>8</v>
      </c>
      <c r="AV96" s="236">
        <v>0</v>
      </c>
      <c r="AW96" s="236">
        <v>1</v>
      </c>
      <c r="AX96" s="215">
        <v>99</v>
      </c>
      <c r="AY96" s="215">
        <v>53</v>
      </c>
      <c r="AZ96" s="215">
        <v>0</v>
      </c>
      <c r="BA96" s="215">
        <v>0</v>
      </c>
      <c r="BB96" s="215">
        <v>0</v>
      </c>
      <c r="BC96" s="215">
        <v>22</v>
      </c>
      <c r="BF96" s="68">
        <v>110</v>
      </c>
    </row>
    <row r="97" spans="36:58" ht="15" customHeight="1">
      <c r="AJ97" s="155"/>
      <c r="AK97" s="155"/>
      <c r="AL97" s="198"/>
      <c r="BF97" s="68">
        <v>0</v>
      </c>
    </row>
    <row r="98" spans="36:58" ht="15" customHeight="1">
      <c r="AJ98" s="154" t="s">
        <v>342</v>
      </c>
      <c r="AK98" s="154"/>
      <c r="AL98" s="238"/>
      <c r="AM98" s="216">
        <v>1123</v>
      </c>
      <c r="AN98" s="215">
        <v>1025</v>
      </c>
      <c r="AO98" s="215">
        <v>483</v>
      </c>
      <c r="AP98" s="215">
        <v>308</v>
      </c>
      <c r="AQ98" s="215">
        <v>212</v>
      </c>
      <c r="AR98" s="215">
        <v>9</v>
      </c>
      <c r="AS98" s="215">
        <v>13</v>
      </c>
      <c r="AT98" s="215">
        <v>1022</v>
      </c>
      <c r="AU98" s="215">
        <v>78</v>
      </c>
      <c r="AV98" s="215">
        <v>10</v>
      </c>
      <c r="AW98" s="215">
        <v>6</v>
      </c>
      <c r="AX98" s="215">
        <v>936</v>
      </c>
      <c r="AY98" s="215">
        <v>292</v>
      </c>
      <c r="AZ98" s="215">
        <v>10</v>
      </c>
      <c r="BA98" s="215">
        <v>10</v>
      </c>
      <c r="BB98" s="215">
        <v>0</v>
      </c>
      <c r="BC98" s="215">
        <v>135</v>
      </c>
      <c r="BF98" s="68">
        <v>928</v>
      </c>
    </row>
    <row r="99" spans="36:58" ht="15" customHeight="1">
      <c r="AJ99" s="155"/>
      <c r="AK99" s="154" t="s">
        <v>341</v>
      </c>
      <c r="AL99" s="198"/>
      <c r="AM99" s="216">
        <v>498</v>
      </c>
      <c r="AN99" s="215">
        <v>467</v>
      </c>
      <c r="AO99" s="215">
        <v>157</v>
      </c>
      <c r="AP99" s="215">
        <v>157</v>
      </c>
      <c r="AQ99" s="215">
        <v>138</v>
      </c>
      <c r="AR99" s="215">
        <v>5</v>
      </c>
      <c r="AS99" s="215">
        <v>10</v>
      </c>
      <c r="AT99" s="215">
        <v>467</v>
      </c>
      <c r="AU99" s="236">
        <v>33</v>
      </c>
      <c r="AV99" s="236">
        <v>2</v>
      </c>
      <c r="AW99" s="236">
        <v>2</v>
      </c>
      <c r="AX99" s="215">
        <v>449</v>
      </c>
      <c r="AY99" s="215">
        <v>100</v>
      </c>
      <c r="AZ99" s="215">
        <v>3</v>
      </c>
      <c r="BA99" s="215">
        <v>3</v>
      </c>
      <c r="BB99" s="215">
        <v>0</v>
      </c>
      <c r="BC99" s="215">
        <v>81</v>
      </c>
      <c r="BF99" s="68">
        <v>430</v>
      </c>
    </row>
    <row r="100" spans="36:58" ht="15" customHeight="1">
      <c r="AJ100" s="155"/>
      <c r="AK100" s="154" t="s">
        <v>403</v>
      </c>
      <c r="AL100" s="198"/>
      <c r="AM100" s="216">
        <v>92</v>
      </c>
      <c r="AN100" s="215">
        <v>78</v>
      </c>
      <c r="AO100" s="215">
        <v>60</v>
      </c>
      <c r="AP100" s="215">
        <v>6</v>
      </c>
      <c r="AQ100" s="215">
        <v>12</v>
      </c>
      <c r="AR100" s="215">
        <v>0</v>
      </c>
      <c r="AS100" s="215">
        <v>0</v>
      </c>
      <c r="AT100" s="215">
        <v>78</v>
      </c>
      <c r="AU100" s="236">
        <v>9</v>
      </c>
      <c r="AV100" s="16">
        <v>2</v>
      </c>
      <c r="AW100" s="16">
        <v>0</v>
      </c>
      <c r="AX100" s="215">
        <v>74</v>
      </c>
      <c r="AY100" s="215">
        <v>36</v>
      </c>
      <c r="AZ100" s="215">
        <v>0</v>
      </c>
      <c r="BA100" s="215">
        <v>0</v>
      </c>
      <c r="BB100" s="215">
        <v>0</v>
      </c>
      <c r="BC100" s="215">
        <v>10</v>
      </c>
      <c r="BF100" s="68">
        <v>67</v>
      </c>
    </row>
    <row r="101" spans="36:58" ht="15" customHeight="1">
      <c r="AJ101" s="155"/>
      <c r="AK101" s="154" t="s">
        <v>402</v>
      </c>
      <c r="AL101" s="198"/>
      <c r="AM101" s="216">
        <v>85</v>
      </c>
      <c r="AN101" s="215">
        <v>79</v>
      </c>
      <c r="AO101" s="215">
        <v>47</v>
      </c>
      <c r="AP101" s="215">
        <v>23</v>
      </c>
      <c r="AQ101" s="215">
        <v>8</v>
      </c>
      <c r="AR101" s="215">
        <v>1</v>
      </c>
      <c r="AS101" s="215">
        <v>0</v>
      </c>
      <c r="AT101" s="215">
        <v>79</v>
      </c>
      <c r="AU101" s="236">
        <v>4</v>
      </c>
      <c r="AV101" s="16">
        <v>0</v>
      </c>
      <c r="AW101" s="236">
        <v>1</v>
      </c>
      <c r="AX101" s="215">
        <v>84</v>
      </c>
      <c r="AY101" s="215">
        <v>32</v>
      </c>
      <c r="AZ101" s="215">
        <v>5</v>
      </c>
      <c r="BA101" s="215">
        <v>5</v>
      </c>
      <c r="BB101" s="215">
        <v>0</v>
      </c>
      <c r="BC101" s="215">
        <v>3</v>
      </c>
      <c r="BF101" s="68">
        <v>74</v>
      </c>
    </row>
    <row r="102" spans="36:58" ht="15" customHeight="1">
      <c r="AJ102" s="155"/>
      <c r="AK102" s="154" t="s">
        <v>401</v>
      </c>
      <c r="AL102" s="198"/>
      <c r="AM102" s="216">
        <v>93</v>
      </c>
      <c r="AN102" s="215">
        <v>79</v>
      </c>
      <c r="AO102" s="215">
        <v>54</v>
      </c>
      <c r="AP102" s="215">
        <v>18</v>
      </c>
      <c r="AQ102" s="215">
        <v>7</v>
      </c>
      <c r="AR102" s="215">
        <v>0</v>
      </c>
      <c r="AS102" s="215">
        <v>0</v>
      </c>
      <c r="AT102" s="215">
        <v>79</v>
      </c>
      <c r="AU102" s="236">
        <v>7</v>
      </c>
      <c r="AV102" s="236">
        <v>2</v>
      </c>
      <c r="AW102" s="236">
        <v>0</v>
      </c>
      <c r="AX102" s="215">
        <v>74</v>
      </c>
      <c r="AY102" s="215">
        <v>35</v>
      </c>
      <c r="AZ102" s="215">
        <v>0</v>
      </c>
      <c r="BA102" s="215">
        <v>0</v>
      </c>
      <c r="BB102" s="215">
        <v>0</v>
      </c>
      <c r="BC102" s="215">
        <v>7</v>
      </c>
      <c r="BF102" s="68">
        <v>70</v>
      </c>
    </row>
    <row r="103" spans="36:58" ht="15" customHeight="1">
      <c r="AJ103" s="155"/>
      <c r="AK103" s="154" t="s">
        <v>400</v>
      </c>
      <c r="AL103" s="198"/>
      <c r="AM103" s="216">
        <v>9</v>
      </c>
      <c r="AN103" s="215">
        <v>9</v>
      </c>
      <c r="AO103" s="215">
        <v>4</v>
      </c>
      <c r="AP103" s="215">
        <v>5</v>
      </c>
      <c r="AQ103" s="215">
        <v>0</v>
      </c>
      <c r="AR103" s="215">
        <v>0</v>
      </c>
      <c r="AS103" s="215">
        <v>0</v>
      </c>
      <c r="AT103" s="215">
        <v>9</v>
      </c>
      <c r="AU103" s="236">
        <v>1</v>
      </c>
      <c r="AV103" s="16">
        <v>0</v>
      </c>
      <c r="AW103" s="236">
        <v>0</v>
      </c>
      <c r="AX103" s="215">
        <v>13</v>
      </c>
      <c r="AY103" s="215">
        <v>19</v>
      </c>
      <c r="AZ103" s="215">
        <v>0</v>
      </c>
      <c r="BA103" s="215">
        <v>0</v>
      </c>
      <c r="BB103" s="215">
        <v>0</v>
      </c>
      <c r="BC103" s="215">
        <v>0</v>
      </c>
      <c r="BF103" s="68">
        <v>8</v>
      </c>
    </row>
    <row r="104" spans="36:58" ht="15" customHeight="1">
      <c r="AJ104" s="155"/>
      <c r="AK104" s="154" t="s">
        <v>399</v>
      </c>
      <c r="AL104" s="198"/>
      <c r="AM104" s="216">
        <v>39</v>
      </c>
      <c r="AN104" s="215">
        <v>32</v>
      </c>
      <c r="AO104" s="215">
        <v>23</v>
      </c>
      <c r="AP104" s="215">
        <v>5</v>
      </c>
      <c r="AQ104" s="215">
        <v>1</v>
      </c>
      <c r="AR104" s="215">
        <v>0</v>
      </c>
      <c r="AS104" s="215">
        <v>3</v>
      </c>
      <c r="AT104" s="215">
        <v>31</v>
      </c>
      <c r="AU104" s="236">
        <v>6</v>
      </c>
      <c r="AV104" s="16">
        <v>0</v>
      </c>
      <c r="AW104" s="16">
        <v>0</v>
      </c>
      <c r="AX104" s="215">
        <v>17</v>
      </c>
      <c r="AY104" s="215">
        <v>6</v>
      </c>
      <c r="AZ104" s="215">
        <v>0</v>
      </c>
      <c r="BA104" s="215">
        <v>0</v>
      </c>
      <c r="BB104" s="215">
        <v>0</v>
      </c>
      <c r="BC104" s="215">
        <v>5</v>
      </c>
      <c r="BF104" s="68">
        <v>25</v>
      </c>
    </row>
    <row r="105" spans="36:58" ht="15" customHeight="1">
      <c r="AJ105" s="155"/>
      <c r="AK105" s="154" t="s">
        <v>340</v>
      </c>
      <c r="AL105" s="198"/>
      <c r="AM105" s="216">
        <v>139</v>
      </c>
      <c r="AN105" s="215">
        <v>130</v>
      </c>
      <c r="AO105" s="215">
        <v>48</v>
      </c>
      <c r="AP105" s="215">
        <v>60</v>
      </c>
      <c r="AQ105" s="215">
        <v>21</v>
      </c>
      <c r="AR105" s="215">
        <v>1</v>
      </c>
      <c r="AS105" s="215">
        <v>0</v>
      </c>
      <c r="AT105" s="215">
        <v>128</v>
      </c>
      <c r="AU105" s="236">
        <v>11</v>
      </c>
      <c r="AV105" s="236">
        <v>3</v>
      </c>
      <c r="AW105" s="236">
        <v>3</v>
      </c>
      <c r="AX105" s="215">
        <v>93</v>
      </c>
      <c r="AY105" s="215">
        <v>45</v>
      </c>
      <c r="AZ105" s="215">
        <v>0</v>
      </c>
      <c r="BA105" s="215">
        <v>0</v>
      </c>
      <c r="BB105" s="215">
        <v>0</v>
      </c>
      <c r="BC105" s="215">
        <v>19</v>
      </c>
      <c r="BF105" s="68">
        <v>111</v>
      </c>
    </row>
    <row r="106" spans="36:58" ht="15" customHeight="1">
      <c r="AJ106" s="155"/>
      <c r="AK106" s="154" t="s">
        <v>339</v>
      </c>
      <c r="AL106" s="198"/>
      <c r="AM106" s="216">
        <v>168</v>
      </c>
      <c r="AN106" s="215">
        <v>151</v>
      </c>
      <c r="AO106" s="215">
        <v>90</v>
      </c>
      <c r="AP106" s="215">
        <v>34</v>
      </c>
      <c r="AQ106" s="215">
        <v>25</v>
      </c>
      <c r="AR106" s="215">
        <v>2</v>
      </c>
      <c r="AS106" s="215">
        <v>0</v>
      </c>
      <c r="AT106" s="215">
        <v>151</v>
      </c>
      <c r="AU106" s="236">
        <v>7</v>
      </c>
      <c r="AV106" s="236">
        <v>1</v>
      </c>
      <c r="AW106" s="16">
        <v>0</v>
      </c>
      <c r="AX106" s="215">
        <v>132</v>
      </c>
      <c r="AY106" s="215">
        <v>19</v>
      </c>
      <c r="AZ106" s="215">
        <v>2</v>
      </c>
      <c r="BA106" s="215">
        <v>2</v>
      </c>
      <c r="BB106" s="215">
        <v>0</v>
      </c>
      <c r="BC106" s="215">
        <v>10</v>
      </c>
      <c r="BF106" s="68">
        <v>143</v>
      </c>
    </row>
    <row r="107" spans="36:58" ht="15" customHeight="1">
      <c r="AJ107" s="155"/>
      <c r="AK107" s="155"/>
      <c r="AL107" s="198"/>
      <c r="BF107" s="68">
        <v>0</v>
      </c>
    </row>
    <row r="108" spans="36:58" ht="15" customHeight="1">
      <c r="AJ108" s="154" t="s">
        <v>338</v>
      </c>
      <c r="AK108" s="154"/>
      <c r="AL108" s="238"/>
      <c r="AM108" s="216">
        <v>1012</v>
      </c>
      <c r="AN108" s="215">
        <v>956</v>
      </c>
      <c r="AO108" s="215">
        <v>442</v>
      </c>
      <c r="AP108" s="215">
        <v>262</v>
      </c>
      <c r="AQ108" s="215">
        <v>182</v>
      </c>
      <c r="AR108" s="215">
        <v>59</v>
      </c>
      <c r="AS108" s="215">
        <v>11</v>
      </c>
      <c r="AT108" s="215">
        <v>956</v>
      </c>
      <c r="AU108" s="215">
        <v>71</v>
      </c>
      <c r="AV108" s="215">
        <v>16</v>
      </c>
      <c r="AW108" s="215">
        <v>7</v>
      </c>
      <c r="AX108" s="215">
        <v>875</v>
      </c>
      <c r="AY108" s="215">
        <v>352</v>
      </c>
      <c r="AZ108" s="215">
        <v>9</v>
      </c>
      <c r="BA108" s="215">
        <v>9</v>
      </c>
      <c r="BB108" s="215">
        <v>0</v>
      </c>
      <c r="BC108" s="215">
        <v>77</v>
      </c>
      <c r="BF108" s="68">
        <v>862</v>
      </c>
    </row>
    <row r="109" spans="36:58" ht="15" customHeight="1">
      <c r="AJ109" s="155"/>
      <c r="AK109" s="154" t="s">
        <v>337</v>
      </c>
      <c r="AL109" s="198"/>
      <c r="AM109" s="216">
        <v>619</v>
      </c>
      <c r="AN109" s="215">
        <v>575</v>
      </c>
      <c r="AO109" s="215">
        <v>250</v>
      </c>
      <c r="AP109" s="215">
        <v>121</v>
      </c>
      <c r="AQ109" s="215">
        <v>149</v>
      </c>
      <c r="AR109" s="215">
        <v>55</v>
      </c>
      <c r="AS109" s="215">
        <v>0</v>
      </c>
      <c r="AT109" s="215">
        <v>575</v>
      </c>
      <c r="AU109" s="236">
        <v>48</v>
      </c>
      <c r="AV109" s="236">
        <v>13</v>
      </c>
      <c r="AW109" s="236">
        <v>5</v>
      </c>
      <c r="AX109" s="215">
        <v>523</v>
      </c>
      <c r="AY109" s="215">
        <v>256</v>
      </c>
      <c r="AZ109" s="215">
        <v>9</v>
      </c>
      <c r="BA109" s="215">
        <v>9</v>
      </c>
      <c r="BB109" s="215">
        <v>0</v>
      </c>
      <c r="BC109" s="215">
        <v>8</v>
      </c>
      <c r="BF109" s="68">
        <v>509</v>
      </c>
    </row>
    <row r="110" spans="36:58" ht="15" customHeight="1">
      <c r="AJ110" s="155"/>
      <c r="AK110" s="154" t="s">
        <v>398</v>
      </c>
      <c r="AL110" s="198"/>
      <c r="AM110" s="216">
        <v>104</v>
      </c>
      <c r="AN110" s="215">
        <v>102</v>
      </c>
      <c r="AO110" s="215">
        <v>62</v>
      </c>
      <c r="AP110" s="215">
        <v>27</v>
      </c>
      <c r="AQ110" s="215">
        <v>7</v>
      </c>
      <c r="AR110" s="215">
        <v>0</v>
      </c>
      <c r="AS110" s="215">
        <v>6</v>
      </c>
      <c r="AT110" s="215">
        <v>102</v>
      </c>
      <c r="AU110" s="236">
        <v>6</v>
      </c>
      <c r="AV110" s="16">
        <v>2</v>
      </c>
      <c r="AW110" s="236">
        <v>0</v>
      </c>
      <c r="AX110" s="215">
        <v>102</v>
      </c>
      <c r="AY110" s="215">
        <v>29</v>
      </c>
      <c r="AZ110" s="215">
        <v>0</v>
      </c>
      <c r="BA110" s="215">
        <v>0</v>
      </c>
      <c r="BB110" s="215">
        <v>0</v>
      </c>
      <c r="BC110" s="215">
        <v>16</v>
      </c>
      <c r="BF110" s="68">
        <v>94</v>
      </c>
    </row>
    <row r="111" spans="36:58" ht="15" customHeight="1">
      <c r="AJ111" s="155"/>
      <c r="AK111" s="154" t="s">
        <v>397</v>
      </c>
      <c r="AL111" s="198"/>
      <c r="AM111" s="216">
        <v>57</v>
      </c>
      <c r="AN111" s="215">
        <v>57</v>
      </c>
      <c r="AO111" s="215">
        <v>39</v>
      </c>
      <c r="AP111" s="215">
        <v>17</v>
      </c>
      <c r="AQ111" s="215">
        <v>1</v>
      </c>
      <c r="AR111" s="215">
        <v>0</v>
      </c>
      <c r="AS111" s="215">
        <v>0</v>
      </c>
      <c r="AT111" s="215">
        <v>57</v>
      </c>
      <c r="AU111" s="236">
        <v>4</v>
      </c>
      <c r="AV111" s="16">
        <v>1</v>
      </c>
      <c r="AW111" s="236">
        <v>0</v>
      </c>
      <c r="AX111" s="215">
        <v>31</v>
      </c>
      <c r="AY111" s="215">
        <v>24</v>
      </c>
      <c r="AZ111" s="215">
        <v>0</v>
      </c>
      <c r="BA111" s="215">
        <v>0</v>
      </c>
      <c r="BB111" s="215">
        <v>0</v>
      </c>
      <c r="BC111" s="215">
        <v>3</v>
      </c>
      <c r="BF111" s="68">
        <v>52</v>
      </c>
    </row>
    <row r="112" spans="36:58" ht="15" customHeight="1">
      <c r="AJ112" s="155"/>
      <c r="AK112" s="154" t="s">
        <v>396</v>
      </c>
      <c r="AL112" s="198"/>
      <c r="AM112" s="216">
        <v>210</v>
      </c>
      <c r="AN112" s="215">
        <v>203</v>
      </c>
      <c r="AO112" s="215">
        <v>75</v>
      </c>
      <c r="AP112" s="215">
        <v>94</v>
      </c>
      <c r="AQ112" s="215">
        <v>25</v>
      </c>
      <c r="AR112" s="215">
        <v>4</v>
      </c>
      <c r="AS112" s="215">
        <v>5</v>
      </c>
      <c r="AT112" s="215">
        <v>203</v>
      </c>
      <c r="AU112" s="236">
        <v>12</v>
      </c>
      <c r="AV112" s="236">
        <v>0</v>
      </c>
      <c r="AW112" s="16">
        <v>1</v>
      </c>
      <c r="AX112" s="215">
        <v>197</v>
      </c>
      <c r="AY112" s="215">
        <v>28</v>
      </c>
      <c r="AZ112" s="215">
        <v>0</v>
      </c>
      <c r="BA112" s="215">
        <v>0</v>
      </c>
      <c r="BB112" s="215">
        <v>0</v>
      </c>
      <c r="BC112" s="215">
        <v>50</v>
      </c>
      <c r="BF112" s="68">
        <v>190</v>
      </c>
    </row>
    <row r="113" spans="36:58" ht="15" customHeight="1">
      <c r="AJ113" s="155"/>
      <c r="AK113" s="154" t="s">
        <v>395</v>
      </c>
      <c r="AL113" s="198"/>
      <c r="AM113" s="216">
        <v>7</v>
      </c>
      <c r="AN113" s="215">
        <v>7</v>
      </c>
      <c r="AO113" s="215">
        <v>5</v>
      </c>
      <c r="AP113" s="215">
        <v>2</v>
      </c>
      <c r="AQ113" s="215">
        <v>0</v>
      </c>
      <c r="AR113" s="215">
        <v>0</v>
      </c>
      <c r="AS113" s="215">
        <v>0</v>
      </c>
      <c r="AT113" s="215">
        <v>7</v>
      </c>
      <c r="AU113" s="16">
        <v>0</v>
      </c>
      <c r="AV113" s="236">
        <v>0</v>
      </c>
      <c r="AW113" s="16">
        <v>1</v>
      </c>
      <c r="AX113" s="215">
        <v>11</v>
      </c>
      <c r="AY113" s="215">
        <v>5</v>
      </c>
      <c r="AZ113" s="215">
        <v>0</v>
      </c>
      <c r="BA113" s="215">
        <v>0</v>
      </c>
      <c r="BB113" s="215">
        <v>0</v>
      </c>
      <c r="BC113" s="215">
        <v>0</v>
      </c>
      <c r="BF113" s="68">
        <v>6</v>
      </c>
    </row>
    <row r="114" spans="36:58" ht="15" customHeight="1">
      <c r="AJ114" s="155"/>
      <c r="AK114" s="154" t="s">
        <v>394</v>
      </c>
      <c r="AL114" s="198"/>
      <c r="AM114" s="216">
        <v>6</v>
      </c>
      <c r="AN114" s="215">
        <v>5</v>
      </c>
      <c r="AO114" s="215">
        <v>5</v>
      </c>
      <c r="AP114" s="215">
        <v>0</v>
      </c>
      <c r="AQ114" s="215">
        <v>0</v>
      </c>
      <c r="AR114" s="215">
        <v>0</v>
      </c>
      <c r="AS114" s="215">
        <v>0</v>
      </c>
      <c r="AT114" s="215">
        <v>5</v>
      </c>
      <c r="AU114" s="16">
        <v>0</v>
      </c>
      <c r="AV114" s="16">
        <v>0</v>
      </c>
      <c r="AW114" s="16">
        <v>0</v>
      </c>
      <c r="AX114" s="215">
        <v>2</v>
      </c>
      <c r="AY114" s="215">
        <v>0</v>
      </c>
      <c r="AZ114" s="215">
        <v>0</v>
      </c>
      <c r="BA114" s="215">
        <v>0</v>
      </c>
      <c r="BB114" s="215">
        <v>0</v>
      </c>
      <c r="BC114" s="215">
        <v>0</v>
      </c>
      <c r="BF114" s="68">
        <v>5</v>
      </c>
    </row>
    <row r="115" spans="36:58" ht="15" customHeight="1">
      <c r="AJ115" s="155"/>
      <c r="AK115" s="154" t="s">
        <v>393</v>
      </c>
      <c r="AL115" s="198"/>
      <c r="AM115" s="216">
        <v>9</v>
      </c>
      <c r="AN115" s="215">
        <v>7</v>
      </c>
      <c r="AO115" s="215">
        <v>6</v>
      </c>
      <c r="AP115" s="215">
        <v>1</v>
      </c>
      <c r="AQ115" s="215">
        <v>0</v>
      </c>
      <c r="AR115" s="215">
        <v>0</v>
      </c>
      <c r="AS115" s="215">
        <v>0</v>
      </c>
      <c r="AT115" s="215">
        <v>7</v>
      </c>
      <c r="AU115" s="236">
        <v>1</v>
      </c>
      <c r="AV115" s="236">
        <v>0</v>
      </c>
      <c r="AW115" s="16">
        <v>0</v>
      </c>
      <c r="AX115" s="215">
        <v>9</v>
      </c>
      <c r="AY115" s="215">
        <v>10</v>
      </c>
      <c r="AZ115" s="215">
        <v>0</v>
      </c>
      <c r="BA115" s="215">
        <v>0</v>
      </c>
      <c r="BB115" s="215">
        <v>0</v>
      </c>
      <c r="BC115" s="215">
        <v>0</v>
      </c>
      <c r="BF115" s="68">
        <v>6</v>
      </c>
    </row>
    <row r="116" spans="36:58" ht="15" customHeight="1">
      <c r="AJ116" s="155"/>
      <c r="AK116" s="155"/>
      <c r="AL116" s="198"/>
      <c r="BF116" s="68">
        <v>0</v>
      </c>
    </row>
    <row r="117" spans="36:58" ht="15" customHeight="1">
      <c r="AJ117" s="154" t="s">
        <v>334</v>
      </c>
      <c r="AK117" s="154"/>
      <c r="AL117" s="238"/>
      <c r="AM117" s="216">
        <v>714</v>
      </c>
      <c r="AN117" s="215">
        <v>681</v>
      </c>
      <c r="AO117" s="215">
        <v>415</v>
      </c>
      <c r="AP117" s="215">
        <v>125</v>
      </c>
      <c r="AQ117" s="215">
        <v>86</v>
      </c>
      <c r="AR117" s="215">
        <v>22</v>
      </c>
      <c r="AS117" s="215">
        <v>33</v>
      </c>
      <c r="AT117" s="215">
        <v>678</v>
      </c>
      <c r="AU117" s="215">
        <v>33</v>
      </c>
      <c r="AV117" s="215">
        <v>6</v>
      </c>
      <c r="AW117" s="215">
        <v>1</v>
      </c>
      <c r="AX117" s="215">
        <v>629</v>
      </c>
      <c r="AY117" s="215">
        <v>132</v>
      </c>
      <c r="AZ117" s="215">
        <v>3</v>
      </c>
      <c r="BA117" s="215">
        <v>3</v>
      </c>
      <c r="BB117" s="215">
        <v>0</v>
      </c>
      <c r="BC117" s="215">
        <v>162</v>
      </c>
      <c r="BF117" s="68">
        <v>638</v>
      </c>
    </row>
    <row r="118" spans="36:58" ht="15" customHeight="1">
      <c r="AJ118" s="155"/>
      <c r="AK118" s="154" t="s">
        <v>333</v>
      </c>
      <c r="AL118" s="198"/>
      <c r="AM118" s="216">
        <v>473</v>
      </c>
      <c r="AN118" s="215">
        <v>460</v>
      </c>
      <c r="AO118" s="215">
        <v>262</v>
      </c>
      <c r="AP118" s="215">
        <v>70</v>
      </c>
      <c r="AQ118" s="215">
        <v>75</v>
      </c>
      <c r="AR118" s="215">
        <v>21</v>
      </c>
      <c r="AS118" s="215">
        <v>32</v>
      </c>
      <c r="AT118" s="215">
        <v>457</v>
      </c>
      <c r="AU118" s="236">
        <v>19</v>
      </c>
      <c r="AV118" s="236">
        <v>6</v>
      </c>
      <c r="AW118" s="236">
        <v>1</v>
      </c>
      <c r="AX118" s="215">
        <v>442</v>
      </c>
      <c r="AY118" s="215">
        <v>90</v>
      </c>
      <c r="AZ118" s="215">
        <v>1</v>
      </c>
      <c r="BA118" s="215">
        <v>1</v>
      </c>
      <c r="BB118" s="215">
        <v>0</v>
      </c>
      <c r="BC118" s="215">
        <v>122</v>
      </c>
      <c r="BF118" s="68">
        <v>431</v>
      </c>
    </row>
    <row r="119" spans="36:58" ht="15" customHeight="1">
      <c r="AJ119" s="155"/>
      <c r="AK119" s="154" t="s">
        <v>392</v>
      </c>
      <c r="AL119" s="198"/>
      <c r="AM119" s="216">
        <v>35</v>
      </c>
      <c r="AN119" s="215">
        <v>33</v>
      </c>
      <c r="AO119" s="215">
        <v>26</v>
      </c>
      <c r="AP119" s="215">
        <v>4</v>
      </c>
      <c r="AQ119" s="215">
        <v>3</v>
      </c>
      <c r="AR119" s="215">
        <v>0</v>
      </c>
      <c r="AS119" s="215">
        <v>0</v>
      </c>
      <c r="AT119" s="215">
        <v>33</v>
      </c>
      <c r="AU119" s="236">
        <v>2</v>
      </c>
      <c r="AV119" s="16">
        <v>0</v>
      </c>
      <c r="AW119" s="16">
        <v>0</v>
      </c>
      <c r="AX119" s="215">
        <v>18</v>
      </c>
      <c r="AY119" s="215">
        <v>12</v>
      </c>
      <c r="AZ119" s="215">
        <v>1</v>
      </c>
      <c r="BA119" s="215">
        <v>1</v>
      </c>
      <c r="BB119" s="215">
        <v>0</v>
      </c>
      <c r="BC119" s="215">
        <v>4</v>
      </c>
      <c r="BF119" s="68">
        <v>31</v>
      </c>
    </row>
    <row r="120" spans="36:58" ht="15" customHeight="1">
      <c r="AJ120" s="155"/>
      <c r="AK120" s="154" t="s">
        <v>332</v>
      </c>
      <c r="AL120" s="198"/>
      <c r="AM120" s="216">
        <v>57</v>
      </c>
      <c r="AN120" s="215">
        <v>51</v>
      </c>
      <c r="AO120" s="215">
        <v>33</v>
      </c>
      <c r="AP120" s="215">
        <v>14</v>
      </c>
      <c r="AQ120" s="215">
        <v>2</v>
      </c>
      <c r="AR120" s="215">
        <v>1</v>
      </c>
      <c r="AS120" s="215">
        <v>1</v>
      </c>
      <c r="AT120" s="215">
        <v>51</v>
      </c>
      <c r="AU120" s="16">
        <v>2</v>
      </c>
      <c r="AV120" s="236">
        <v>0</v>
      </c>
      <c r="AW120" s="16">
        <v>0</v>
      </c>
      <c r="AX120" s="215">
        <v>64</v>
      </c>
      <c r="AY120" s="215">
        <v>4</v>
      </c>
      <c r="AZ120" s="215">
        <v>1</v>
      </c>
      <c r="BA120" s="215">
        <v>1</v>
      </c>
      <c r="BB120" s="215">
        <v>0</v>
      </c>
      <c r="BC120" s="215">
        <v>9</v>
      </c>
      <c r="BF120" s="68">
        <v>49</v>
      </c>
    </row>
    <row r="121" spans="36:58" ht="15" customHeight="1">
      <c r="AJ121" s="155"/>
      <c r="AK121" s="154" t="s">
        <v>331</v>
      </c>
      <c r="AL121" s="198"/>
      <c r="AM121" s="216">
        <v>6</v>
      </c>
      <c r="AN121" s="215">
        <v>6</v>
      </c>
      <c r="AO121" s="215">
        <v>6</v>
      </c>
      <c r="AP121" s="215">
        <v>0</v>
      </c>
      <c r="AQ121" s="215">
        <v>0</v>
      </c>
      <c r="AR121" s="215">
        <v>0</v>
      </c>
      <c r="AS121" s="215">
        <v>0</v>
      </c>
      <c r="AT121" s="215">
        <v>6</v>
      </c>
      <c r="AU121" s="236">
        <v>0</v>
      </c>
      <c r="AV121" s="16">
        <v>0</v>
      </c>
      <c r="AW121" s="16">
        <v>0</v>
      </c>
      <c r="AX121" s="215">
        <v>12</v>
      </c>
      <c r="AY121" s="215">
        <v>5</v>
      </c>
      <c r="AZ121" s="215">
        <v>0</v>
      </c>
      <c r="BA121" s="215">
        <v>0</v>
      </c>
      <c r="BB121" s="215">
        <v>0</v>
      </c>
      <c r="BC121" s="215">
        <v>2</v>
      </c>
      <c r="BF121" s="68">
        <v>6</v>
      </c>
    </row>
    <row r="122" spans="36:58" ht="15" customHeight="1">
      <c r="AJ122" s="155"/>
      <c r="AK122" s="154" t="s">
        <v>330</v>
      </c>
      <c r="AL122" s="198"/>
      <c r="AM122" s="216">
        <v>143</v>
      </c>
      <c r="AN122" s="235">
        <v>131</v>
      </c>
      <c r="AO122" s="235">
        <v>88</v>
      </c>
      <c r="AP122" s="235">
        <v>37</v>
      </c>
      <c r="AQ122" s="235">
        <v>6</v>
      </c>
      <c r="AR122" s="235">
        <v>0</v>
      </c>
      <c r="AS122" s="235">
        <v>0</v>
      </c>
      <c r="AT122" s="235">
        <v>131</v>
      </c>
      <c r="AU122" s="236">
        <v>10</v>
      </c>
      <c r="AV122" s="236">
        <v>0</v>
      </c>
      <c r="AW122" s="236">
        <v>0</v>
      </c>
      <c r="AX122" s="235">
        <v>93</v>
      </c>
      <c r="AY122" s="235">
        <v>21</v>
      </c>
      <c r="AZ122" s="235">
        <v>0</v>
      </c>
      <c r="BA122" s="235">
        <v>0</v>
      </c>
      <c r="BB122" s="235">
        <v>0</v>
      </c>
      <c r="BC122" s="235">
        <v>25</v>
      </c>
      <c r="BF122" s="68">
        <v>121</v>
      </c>
    </row>
    <row r="123" spans="36:58" ht="15" customHeight="1">
      <c r="AJ123" s="38"/>
      <c r="AK123" s="38"/>
      <c r="AL123" s="240"/>
      <c r="AM123" s="23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F123" s="68">
        <v>0</v>
      </c>
    </row>
    <row r="124" spans="36:58" ht="15" customHeight="1">
      <c r="AJ124" s="154" t="s">
        <v>391</v>
      </c>
      <c r="AK124" s="154"/>
      <c r="AL124" s="238"/>
      <c r="AM124" s="237">
        <v>584</v>
      </c>
      <c r="AN124" s="235">
        <v>561</v>
      </c>
      <c r="AO124" s="235">
        <v>400</v>
      </c>
      <c r="AP124" s="235">
        <v>112</v>
      </c>
      <c r="AQ124" s="235">
        <v>43</v>
      </c>
      <c r="AR124" s="235">
        <v>3</v>
      </c>
      <c r="AS124" s="235">
        <v>3</v>
      </c>
      <c r="AT124" s="235">
        <v>566</v>
      </c>
      <c r="AU124" s="235">
        <v>38</v>
      </c>
      <c r="AV124" s="235">
        <v>8</v>
      </c>
      <c r="AW124" s="235">
        <v>0</v>
      </c>
      <c r="AX124" s="235">
        <v>528</v>
      </c>
      <c r="AY124" s="235">
        <v>230</v>
      </c>
      <c r="AZ124" s="235">
        <v>0</v>
      </c>
      <c r="BA124" s="235">
        <v>0</v>
      </c>
      <c r="BB124" s="235">
        <v>0</v>
      </c>
      <c r="BC124" s="235">
        <v>64</v>
      </c>
      <c r="BF124" s="68">
        <v>520</v>
      </c>
    </row>
    <row r="125" spans="36:58" ht="15" customHeight="1">
      <c r="AJ125" s="155"/>
      <c r="AK125" s="154" t="s">
        <v>328</v>
      </c>
      <c r="AL125" s="198"/>
      <c r="AM125" s="237">
        <v>145</v>
      </c>
      <c r="AN125" s="235">
        <v>145</v>
      </c>
      <c r="AO125" s="235">
        <v>79</v>
      </c>
      <c r="AP125" s="235">
        <v>58</v>
      </c>
      <c r="AQ125" s="235">
        <v>8</v>
      </c>
      <c r="AR125" s="235">
        <v>0</v>
      </c>
      <c r="AS125" s="235">
        <v>0</v>
      </c>
      <c r="AT125" s="235">
        <v>145</v>
      </c>
      <c r="AU125" s="236">
        <v>12</v>
      </c>
      <c r="AV125" s="236">
        <v>2</v>
      </c>
      <c r="AW125" s="16">
        <v>0</v>
      </c>
      <c r="AX125" s="235">
        <v>142</v>
      </c>
      <c r="AY125" s="235">
        <v>42</v>
      </c>
      <c r="AZ125" s="235">
        <v>0</v>
      </c>
      <c r="BA125" s="235">
        <v>0</v>
      </c>
      <c r="BB125" s="235">
        <v>0</v>
      </c>
      <c r="BC125" s="235">
        <v>12</v>
      </c>
      <c r="BF125" s="68">
        <v>131</v>
      </c>
    </row>
    <row r="126" spans="36:58" ht="15" customHeight="1">
      <c r="AJ126" s="155"/>
      <c r="AK126" s="154" t="s">
        <v>390</v>
      </c>
      <c r="AL126" s="198"/>
      <c r="AM126" s="237">
        <v>18</v>
      </c>
      <c r="AN126" s="235">
        <v>18</v>
      </c>
      <c r="AO126" s="235">
        <v>11</v>
      </c>
      <c r="AP126" s="235">
        <v>4</v>
      </c>
      <c r="AQ126" s="235">
        <v>3</v>
      </c>
      <c r="AR126" s="235">
        <v>0</v>
      </c>
      <c r="AS126" s="235">
        <v>0</v>
      </c>
      <c r="AT126" s="235">
        <v>18</v>
      </c>
      <c r="AU126" s="16">
        <v>1</v>
      </c>
      <c r="AV126" s="16">
        <v>0</v>
      </c>
      <c r="AW126" s="16">
        <v>0</v>
      </c>
      <c r="AX126" s="235">
        <v>19</v>
      </c>
      <c r="AY126" s="235">
        <v>0</v>
      </c>
      <c r="AZ126" s="235">
        <v>0</v>
      </c>
      <c r="BA126" s="235">
        <v>0</v>
      </c>
      <c r="BB126" s="235">
        <v>0</v>
      </c>
      <c r="BC126" s="235">
        <v>0</v>
      </c>
      <c r="BF126" s="68">
        <v>17</v>
      </c>
    </row>
    <row r="127" spans="36:58" ht="15" customHeight="1">
      <c r="AJ127" s="155"/>
      <c r="AK127" s="154" t="s">
        <v>389</v>
      </c>
      <c r="AL127" s="198"/>
      <c r="AM127" s="237">
        <v>115</v>
      </c>
      <c r="AN127" s="235">
        <v>115</v>
      </c>
      <c r="AO127" s="235">
        <v>80</v>
      </c>
      <c r="AP127" s="235">
        <v>25</v>
      </c>
      <c r="AQ127" s="235">
        <v>10</v>
      </c>
      <c r="AR127" s="235">
        <v>0</v>
      </c>
      <c r="AS127" s="235">
        <v>0</v>
      </c>
      <c r="AT127" s="235">
        <v>115</v>
      </c>
      <c r="AU127" s="236">
        <v>2</v>
      </c>
      <c r="AV127" s="16">
        <v>5</v>
      </c>
      <c r="AW127" s="236">
        <v>0</v>
      </c>
      <c r="AX127" s="235">
        <v>123</v>
      </c>
      <c r="AY127" s="235">
        <v>47</v>
      </c>
      <c r="AZ127" s="235">
        <v>0</v>
      </c>
      <c r="BA127" s="235">
        <v>0</v>
      </c>
      <c r="BB127" s="235">
        <v>0</v>
      </c>
      <c r="BC127" s="235">
        <v>13</v>
      </c>
      <c r="BF127" s="68">
        <v>108</v>
      </c>
    </row>
    <row r="128" spans="36:58" ht="15" customHeight="1">
      <c r="AJ128" s="155"/>
      <c r="AK128" s="154" t="s">
        <v>327</v>
      </c>
      <c r="AL128" s="198"/>
      <c r="AM128" s="237">
        <v>68</v>
      </c>
      <c r="AN128" s="235">
        <v>61</v>
      </c>
      <c r="AO128" s="235">
        <v>52</v>
      </c>
      <c r="AP128" s="235">
        <v>4</v>
      </c>
      <c r="AQ128" s="235">
        <v>4</v>
      </c>
      <c r="AR128" s="235">
        <v>0</v>
      </c>
      <c r="AS128" s="235">
        <v>1</v>
      </c>
      <c r="AT128" s="235">
        <v>61</v>
      </c>
      <c r="AU128" s="236">
        <v>2</v>
      </c>
      <c r="AV128" s="236">
        <v>0</v>
      </c>
      <c r="AW128" s="16">
        <v>0</v>
      </c>
      <c r="AX128" s="235">
        <v>61</v>
      </c>
      <c r="AY128" s="235">
        <v>32</v>
      </c>
      <c r="AZ128" s="235">
        <v>0</v>
      </c>
      <c r="BA128" s="235">
        <v>0</v>
      </c>
      <c r="BB128" s="235">
        <v>0</v>
      </c>
      <c r="BC128" s="235">
        <v>14</v>
      </c>
      <c r="BF128" s="68">
        <v>59</v>
      </c>
    </row>
    <row r="129" spans="36:58" ht="15" customHeight="1">
      <c r="AJ129" s="155"/>
      <c r="AK129" s="154" t="s">
        <v>326</v>
      </c>
      <c r="AL129" s="198"/>
      <c r="AM129" s="237">
        <v>116</v>
      </c>
      <c r="AN129" s="235">
        <v>113</v>
      </c>
      <c r="AO129" s="235">
        <v>88</v>
      </c>
      <c r="AP129" s="235">
        <v>17</v>
      </c>
      <c r="AQ129" s="235">
        <v>6</v>
      </c>
      <c r="AR129" s="235">
        <v>0</v>
      </c>
      <c r="AS129" s="235">
        <v>2</v>
      </c>
      <c r="AT129" s="235">
        <v>113</v>
      </c>
      <c r="AU129" s="236">
        <v>11</v>
      </c>
      <c r="AV129" s="236">
        <v>0</v>
      </c>
      <c r="AW129" s="236">
        <v>0</v>
      </c>
      <c r="AX129" s="235">
        <v>95</v>
      </c>
      <c r="AY129" s="235">
        <v>66</v>
      </c>
      <c r="AZ129" s="235">
        <v>0</v>
      </c>
      <c r="BA129" s="235">
        <v>0</v>
      </c>
      <c r="BB129" s="235">
        <v>0</v>
      </c>
      <c r="BC129" s="235">
        <v>20</v>
      </c>
      <c r="BF129" s="68">
        <v>102</v>
      </c>
    </row>
    <row r="130" spans="36:58" ht="15" customHeight="1">
      <c r="AJ130" s="155"/>
      <c r="AK130" s="154" t="s">
        <v>325</v>
      </c>
      <c r="AL130" s="198"/>
      <c r="AM130" s="237">
        <v>62</v>
      </c>
      <c r="AN130" s="235">
        <v>57</v>
      </c>
      <c r="AO130" s="235">
        <v>44</v>
      </c>
      <c r="AP130" s="235">
        <v>4</v>
      </c>
      <c r="AQ130" s="235">
        <v>7</v>
      </c>
      <c r="AR130" s="235">
        <v>2</v>
      </c>
      <c r="AS130" s="235">
        <v>0</v>
      </c>
      <c r="AT130" s="235">
        <v>62</v>
      </c>
      <c r="AU130" s="236">
        <v>9</v>
      </c>
      <c r="AV130" s="236">
        <v>0</v>
      </c>
      <c r="AW130" s="236">
        <v>0</v>
      </c>
      <c r="AX130" s="235">
        <v>47</v>
      </c>
      <c r="AY130" s="235">
        <v>23</v>
      </c>
      <c r="AZ130" s="235">
        <v>0</v>
      </c>
      <c r="BA130" s="235">
        <v>0</v>
      </c>
      <c r="BB130" s="235">
        <v>0</v>
      </c>
      <c r="BC130" s="235">
        <v>3</v>
      </c>
      <c r="BF130" s="68">
        <v>53</v>
      </c>
    </row>
    <row r="131" spans="36:58" ht="15" customHeight="1">
      <c r="AJ131" s="155"/>
      <c r="AK131" s="154" t="s">
        <v>388</v>
      </c>
      <c r="AL131" s="198"/>
      <c r="AM131" s="237">
        <v>21</v>
      </c>
      <c r="AN131" s="235">
        <v>16</v>
      </c>
      <c r="AO131" s="235">
        <v>16</v>
      </c>
      <c r="AP131" s="235">
        <v>0</v>
      </c>
      <c r="AQ131" s="235">
        <v>0</v>
      </c>
      <c r="AR131" s="235">
        <v>0</v>
      </c>
      <c r="AS131" s="235">
        <v>0</v>
      </c>
      <c r="AT131" s="235">
        <v>16</v>
      </c>
      <c r="AU131" s="236">
        <v>0</v>
      </c>
      <c r="AV131" s="16">
        <v>1</v>
      </c>
      <c r="AW131" s="16">
        <v>0</v>
      </c>
      <c r="AX131" s="235">
        <v>7</v>
      </c>
      <c r="AY131" s="235">
        <v>2</v>
      </c>
      <c r="AZ131" s="235">
        <v>0</v>
      </c>
      <c r="BA131" s="235">
        <v>0</v>
      </c>
      <c r="BB131" s="235">
        <v>0</v>
      </c>
      <c r="BC131" s="235">
        <v>2</v>
      </c>
      <c r="BF131" s="68">
        <v>15</v>
      </c>
    </row>
    <row r="132" spans="36:58" ht="15" customHeight="1">
      <c r="AJ132" s="151"/>
      <c r="AK132" s="150" t="s">
        <v>324</v>
      </c>
      <c r="AL132" s="196"/>
      <c r="AM132" s="234">
        <v>39</v>
      </c>
      <c r="AN132" s="231">
        <v>36</v>
      </c>
      <c r="AO132" s="231">
        <v>30</v>
      </c>
      <c r="AP132" s="231">
        <v>0</v>
      </c>
      <c r="AQ132" s="231">
        <v>5</v>
      </c>
      <c r="AR132" s="231">
        <v>1</v>
      </c>
      <c r="AS132" s="231">
        <v>0</v>
      </c>
      <c r="AT132" s="231">
        <v>36</v>
      </c>
      <c r="AU132" s="233">
        <v>1</v>
      </c>
      <c r="AV132" s="232">
        <v>0</v>
      </c>
      <c r="AW132" s="232">
        <v>0</v>
      </c>
      <c r="AX132" s="231">
        <v>34</v>
      </c>
      <c r="AY132" s="231">
        <v>18</v>
      </c>
      <c r="AZ132" s="231">
        <v>0</v>
      </c>
      <c r="BA132" s="231">
        <v>0</v>
      </c>
      <c r="BB132" s="231">
        <v>0</v>
      </c>
      <c r="BC132" s="231">
        <v>0</v>
      </c>
      <c r="BF132" s="68">
        <v>35</v>
      </c>
    </row>
    <row r="133" ht="15" customHeight="1">
      <c r="BF133" s="68">
        <v>0</v>
      </c>
    </row>
    <row r="134" ht="15" customHeight="1">
      <c r="BF134" s="68">
        <v>0</v>
      </c>
    </row>
    <row r="135" spans="36:58" ht="15" customHeight="1" thickBot="1">
      <c r="AJ135" s="193" t="s">
        <v>387</v>
      </c>
      <c r="AM135" s="192"/>
      <c r="AN135" s="193" t="s">
        <v>321</v>
      </c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0" t="s">
        <v>386</v>
      </c>
      <c r="BC135" s="190"/>
      <c r="BF135" s="68">
        <v>0</v>
      </c>
    </row>
    <row r="136" spans="36:58" ht="15" customHeight="1" thickTop="1">
      <c r="AJ136" s="189"/>
      <c r="AK136" s="189"/>
      <c r="AL136" s="188"/>
      <c r="AM136" s="230" t="s">
        <v>385</v>
      </c>
      <c r="AN136" s="224" t="s">
        <v>384</v>
      </c>
      <c r="AO136" s="223"/>
      <c r="AP136" s="223"/>
      <c r="AQ136" s="223"/>
      <c r="AR136" s="223"/>
      <c r="AS136" s="223"/>
      <c r="AT136" s="229" t="s">
        <v>318</v>
      </c>
      <c r="AU136" s="228"/>
      <c r="AV136" s="228"/>
      <c r="AW136" s="228"/>
      <c r="AX136" s="228"/>
      <c r="AY136" s="228"/>
      <c r="AZ136" s="228"/>
      <c r="BA136" s="228"/>
      <c r="BB136" s="228"/>
      <c r="BC136" s="228"/>
      <c r="BF136" s="68" t="e">
        <v>#VALUE!</v>
      </c>
    </row>
    <row r="137" spans="36:58" ht="15" customHeight="1">
      <c r="AJ137" s="38"/>
      <c r="AK137" s="38"/>
      <c r="AL137" s="182"/>
      <c r="AM137" s="227"/>
      <c r="AN137" s="226" t="s">
        <v>301</v>
      </c>
      <c r="AO137" s="226" t="s">
        <v>316</v>
      </c>
      <c r="AP137" s="226" t="s">
        <v>375</v>
      </c>
      <c r="AQ137" s="226" t="s">
        <v>314</v>
      </c>
      <c r="AR137" s="226" t="s">
        <v>383</v>
      </c>
      <c r="AS137" s="225" t="s">
        <v>382</v>
      </c>
      <c r="AT137" s="224" t="s">
        <v>381</v>
      </c>
      <c r="AU137" s="223"/>
      <c r="AV137" s="223"/>
      <c r="AW137" s="223"/>
      <c r="AX137" s="223"/>
      <c r="AY137" s="178" t="s">
        <v>309</v>
      </c>
      <c r="AZ137" s="222" t="s">
        <v>308</v>
      </c>
      <c r="BA137" s="221"/>
      <c r="BB137" s="220"/>
      <c r="BC137" s="178" t="s">
        <v>380</v>
      </c>
      <c r="BF137" s="68" t="e">
        <v>#VALUE!</v>
      </c>
    </row>
    <row r="138" spans="36:58" ht="15" customHeight="1">
      <c r="AJ138" s="173"/>
      <c r="AK138" s="173"/>
      <c r="AL138" s="172"/>
      <c r="AM138" s="219"/>
      <c r="AN138" s="218"/>
      <c r="AO138" s="218"/>
      <c r="AP138" s="218"/>
      <c r="AQ138" s="218"/>
      <c r="AR138" s="218"/>
      <c r="AS138" s="167"/>
      <c r="AT138" s="167" t="s">
        <v>301</v>
      </c>
      <c r="AU138" s="167" t="s">
        <v>306</v>
      </c>
      <c r="AV138" s="167" t="s">
        <v>305</v>
      </c>
      <c r="AW138" s="167" t="s">
        <v>379</v>
      </c>
      <c r="AX138" s="167" t="s">
        <v>378</v>
      </c>
      <c r="AY138" s="167" t="s">
        <v>302</v>
      </c>
      <c r="AZ138" s="167" t="s">
        <v>301</v>
      </c>
      <c r="BA138" s="167" t="s">
        <v>377</v>
      </c>
      <c r="BB138" s="167" t="s">
        <v>376</v>
      </c>
      <c r="BC138" s="167" t="s">
        <v>375</v>
      </c>
      <c r="BF138" s="68" t="e">
        <v>#VALUE!</v>
      </c>
    </row>
    <row r="139" spans="36:58" ht="15" customHeight="1">
      <c r="AJ139" s="154" t="s">
        <v>374</v>
      </c>
      <c r="AK139" s="154"/>
      <c r="AL139" s="217"/>
      <c r="AM139" s="216">
        <v>959</v>
      </c>
      <c r="AN139" s="215">
        <v>887</v>
      </c>
      <c r="AO139" s="215">
        <v>620</v>
      </c>
      <c r="AP139" s="215">
        <v>95</v>
      </c>
      <c r="AQ139" s="215">
        <v>160</v>
      </c>
      <c r="AR139" s="215">
        <v>10</v>
      </c>
      <c r="AS139" s="215">
        <v>1</v>
      </c>
      <c r="AT139" s="215">
        <v>884</v>
      </c>
      <c r="AU139" s="215">
        <v>71</v>
      </c>
      <c r="AV139" s="215">
        <v>13</v>
      </c>
      <c r="AW139" s="215">
        <v>2</v>
      </c>
      <c r="AX139" s="215">
        <v>787</v>
      </c>
      <c r="AY139" s="215">
        <v>272</v>
      </c>
      <c r="AZ139" s="215">
        <v>14</v>
      </c>
      <c r="BA139" s="215">
        <v>14</v>
      </c>
      <c r="BB139" s="215">
        <v>0</v>
      </c>
      <c r="BC139" s="215">
        <v>186</v>
      </c>
      <c r="BF139" s="68">
        <v>798</v>
      </c>
    </row>
    <row r="140" spans="36:58" ht="15" customHeight="1">
      <c r="AJ140" s="155"/>
      <c r="AK140" s="154" t="s">
        <v>297</v>
      </c>
      <c r="AL140" s="153"/>
      <c r="AM140" s="216">
        <v>466</v>
      </c>
      <c r="AN140" s="215">
        <v>444</v>
      </c>
      <c r="AO140" s="215">
        <v>324</v>
      </c>
      <c r="AP140" s="215">
        <v>13</v>
      </c>
      <c r="AQ140" s="215">
        <v>103</v>
      </c>
      <c r="AR140" s="215">
        <v>4</v>
      </c>
      <c r="AS140" s="215">
        <v>0</v>
      </c>
      <c r="AT140" s="215">
        <v>444</v>
      </c>
      <c r="AU140" s="215">
        <v>38</v>
      </c>
      <c r="AV140" s="215">
        <v>4</v>
      </c>
      <c r="AW140" s="215">
        <v>0</v>
      </c>
      <c r="AX140" s="215">
        <v>407</v>
      </c>
      <c r="AY140" s="215">
        <v>146</v>
      </c>
      <c r="AZ140" s="215">
        <v>14</v>
      </c>
      <c r="BA140" s="215">
        <v>14</v>
      </c>
      <c r="BB140" s="215">
        <v>0</v>
      </c>
      <c r="BC140" s="215">
        <v>125</v>
      </c>
      <c r="BF140" s="68">
        <v>402</v>
      </c>
    </row>
    <row r="141" spans="36:58" ht="15" customHeight="1">
      <c r="AJ141" s="155"/>
      <c r="AK141" s="154" t="s">
        <v>373</v>
      </c>
      <c r="AL141" s="153"/>
      <c r="AM141" s="216">
        <v>44</v>
      </c>
      <c r="AN141" s="215">
        <v>42</v>
      </c>
      <c r="AO141" s="215">
        <v>26</v>
      </c>
      <c r="AP141" s="215">
        <v>11</v>
      </c>
      <c r="AQ141" s="215">
        <v>4</v>
      </c>
      <c r="AR141" s="215">
        <v>0</v>
      </c>
      <c r="AS141" s="215">
        <v>0</v>
      </c>
      <c r="AT141" s="215">
        <v>42</v>
      </c>
      <c r="AU141" s="215">
        <v>4</v>
      </c>
      <c r="AV141" s="215">
        <v>0</v>
      </c>
      <c r="AW141" s="215">
        <v>0</v>
      </c>
      <c r="AX141" s="215">
        <v>22</v>
      </c>
      <c r="AY141" s="215">
        <v>11</v>
      </c>
      <c r="AZ141" s="215">
        <v>0</v>
      </c>
      <c r="BA141" s="215">
        <v>0</v>
      </c>
      <c r="BB141" s="215">
        <v>0</v>
      </c>
      <c r="BC141" s="215">
        <v>1</v>
      </c>
      <c r="BF141" s="68">
        <v>38</v>
      </c>
    </row>
    <row r="142" spans="36:58" ht="15" customHeight="1">
      <c r="AJ142" s="155"/>
      <c r="AK142" s="154" t="s">
        <v>372</v>
      </c>
      <c r="AL142" s="153"/>
      <c r="AM142" s="216">
        <v>41</v>
      </c>
      <c r="AN142" s="215">
        <v>35</v>
      </c>
      <c r="AO142" s="215">
        <v>18</v>
      </c>
      <c r="AP142" s="215">
        <v>11</v>
      </c>
      <c r="AQ142" s="215">
        <v>5</v>
      </c>
      <c r="AR142" s="215">
        <v>1</v>
      </c>
      <c r="AS142" s="215">
        <v>0</v>
      </c>
      <c r="AT142" s="215">
        <v>35</v>
      </c>
      <c r="AU142" s="215">
        <v>1</v>
      </c>
      <c r="AV142" s="215">
        <v>1</v>
      </c>
      <c r="AW142" s="215">
        <v>0</v>
      </c>
      <c r="AX142" s="215">
        <v>44</v>
      </c>
      <c r="AY142" s="215">
        <v>8</v>
      </c>
      <c r="AZ142" s="215">
        <v>0</v>
      </c>
      <c r="BA142" s="215">
        <v>0</v>
      </c>
      <c r="BB142" s="215">
        <v>0</v>
      </c>
      <c r="BC142" s="215">
        <v>12</v>
      </c>
      <c r="BF142" s="68">
        <v>33</v>
      </c>
    </row>
    <row r="143" spans="36:58" ht="15" customHeight="1">
      <c r="AJ143" s="155"/>
      <c r="AK143" s="154" t="s">
        <v>296</v>
      </c>
      <c r="AL143" s="153"/>
      <c r="AM143" s="216">
        <v>62</v>
      </c>
      <c r="AN143" s="215">
        <v>57</v>
      </c>
      <c r="AO143" s="215">
        <v>32</v>
      </c>
      <c r="AP143" s="215">
        <v>11</v>
      </c>
      <c r="AQ143" s="215">
        <v>12</v>
      </c>
      <c r="AR143" s="215">
        <v>2</v>
      </c>
      <c r="AS143" s="215">
        <v>0</v>
      </c>
      <c r="AT143" s="215">
        <v>56</v>
      </c>
      <c r="AU143" s="215">
        <v>6</v>
      </c>
      <c r="AV143" s="215">
        <v>0</v>
      </c>
      <c r="AW143" s="215">
        <v>1</v>
      </c>
      <c r="AX143" s="215">
        <v>50</v>
      </c>
      <c r="AY143" s="215">
        <v>16</v>
      </c>
      <c r="AZ143" s="215">
        <v>0</v>
      </c>
      <c r="BA143" s="215">
        <v>0</v>
      </c>
      <c r="BB143" s="215">
        <v>0</v>
      </c>
      <c r="BC143" s="215">
        <v>10</v>
      </c>
      <c r="BF143" s="68">
        <v>49</v>
      </c>
    </row>
    <row r="144" spans="36:58" ht="15" customHeight="1">
      <c r="AJ144" s="155"/>
      <c r="AK144" s="154" t="s">
        <v>295</v>
      </c>
      <c r="AL144" s="153"/>
      <c r="AM144" s="216">
        <v>40</v>
      </c>
      <c r="AN144" s="215">
        <v>35</v>
      </c>
      <c r="AO144" s="215">
        <v>26</v>
      </c>
      <c r="AP144" s="215">
        <v>6</v>
      </c>
      <c r="AQ144" s="215">
        <v>2</v>
      </c>
      <c r="AR144" s="215">
        <v>1</v>
      </c>
      <c r="AS144" s="215">
        <v>0</v>
      </c>
      <c r="AT144" s="215">
        <v>35</v>
      </c>
      <c r="AU144" s="215">
        <v>1</v>
      </c>
      <c r="AV144" s="215">
        <v>0</v>
      </c>
      <c r="AW144" s="215">
        <v>0</v>
      </c>
      <c r="AX144" s="215">
        <v>37</v>
      </c>
      <c r="AY144" s="215">
        <v>2</v>
      </c>
      <c r="AZ144" s="215">
        <v>0</v>
      </c>
      <c r="BA144" s="215">
        <v>0</v>
      </c>
      <c r="BB144" s="215">
        <v>0</v>
      </c>
      <c r="BC144" s="215">
        <v>7</v>
      </c>
      <c r="BF144" s="68">
        <v>34</v>
      </c>
    </row>
    <row r="145" spans="36:58" ht="15" customHeight="1">
      <c r="AJ145" s="155"/>
      <c r="AK145" s="154" t="s">
        <v>371</v>
      </c>
      <c r="AL145" s="153"/>
      <c r="AM145" s="216">
        <v>99</v>
      </c>
      <c r="AN145" s="215">
        <v>89</v>
      </c>
      <c r="AO145" s="215">
        <v>65</v>
      </c>
      <c r="AP145" s="215">
        <v>15</v>
      </c>
      <c r="AQ145" s="215">
        <v>8</v>
      </c>
      <c r="AR145" s="215">
        <v>1</v>
      </c>
      <c r="AS145" s="215">
        <v>0</v>
      </c>
      <c r="AT145" s="215">
        <v>89</v>
      </c>
      <c r="AU145" s="215">
        <v>14</v>
      </c>
      <c r="AV145" s="215">
        <v>2</v>
      </c>
      <c r="AW145" s="215">
        <v>1</v>
      </c>
      <c r="AX145" s="215">
        <v>94</v>
      </c>
      <c r="AY145" s="215">
        <v>54</v>
      </c>
      <c r="AZ145" s="215">
        <v>0</v>
      </c>
      <c r="BA145" s="215">
        <v>0</v>
      </c>
      <c r="BB145" s="215">
        <v>0</v>
      </c>
      <c r="BC145" s="215">
        <v>20</v>
      </c>
      <c r="BF145" s="68">
        <v>72</v>
      </c>
    </row>
    <row r="146" spans="36:58" ht="15" customHeight="1">
      <c r="AJ146" s="155"/>
      <c r="AK146" s="154" t="s">
        <v>370</v>
      </c>
      <c r="AL146" s="153"/>
      <c r="AM146" s="216">
        <v>56</v>
      </c>
      <c r="AN146" s="215">
        <v>47</v>
      </c>
      <c r="AO146" s="215">
        <v>35</v>
      </c>
      <c r="AP146" s="215">
        <v>4</v>
      </c>
      <c r="AQ146" s="215">
        <v>8</v>
      </c>
      <c r="AR146" s="215">
        <v>0</v>
      </c>
      <c r="AS146" s="215">
        <v>0</v>
      </c>
      <c r="AT146" s="215">
        <v>47</v>
      </c>
      <c r="AU146" s="215">
        <v>1</v>
      </c>
      <c r="AV146" s="215">
        <v>0</v>
      </c>
      <c r="AW146" s="215">
        <v>0</v>
      </c>
      <c r="AX146" s="215">
        <v>27</v>
      </c>
      <c r="AY146" s="215">
        <v>4</v>
      </c>
      <c r="AZ146" s="215">
        <v>0</v>
      </c>
      <c r="BA146" s="215">
        <v>0</v>
      </c>
      <c r="BB146" s="215">
        <v>0</v>
      </c>
      <c r="BC146" s="215">
        <v>6</v>
      </c>
      <c r="BF146" s="68">
        <v>46</v>
      </c>
    </row>
    <row r="147" spans="36:58" ht="15" customHeight="1">
      <c r="AJ147" s="155"/>
      <c r="AK147" s="154" t="s">
        <v>369</v>
      </c>
      <c r="AL147" s="153"/>
      <c r="AM147" s="216">
        <v>75</v>
      </c>
      <c r="AN147" s="215">
        <v>66</v>
      </c>
      <c r="AO147" s="215">
        <v>45</v>
      </c>
      <c r="AP147" s="215">
        <v>8</v>
      </c>
      <c r="AQ147" s="215">
        <v>12</v>
      </c>
      <c r="AR147" s="215">
        <v>0</v>
      </c>
      <c r="AS147" s="215">
        <v>1</v>
      </c>
      <c r="AT147" s="215">
        <v>64</v>
      </c>
      <c r="AU147" s="215">
        <v>4</v>
      </c>
      <c r="AV147" s="215">
        <v>1</v>
      </c>
      <c r="AW147" s="215">
        <v>0</v>
      </c>
      <c r="AX147" s="215">
        <v>49</v>
      </c>
      <c r="AY147" s="215">
        <v>19</v>
      </c>
      <c r="AZ147" s="215">
        <v>0</v>
      </c>
      <c r="BA147" s="215">
        <v>0</v>
      </c>
      <c r="BB147" s="215">
        <v>0</v>
      </c>
      <c r="BC147" s="215">
        <v>5</v>
      </c>
      <c r="BF147" s="68">
        <v>59</v>
      </c>
    </row>
    <row r="148" spans="36:58" ht="15" customHeight="1">
      <c r="AJ148" s="155"/>
      <c r="AK148" s="154" t="s">
        <v>294</v>
      </c>
      <c r="AL148" s="153"/>
      <c r="AM148" s="216">
        <v>76</v>
      </c>
      <c r="AN148" s="215">
        <v>72</v>
      </c>
      <c r="AO148" s="215">
        <v>49</v>
      </c>
      <c r="AP148" s="215">
        <v>16</v>
      </c>
      <c r="AQ148" s="215">
        <v>6</v>
      </c>
      <c r="AR148" s="215">
        <v>1</v>
      </c>
      <c r="AS148" s="215">
        <v>0</v>
      </c>
      <c r="AT148" s="215">
        <v>72</v>
      </c>
      <c r="AU148" s="215">
        <v>2</v>
      </c>
      <c r="AV148" s="215">
        <v>5</v>
      </c>
      <c r="AW148" s="215">
        <v>0</v>
      </c>
      <c r="AX148" s="215">
        <v>57</v>
      </c>
      <c r="AY148" s="215">
        <v>12</v>
      </c>
      <c r="AZ148" s="215">
        <v>0</v>
      </c>
      <c r="BA148" s="215">
        <v>0</v>
      </c>
      <c r="BB148" s="215">
        <v>0</v>
      </c>
      <c r="BC148" s="215">
        <v>0</v>
      </c>
      <c r="BF148" s="68">
        <v>65</v>
      </c>
    </row>
    <row r="149" spans="36:58" ht="15" customHeight="1">
      <c r="AJ149" s="155"/>
      <c r="AK149" s="154"/>
      <c r="AL149" s="153"/>
      <c r="BF149" s="68">
        <v>0</v>
      </c>
    </row>
    <row r="150" spans="36:58" ht="15" customHeight="1">
      <c r="AJ150" s="154" t="s">
        <v>292</v>
      </c>
      <c r="AK150" s="154"/>
      <c r="AL150" s="217"/>
      <c r="AM150" s="216">
        <v>2598</v>
      </c>
      <c r="AN150" s="215">
        <v>2287</v>
      </c>
      <c r="AO150" s="215">
        <v>662</v>
      </c>
      <c r="AP150" s="215">
        <v>1346</v>
      </c>
      <c r="AQ150" s="215">
        <v>235</v>
      </c>
      <c r="AR150" s="215">
        <v>21</v>
      </c>
      <c r="AS150" s="215">
        <v>23</v>
      </c>
      <c r="AT150" s="215">
        <v>2287</v>
      </c>
      <c r="AU150" s="215">
        <v>112</v>
      </c>
      <c r="AV150" s="215">
        <v>15</v>
      </c>
      <c r="AW150" s="215">
        <v>12</v>
      </c>
      <c r="AX150" s="215">
        <v>2069</v>
      </c>
      <c r="AY150" s="215">
        <v>442</v>
      </c>
      <c r="AZ150" s="215">
        <v>45</v>
      </c>
      <c r="BA150" s="215">
        <v>45</v>
      </c>
      <c r="BB150" s="215">
        <v>0</v>
      </c>
      <c r="BC150" s="215">
        <v>553</v>
      </c>
      <c r="BF150" s="68">
        <v>2148</v>
      </c>
    </row>
    <row r="151" spans="36:58" ht="15" customHeight="1">
      <c r="AJ151" s="155"/>
      <c r="AK151" s="154" t="s">
        <v>291</v>
      </c>
      <c r="AL151" s="153"/>
      <c r="AM151" s="216">
        <v>1405</v>
      </c>
      <c r="AN151" s="215">
        <v>1226</v>
      </c>
      <c r="AO151" s="215">
        <v>107</v>
      </c>
      <c r="AP151" s="215">
        <v>941</v>
      </c>
      <c r="AQ151" s="215">
        <v>156</v>
      </c>
      <c r="AR151" s="215">
        <v>14</v>
      </c>
      <c r="AS151" s="215">
        <v>8</v>
      </c>
      <c r="AT151" s="215">
        <v>1226</v>
      </c>
      <c r="AU151" s="215">
        <v>55</v>
      </c>
      <c r="AV151" s="215">
        <v>9</v>
      </c>
      <c r="AW151" s="215">
        <v>6</v>
      </c>
      <c r="AX151" s="215">
        <v>1123</v>
      </c>
      <c r="AY151" s="215">
        <v>236</v>
      </c>
      <c r="AZ151" s="215">
        <v>31</v>
      </c>
      <c r="BA151" s="215">
        <v>31</v>
      </c>
      <c r="BB151" s="215">
        <v>0</v>
      </c>
      <c r="BC151" s="215">
        <v>390</v>
      </c>
      <c r="BF151" s="68">
        <v>1156</v>
      </c>
    </row>
    <row r="152" spans="36:58" ht="15" customHeight="1">
      <c r="AJ152" s="155"/>
      <c r="AK152" s="154" t="s">
        <v>368</v>
      </c>
      <c r="AL152" s="153"/>
      <c r="AM152" s="216">
        <v>204</v>
      </c>
      <c r="AN152" s="215">
        <v>186</v>
      </c>
      <c r="AO152" s="215">
        <v>157</v>
      </c>
      <c r="AP152" s="215">
        <v>0</v>
      </c>
      <c r="AQ152" s="215">
        <v>23</v>
      </c>
      <c r="AR152" s="215">
        <v>2</v>
      </c>
      <c r="AS152" s="215">
        <v>4</v>
      </c>
      <c r="AT152" s="215">
        <v>186</v>
      </c>
      <c r="AU152" s="215">
        <v>10</v>
      </c>
      <c r="AV152" s="215">
        <v>2</v>
      </c>
      <c r="AW152" s="215">
        <v>4</v>
      </c>
      <c r="AX152" s="215">
        <v>154</v>
      </c>
      <c r="AY152" s="215">
        <v>47</v>
      </c>
      <c r="AZ152" s="215">
        <v>0</v>
      </c>
      <c r="BA152" s="215">
        <v>0</v>
      </c>
      <c r="BB152" s="215">
        <v>0</v>
      </c>
      <c r="BC152" s="215">
        <v>6</v>
      </c>
      <c r="BF152" s="68">
        <v>170</v>
      </c>
    </row>
    <row r="153" spans="36:58" ht="15" customHeight="1">
      <c r="AJ153" s="155"/>
      <c r="AK153" s="154" t="s">
        <v>367</v>
      </c>
      <c r="AL153" s="153"/>
      <c r="AM153" s="216">
        <v>238</v>
      </c>
      <c r="AN153" s="215">
        <v>211</v>
      </c>
      <c r="AO153" s="215">
        <v>71</v>
      </c>
      <c r="AP153" s="215">
        <v>113</v>
      </c>
      <c r="AQ153" s="215">
        <v>22</v>
      </c>
      <c r="AR153" s="215">
        <v>0</v>
      </c>
      <c r="AS153" s="215">
        <v>5</v>
      </c>
      <c r="AT153" s="215">
        <v>211</v>
      </c>
      <c r="AU153" s="215">
        <v>12</v>
      </c>
      <c r="AV153" s="215">
        <v>1</v>
      </c>
      <c r="AW153" s="215">
        <v>2</v>
      </c>
      <c r="AX153" s="215">
        <v>175</v>
      </c>
      <c r="AY153" s="215">
        <v>58</v>
      </c>
      <c r="AZ153" s="215">
        <v>0</v>
      </c>
      <c r="BA153" s="215">
        <v>0</v>
      </c>
      <c r="BB153" s="215">
        <v>0</v>
      </c>
      <c r="BC153" s="215">
        <v>40</v>
      </c>
      <c r="BF153" s="68">
        <v>196</v>
      </c>
    </row>
    <row r="154" spans="36:58" ht="15" customHeight="1">
      <c r="AJ154" s="155"/>
      <c r="AK154" s="154" t="s">
        <v>366</v>
      </c>
      <c r="AL154" s="153"/>
      <c r="AM154" s="216">
        <v>256</v>
      </c>
      <c r="AN154" s="215">
        <v>213</v>
      </c>
      <c r="AO154" s="215">
        <v>197</v>
      </c>
      <c r="AP154" s="215">
        <v>9</v>
      </c>
      <c r="AQ154" s="215">
        <v>2</v>
      </c>
      <c r="AR154" s="215">
        <v>1</v>
      </c>
      <c r="AS154" s="215">
        <v>4</v>
      </c>
      <c r="AT154" s="215">
        <v>213</v>
      </c>
      <c r="AU154" s="215">
        <v>14</v>
      </c>
      <c r="AV154" s="215">
        <v>1</v>
      </c>
      <c r="AW154" s="215">
        <v>0</v>
      </c>
      <c r="AX154" s="215">
        <v>192</v>
      </c>
      <c r="AY154" s="215">
        <v>42</v>
      </c>
      <c r="AZ154" s="215">
        <v>5</v>
      </c>
      <c r="BA154" s="215">
        <v>5</v>
      </c>
      <c r="BB154" s="215">
        <v>0</v>
      </c>
      <c r="BC154" s="215">
        <v>73</v>
      </c>
      <c r="BF154" s="68">
        <v>198</v>
      </c>
    </row>
    <row r="155" spans="36:58" ht="15" customHeight="1">
      <c r="AJ155" s="155"/>
      <c r="AK155" s="154" t="s">
        <v>290</v>
      </c>
      <c r="AL155" s="153"/>
      <c r="AM155" s="216">
        <v>495</v>
      </c>
      <c r="AN155" s="215">
        <v>451</v>
      </c>
      <c r="AO155" s="215">
        <v>130</v>
      </c>
      <c r="AP155" s="215">
        <v>283</v>
      </c>
      <c r="AQ155" s="215">
        <v>32</v>
      </c>
      <c r="AR155" s="215">
        <v>4</v>
      </c>
      <c r="AS155" s="215">
        <v>2</v>
      </c>
      <c r="AT155" s="215">
        <v>451</v>
      </c>
      <c r="AU155" s="215">
        <v>21</v>
      </c>
      <c r="AV155" s="215">
        <v>2</v>
      </c>
      <c r="AW155" s="215">
        <v>0</v>
      </c>
      <c r="AX155" s="215">
        <v>425</v>
      </c>
      <c r="AY155" s="215">
        <v>59</v>
      </c>
      <c r="AZ155" s="215">
        <v>9</v>
      </c>
      <c r="BA155" s="215">
        <v>9</v>
      </c>
      <c r="BB155" s="215">
        <v>0</v>
      </c>
      <c r="BC155" s="215">
        <v>44</v>
      </c>
      <c r="BF155" s="68">
        <v>428</v>
      </c>
    </row>
    <row r="156" spans="36:58" ht="15" customHeight="1">
      <c r="AJ156" s="155"/>
      <c r="AK156" s="154"/>
      <c r="AL156" s="153"/>
      <c r="BF156" s="68">
        <v>0</v>
      </c>
    </row>
    <row r="157" spans="36:58" ht="15" customHeight="1">
      <c r="AJ157" s="154" t="s">
        <v>289</v>
      </c>
      <c r="AK157" s="154"/>
      <c r="AL157" s="217"/>
      <c r="AM157" s="216">
        <v>1870</v>
      </c>
      <c r="AN157" s="215">
        <v>1717</v>
      </c>
      <c r="AO157" s="215">
        <v>976</v>
      </c>
      <c r="AP157" s="215">
        <v>403</v>
      </c>
      <c r="AQ157" s="215">
        <v>239</v>
      </c>
      <c r="AR157" s="215">
        <v>22</v>
      </c>
      <c r="AS157" s="215">
        <v>77</v>
      </c>
      <c r="AT157" s="215">
        <v>1717</v>
      </c>
      <c r="AU157" s="215">
        <v>96</v>
      </c>
      <c r="AV157" s="215">
        <v>10</v>
      </c>
      <c r="AW157" s="215">
        <v>6</v>
      </c>
      <c r="AX157" s="215">
        <v>1531</v>
      </c>
      <c r="AY157" s="215">
        <v>344</v>
      </c>
      <c r="AZ157" s="215">
        <v>40</v>
      </c>
      <c r="BA157" s="215">
        <v>28</v>
      </c>
      <c r="BB157" s="215">
        <v>12</v>
      </c>
      <c r="BC157" s="215">
        <v>201</v>
      </c>
      <c r="BF157" s="68">
        <v>1605</v>
      </c>
    </row>
    <row r="158" spans="36:58" ht="15" customHeight="1">
      <c r="AJ158" s="155"/>
      <c r="AK158" s="154" t="s">
        <v>288</v>
      </c>
      <c r="AL158" s="153"/>
      <c r="AM158" s="216">
        <v>987</v>
      </c>
      <c r="AN158" s="215">
        <v>911</v>
      </c>
      <c r="AO158" s="215">
        <v>580</v>
      </c>
      <c r="AP158" s="215">
        <v>185</v>
      </c>
      <c r="AQ158" s="215">
        <v>102</v>
      </c>
      <c r="AR158" s="215">
        <v>16</v>
      </c>
      <c r="AS158" s="215">
        <v>28</v>
      </c>
      <c r="AT158" s="215">
        <v>911</v>
      </c>
      <c r="AU158" s="215">
        <v>42</v>
      </c>
      <c r="AV158" s="215">
        <v>6</v>
      </c>
      <c r="AW158" s="215">
        <v>6</v>
      </c>
      <c r="AX158" s="215">
        <v>780</v>
      </c>
      <c r="AY158" s="215">
        <v>174</v>
      </c>
      <c r="AZ158" s="215">
        <v>40</v>
      </c>
      <c r="BA158" s="215">
        <v>28</v>
      </c>
      <c r="BB158" s="215">
        <v>12</v>
      </c>
      <c r="BC158" s="215">
        <v>101</v>
      </c>
      <c r="BF158" s="68">
        <v>857</v>
      </c>
    </row>
    <row r="159" spans="36:58" ht="15" customHeight="1">
      <c r="AJ159" s="155"/>
      <c r="AK159" s="154" t="s">
        <v>365</v>
      </c>
      <c r="AL159" s="153"/>
      <c r="AM159" s="216">
        <v>148</v>
      </c>
      <c r="AN159" s="215">
        <v>137</v>
      </c>
      <c r="AO159" s="215">
        <v>43</v>
      </c>
      <c r="AP159" s="215">
        <v>57</v>
      </c>
      <c r="AQ159" s="215">
        <v>20</v>
      </c>
      <c r="AR159" s="215">
        <v>4</v>
      </c>
      <c r="AS159" s="215">
        <v>13</v>
      </c>
      <c r="AT159" s="215">
        <v>137</v>
      </c>
      <c r="AU159" s="215">
        <v>10</v>
      </c>
      <c r="AV159" s="215">
        <v>1</v>
      </c>
      <c r="AW159" s="215">
        <v>0</v>
      </c>
      <c r="AX159" s="215">
        <v>120</v>
      </c>
      <c r="AY159" s="215">
        <v>24</v>
      </c>
      <c r="AZ159" s="215">
        <v>0</v>
      </c>
      <c r="BA159" s="215">
        <v>0</v>
      </c>
      <c r="BB159" s="215">
        <v>0</v>
      </c>
      <c r="BC159" s="215">
        <v>24</v>
      </c>
      <c r="BF159" s="68">
        <v>126</v>
      </c>
    </row>
    <row r="160" spans="36:58" ht="15" customHeight="1">
      <c r="AJ160" s="155"/>
      <c r="AK160" s="154" t="s">
        <v>364</v>
      </c>
      <c r="AL160" s="153"/>
      <c r="AM160" s="216">
        <v>17</v>
      </c>
      <c r="AN160" s="215">
        <v>17</v>
      </c>
      <c r="AO160" s="215">
        <v>7</v>
      </c>
      <c r="AP160" s="215">
        <v>5</v>
      </c>
      <c r="AQ160" s="215">
        <v>5</v>
      </c>
      <c r="AR160" s="215">
        <v>0</v>
      </c>
      <c r="AS160" s="215">
        <v>0</v>
      </c>
      <c r="AT160" s="215">
        <v>17</v>
      </c>
      <c r="AU160" s="215">
        <v>1</v>
      </c>
      <c r="AV160" s="215">
        <v>0</v>
      </c>
      <c r="AW160" s="215">
        <v>0</v>
      </c>
      <c r="AX160" s="215">
        <v>11</v>
      </c>
      <c r="AY160" s="215">
        <v>4</v>
      </c>
      <c r="AZ160" s="215">
        <v>0</v>
      </c>
      <c r="BA160" s="215">
        <v>0</v>
      </c>
      <c r="BB160" s="215">
        <v>0</v>
      </c>
      <c r="BC160" s="215">
        <v>4</v>
      </c>
      <c r="BF160" s="68">
        <v>16</v>
      </c>
    </row>
    <row r="161" spans="36:58" ht="15" customHeight="1">
      <c r="AJ161" s="155"/>
      <c r="AK161" s="154" t="s">
        <v>363</v>
      </c>
      <c r="AL161" s="153"/>
      <c r="AM161" s="216">
        <v>12</v>
      </c>
      <c r="AN161" s="215">
        <v>11</v>
      </c>
      <c r="AO161" s="215">
        <v>6</v>
      </c>
      <c r="AP161" s="215">
        <v>3</v>
      </c>
      <c r="AQ161" s="215">
        <v>2</v>
      </c>
      <c r="AR161" s="215">
        <v>0</v>
      </c>
      <c r="AS161" s="215">
        <v>0</v>
      </c>
      <c r="AT161" s="215">
        <v>11</v>
      </c>
      <c r="AU161" s="215">
        <v>0</v>
      </c>
      <c r="AV161" s="215">
        <v>0</v>
      </c>
      <c r="AW161" s="215">
        <v>0</v>
      </c>
      <c r="AX161" s="215">
        <v>18</v>
      </c>
      <c r="AY161" s="215">
        <v>0</v>
      </c>
      <c r="AZ161" s="215">
        <v>0</v>
      </c>
      <c r="BA161" s="215">
        <v>0</v>
      </c>
      <c r="BB161" s="215">
        <v>0</v>
      </c>
      <c r="BC161" s="215">
        <v>1</v>
      </c>
      <c r="BF161" s="68">
        <v>11</v>
      </c>
    </row>
    <row r="162" spans="36:58" ht="15" customHeight="1">
      <c r="AJ162" s="155"/>
      <c r="AK162" s="154" t="s">
        <v>362</v>
      </c>
      <c r="AL162" s="153"/>
      <c r="AM162" s="216">
        <v>227</v>
      </c>
      <c r="AN162" s="215">
        <v>206</v>
      </c>
      <c r="AO162" s="215">
        <v>98</v>
      </c>
      <c r="AP162" s="215">
        <v>86</v>
      </c>
      <c r="AQ162" s="215">
        <v>22</v>
      </c>
      <c r="AR162" s="215">
        <v>0</v>
      </c>
      <c r="AS162" s="215">
        <v>0</v>
      </c>
      <c r="AT162" s="215">
        <v>206</v>
      </c>
      <c r="AU162" s="215">
        <v>9</v>
      </c>
      <c r="AV162" s="215">
        <v>1</v>
      </c>
      <c r="AW162" s="215">
        <v>0</v>
      </c>
      <c r="AX162" s="215">
        <v>136</v>
      </c>
      <c r="AY162" s="215">
        <v>31</v>
      </c>
      <c r="AZ162" s="215">
        <v>0</v>
      </c>
      <c r="BA162" s="215">
        <v>0</v>
      </c>
      <c r="BB162" s="215">
        <v>0</v>
      </c>
      <c r="BC162" s="215">
        <v>0</v>
      </c>
      <c r="BF162" s="68">
        <v>196</v>
      </c>
    </row>
    <row r="163" spans="36:58" ht="15" customHeight="1">
      <c r="AJ163" s="155"/>
      <c r="AK163" s="154" t="s">
        <v>361</v>
      </c>
      <c r="AL163" s="153"/>
      <c r="AM163" s="216">
        <v>279</v>
      </c>
      <c r="AN163" s="215">
        <v>264</v>
      </c>
      <c r="AO163" s="215">
        <v>181</v>
      </c>
      <c r="AP163" s="215">
        <v>20</v>
      </c>
      <c r="AQ163" s="215">
        <v>42</v>
      </c>
      <c r="AR163" s="215">
        <v>1</v>
      </c>
      <c r="AS163" s="215">
        <v>20</v>
      </c>
      <c r="AT163" s="215">
        <v>264</v>
      </c>
      <c r="AU163" s="215">
        <v>22</v>
      </c>
      <c r="AV163" s="215">
        <v>2</v>
      </c>
      <c r="AW163" s="215">
        <v>0</v>
      </c>
      <c r="AX163" s="215">
        <v>270</v>
      </c>
      <c r="AY163" s="215">
        <v>61</v>
      </c>
      <c r="AZ163" s="215">
        <v>0</v>
      </c>
      <c r="BA163" s="215">
        <v>0</v>
      </c>
      <c r="BB163" s="215">
        <v>0</v>
      </c>
      <c r="BC163" s="215">
        <v>30</v>
      </c>
      <c r="BF163" s="68">
        <v>240</v>
      </c>
    </row>
    <row r="164" spans="36:58" ht="15" customHeight="1">
      <c r="AJ164" s="155"/>
      <c r="AK164" s="154" t="s">
        <v>360</v>
      </c>
      <c r="AL164" s="153"/>
      <c r="AM164" s="216">
        <v>200</v>
      </c>
      <c r="AN164" s="215">
        <v>171</v>
      </c>
      <c r="AO164" s="215">
        <v>61</v>
      </c>
      <c r="AP164" s="215">
        <v>47</v>
      </c>
      <c r="AQ164" s="215">
        <v>46</v>
      </c>
      <c r="AR164" s="215">
        <v>1</v>
      </c>
      <c r="AS164" s="215">
        <v>16</v>
      </c>
      <c r="AT164" s="215">
        <v>171</v>
      </c>
      <c r="AU164" s="215">
        <v>12</v>
      </c>
      <c r="AV164" s="215">
        <v>0</v>
      </c>
      <c r="AW164" s="215">
        <v>0</v>
      </c>
      <c r="AX164" s="215">
        <v>196</v>
      </c>
      <c r="AY164" s="215">
        <v>50</v>
      </c>
      <c r="AZ164" s="215">
        <v>0</v>
      </c>
      <c r="BA164" s="215">
        <v>0</v>
      </c>
      <c r="BB164" s="215">
        <v>0</v>
      </c>
      <c r="BC164" s="215">
        <v>41</v>
      </c>
      <c r="BF164" s="68">
        <v>159</v>
      </c>
    </row>
    <row r="165" spans="36:58" ht="15" customHeight="1">
      <c r="AJ165" s="155"/>
      <c r="AK165" s="38"/>
      <c r="AL165" s="153"/>
      <c r="BF165" s="68">
        <v>0</v>
      </c>
    </row>
    <row r="166" spans="36:58" ht="15" customHeight="1">
      <c r="AJ166" s="154" t="s">
        <v>359</v>
      </c>
      <c r="AK166" s="154"/>
      <c r="AL166" s="217"/>
      <c r="AM166" s="216">
        <v>2089</v>
      </c>
      <c r="AN166" s="215">
        <v>1829</v>
      </c>
      <c r="AO166" s="215">
        <v>1563</v>
      </c>
      <c r="AP166" s="215">
        <v>123</v>
      </c>
      <c r="AQ166" s="215">
        <v>114</v>
      </c>
      <c r="AR166" s="215">
        <v>9</v>
      </c>
      <c r="AS166" s="215">
        <v>24</v>
      </c>
      <c r="AT166" s="215">
        <v>1829</v>
      </c>
      <c r="AU166" s="215">
        <v>101</v>
      </c>
      <c r="AV166" s="215">
        <v>10</v>
      </c>
      <c r="AW166" s="215">
        <v>18</v>
      </c>
      <c r="AX166" s="215">
        <v>1619</v>
      </c>
      <c r="AY166" s="215">
        <v>410</v>
      </c>
      <c r="AZ166" s="215">
        <v>13</v>
      </c>
      <c r="BA166" s="215">
        <v>13</v>
      </c>
      <c r="BB166" s="215">
        <v>0</v>
      </c>
      <c r="BC166" s="215">
        <v>170</v>
      </c>
      <c r="BF166" s="68">
        <v>1700</v>
      </c>
    </row>
    <row r="167" spans="36:58" ht="15" customHeight="1">
      <c r="AJ167" s="155"/>
      <c r="AK167" s="154" t="s">
        <v>285</v>
      </c>
      <c r="AL167" s="153"/>
      <c r="AM167" s="216">
        <v>1677</v>
      </c>
      <c r="AN167" s="215">
        <v>1447</v>
      </c>
      <c r="AO167" s="215">
        <v>1355</v>
      </c>
      <c r="AP167" s="215">
        <v>7</v>
      </c>
      <c r="AQ167" s="215">
        <v>53</v>
      </c>
      <c r="AR167" s="215">
        <v>8</v>
      </c>
      <c r="AS167" s="215">
        <v>24</v>
      </c>
      <c r="AT167" s="215">
        <v>1447</v>
      </c>
      <c r="AU167" s="215">
        <v>63</v>
      </c>
      <c r="AV167" s="215">
        <v>8</v>
      </c>
      <c r="AW167" s="215">
        <v>14</v>
      </c>
      <c r="AX167" s="215">
        <v>1286</v>
      </c>
      <c r="AY167" s="215">
        <v>258</v>
      </c>
      <c r="AZ167" s="215">
        <v>11</v>
      </c>
      <c r="BA167" s="215">
        <v>11</v>
      </c>
      <c r="BB167" s="215">
        <v>0</v>
      </c>
      <c r="BC167" s="215">
        <v>131</v>
      </c>
      <c r="BF167" s="68">
        <v>1362</v>
      </c>
    </row>
    <row r="168" spans="36:58" ht="15" customHeight="1">
      <c r="AJ168" s="155"/>
      <c r="AK168" s="154" t="s">
        <v>358</v>
      </c>
      <c r="AL168" s="153"/>
      <c r="AM168" s="216">
        <v>138</v>
      </c>
      <c r="AN168" s="215">
        <v>123</v>
      </c>
      <c r="AO168" s="215">
        <v>101</v>
      </c>
      <c r="AP168" s="215">
        <v>11</v>
      </c>
      <c r="AQ168" s="215">
        <v>15</v>
      </c>
      <c r="AR168" s="215">
        <v>0</v>
      </c>
      <c r="AS168" s="215">
        <v>0</v>
      </c>
      <c r="AT168" s="215">
        <v>123</v>
      </c>
      <c r="AU168" s="215">
        <v>15</v>
      </c>
      <c r="AV168" s="215">
        <v>1</v>
      </c>
      <c r="AW168" s="215">
        <v>0</v>
      </c>
      <c r="AX168" s="215">
        <v>95</v>
      </c>
      <c r="AY168" s="215">
        <v>49</v>
      </c>
      <c r="AZ168" s="215">
        <v>0</v>
      </c>
      <c r="BA168" s="215">
        <v>0</v>
      </c>
      <c r="BB168" s="215">
        <v>0</v>
      </c>
      <c r="BC168" s="215">
        <v>10</v>
      </c>
      <c r="BF168" s="68">
        <v>107</v>
      </c>
    </row>
    <row r="169" spans="36:58" ht="15" customHeight="1">
      <c r="AJ169" s="155"/>
      <c r="AK169" s="154" t="s">
        <v>357</v>
      </c>
      <c r="AL169" s="153"/>
      <c r="AM169" s="216">
        <v>274</v>
      </c>
      <c r="AN169" s="215">
        <v>259</v>
      </c>
      <c r="AO169" s="215">
        <v>107</v>
      </c>
      <c r="AP169" s="215">
        <v>105</v>
      </c>
      <c r="AQ169" s="215">
        <v>46</v>
      </c>
      <c r="AR169" s="215">
        <v>1</v>
      </c>
      <c r="AS169" s="215">
        <v>0</v>
      </c>
      <c r="AT169" s="215">
        <v>259</v>
      </c>
      <c r="AU169" s="215">
        <v>23</v>
      </c>
      <c r="AV169" s="215">
        <v>1</v>
      </c>
      <c r="AW169" s="215">
        <v>4</v>
      </c>
      <c r="AX169" s="215">
        <v>238</v>
      </c>
      <c r="AY169" s="215">
        <v>103</v>
      </c>
      <c r="AZ169" s="215">
        <v>2</v>
      </c>
      <c r="BA169" s="215">
        <v>2</v>
      </c>
      <c r="BB169" s="215">
        <v>0</v>
      </c>
      <c r="BC169" s="215">
        <v>29</v>
      </c>
      <c r="BF169" s="68">
        <v>231</v>
      </c>
    </row>
    <row r="170" spans="36:58" ht="15" customHeight="1">
      <c r="AJ170" s="155"/>
      <c r="AK170" s="154"/>
      <c r="AL170" s="153"/>
      <c r="BF170" s="68">
        <v>0</v>
      </c>
    </row>
    <row r="171" spans="36:58" ht="15" customHeight="1">
      <c r="AJ171" s="154" t="s">
        <v>284</v>
      </c>
      <c r="AK171" s="154"/>
      <c r="AL171" s="217"/>
      <c r="AM171" s="216">
        <v>1939</v>
      </c>
      <c r="AN171" s="215">
        <v>1785</v>
      </c>
      <c r="AO171" s="215">
        <v>1276</v>
      </c>
      <c r="AP171" s="215">
        <v>281</v>
      </c>
      <c r="AQ171" s="215">
        <v>180</v>
      </c>
      <c r="AR171" s="215">
        <v>11</v>
      </c>
      <c r="AS171" s="215">
        <v>37</v>
      </c>
      <c r="AT171" s="215">
        <v>1750</v>
      </c>
      <c r="AU171" s="215">
        <v>102</v>
      </c>
      <c r="AV171" s="215">
        <v>14</v>
      </c>
      <c r="AW171" s="215">
        <v>2</v>
      </c>
      <c r="AX171" s="215">
        <v>1579</v>
      </c>
      <c r="AY171" s="215">
        <v>382</v>
      </c>
      <c r="AZ171" s="215">
        <v>38</v>
      </c>
      <c r="BA171" s="215">
        <v>36</v>
      </c>
      <c r="BB171" s="215">
        <v>0</v>
      </c>
      <c r="BC171" s="215">
        <v>391</v>
      </c>
      <c r="BF171" s="68">
        <v>1632</v>
      </c>
    </row>
    <row r="172" spans="36:58" ht="15" customHeight="1">
      <c r="AJ172" s="155"/>
      <c r="AK172" s="154" t="s">
        <v>283</v>
      </c>
      <c r="AL172" s="153"/>
      <c r="AM172" s="216">
        <v>811</v>
      </c>
      <c r="AN172" s="215">
        <v>742</v>
      </c>
      <c r="AO172" s="215">
        <v>567</v>
      </c>
      <c r="AP172" s="215">
        <v>160</v>
      </c>
      <c r="AQ172" s="215">
        <v>14</v>
      </c>
      <c r="AR172" s="215">
        <v>1</v>
      </c>
      <c r="AS172" s="215">
        <v>0</v>
      </c>
      <c r="AT172" s="215">
        <v>742</v>
      </c>
      <c r="AU172" s="215">
        <v>46</v>
      </c>
      <c r="AV172" s="215">
        <v>4</v>
      </c>
      <c r="AW172" s="215">
        <v>1</v>
      </c>
      <c r="AX172" s="215">
        <v>693</v>
      </c>
      <c r="AY172" s="215">
        <v>150</v>
      </c>
      <c r="AZ172" s="215">
        <v>35</v>
      </c>
      <c r="BA172" s="215">
        <v>35</v>
      </c>
      <c r="BB172" s="215">
        <v>0</v>
      </c>
      <c r="BC172" s="215">
        <v>194</v>
      </c>
      <c r="BF172" s="68">
        <v>691</v>
      </c>
    </row>
    <row r="173" spans="36:58" ht="15" customHeight="1">
      <c r="AJ173" s="155"/>
      <c r="AK173" s="154" t="s">
        <v>282</v>
      </c>
      <c r="AL173" s="153"/>
      <c r="AM173" s="216">
        <v>131</v>
      </c>
      <c r="AN173" s="215">
        <v>114</v>
      </c>
      <c r="AO173" s="215">
        <v>83</v>
      </c>
      <c r="AP173" s="215">
        <v>16</v>
      </c>
      <c r="AQ173" s="215">
        <v>15</v>
      </c>
      <c r="AR173" s="215">
        <v>0</v>
      </c>
      <c r="AS173" s="215">
        <v>0</v>
      </c>
      <c r="AT173" s="215">
        <v>114</v>
      </c>
      <c r="AU173" s="215">
        <v>14</v>
      </c>
      <c r="AV173" s="215">
        <v>1</v>
      </c>
      <c r="AW173" s="215">
        <v>1</v>
      </c>
      <c r="AX173" s="215">
        <v>90</v>
      </c>
      <c r="AY173" s="215">
        <v>48</v>
      </c>
      <c r="AZ173" s="215">
        <v>0</v>
      </c>
      <c r="BA173" s="215">
        <v>0</v>
      </c>
      <c r="BB173" s="215">
        <v>0</v>
      </c>
      <c r="BC173" s="215">
        <v>18</v>
      </c>
      <c r="BF173" s="68">
        <v>98</v>
      </c>
    </row>
    <row r="174" spans="36:58" ht="15" customHeight="1">
      <c r="AJ174" s="155"/>
      <c r="AK174" s="154" t="s">
        <v>281</v>
      </c>
      <c r="AL174" s="153"/>
      <c r="AM174" s="216">
        <v>90</v>
      </c>
      <c r="AN174" s="215">
        <v>88</v>
      </c>
      <c r="AO174" s="215">
        <v>55</v>
      </c>
      <c r="AP174" s="215">
        <v>13</v>
      </c>
      <c r="AQ174" s="215">
        <v>8</v>
      </c>
      <c r="AR174" s="215">
        <v>1</v>
      </c>
      <c r="AS174" s="215">
        <v>11</v>
      </c>
      <c r="AT174" s="215">
        <v>88</v>
      </c>
      <c r="AU174" s="215">
        <v>4</v>
      </c>
      <c r="AV174" s="215">
        <v>1</v>
      </c>
      <c r="AW174" s="215">
        <v>0</v>
      </c>
      <c r="AX174" s="215">
        <v>78</v>
      </c>
      <c r="AY174" s="215">
        <v>19</v>
      </c>
      <c r="AZ174" s="215">
        <v>0</v>
      </c>
      <c r="BA174" s="215">
        <v>0</v>
      </c>
      <c r="BB174" s="215">
        <v>0</v>
      </c>
      <c r="BC174" s="215">
        <v>2</v>
      </c>
      <c r="BF174" s="68">
        <v>83</v>
      </c>
    </row>
    <row r="175" spans="36:58" ht="15" customHeight="1">
      <c r="AJ175" s="155"/>
      <c r="AK175" s="154" t="s">
        <v>280</v>
      </c>
      <c r="AL175" s="153"/>
      <c r="AM175" s="216">
        <v>112</v>
      </c>
      <c r="AN175" s="215">
        <v>90</v>
      </c>
      <c r="AO175" s="215">
        <v>77</v>
      </c>
      <c r="AP175" s="215">
        <v>4</v>
      </c>
      <c r="AQ175" s="215">
        <v>9</v>
      </c>
      <c r="AR175" s="215">
        <v>0</v>
      </c>
      <c r="AS175" s="215">
        <v>0</v>
      </c>
      <c r="AT175" s="215">
        <v>90</v>
      </c>
      <c r="AU175" s="215">
        <v>8</v>
      </c>
      <c r="AV175" s="215">
        <v>5</v>
      </c>
      <c r="AW175" s="215">
        <v>0</v>
      </c>
      <c r="AX175" s="215">
        <v>80</v>
      </c>
      <c r="AY175" s="215">
        <v>63</v>
      </c>
      <c r="AZ175" s="215">
        <v>0</v>
      </c>
      <c r="BA175" s="215">
        <v>0</v>
      </c>
      <c r="BB175" s="215">
        <v>0</v>
      </c>
      <c r="BC175" s="215">
        <v>13</v>
      </c>
      <c r="BF175" s="68">
        <v>77</v>
      </c>
    </row>
    <row r="176" spans="36:58" ht="15" customHeight="1">
      <c r="AJ176" s="155"/>
      <c r="AK176" s="154" t="s">
        <v>279</v>
      </c>
      <c r="AL176" s="153"/>
      <c r="AM176" s="216">
        <v>521</v>
      </c>
      <c r="AN176" s="215">
        <v>485</v>
      </c>
      <c r="AO176" s="215">
        <v>281</v>
      </c>
      <c r="AP176" s="215">
        <v>87</v>
      </c>
      <c r="AQ176" s="215">
        <v>82</v>
      </c>
      <c r="AR176" s="215">
        <v>9</v>
      </c>
      <c r="AS176" s="215">
        <v>26</v>
      </c>
      <c r="AT176" s="215">
        <v>485</v>
      </c>
      <c r="AU176" s="215">
        <v>21</v>
      </c>
      <c r="AV176" s="215">
        <v>0</v>
      </c>
      <c r="AW176" s="215">
        <v>0</v>
      </c>
      <c r="AX176" s="215">
        <v>409</v>
      </c>
      <c r="AY176" s="215">
        <v>62</v>
      </c>
      <c r="AZ176" s="215">
        <v>1</v>
      </c>
      <c r="BA176" s="215">
        <v>1</v>
      </c>
      <c r="BB176" s="215">
        <v>0</v>
      </c>
      <c r="BC176" s="215">
        <v>151</v>
      </c>
      <c r="BF176" s="68">
        <v>464</v>
      </c>
    </row>
    <row r="177" spans="36:58" ht="15" customHeight="1">
      <c r="AJ177" s="151"/>
      <c r="AK177" s="150" t="s">
        <v>278</v>
      </c>
      <c r="AL177" s="149"/>
      <c r="AM177" s="214">
        <v>274</v>
      </c>
      <c r="AN177" s="213">
        <v>266</v>
      </c>
      <c r="AO177" s="213">
        <v>213</v>
      </c>
      <c r="AP177" s="213">
        <v>1</v>
      </c>
      <c r="AQ177" s="213">
        <v>52</v>
      </c>
      <c r="AR177" s="213">
        <v>0</v>
      </c>
      <c r="AS177" s="213">
        <v>0</v>
      </c>
      <c r="AT177" s="213">
        <v>231</v>
      </c>
      <c r="AU177" s="213">
        <v>9</v>
      </c>
      <c r="AV177" s="213">
        <v>3</v>
      </c>
      <c r="AW177" s="213">
        <v>0</v>
      </c>
      <c r="AX177" s="213">
        <v>229</v>
      </c>
      <c r="AY177" s="213">
        <v>40</v>
      </c>
      <c r="AZ177" s="213">
        <v>2</v>
      </c>
      <c r="BA177" s="213">
        <v>0</v>
      </c>
      <c r="BB177" s="213">
        <v>0</v>
      </c>
      <c r="BC177" s="213">
        <v>13</v>
      </c>
      <c r="BF177" s="68">
        <v>219</v>
      </c>
    </row>
    <row r="178" ht="15" customHeight="1">
      <c r="BF178" s="68">
        <v>0</v>
      </c>
    </row>
  </sheetData>
  <sheetProtection/>
  <mergeCells count="38">
    <mergeCell ref="I4:I5"/>
    <mergeCell ref="D3:D5"/>
    <mergeCell ref="P45:R45"/>
    <mergeCell ref="D44:D46"/>
    <mergeCell ref="E44:J44"/>
    <mergeCell ref="K44:X44"/>
    <mergeCell ref="E45:E46"/>
    <mergeCell ref="F45:F46"/>
    <mergeCell ref="G45:G46"/>
    <mergeCell ref="H45:H46"/>
    <mergeCell ref="I45:I46"/>
    <mergeCell ref="K3:X3"/>
    <mergeCell ref="E3:J3"/>
    <mergeCell ref="P4:R4"/>
    <mergeCell ref="L4:O4"/>
    <mergeCell ref="K4:K5"/>
    <mergeCell ref="T4:W4"/>
    <mergeCell ref="J4:J5"/>
    <mergeCell ref="E4:E5"/>
    <mergeCell ref="F4:F5"/>
    <mergeCell ref="A47:C47"/>
    <mergeCell ref="A58:C58"/>
    <mergeCell ref="A54:C54"/>
    <mergeCell ref="A10:C10"/>
    <mergeCell ref="A13:C13"/>
    <mergeCell ref="A19:C19"/>
    <mergeCell ref="A24:C24"/>
    <mergeCell ref="A16:C16"/>
    <mergeCell ref="T45:V45"/>
    <mergeCell ref="A65:C65"/>
    <mergeCell ref="A62:C62"/>
    <mergeCell ref="J45:J46"/>
    <mergeCell ref="G4:G5"/>
    <mergeCell ref="H4:H5"/>
    <mergeCell ref="K45:K46"/>
    <mergeCell ref="L45:O45"/>
    <mergeCell ref="A29:C29"/>
    <mergeCell ref="A35:C35"/>
  </mergeCells>
  <printOptions horizontalCentered="1"/>
  <pageMargins left="0.984251968503937" right="0.984251968503937" top="0.984251968503937" bottom="0.984251968503937" header="0.5118110236220472" footer="0.5118110236220472"/>
  <pageSetup fitToHeight="2" fitToWidth="2" horizontalDpi="600" verticalDpi="600" orientation="portrait" pageOrder="overThenDown" paperSize="9" scale="82" r:id="rId1"/>
  <rowBreaks count="1" manualBreakCount="1">
    <brk id="41" max="23" man="1"/>
  </rowBreaks>
  <colBreaks count="1" manualBreakCount="1">
    <brk id="10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8.25390625" defaultRowHeight="18.75" customHeight="1"/>
  <cols>
    <col min="1" max="1" width="4.375" style="48" customWidth="1"/>
    <col min="2" max="2" width="14.00390625" style="48" customWidth="1"/>
    <col min="3" max="3" width="4.375" style="48" customWidth="1"/>
    <col min="4" max="10" width="10.625" style="48" customWidth="1"/>
    <col min="11" max="12" width="9.625" style="48" customWidth="1"/>
    <col min="13" max="13" width="8.50390625" style="48" customWidth="1"/>
    <col min="14" max="14" width="8.625" style="48" customWidth="1"/>
    <col min="15" max="16" width="7.625" style="48" customWidth="1"/>
    <col min="17" max="17" width="5.625" style="48" customWidth="1"/>
    <col min="18" max="18" width="9.625" style="48" customWidth="1"/>
    <col min="19" max="21" width="7.50390625" style="48" customWidth="1"/>
    <col min="22" max="22" width="5.625" style="48" customWidth="1"/>
    <col min="23" max="23" width="9.625" style="48" customWidth="1"/>
    <col min="24" max="24" width="8.625" style="48" customWidth="1"/>
    <col min="25" max="16384" width="18.25390625" style="48" customWidth="1"/>
  </cols>
  <sheetData>
    <row r="1" ht="18.75" customHeight="1">
      <c r="A1" s="212" t="s">
        <v>356</v>
      </c>
    </row>
    <row r="2" spans="4:23" ht="18.75" customHeight="1" thickBot="1"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1"/>
      <c r="W2" s="190" t="s">
        <v>355</v>
      </c>
    </row>
    <row r="3" spans="1:23" ht="18.75" customHeight="1" thickTop="1">
      <c r="A3" s="189"/>
      <c r="B3" s="189"/>
      <c r="C3" s="188"/>
      <c r="D3" s="187"/>
      <c r="E3" s="186" t="s">
        <v>319</v>
      </c>
      <c r="F3" s="183"/>
      <c r="G3" s="183"/>
      <c r="H3" s="183"/>
      <c r="I3" s="183"/>
      <c r="J3" s="185"/>
      <c r="K3" s="184" t="s">
        <v>318</v>
      </c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8.75" customHeight="1">
      <c r="A4" s="38"/>
      <c r="B4" s="38"/>
      <c r="C4" s="182"/>
      <c r="D4" s="178" t="s">
        <v>317</v>
      </c>
      <c r="E4" s="181" t="s">
        <v>301</v>
      </c>
      <c r="F4" s="181" t="s">
        <v>316</v>
      </c>
      <c r="G4" s="181" t="s">
        <v>315</v>
      </c>
      <c r="H4" s="181" t="s">
        <v>314</v>
      </c>
      <c r="I4" s="181" t="s">
        <v>313</v>
      </c>
      <c r="J4" s="181" t="s">
        <v>312</v>
      </c>
      <c r="K4" s="181" t="s">
        <v>301</v>
      </c>
      <c r="L4" s="180" t="s">
        <v>311</v>
      </c>
      <c r="M4" s="177" t="s">
        <v>310</v>
      </c>
      <c r="N4" s="179"/>
      <c r="O4" s="179"/>
      <c r="P4" s="179"/>
      <c r="Q4" s="143"/>
      <c r="R4" s="178" t="s">
        <v>309</v>
      </c>
      <c r="S4" s="177" t="s">
        <v>308</v>
      </c>
      <c r="T4" s="176"/>
      <c r="U4" s="176"/>
      <c r="V4" s="175"/>
      <c r="W4" s="174" t="s">
        <v>307</v>
      </c>
    </row>
    <row r="5" spans="1:23" ht="18.75" customHeight="1">
      <c r="A5" s="173"/>
      <c r="B5" s="173"/>
      <c r="C5" s="172"/>
      <c r="D5" s="171"/>
      <c r="E5" s="170"/>
      <c r="F5" s="170"/>
      <c r="G5" s="170"/>
      <c r="H5" s="170"/>
      <c r="I5" s="170"/>
      <c r="J5" s="170"/>
      <c r="K5" s="170"/>
      <c r="L5" s="41"/>
      <c r="M5" s="169" t="s">
        <v>306</v>
      </c>
      <c r="N5" s="167" t="s">
        <v>305</v>
      </c>
      <c r="O5" s="167" t="s">
        <v>354</v>
      </c>
      <c r="P5" s="167" t="s">
        <v>353</v>
      </c>
      <c r="Q5" s="167" t="s">
        <v>254</v>
      </c>
      <c r="R5" s="167" t="s">
        <v>302</v>
      </c>
      <c r="S5" s="167" t="s">
        <v>301</v>
      </c>
      <c r="T5" s="211" t="s">
        <v>352</v>
      </c>
      <c r="U5" s="168" t="s">
        <v>299</v>
      </c>
      <c r="V5" s="167" t="s">
        <v>254</v>
      </c>
      <c r="W5" s="166"/>
    </row>
    <row r="6" spans="1:23" ht="18.75" customHeight="1">
      <c r="A6" s="210"/>
      <c r="B6" s="209" t="s">
        <v>351</v>
      </c>
      <c r="C6" s="208"/>
      <c r="D6" s="163">
        <v>16156</v>
      </c>
      <c r="E6" s="162">
        <v>15365</v>
      </c>
      <c r="F6" s="162">
        <v>9860</v>
      </c>
      <c r="G6" s="162">
        <v>470</v>
      </c>
      <c r="H6" s="162">
        <v>3536</v>
      </c>
      <c r="I6" s="162">
        <v>198</v>
      </c>
      <c r="J6" s="162">
        <v>1301</v>
      </c>
      <c r="K6" s="162">
        <v>15358</v>
      </c>
      <c r="L6" s="162">
        <v>12580</v>
      </c>
      <c r="M6" s="162">
        <v>1952</v>
      </c>
      <c r="N6" s="162">
        <v>687</v>
      </c>
      <c r="O6" s="162">
        <v>39</v>
      </c>
      <c r="P6" s="162">
        <v>100</v>
      </c>
      <c r="Q6" s="162">
        <v>0</v>
      </c>
      <c r="R6" s="162">
        <v>9917</v>
      </c>
      <c r="S6" s="162">
        <v>172</v>
      </c>
      <c r="T6" s="162">
        <v>166</v>
      </c>
      <c r="U6" s="162">
        <v>1</v>
      </c>
      <c r="V6" s="162">
        <v>5</v>
      </c>
      <c r="W6" s="162">
        <v>1606</v>
      </c>
    </row>
    <row r="7" spans="1:23" ht="18.75" customHeight="1">
      <c r="A7" s="155"/>
      <c r="B7" s="154" t="s">
        <v>350</v>
      </c>
      <c r="C7" s="198"/>
      <c r="D7" s="99">
        <v>13916</v>
      </c>
      <c r="E7" s="152">
        <v>13274</v>
      </c>
      <c r="F7" s="152">
        <v>8429</v>
      </c>
      <c r="G7" s="152">
        <v>396</v>
      </c>
      <c r="H7" s="152">
        <v>3048</v>
      </c>
      <c r="I7" s="152">
        <v>179</v>
      </c>
      <c r="J7" s="152">
        <v>1222</v>
      </c>
      <c r="K7" s="152">
        <v>13270</v>
      </c>
      <c r="L7" s="152">
        <v>10892</v>
      </c>
      <c r="M7" s="152">
        <v>1663</v>
      </c>
      <c r="N7" s="152">
        <v>594</v>
      </c>
      <c r="O7" s="152">
        <v>33</v>
      </c>
      <c r="P7" s="152">
        <v>88</v>
      </c>
      <c r="Q7" s="152">
        <v>0</v>
      </c>
      <c r="R7" s="152">
        <v>8570</v>
      </c>
      <c r="S7" s="152">
        <v>163</v>
      </c>
      <c r="T7" s="152">
        <v>161</v>
      </c>
      <c r="U7" s="152">
        <v>0</v>
      </c>
      <c r="V7" s="152">
        <v>2</v>
      </c>
      <c r="W7" s="152">
        <v>1419</v>
      </c>
    </row>
    <row r="8" spans="1:23" ht="18.75" customHeight="1">
      <c r="A8" s="155"/>
      <c r="B8" s="154" t="s">
        <v>349</v>
      </c>
      <c r="C8" s="198"/>
      <c r="D8" s="99">
        <v>2240</v>
      </c>
      <c r="E8" s="152">
        <v>2091</v>
      </c>
      <c r="F8" s="152">
        <v>1431</v>
      </c>
      <c r="G8" s="152">
        <v>74</v>
      </c>
      <c r="H8" s="152">
        <v>488</v>
      </c>
      <c r="I8" s="152">
        <v>19</v>
      </c>
      <c r="J8" s="152">
        <v>79</v>
      </c>
      <c r="K8" s="152">
        <v>2088</v>
      </c>
      <c r="L8" s="152">
        <v>1688</v>
      </c>
      <c r="M8" s="152">
        <v>289</v>
      </c>
      <c r="N8" s="152">
        <v>93</v>
      </c>
      <c r="O8" s="152">
        <v>6</v>
      </c>
      <c r="P8" s="152">
        <v>12</v>
      </c>
      <c r="Q8" s="152">
        <v>0</v>
      </c>
      <c r="R8" s="152">
        <v>1347</v>
      </c>
      <c r="S8" s="152">
        <v>9</v>
      </c>
      <c r="T8" s="152">
        <v>5</v>
      </c>
      <c r="U8" s="152">
        <v>1</v>
      </c>
      <c r="V8" s="152">
        <v>3</v>
      </c>
      <c r="W8" s="152">
        <v>187</v>
      </c>
    </row>
    <row r="9" spans="1:23" ht="18.75" customHeight="1">
      <c r="A9" s="155"/>
      <c r="B9" s="207"/>
      <c r="C9" s="198"/>
      <c r="D9" s="206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23" ht="18.75" customHeight="1">
      <c r="A10" s="157" t="s">
        <v>348</v>
      </c>
      <c r="B10" s="157"/>
      <c r="C10" s="200"/>
      <c r="D10" s="99">
        <v>2727</v>
      </c>
      <c r="E10" s="152">
        <v>2615</v>
      </c>
      <c r="F10" s="152">
        <v>1142</v>
      </c>
      <c r="G10" s="152">
        <v>18</v>
      </c>
      <c r="H10" s="152">
        <v>1029</v>
      </c>
      <c r="I10" s="152">
        <v>0</v>
      </c>
      <c r="J10" s="152">
        <v>426</v>
      </c>
      <c r="K10" s="152">
        <v>2613</v>
      </c>
      <c r="L10" s="152">
        <v>2168</v>
      </c>
      <c r="M10" s="152">
        <v>317</v>
      </c>
      <c r="N10" s="152">
        <v>106</v>
      </c>
      <c r="O10" s="152">
        <v>2</v>
      </c>
      <c r="P10" s="152">
        <v>20</v>
      </c>
      <c r="Q10" s="152">
        <v>0</v>
      </c>
      <c r="R10" s="152">
        <v>1788</v>
      </c>
      <c r="S10" s="152">
        <v>22</v>
      </c>
      <c r="T10" s="152">
        <v>22</v>
      </c>
      <c r="U10" s="152">
        <v>0</v>
      </c>
      <c r="V10" s="152">
        <v>0</v>
      </c>
      <c r="W10" s="152">
        <v>248</v>
      </c>
    </row>
    <row r="11" spans="1:23" ht="18.75" customHeight="1">
      <c r="A11" s="155"/>
      <c r="B11" s="154" t="s">
        <v>347</v>
      </c>
      <c r="C11" s="198"/>
      <c r="D11" s="99">
        <v>2727</v>
      </c>
      <c r="E11" s="152">
        <v>2615</v>
      </c>
      <c r="F11" s="152">
        <v>1142</v>
      </c>
      <c r="G11" s="152">
        <v>18</v>
      </c>
      <c r="H11" s="152">
        <v>1029</v>
      </c>
      <c r="I11" s="152">
        <v>0</v>
      </c>
      <c r="J11" s="152">
        <v>426</v>
      </c>
      <c r="K11" s="152">
        <v>2613</v>
      </c>
      <c r="L11" s="152">
        <v>2168</v>
      </c>
      <c r="M11" s="152">
        <v>317</v>
      </c>
      <c r="N11" s="152">
        <v>106</v>
      </c>
      <c r="O11" s="152">
        <v>2</v>
      </c>
      <c r="P11" s="152">
        <v>20</v>
      </c>
      <c r="Q11" s="152">
        <v>0</v>
      </c>
      <c r="R11" s="152">
        <v>1788</v>
      </c>
      <c r="S11" s="152">
        <v>22</v>
      </c>
      <c r="T11" s="152">
        <v>22</v>
      </c>
      <c r="U11" s="152">
        <v>0</v>
      </c>
      <c r="V11" s="152">
        <v>0</v>
      </c>
      <c r="W11" s="152">
        <v>248</v>
      </c>
    </row>
    <row r="12" spans="1:23" ht="18.75" customHeight="1">
      <c r="A12" s="155"/>
      <c r="B12" s="155"/>
      <c r="C12" s="198"/>
      <c r="D12" s="9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</row>
    <row r="13" spans="1:23" ht="18.75" customHeight="1">
      <c r="A13" s="157" t="s">
        <v>346</v>
      </c>
      <c r="B13" s="157"/>
      <c r="C13" s="200"/>
      <c r="D13" s="99">
        <v>3125</v>
      </c>
      <c r="E13" s="152">
        <v>3061</v>
      </c>
      <c r="F13" s="152">
        <v>1965</v>
      </c>
      <c r="G13" s="152">
        <v>168</v>
      </c>
      <c r="H13" s="152">
        <v>442</v>
      </c>
      <c r="I13" s="152">
        <v>16</v>
      </c>
      <c r="J13" s="152">
        <v>470</v>
      </c>
      <c r="K13" s="152">
        <v>3060</v>
      </c>
      <c r="L13" s="152">
        <v>2630</v>
      </c>
      <c r="M13" s="152">
        <v>313</v>
      </c>
      <c r="N13" s="152">
        <v>96</v>
      </c>
      <c r="O13" s="152">
        <v>4</v>
      </c>
      <c r="P13" s="152">
        <v>17</v>
      </c>
      <c r="Q13" s="152">
        <v>0</v>
      </c>
      <c r="R13" s="152">
        <v>1516</v>
      </c>
      <c r="S13" s="152">
        <v>51</v>
      </c>
      <c r="T13" s="152">
        <v>51</v>
      </c>
      <c r="U13" s="152">
        <v>0</v>
      </c>
      <c r="V13" s="152">
        <v>0</v>
      </c>
      <c r="W13" s="152">
        <v>342</v>
      </c>
    </row>
    <row r="14" spans="1:23" ht="18.75" customHeight="1">
      <c r="A14" s="155"/>
      <c r="B14" s="154" t="s">
        <v>345</v>
      </c>
      <c r="C14" s="198"/>
      <c r="D14" s="99">
        <v>3125</v>
      </c>
      <c r="E14" s="152">
        <v>3061</v>
      </c>
      <c r="F14" s="152">
        <v>1965</v>
      </c>
      <c r="G14" s="152">
        <v>168</v>
      </c>
      <c r="H14" s="152">
        <v>442</v>
      </c>
      <c r="I14" s="152">
        <v>16</v>
      </c>
      <c r="J14" s="152">
        <v>470</v>
      </c>
      <c r="K14" s="152">
        <v>3060</v>
      </c>
      <c r="L14" s="152">
        <v>2630</v>
      </c>
      <c r="M14" s="152">
        <v>313</v>
      </c>
      <c r="N14" s="152">
        <v>96</v>
      </c>
      <c r="O14" s="152">
        <v>4</v>
      </c>
      <c r="P14" s="152">
        <v>17</v>
      </c>
      <c r="Q14" s="152">
        <v>0</v>
      </c>
      <c r="R14" s="152">
        <v>1516</v>
      </c>
      <c r="S14" s="152">
        <v>51</v>
      </c>
      <c r="T14" s="152">
        <v>51</v>
      </c>
      <c r="U14" s="152">
        <v>0</v>
      </c>
      <c r="V14" s="152">
        <v>0</v>
      </c>
      <c r="W14" s="152">
        <v>342</v>
      </c>
    </row>
    <row r="15" spans="1:23" ht="18.75" customHeight="1">
      <c r="A15" s="155"/>
      <c r="B15" s="154"/>
      <c r="C15" s="198"/>
      <c r="D15" s="99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</row>
    <row r="16" spans="1:23" ht="18.75" customHeight="1">
      <c r="A16" s="204" t="s">
        <v>344</v>
      </c>
      <c r="B16" s="203"/>
      <c r="C16" s="202"/>
      <c r="D16" s="99">
        <v>392</v>
      </c>
      <c r="E16" s="152">
        <v>378</v>
      </c>
      <c r="F16" s="152">
        <v>155</v>
      </c>
      <c r="G16" s="152">
        <v>8</v>
      </c>
      <c r="H16" s="152">
        <v>160</v>
      </c>
      <c r="I16" s="152">
        <v>8</v>
      </c>
      <c r="J16" s="152">
        <v>47</v>
      </c>
      <c r="K16" s="152">
        <v>378</v>
      </c>
      <c r="L16" s="152">
        <v>324</v>
      </c>
      <c r="M16" s="152">
        <v>37</v>
      </c>
      <c r="N16" s="152">
        <v>11</v>
      </c>
      <c r="O16" s="152">
        <v>3</v>
      </c>
      <c r="P16" s="152">
        <v>3</v>
      </c>
      <c r="Q16" s="152">
        <v>0</v>
      </c>
      <c r="R16" s="152">
        <v>226</v>
      </c>
      <c r="S16" s="152">
        <v>0</v>
      </c>
      <c r="T16" s="152">
        <v>0</v>
      </c>
      <c r="U16" s="152">
        <v>0</v>
      </c>
      <c r="V16" s="152">
        <v>0</v>
      </c>
      <c r="W16" s="152">
        <v>48</v>
      </c>
    </row>
    <row r="17" spans="1:23" ht="18.75" customHeight="1">
      <c r="A17" s="155"/>
      <c r="B17" s="154" t="s">
        <v>343</v>
      </c>
      <c r="C17" s="198"/>
      <c r="D17" s="99">
        <v>392</v>
      </c>
      <c r="E17" s="152">
        <v>378</v>
      </c>
      <c r="F17" s="152">
        <v>155</v>
      </c>
      <c r="G17" s="152">
        <v>8</v>
      </c>
      <c r="H17" s="152">
        <v>160</v>
      </c>
      <c r="I17" s="152">
        <v>8</v>
      </c>
      <c r="J17" s="152">
        <v>47</v>
      </c>
      <c r="K17" s="152">
        <v>378</v>
      </c>
      <c r="L17" s="152">
        <v>324</v>
      </c>
      <c r="M17" s="152">
        <v>37</v>
      </c>
      <c r="N17" s="152">
        <v>11</v>
      </c>
      <c r="O17" s="152">
        <v>3</v>
      </c>
      <c r="P17" s="152">
        <v>3</v>
      </c>
      <c r="Q17" s="152">
        <v>0</v>
      </c>
      <c r="R17" s="152">
        <v>226</v>
      </c>
      <c r="S17" s="152">
        <v>0</v>
      </c>
      <c r="T17" s="152">
        <v>0</v>
      </c>
      <c r="U17" s="152">
        <v>0</v>
      </c>
      <c r="V17" s="152">
        <v>0</v>
      </c>
      <c r="W17" s="152">
        <v>48</v>
      </c>
    </row>
    <row r="18" spans="1:23" ht="18.75" customHeight="1">
      <c r="A18" s="155"/>
      <c r="B18" s="155"/>
      <c r="C18" s="19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23" ht="18.75" customHeight="1">
      <c r="A19" s="157" t="s">
        <v>342</v>
      </c>
      <c r="B19" s="157"/>
      <c r="C19" s="200"/>
      <c r="D19" s="99">
        <v>948</v>
      </c>
      <c r="E19" s="152">
        <v>918</v>
      </c>
      <c r="F19" s="152">
        <v>736</v>
      </c>
      <c r="G19" s="152">
        <v>27</v>
      </c>
      <c r="H19" s="152">
        <v>114</v>
      </c>
      <c r="I19" s="152">
        <v>5</v>
      </c>
      <c r="J19" s="152">
        <v>36</v>
      </c>
      <c r="K19" s="152">
        <v>918</v>
      </c>
      <c r="L19" s="152">
        <v>716</v>
      </c>
      <c r="M19" s="152">
        <v>134</v>
      </c>
      <c r="N19" s="152">
        <v>58</v>
      </c>
      <c r="O19" s="152">
        <v>2</v>
      </c>
      <c r="P19" s="152">
        <v>8</v>
      </c>
      <c r="Q19" s="152">
        <v>0</v>
      </c>
      <c r="R19" s="152">
        <v>710</v>
      </c>
      <c r="S19" s="152">
        <v>1</v>
      </c>
      <c r="T19" s="152">
        <v>1</v>
      </c>
      <c r="U19" s="152">
        <v>0</v>
      </c>
      <c r="V19" s="152">
        <v>0</v>
      </c>
      <c r="W19" s="152">
        <v>93</v>
      </c>
    </row>
    <row r="20" spans="1:23" ht="18.75" customHeight="1">
      <c r="A20" s="155"/>
      <c r="B20" s="154" t="s">
        <v>341</v>
      </c>
      <c r="C20" s="198"/>
      <c r="D20" s="99">
        <v>594</v>
      </c>
      <c r="E20" s="152">
        <v>568</v>
      </c>
      <c r="F20" s="152">
        <v>472</v>
      </c>
      <c r="G20" s="152">
        <v>16</v>
      </c>
      <c r="H20" s="152">
        <v>53</v>
      </c>
      <c r="I20" s="152">
        <v>0</v>
      </c>
      <c r="J20" s="152">
        <v>27</v>
      </c>
      <c r="K20" s="152">
        <v>568</v>
      </c>
      <c r="L20" s="152">
        <v>436</v>
      </c>
      <c r="M20" s="152">
        <v>88</v>
      </c>
      <c r="N20" s="152">
        <v>39</v>
      </c>
      <c r="O20" s="152">
        <v>1</v>
      </c>
      <c r="P20" s="152">
        <v>4</v>
      </c>
      <c r="Q20" s="152">
        <v>0</v>
      </c>
      <c r="R20" s="152">
        <v>462</v>
      </c>
      <c r="S20" s="152">
        <v>0</v>
      </c>
      <c r="T20" s="152">
        <v>0</v>
      </c>
      <c r="U20" s="152">
        <v>0</v>
      </c>
      <c r="V20" s="152">
        <v>0</v>
      </c>
      <c r="W20" s="152">
        <v>45</v>
      </c>
    </row>
    <row r="21" spans="1:23" ht="18.75" customHeight="1">
      <c r="A21" s="155"/>
      <c r="B21" s="154" t="s">
        <v>340</v>
      </c>
      <c r="C21" s="198"/>
      <c r="D21" s="99">
        <v>129</v>
      </c>
      <c r="E21" s="152">
        <v>124</v>
      </c>
      <c r="F21" s="152">
        <v>99</v>
      </c>
      <c r="G21" s="152">
        <v>2</v>
      </c>
      <c r="H21" s="152">
        <v>13</v>
      </c>
      <c r="I21" s="152">
        <v>5</v>
      </c>
      <c r="J21" s="152">
        <v>5</v>
      </c>
      <c r="K21" s="152">
        <v>124</v>
      </c>
      <c r="L21" s="152">
        <v>97</v>
      </c>
      <c r="M21" s="152">
        <v>14</v>
      </c>
      <c r="N21" s="152">
        <v>11</v>
      </c>
      <c r="O21" s="152">
        <v>0</v>
      </c>
      <c r="P21" s="152">
        <v>2</v>
      </c>
      <c r="Q21" s="152">
        <v>0</v>
      </c>
      <c r="R21" s="152">
        <v>107</v>
      </c>
      <c r="S21" s="152">
        <v>0</v>
      </c>
      <c r="T21" s="152">
        <v>0</v>
      </c>
      <c r="U21" s="152">
        <v>0</v>
      </c>
      <c r="V21" s="152">
        <v>0</v>
      </c>
      <c r="W21" s="152">
        <v>16</v>
      </c>
    </row>
    <row r="22" spans="1:23" ht="18.75" customHeight="1">
      <c r="A22" s="155"/>
      <c r="B22" s="154" t="s">
        <v>339</v>
      </c>
      <c r="C22" s="198"/>
      <c r="D22" s="99">
        <v>225</v>
      </c>
      <c r="E22" s="152">
        <v>226</v>
      </c>
      <c r="F22" s="152">
        <v>165</v>
      </c>
      <c r="G22" s="152">
        <v>9</v>
      </c>
      <c r="H22" s="152">
        <v>48</v>
      </c>
      <c r="I22" s="152">
        <v>0</v>
      </c>
      <c r="J22" s="152">
        <v>4</v>
      </c>
      <c r="K22" s="152">
        <v>226</v>
      </c>
      <c r="L22" s="152">
        <v>183</v>
      </c>
      <c r="M22" s="152">
        <v>32</v>
      </c>
      <c r="N22" s="152">
        <v>8</v>
      </c>
      <c r="O22" s="152">
        <v>1</v>
      </c>
      <c r="P22" s="152">
        <v>2</v>
      </c>
      <c r="Q22" s="152">
        <v>0</v>
      </c>
      <c r="R22" s="152">
        <v>141</v>
      </c>
      <c r="S22" s="152">
        <v>1</v>
      </c>
      <c r="T22" s="152">
        <v>1</v>
      </c>
      <c r="U22" s="152">
        <v>0</v>
      </c>
      <c r="V22" s="152">
        <v>0</v>
      </c>
      <c r="W22" s="152">
        <v>32</v>
      </c>
    </row>
    <row r="23" spans="1:23" ht="18.75" customHeight="1">
      <c r="A23" s="155"/>
      <c r="B23" s="155"/>
      <c r="C23" s="198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</row>
    <row r="24" spans="1:23" ht="18.75" customHeight="1">
      <c r="A24" s="157" t="s">
        <v>338</v>
      </c>
      <c r="B24" s="157"/>
      <c r="C24" s="200"/>
      <c r="D24" s="197">
        <v>527</v>
      </c>
      <c r="E24" s="152">
        <v>500</v>
      </c>
      <c r="F24" s="152">
        <v>236</v>
      </c>
      <c r="G24" s="152">
        <v>13</v>
      </c>
      <c r="H24" s="152">
        <v>218</v>
      </c>
      <c r="I24" s="152">
        <v>0</v>
      </c>
      <c r="J24" s="152">
        <v>33</v>
      </c>
      <c r="K24" s="152">
        <v>500</v>
      </c>
      <c r="L24" s="152">
        <v>426</v>
      </c>
      <c r="M24" s="152">
        <v>54</v>
      </c>
      <c r="N24" s="152">
        <v>17</v>
      </c>
      <c r="O24" s="152">
        <v>1</v>
      </c>
      <c r="P24" s="152">
        <v>2</v>
      </c>
      <c r="Q24" s="152">
        <v>0</v>
      </c>
      <c r="R24" s="152">
        <v>250</v>
      </c>
      <c r="S24" s="152">
        <v>11</v>
      </c>
      <c r="T24" s="152">
        <v>10</v>
      </c>
      <c r="U24" s="152">
        <v>0</v>
      </c>
      <c r="V24" s="152">
        <v>1</v>
      </c>
      <c r="W24" s="152">
        <v>46</v>
      </c>
    </row>
    <row r="25" spans="1:23" ht="18.75" customHeight="1">
      <c r="A25" s="155"/>
      <c r="B25" s="154" t="s">
        <v>337</v>
      </c>
      <c r="C25" s="198"/>
      <c r="D25" s="99">
        <v>507</v>
      </c>
      <c r="E25" s="152">
        <v>484</v>
      </c>
      <c r="F25" s="152">
        <v>224</v>
      </c>
      <c r="G25" s="152">
        <v>13</v>
      </c>
      <c r="H25" s="152">
        <v>214</v>
      </c>
      <c r="I25" s="152">
        <v>0</v>
      </c>
      <c r="J25" s="152">
        <v>33</v>
      </c>
      <c r="K25" s="152">
        <v>484</v>
      </c>
      <c r="L25" s="152">
        <v>415</v>
      </c>
      <c r="M25" s="152">
        <v>50</v>
      </c>
      <c r="N25" s="152">
        <v>16</v>
      </c>
      <c r="O25" s="152">
        <v>1</v>
      </c>
      <c r="P25" s="152">
        <v>2</v>
      </c>
      <c r="Q25" s="152">
        <v>0</v>
      </c>
      <c r="R25" s="152">
        <v>242</v>
      </c>
      <c r="S25" s="152">
        <v>11</v>
      </c>
      <c r="T25" s="152">
        <v>10</v>
      </c>
      <c r="U25" s="152">
        <v>0</v>
      </c>
      <c r="V25" s="152">
        <v>1</v>
      </c>
      <c r="W25" s="152">
        <v>46</v>
      </c>
    </row>
    <row r="26" spans="1:23" ht="18.75" customHeight="1">
      <c r="A26" s="155"/>
      <c r="B26" s="154" t="s">
        <v>336</v>
      </c>
      <c r="C26" s="198"/>
      <c r="D26" s="99">
        <v>13</v>
      </c>
      <c r="E26" s="152">
        <v>9</v>
      </c>
      <c r="F26" s="152">
        <v>9</v>
      </c>
      <c r="G26" s="152">
        <v>0</v>
      </c>
      <c r="H26" s="152">
        <v>0</v>
      </c>
      <c r="I26" s="152">
        <v>0</v>
      </c>
      <c r="J26" s="152">
        <v>0</v>
      </c>
      <c r="K26" s="152">
        <v>9</v>
      </c>
      <c r="L26" s="152">
        <v>6</v>
      </c>
      <c r="M26" s="152">
        <v>2</v>
      </c>
      <c r="N26" s="152">
        <v>1</v>
      </c>
      <c r="O26" s="152">
        <v>0</v>
      </c>
      <c r="P26" s="152">
        <v>0</v>
      </c>
      <c r="Q26" s="152">
        <v>0</v>
      </c>
      <c r="R26" s="152">
        <v>3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</row>
    <row r="27" spans="1:23" ht="18.75" customHeight="1">
      <c r="A27" s="155"/>
      <c r="B27" s="154" t="s">
        <v>335</v>
      </c>
      <c r="C27" s="198"/>
      <c r="D27" s="99">
        <v>7</v>
      </c>
      <c r="E27" s="152">
        <v>7</v>
      </c>
      <c r="F27" s="152">
        <v>3</v>
      </c>
      <c r="G27" s="152">
        <v>0</v>
      </c>
      <c r="H27" s="152">
        <v>4</v>
      </c>
      <c r="I27" s="152">
        <v>0</v>
      </c>
      <c r="J27" s="152">
        <v>0</v>
      </c>
      <c r="K27" s="152">
        <v>7</v>
      </c>
      <c r="L27" s="152">
        <v>5</v>
      </c>
      <c r="M27" s="152">
        <v>2</v>
      </c>
      <c r="N27" s="152">
        <v>0</v>
      </c>
      <c r="O27" s="152">
        <v>0</v>
      </c>
      <c r="P27" s="152">
        <v>0</v>
      </c>
      <c r="Q27" s="152">
        <v>0</v>
      </c>
      <c r="R27" s="152">
        <v>5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</row>
    <row r="28" spans="3:23" ht="18.75" customHeight="1">
      <c r="C28" s="20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</row>
    <row r="29" spans="1:23" ht="18.75" customHeight="1">
      <c r="A29" s="157" t="s">
        <v>334</v>
      </c>
      <c r="B29" s="157"/>
      <c r="C29" s="200"/>
      <c r="D29" s="99">
        <v>483</v>
      </c>
      <c r="E29" s="152">
        <v>473</v>
      </c>
      <c r="F29" s="152">
        <v>201</v>
      </c>
      <c r="G29" s="152">
        <v>40</v>
      </c>
      <c r="H29" s="152">
        <v>184</v>
      </c>
      <c r="I29" s="152">
        <v>27</v>
      </c>
      <c r="J29" s="152">
        <v>21</v>
      </c>
      <c r="K29" s="152">
        <v>473</v>
      </c>
      <c r="L29" s="152">
        <v>417</v>
      </c>
      <c r="M29" s="152">
        <v>48</v>
      </c>
      <c r="N29" s="152">
        <v>8</v>
      </c>
      <c r="O29" s="152">
        <v>0</v>
      </c>
      <c r="P29" s="152">
        <v>0</v>
      </c>
      <c r="Q29" s="152">
        <v>0</v>
      </c>
      <c r="R29" s="152">
        <v>148</v>
      </c>
      <c r="S29" s="152">
        <v>10</v>
      </c>
      <c r="T29" s="152">
        <v>7</v>
      </c>
      <c r="U29" s="152">
        <v>0</v>
      </c>
      <c r="V29" s="152">
        <v>3</v>
      </c>
      <c r="W29" s="152">
        <v>30</v>
      </c>
    </row>
    <row r="30" spans="1:23" ht="18.75" customHeight="1">
      <c r="A30" s="155"/>
      <c r="B30" s="154" t="s">
        <v>333</v>
      </c>
      <c r="C30" s="198"/>
      <c r="D30" s="99">
        <v>362</v>
      </c>
      <c r="E30" s="152">
        <v>356</v>
      </c>
      <c r="F30" s="152">
        <v>106</v>
      </c>
      <c r="G30" s="152">
        <v>38</v>
      </c>
      <c r="H30" s="152">
        <v>173</v>
      </c>
      <c r="I30" s="152">
        <v>27</v>
      </c>
      <c r="J30" s="152">
        <v>12</v>
      </c>
      <c r="K30" s="152">
        <v>356</v>
      </c>
      <c r="L30" s="152">
        <v>311</v>
      </c>
      <c r="M30" s="152">
        <v>41</v>
      </c>
      <c r="N30" s="152">
        <v>4</v>
      </c>
      <c r="O30" s="152">
        <v>0</v>
      </c>
      <c r="P30" s="152">
        <v>0</v>
      </c>
      <c r="Q30" s="152">
        <v>0</v>
      </c>
      <c r="R30" s="152">
        <v>110</v>
      </c>
      <c r="S30" s="152">
        <v>4</v>
      </c>
      <c r="T30" s="152">
        <v>4</v>
      </c>
      <c r="U30" s="152">
        <v>0</v>
      </c>
      <c r="V30" s="152">
        <v>0</v>
      </c>
      <c r="W30" s="152">
        <v>18</v>
      </c>
    </row>
    <row r="31" spans="1:23" ht="18.75" customHeight="1">
      <c r="A31" s="155"/>
      <c r="B31" s="154" t="s">
        <v>332</v>
      </c>
      <c r="C31" s="198"/>
      <c r="D31" s="99">
        <v>27</v>
      </c>
      <c r="E31" s="152">
        <v>27</v>
      </c>
      <c r="F31" s="152">
        <v>17</v>
      </c>
      <c r="G31" s="152">
        <v>1</v>
      </c>
      <c r="H31" s="152">
        <v>8</v>
      </c>
      <c r="I31" s="152">
        <v>0</v>
      </c>
      <c r="J31" s="152">
        <v>1</v>
      </c>
      <c r="K31" s="152">
        <v>27</v>
      </c>
      <c r="L31" s="152">
        <v>25</v>
      </c>
      <c r="M31" s="152">
        <v>0</v>
      </c>
      <c r="N31" s="152">
        <v>2</v>
      </c>
      <c r="O31" s="152">
        <v>0</v>
      </c>
      <c r="P31" s="152">
        <v>0</v>
      </c>
      <c r="Q31" s="152">
        <v>0</v>
      </c>
      <c r="R31" s="152">
        <v>15</v>
      </c>
      <c r="S31" s="152">
        <v>5</v>
      </c>
      <c r="T31" s="152">
        <v>2</v>
      </c>
      <c r="U31" s="152">
        <v>0</v>
      </c>
      <c r="V31" s="152">
        <v>3</v>
      </c>
      <c r="W31" s="152">
        <v>0</v>
      </c>
    </row>
    <row r="32" spans="1:23" ht="18.75" customHeight="1">
      <c r="A32" s="155"/>
      <c r="B32" s="154" t="s">
        <v>331</v>
      </c>
      <c r="C32" s="198"/>
      <c r="D32" s="99">
        <v>3</v>
      </c>
      <c r="E32" s="152">
        <v>3</v>
      </c>
      <c r="F32" s="152">
        <v>3</v>
      </c>
      <c r="G32" s="152">
        <v>0</v>
      </c>
      <c r="H32" s="152">
        <v>0</v>
      </c>
      <c r="I32" s="152">
        <v>0</v>
      </c>
      <c r="J32" s="152">
        <v>0</v>
      </c>
      <c r="K32" s="152">
        <v>3</v>
      </c>
      <c r="L32" s="152">
        <v>3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1</v>
      </c>
      <c r="T32" s="152">
        <v>1</v>
      </c>
      <c r="U32" s="152">
        <v>0</v>
      </c>
      <c r="V32" s="152">
        <v>0</v>
      </c>
      <c r="W32" s="152">
        <v>0</v>
      </c>
    </row>
    <row r="33" spans="1:23" ht="18.75" customHeight="1">
      <c r="A33" s="155"/>
      <c r="B33" s="154" t="s">
        <v>330</v>
      </c>
      <c r="C33" s="198"/>
      <c r="D33" s="99">
        <v>91</v>
      </c>
      <c r="E33" s="152">
        <v>87</v>
      </c>
      <c r="F33" s="152">
        <v>75</v>
      </c>
      <c r="G33" s="152">
        <v>1</v>
      </c>
      <c r="H33" s="152">
        <v>3</v>
      </c>
      <c r="I33" s="152">
        <v>0</v>
      </c>
      <c r="J33" s="152">
        <v>8</v>
      </c>
      <c r="K33" s="152">
        <v>87</v>
      </c>
      <c r="L33" s="152">
        <v>78</v>
      </c>
      <c r="M33" s="152">
        <v>7</v>
      </c>
      <c r="N33" s="152">
        <v>2</v>
      </c>
      <c r="O33" s="152">
        <v>0</v>
      </c>
      <c r="P33" s="152">
        <v>0</v>
      </c>
      <c r="Q33" s="152">
        <v>0</v>
      </c>
      <c r="R33" s="152">
        <v>23</v>
      </c>
      <c r="S33" s="152">
        <v>0</v>
      </c>
      <c r="T33" s="152">
        <v>0</v>
      </c>
      <c r="U33" s="152">
        <v>0</v>
      </c>
      <c r="V33" s="152">
        <v>0</v>
      </c>
      <c r="W33" s="152">
        <v>12</v>
      </c>
    </row>
    <row r="34" spans="1:23" ht="18.75" customHeight="1">
      <c r="A34" s="49"/>
      <c r="B34" s="49"/>
      <c r="C34" s="201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3" ht="18.75" customHeight="1">
      <c r="A35" s="157" t="s">
        <v>329</v>
      </c>
      <c r="B35" s="157"/>
      <c r="C35" s="200"/>
      <c r="D35" s="197">
        <v>348</v>
      </c>
      <c r="E35" s="152">
        <v>339</v>
      </c>
      <c r="F35" s="152">
        <v>201</v>
      </c>
      <c r="G35" s="152">
        <v>14</v>
      </c>
      <c r="H35" s="152">
        <v>110</v>
      </c>
      <c r="I35" s="152">
        <v>4</v>
      </c>
      <c r="J35" s="152">
        <v>10</v>
      </c>
      <c r="K35" s="152">
        <v>339</v>
      </c>
      <c r="L35" s="152">
        <v>263</v>
      </c>
      <c r="M35" s="152">
        <v>59</v>
      </c>
      <c r="N35" s="152">
        <v>15</v>
      </c>
      <c r="O35" s="152">
        <v>1</v>
      </c>
      <c r="P35" s="152">
        <v>1</v>
      </c>
      <c r="Q35" s="152">
        <v>0</v>
      </c>
      <c r="R35" s="152">
        <v>248</v>
      </c>
      <c r="S35" s="152">
        <v>0</v>
      </c>
      <c r="T35" s="152">
        <v>0</v>
      </c>
      <c r="U35" s="152">
        <v>0</v>
      </c>
      <c r="V35" s="152">
        <v>0</v>
      </c>
      <c r="W35" s="152">
        <v>31</v>
      </c>
    </row>
    <row r="36" spans="1:23" ht="18.75" customHeight="1">
      <c r="A36" s="155"/>
      <c r="B36" s="154" t="s">
        <v>328</v>
      </c>
      <c r="C36" s="198"/>
      <c r="D36" s="197">
        <v>86</v>
      </c>
      <c r="E36" s="152">
        <v>84</v>
      </c>
      <c r="F36" s="152">
        <v>51</v>
      </c>
      <c r="G36" s="152">
        <v>1</v>
      </c>
      <c r="H36" s="152">
        <v>32</v>
      </c>
      <c r="I36" s="152">
        <v>0</v>
      </c>
      <c r="J36" s="152">
        <v>0</v>
      </c>
      <c r="K36" s="152">
        <v>84</v>
      </c>
      <c r="L36" s="152">
        <v>69</v>
      </c>
      <c r="M36" s="152">
        <v>14</v>
      </c>
      <c r="N36" s="152">
        <v>1</v>
      </c>
      <c r="O36" s="152">
        <v>0</v>
      </c>
      <c r="P36" s="152">
        <v>0</v>
      </c>
      <c r="Q36" s="152">
        <v>0</v>
      </c>
      <c r="R36" s="152">
        <v>37</v>
      </c>
      <c r="S36" s="152">
        <v>0</v>
      </c>
      <c r="T36" s="152">
        <v>0</v>
      </c>
      <c r="U36" s="152">
        <v>0</v>
      </c>
      <c r="V36" s="152">
        <v>0</v>
      </c>
      <c r="W36" s="152">
        <v>9</v>
      </c>
    </row>
    <row r="37" spans="1:25" ht="18.75" customHeight="1">
      <c r="A37" s="155"/>
      <c r="B37" s="154" t="s">
        <v>327</v>
      </c>
      <c r="C37" s="198"/>
      <c r="D37" s="197">
        <v>33</v>
      </c>
      <c r="E37" s="152">
        <v>33</v>
      </c>
      <c r="F37" s="152">
        <v>27</v>
      </c>
      <c r="G37" s="152">
        <v>1</v>
      </c>
      <c r="H37" s="152">
        <v>3</v>
      </c>
      <c r="I37" s="152">
        <v>2</v>
      </c>
      <c r="J37" s="152">
        <v>0</v>
      </c>
      <c r="K37" s="152">
        <v>33</v>
      </c>
      <c r="L37" s="152">
        <v>25</v>
      </c>
      <c r="M37" s="152">
        <v>5</v>
      </c>
      <c r="N37" s="152">
        <v>2</v>
      </c>
      <c r="O37" s="152">
        <v>0</v>
      </c>
      <c r="P37" s="152">
        <v>1</v>
      </c>
      <c r="Q37" s="152">
        <v>0</v>
      </c>
      <c r="R37" s="152">
        <v>45</v>
      </c>
      <c r="S37" s="152">
        <v>0</v>
      </c>
      <c r="T37" s="152">
        <v>0</v>
      </c>
      <c r="U37" s="152">
        <v>0</v>
      </c>
      <c r="V37" s="152">
        <v>0</v>
      </c>
      <c r="W37" s="152">
        <v>8</v>
      </c>
      <c r="X37" s="199"/>
      <c r="Y37" s="199" t="s">
        <v>321</v>
      </c>
    </row>
    <row r="38" spans="1:23" ht="18.75" customHeight="1">
      <c r="A38" s="155"/>
      <c r="B38" s="154" t="s">
        <v>326</v>
      </c>
      <c r="C38" s="198"/>
      <c r="D38" s="197">
        <v>77</v>
      </c>
      <c r="E38" s="152">
        <v>72</v>
      </c>
      <c r="F38" s="152">
        <v>25</v>
      </c>
      <c r="G38" s="152">
        <v>7</v>
      </c>
      <c r="H38" s="152">
        <v>31</v>
      </c>
      <c r="I38" s="152">
        <v>2</v>
      </c>
      <c r="J38" s="152">
        <v>7</v>
      </c>
      <c r="K38" s="152">
        <v>72</v>
      </c>
      <c r="L38" s="152">
        <v>55</v>
      </c>
      <c r="M38" s="152">
        <v>13</v>
      </c>
      <c r="N38" s="152">
        <v>4</v>
      </c>
      <c r="O38" s="152">
        <v>0</v>
      </c>
      <c r="P38" s="152">
        <v>0</v>
      </c>
      <c r="Q38" s="152">
        <v>0</v>
      </c>
      <c r="R38" s="152">
        <v>56</v>
      </c>
      <c r="S38" s="152">
        <v>0</v>
      </c>
      <c r="T38" s="152">
        <v>0</v>
      </c>
      <c r="U38" s="152">
        <v>0</v>
      </c>
      <c r="V38" s="152">
        <v>0</v>
      </c>
      <c r="W38" s="152">
        <v>4</v>
      </c>
    </row>
    <row r="39" spans="1:23" ht="18.75" customHeight="1">
      <c r="A39" s="155"/>
      <c r="B39" s="154" t="s">
        <v>325</v>
      </c>
      <c r="C39" s="198"/>
      <c r="D39" s="197">
        <v>45</v>
      </c>
      <c r="E39" s="152">
        <v>45</v>
      </c>
      <c r="F39" s="152">
        <v>29</v>
      </c>
      <c r="G39" s="152">
        <v>2</v>
      </c>
      <c r="H39" s="152">
        <v>14</v>
      </c>
      <c r="I39" s="152">
        <v>0</v>
      </c>
      <c r="J39" s="152">
        <v>0</v>
      </c>
      <c r="K39" s="152">
        <v>45</v>
      </c>
      <c r="L39" s="152">
        <v>30</v>
      </c>
      <c r="M39" s="152">
        <v>14</v>
      </c>
      <c r="N39" s="152">
        <v>1</v>
      </c>
      <c r="O39" s="152">
        <v>0</v>
      </c>
      <c r="P39" s="152">
        <v>0</v>
      </c>
      <c r="Q39" s="152">
        <v>0</v>
      </c>
      <c r="R39" s="152">
        <v>46</v>
      </c>
      <c r="S39" s="152">
        <v>0</v>
      </c>
      <c r="T39" s="152">
        <v>0</v>
      </c>
      <c r="U39" s="152">
        <v>0</v>
      </c>
      <c r="V39" s="152">
        <v>0</v>
      </c>
      <c r="W39" s="152">
        <v>6</v>
      </c>
    </row>
    <row r="40" spans="1:23" ht="18.75" customHeight="1">
      <c r="A40" s="155"/>
      <c r="B40" s="154" t="s">
        <v>324</v>
      </c>
      <c r="C40" s="198"/>
      <c r="D40" s="197">
        <v>27</v>
      </c>
      <c r="E40" s="152">
        <v>27</v>
      </c>
      <c r="F40" s="152">
        <v>22</v>
      </c>
      <c r="G40" s="152">
        <v>0</v>
      </c>
      <c r="H40" s="152">
        <v>4</v>
      </c>
      <c r="I40" s="152">
        <v>0</v>
      </c>
      <c r="J40" s="152">
        <v>1</v>
      </c>
      <c r="K40" s="152">
        <v>27</v>
      </c>
      <c r="L40" s="152">
        <v>23</v>
      </c>
      <c r="M40" s="152">
        <v>4</v>
      </c>
      <c r="N40" s="152">
        <v>0</v>
      </c>
      <c r="O40" s="152">
        <v>0</v>
      </c>
      <c r="P40" s="152">
        <v>0</v>
      </c>
      <c r="Q40" s="152">
        <v>0</v>
      </c>
      <c r="R40" s="152">
        <v>7</v>
      </c>
      <c r="S40" s="152">
        <v>0</v>
      </c>
      <c r="T40" s="152">
        <v>0</v>
      </c>
      <c r="U40" s="152">
        <v>0</v>
      </c>
      <c r="V40" s="152">
        <v>0</v>
      </c>
      <c r="W40" s="152">
        <v>2</v>
      </c>
    </row>
    <row r="41" spans="1:23" ht="18.75" customHeight="1">
      <c r="A41" s="151"/>
      <c r="B41" s="150" t="s">
        <v>323</v>
      </c>
      <c r="C41" s="196"/>
      <c r="D41" s="195">
        <v>80</v>
      </c>
      <c r="E41" s="94">
        <v>78</v>
      </c>
      <c r="F41" s="94">
        <v>47</v>
      </c>
      <c r="G41" s="94">
        <v>3</v>
      </c>
      <c r="H41" s="94">
        <v>26</v>
      </c>
      <c r="I41" s="94">
        <v>0</v>
      </c>
      <c r="J41" s="94">
        <v>2</v>
      </c>
      <c r="K41" s="94">
        <v>78</v>
      </c>
      <c r="L41" s="94">
        <v>61</v>
      </c>
      <c r="M41" s="94">
        <v>9</v>
      </c>
      <c r="N41" s="94">
        <v>7</v>
      </c>
      <c r="O41" s="94">
        <v>1</v>
      </c>
      <c r="P41" s="94">
        <v>0</v>
      </c>
      <c r="Q41" s="94">
        <v>0</v>
      </c>
      <c r="R41" s="94">
        <v>57</v>
      </c>
      <c r="S41" s="94">
        <v>0</v>
      </c>
      <c r="T41" s="94">
        <v>0</v>
      </c>
      <c r="U41" s="94">
        <v>0</v>
      </c>
      <c r="V41" s="94">
        <v>0</v>
      </c>
      <c r="W41" s="94">
        <v>2</v>
      </c>
    </row>
    <row r="42" spans="1:23" ht="18.75" customHeight="1">
      <c r="A42" s="194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3" ht="18.75" customHeight="1" thickBot="1">
      <c r="A43" s="194" t="s">
        <v>322</v>
      </c>
      <c r="D43" s="192"/>
      <c r="E43" s="193" t="s">
        <v>321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1"/>
      <c r="W43" s="190" t="s">
        <v>320</v>
      </c>
    </row>
    <row r="44" spans="1:23" ht="18.75" customHeight="1" thickTop="1">
      <c r="A44" s="189"/>
      <c r="B44" s="189"/>
      <c r="C44" s="188"/>
      <c r="D44" s="187"/>
      <c r="E44" s="186" t="s">
        <v>319</v>
      </c>
      <c r="F44" s="183"/>
      <c r="G44" s="183"/>
      <c r="H44" s="183"/>
      <c r="I44" s="183"/>
      <c r="J44" s="185"/>
      <c r="K44" s="184" t="s">
        <v>318</v>
      </c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</row>
    <row r="45" spans="1:23" ht="18.75" customHeight="1">
      <c r="A45" s="38"/>
      <c r="B45" s="38"/>
      <c r="C45" s="182"/>
      <c r="D45" s="178" t="s">
        <v>317</v>
      </c>
      <c r="E45" s="181" t="s">
        <v>301</v>
      </c>
      <c r="F45" s="181" t="s">
        <v>316</v>
      </c>
      <c r="G45" s="181" t="s">
        <v>315</v>
      </c>
      <c r="H45" s="181" t="s">
        <v>314</v>
      </c>
      <c r="I45" s="181" t="s">
        <v>313</v>
      </c>
      <c r="J45" s="181" t="s">
        <v>312</v>
      </c>
      <c r="K45" s="181" t="s">
        <v>301</v>
      </c>
      <c r="L45" s="180" t="s">
        <v>311</v>
      </c>
      <c r="M45" s="177" t="s">
        <v>310</v>
      </c>
      <c r="N45" s="179"/>
      <c r="O45" s="179"/>
      <c r="P45" s="179"/>
      <c r="Q45" s="143"/>
      <c r="R45" s="178" t="s">
        <v>309</v>
      </c>
      <c r="S45" s="177" t="s">
        <v>308</v>
      </c>
      <c r="T45" s="176"/>
      <c r="U45" s="176"/>
      <c r="V45" s="175"/>
      <c r="W45" s="174" t="s">
        <v>307</v>
      </c>
    </row>
    <row r="46" spans="1:23" ht="18.75" customHeight="1">
      <c r="A46" s="173"/>
      <c r="B46" s="173"/>
      <c r="C46" s="172"/>
      <c r="D46" s="171"/>
      <c r="E46" s="170"/>
      <c r="F46" s="170"/>
      <c r="G46" s="170"/>
      <c r="H46" s="170"/>
      <c r="I46" s="170"/>
      <c r="J46" s="170"/>
      <c r="K46" s="170"/>
      <c r="L46" s="41"/>
      <c r="M46" s="169" t="s">
        <v>306</v>
      </c>
      <c r="N46" s="167" t="s">
        <v>305</v>
      </c>
      <c r="O46" s="167" t="s">
        <v>304</v>
      </c>
      <c r="P46" s="167" t="s">
        <v>303</v>
      </c>
      <c r="Q46" s="167" t="s">
        <v>254</v>
      </c>
      <c r="R46" s="167" t="s">
        <v>302</v>
      </c>
      <c r="S46" s="167" t="s">
        <v>301</v>
      </c>
      <c r="T46" s="167" t="s">
        <v>300</v>
      </c>
      <c r="U46" s="168" t="s">
        <v>299</v>
      </c>
      <c r="V46" s="167" t="s">
        <v>254</v>
      </c>
      <c r="W46" s="166"/>
    </row>
    <row r="47" spans="1:23" ht="18.75" customHeight="1">
      <c r="A47" s="165" t="s">
        <v>298</v>
      </c>
      <c r="B47" s="165"/>
      <c r="C47" s="164"/>
      <c r="D47" s="163">
        <v>573</v>
      </c>
      <c r="E47" s="162">
        <v>551</v>
      </c>
      <c r="F47" s="162">
        <v>391</v>
      </c>
      <c r="G47" s="162">
        <v>8</v>
      </c>
      <c r="H47" s="162">
        <v>107</v>
      </c>
      <c r="I47" s="162">
        <v>4</v>
      </c>
      <c r="J47" s="162">
        <v>41</v>
      </c>
      <c r="K47" s="162">
        <v>552</v>
      </c>
      <c r="L47" s="162">
        <v>410</v>
      </c>
      <c r="M47" s="162">
        <v>100</v>
      </c>
      <c r="N47" s="162">
        <v>35</v>
      </c>
      <c r="O47" s="162">
        <v>1</v>
      </c>
      <c r="P47" s="162">
        <v>6</v>
      </c>
      <c r="Q47" s="162">
        <v>0</v>
      </c>
      <c r="R47" s="162">
        <v>486</v>
      </c>
      <c r="S47" s="162">
        <v>6</v>
      </c>
      <c r="T47" s="162">
        <v>6</v>
      </c>
      <c r="U47" s="162">
        <v>0</v>
      </c>
      <c r="V47" s="162">
        <v>0</v>
      </c>
      <c r="W47" s="162">
        <v>66</v>
      </c>
    </row>
    <row r="48" spans="1:23" ht="18.75" customHeight="1">
      <c r="A48" s="155"/>
      <c r="B48" s="154" t="s">
        <v>297</v>
      </c>
      <c r="C48" s="153"/>
      <c r="D48" s="99">
        <v>357</v>
      </c>
      <c r="E48" s="152">
        <v>343</v>
      </c>
      <c r="F48" s="152">
        <v>242</v>
      </c>
      <c r="G48" s="152">
        <v>2</v>
      </c>
      <c r="H48" s="152">
        <v>56</v>
      </c>
      <c r="I48" s="152">
        <v>3</v>
      </c>
      <c r="J48" s="152">
        <v>40</v>
      </c>
      <c r="K48" s="152">
        <v>344</v>
      </c>
      <c r="L48" s="152">
        <v>250</v>
      </c>
      <c r="M48" s="152">
        <v>71</v>
      </c>
      <c r="N48" s="152">
        <v>20</v>
      </c>
      <c r="O48" s="152">
        <v>0</v>
      </c>
      <c r="P48" s="152">
        <v>3</v>
      </c>
      <c r="Q48" s="152">
        <v>0</v>
      </c>
      <c r="R48" s="152">
        <v>283</v>
      </c>
      <c r="S48" s="152">
        <v>6</v>
      </c>
      <c r="T48" s="152">
        <v>6</v>
      </c>
      <c r="U48" s="152">
        <v>0</v>
      </c>
      <c r="V48" s="152">
        <v>0</v>
      </c>
      <c r="W48" s="152">
        <v>39</v>
      </c>
    </row>
    <row r="49" spans="1:23" ht="18.75" customHeight="1">
      <c r="A49" s="155"/>
      <c r="B49" s="154" t="s">
        <v>296</v>
      </c>
      <c r="C49" s="153"/>
      <c r="D49" s="99">
        <v>24</v>
      </c>
      <c r="E49" s="152">
        <v>23</v>
      </c>
      <c r="F49" s="152">
        <v>20</v>
      </c>
      <c r="G49" s="152">
        <v>0</v>
      </c>
      <c r="H49" s="152">
        <v>3</v>
      </c>
      <c r="I49" s="152">
        <v>0</v>
      </c>
      <c r="J49" s="152">
        <v>0</v>
      </c>
      <c r="K49" s="152">
        <v>23</v>
      </c>
      <c r="L49" s="152">
        <v>17</v>
      </c>
      <c r="M49" s="152">
        <v>3</v>
      </c>
      <c r="N49" s="152">
        <v>3</v>
      </c>
      <c r="O49" s="152">
        <v>0</v>
      </c>
      <c r="P49" s="152">
        <v>0</v>
      </c>
      <c r="Q49" s="152">
        <v>0</v>
      </c>
      <c r="R49" s="152">
        <v>32</v>
      </c>
      <c r="S49" s="152">
        <v>0</v>
      </c>
      <c r="T49" s="152">
        <v>0</v>
      </c>
      <c r="U49" s="152">
        <v>0</v>
      </c>
      <c r="V49" s="152">
        <v>0</v>
      </c>
      <c r="W49" s="152">
        <v>0</v>
      </c>
    </row>
    <row r="50" spans="1:23" ht="18.75" customHeight="1">
      <c r="A50" s="155"/>
      <c r="B50" s="154" t="s">
        <v>295</v>
      </c>
      <c r="C50" s="153"/>
      <c r="D50" s="99">
        <v>32</v>
      </c>
      <c r="E50" s="152">
        <v>32</v>
      </c>
      <c r="F50" s="152">
        <v>24</v>
      </c>
      <c r="G50" s="152">
        <v>2</v>
      </c>
      <c r="H50" s="152">
        <v>6</v>
      </c>
      <c r="I50" s="152">
        <v>0</v>
      </c>
      <c r="J50" s="152">
        <v>0</v>
      </c>
      <c r="K50" s="152">
        <v>32</v>
      </c>
      <c r="L50" s="152">
        <v>23</v>
      </c>
      <c r="M50" s="152">
        <v>7</v>
      </c>
      <c r="N50" s="152">
        <v>2</v>
      </c>
      <c r="O50" s="152">
        <v>0</v>
      </c>
      <c r="P50" s="152">
        <v>0</v>
      </c>
      <c r="Q50" s="152">
        <v>0</v>
      </c>
      <c r="R50" s="152">
        <v>39</v>
      </c>
      <c r="S50" s="152">
        <v>0</v>
      </c>
      <c r="T50" s="152">
        <v>0</v>
      </c>
      <c r="U50" s="152">
        <v>0</v>
      </c>
      <c r="V50" s="152">
        <v>0</v>
      </c>
      <c r="W50" s="152">
        <v>0</v>
      </c>
    </row>
    <row r="51" spans="1:23" ht="18.75" customHeight="1">
      <c r="A51" s="155"/>
      <c r="B51" s="154" t="s">
        <v>294</v>
      </c>
      <c r="C51" s="153"/>
      <c r="D51" s="99">
        <v>60</v>
      </c>
      <c r="E51" s="152">
        <v>59</v>
      </c>
      <c r="F51" s="152">
        <v>42</v>
      </c>
      <c r="G51" s="152">
        <v>2</v>
      </c>
      <c r="H51" s="152">
        <v>15</v>
      </c>
      <c r="I51" s="152">
        <v>0</v>
      </c>
      <c r="J51" s="152">
        <v>0</v>
      </c>
      <c r="K51" s="152">
        <v>59</v>
      </c>
      <c r="L51" s="152">
        <v>46</v>
      </c>
      <c r="M51" s="152">
        <v>9</v>
      </c>
      <c r="N51" s="152">
        <v>4</v>
      </c>
      <c r="O51" s="152">
        <v>0</v>
      </c>
      <c r="P51" s="152">
        <v>0</v>
      </c>
      <c r="Q51" s="152">
        <v>0</v>
      </c>
      <c r="R51" s="152">
        <v>34</v>
      </c>
      <c r="S51" s="152">
        <v>0</v>
      </c>
      <c r="T51" s="152">
        <v>0</v>
      </c>
      <c r="U51" s="152">
        <v>0</v>
      </c>
      <c r="V51" s="152">
        <v>0</v>
      </c>
      <c r="W51" s="152">
        <v>0</v>
      </c>
    </row>
    <row r="52" spans="1:23" ht="18.75" customHeight="1">
      <c r="A52" s="155"/>
      <c r="B52" s="154" t="s">
        <v>293</v>
      </c>
      <c r="C52" s="153"/>
      <c r="D52" s="99">
        <v>100</v>
      </c>
      <c r="E52" s="152">
        <v>94</v>
      </c>
      <c r="F52" s="152">
        <v>63</v>
      </c>
      <c r="G52" s="152">
        <v>2</v>
      </c>
      <c r="H52" s="152">
        <v>27</v>
      </c>
      <c r="I52" s="152">
        <v>1</v>
      </c>
      <c r="J52" s="152">
        <v>1</v>
      </c>
      <c r="K52" s="152">
        <v>94</v>
      </c>
      <c r="L52" s="152">
        <v>74</v>
      </c>
      <c r="M52" s="152">
        <v>10</v>
      </c>
      <c r="N52" s="152">
        <v>6</v>
      </c>
      <c r="O52" s="152">
        <v>1</v>
      </c>
      <c r="P52" s="152">
        <v>3</v>
      </c>
      <c r="Q52" s="152">
        <v>0</v>
      </c>
      <c r="R52" s="152">
        <v>98</v>
      </c>
      <c r="S52" s="152">
        <v>0</v>
      </c>
      <c r="T52" s="152">
        <v>0</v>
      </c>
      <c r="U52" s="152">
        <v>0</v>
      </c>
      <c r="V52" s="152">
        <v>0</v>
      </c>
      <c r="W52" s="152">
        <v>27</v>
      </c>
    </row>
    <row r="53" spans="1:23" ht="18.75" customHeight="1">
      <c r="A53" s="155"/>
      <c r="B53" s="154"/>
      <c r="C53" s="153"/>
      <c r="D53" s="161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</row>
    <row r="54" spans="1:23" ht="18.75" customHeight="1">
      <c r="A54" s="157" t="s">
        <v>292</v>
      </c>
      <c r="B54" s="157"/>
      <c r="C54" s="156"/>
      <c r="D54" s="99">
        <v>2167</v>
      </c>
      <c r="E54" s="152">
        <v>2011</v>
      </c>
      <c r="F54" s="152">
        <v>1623</v>
      </c>
      <c r="G54" s="152">
        <v>0</v>
      </c>
      <c r="H54" s="152">
        <v>356</v>
      </c>
      <c r="I54" s="152">
        <v>0</v>
      </c>
      <c r="J54" s="152">
        <v>32</v>
      </c>
      <c r="K54" s="152">
        <v>2011</v>
      </c>
      <c r="L54" s="152">
        <v>1730</v>
      </c>
      <c r="M54" s="152">
        <v>183</v>
      </c>
      <c r="N54" s="152">
        <v>78</v>
      </c>
      <c r="O54" s="152">
        <v>5</v>
      </c>
      <c r="P54" s="152">
        <v>15</v>
      </c>
      <c r="Q54" s="152">
        <v>0</v>
      </c>
      <c r="R54" s="152">
        <v>955</v>
      </c>
      <c r="S54" s="152">
        <v>7</v>
      </c>
      <c r="T54" s="152">
        <v>7</v>
      </c>
      <c r="U54" s="152">
        <v>0</v>
      </c>
      <c r="V54" s="152">
        <v>0</v>
      </c>
      <c r="W54" s="152">
        <v>210</v>
      </c>
    </row>
    <row r="55" spans="1:23" ht="18.75" customHeight="1">
      <c r="A55" s="155"/>
      <c r="B55" s="154" t="s">
        <v>291</v>
      </c>
      <c r="C55" s="153"/>
      <c r="D55" s="99">
        <v>1862</v>
      </c>
      <c r="E55" s="152">
        <v>1746</v>
      </c>
      <c r="F55" s="152">
        <v>1447</v>
      </c>
      <c r="G55" s="152">
        <v>0</v>
      </c>
      <c r="H55" s="152">
        <v>287</v>
      </c>
      <c r="I55" s="152">
        <v>0</v>
      </c>
      <c r="J55" s="152">
        <v>12</v>
      </c>
      <c r="K55" s="152">
        <v>1746</v>
      </c>
      <c r="L55" s="152">
        <v>1503</v>
      </c>
      <c r="M55" s="152">
        <v>152</v>
      </c>
      <c r="N55" s="152">
        <v>73</v>
      </c>
      <c r="O55" s="152">
        <v>3</v>
      </c>
      <c r="P55" s="152">
        <v>15</v>
      </c>
      <c r="Q55" s="152">
        <v>0</v>
      </c>
      <c r="R55" s="152">
        <v>871</v>
      </c>
      <c r="S55" s="152">
        <v>6</v>
      </c>
      <c r="T55" s="152">
        <v>6</v>
      </c>
      <c r="U55" s="152">
        <v>0</v>
      </c>
      <c r="V55" s="152">
        <v>0</v>
      </c>
      <c r="W55" s="152">
        <v>188</v>
      </c>
    </row>
    <row r="56" spans="1:23" ht="18.75" customHeight="1">
      <c r="A56" s="155"/>
      <c r="B56" s="154" t="s">
        <v>290</v>
      </c>
      <c r="C56" s="153"/>
      <c r="D56" s="99">
        <v>305</v>
      </c>
      <c r="E56" s="152">
        <v>265</v>
      </c>
      <c r="F56" s="152">
        <v>176</v>
      </c>
      <c r="G56" s="152">
        <v>0</v>
      </c>
      <c r="H56" s="152">
        <v>69</v>
      </c>
      <c r="I56" s="152">
        <v>0</v>
      </c>
      <c r="J56" s="152">
        <v>20</v>
      </c>
      <c r="K56" s="152">
        <v>265</v>
      </c>
      <c r="L56" s="152">
        <v>227</v>
      </c>
      <c r="M56" s="152">
        <v>31</v>
      </c>
      <c r="N56" s="152">
        <v>5</v>
      </c>
      <c r="O56" s="152">
        <v>2</v>
      </c>
      <c r="P56" s="152">
        <v>0</v>
      </c>
      <c r="Q56" s="152">
        <v>0</v>
      </c>
      <c r="R56" s="152">
        <v>84</v>
      </c>
      <c r="S56" s="152">
        <v>1</v>
      </c>
      <c r="T56" s="152">
        <v>1</v>
      </c>
      <c r="U56" s="152">
        <v>0</v>
      </c>
      <c r="V56" s="152">
        <v>0</v>
      </c>
      <c r="W56" s="152">
        <v>22</v>
      </c>
    </row>
    <row r="57" spans="1:23" ht="18.75" customHeight="1">
      <c r="A57" s="155"/>
      <c r="B57" s="154"/>
      <c r="C57" s="153"/>
      <c r="D57" s="161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</row>
    <row r="58" spans="1:23" ht="18.75" customHeight="1">
      <c r="A58" s="157" t="s">
        <v>289</v>
      </c>
      <c r="B58" s="157"/>
      <c r="C58" s="156"/>
      <c r="D58" s="99">
        <v>1198</v>
      </c>
      <c r="E58" s="152">
        <v>1096</v>
      </c>
      <c r="F58" s="152">
        <v>630</v>
      </c>
      <c r="G58" s="152">
        <v>49</v>
      </c>
      <c r="H58" s="152">
        <v>286</v>
      </c>
      <c r="I58" s="152">
        <v>39</v>
      </c>
      <c r="J58" s="152">
        <v>92</v>
      </c>
      <c r="K58" s="152">
        <v>1096</v>
      </c>
      <c r="L58" s="152">
        <v>872</v>
      </c>
      <c r="M58" s="152">
        <v>160</v>
      </c>
      <c r="N58" s="152">
        <v>52</v>
      </c>
      <c r="O58" s="152">
        <v>4</v>
      </c>
      <c r="P58" s="152">
        <v>8</v>
      </c>
      <c r="Q58" s="152">
        <v>0</v>
      </c>
      <c r="R58" s="152">
        <v>792</v>
      </c>
      <c r="S58" s="152">
        <v>16</v>
      </c>
      <c r="T58" s="152">
        <v>16</v>
      </c>
      <c r="U58" s="152">
        <v>0</v>
      </c>
      <c r="V58" s="152">
        <v>0</v>
      </c>
      <c r="W58" s="152">
        <v>153</v>
      </c>
    </row>
    <row r="59" spans="1:23" ht="18.75" customHeight="1">
      <c r="A59" s="155"/>
      <c r="B59" s="154" t="s">
        <v>288</v>
      </c>
      <c r="C59" s="153"/>
      <c r="D59" s="99">
        <v>758</v>
      </c>
      <c r="E59" s="152">
        <v>687</v>
      </c>
      <c r="F59" s="152">
        <v>452</v>
      </c>
      <c r="G59" s="152">
        <v>6</v>
      </c>
      <c r="H59" s="152">
        <v>135</v>
      </c>
      <c r="I59" s="152">
        <v>8</v>
      </c>
      <c r="J59" s="152">
        <v>86</v>
      </c>
      <c r="K59" s="152">
        <v>687</v>
      </c>
      <c r="L59" s="152">
        <v>535</v>
      </c>
      <c r="M59" s="152">
        <v>108</v>
      </c>
      <c r="N59" s="152">
        <v>34</v>
      </c>
      <c r="O59" s="152">
        <v>3</v>
      </c>
      <c r="P59" s="152">
        <v>7</v>
      </c>
      <c r="Q59" s="152">
        <v>0</v>
      </c>
      <c r="R59" s="152">
        <v>571</v>
      </c>
      <c r="S59" s="152">
        <v>10</v>
      </c>
      <c r="T59" s="152">
        <v>10</v>
      </c>
      <c r="U59" s="152">
        <v>0</v>
      </c>
      <c r="V59" s="152">
        <v>0</v>
      </c>
      <c r="W59" s="152">
        <v>87</v>
      </c>
    </row>
    <row r="60" spans="1:23" ht="18.75" customHeight="1">
      <c r="A60" s="155"/>
      <c r="B60" s="154" t="s">
        <v>287</v>
      </c>
      <c r="C60" s="153"/>
      <c r="D60" s="99">
        <v>440</v>
      </c>
      <c r="E60" s="152">
        <v>409</v>
      </c>
      <c r="F60" s="152">
        <v>178</v>
      </c>
      <c r="G60" s="152">
        <v>43</v>
      </c>
      <c r="H60" s="152">
        <v>151</v>
      </c>
      <c r="I60" s="152">
        <v>31</v>
      </c>
      <c r="J60" s="152">
        <v>6</v>
      </c>
      <c r="K60" s="152">
        <v>409</v>
      </c>
      <c r="L60" s="152">
        <v>337</v>
      </c>
      <c r="M60" s="152">
        <v>52</v>
      </c>
      <c r="N60" s="152">
        <v>18</v>
      </c>
      <c r="O60" s="152">
        <v>1</v>
      </c>
      <c r="P60" s="152">
        <v>1</v>
      </c>
      <c r="Q60" s="152">
        <v>0</v>
      </c>
      <c r="R60" s="152">
        <v>221</v>
      </c>
      <c r="S60" s="152">
        <v>6</v>
      </c>
      <c r="T60" s="152">
        <v>6</v>
      </c>
      <c r="U60" s="152">
        <v>0</v>
      </c>
      <c r="V60" s="152">
        <v>0</v>
      </c>
      <c r="W60" s="152">
        <v>66</v>
      </c>
    </row>
    <row r="61" spans="1:23" ht="18.75" customHeight="1">
      <c r="A61" s="155"/>
      <c r="B61" s="38"/>
      <c r="C61" s="153"/>
      <c r="D61" s="161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</row>
    <row r="62" spans="1:23" ht="18.75" customHeight="1">
      <c r="A62" s="157" t="s">
        <v>286</v>
      </c>
      <c r="B62" s="157"/>
      <c r="C62" s="156"/>
      <c r="D62" s="99">
        <v>2178</v>
      </c>
      <c r="E62" s="152">
        <v>2037</v>
      </c>
      <c r="F62" s="152">
        <v>1709</v>
      </c>
      <c r="G62" s="152">
        <v>46</v>
      </c>
      <c r="H62" s="152">
        <v>220</v>
      </c>
      <c r="I62" s="152">
        <v>4</v>
      </c>
      <c r="J62" s="152">
        <v>58</v>
      </c>
      <c r="K62" s="152">
        <v>2035</v>
      </c>
      <c r="L62" s="152">
        <v>1497</v>
      </c>
      <c r="M62" s="152">
        <v>357</v>
      </c>
      <c r="N62" s="152">
        <v>155</v>
      </c>
      <c r="O62" s="152">
        <v>12</v>
      </c>
      <c r="P62" s="152">
        <v>14</v>
      </c>
      <c r="Q62" s="152">
        <v>0</v>
      </c>
      <c r="R62" s="152">
        <v>1915</v>
      </c>
      <c r="S62" s="152">
        <v>31</v>
      </c>
      <c r="T62" s="152">
        <v>30</v>
      </c>
      <c r="U62" s="152">
        <v>0</v>
      </c>
      <c r="V62" s="152">
        <v>1</v>
      </c>
      <c r="W62" s="152">
        <v>185</v>
      </c>
    </row>
    <row r="63" spans="1:23" ht="18.75" customHeight="1">
      <c r="A63" s="155"/>
      <c r="B63" s="154" t="s">
        <v>285</v>
      </c>
      <c r="C63" s="153"/>
      <c r="D63" s="99">
        <v>2178</v>
      </c>
      <c r="E63" s="152">
        <v>2037</v>
      </c>
      <c r="F63" s="152">
        <v>1709</v>
      </c>
      <c r="G63" s="152">
        <v>46</v>
      </c>
      <c r="H63" s="152">
        <v>220</v>
      </c>
      <c r="I63" s="152">
        <v>4</v>
      </c>
      <c r="J63" s="152">
        <v>58</v>
      </c>
      <c r="K63" s="152">
        <v>2035</v>
      </c>
      <c r="L63" s="152">
        <v>1497</v>
      </c>
      <c r="M63" s="152">
        <v>357</v>
      </c>
      <c r="N63" s="152">
        <v>155</v>
      </c>
      <c r="O63" s="152">
        <v>12</v>
      </c>
      <c r="P63" s="152">
        <v>14</v>
      </c>
      <c r="Q63" s="152">
        <v>0</v>
      </c>
      <c r="R63" s="152">
        <v>1915</v>
      </c>
      <c r="S63" s="152">
        <v>31</v>
      </c>
      <c r="T63" s="152">
        <v>30</v>
      </c>
      <c r="U63" s="152">
        <v>0</v>
      </c>
      <c r="V63" s="152">
        <v>1</v>
      </c>
      <c r="W63" s="152">
        <v>185</v>
      </c>
    </row>
    <row r="64" spans="1:23" ht="18.75" customHeight="1">
      <c r="A64" s="155"/>
      <c r="B64" s="154"/>
      <c r="C64" s="153"/>
      <c r="D64" s="1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ht="18.75" customHeight="1">
      <c r="A65" s="157" t="s">
        <v>284</v>
      </c>
      <c r="B65" s="157"/>
      <c r="C65" s="156"/>
      <c r="D65" s="99">
        <v>1490</v>
      </c>
      <c r="E65" s="152">
        <v>1386</v>
      </c>
      <c r="F65" s="152">
        <v>871</v>
      </c>
      <c r="G65" s="152">
        <v>79</v>
      </c>
      <c r="H65" s="152">
        <v>310</v>
      </c>
      <c r="I65" s="152">
        <v>91</v>
      </c>
      <c r="J65" s="152">
        <v>35</v>
      </c>
      <c r="K65" s="152">
        <v>1383</v>
      </c>
      <c r="L65" s="152">
        <v>1127</v>
      </c>
      <c r="M65" s="152">
        <v>190</v>
      </c>
      <c r="N65" s="152">
        <v>56</v>
      </c>
      <c r="O65" s="152">
        <v>4</v>
      </c>
      <c r="P65" s="152">
        <v>6</v>
      </c>
      <c r="Q65" s="152">
        <v>0</v>
      </c>
      <c r="R65" s="152">
        <v>883</v>
      </c>
      <c r="S65" s="152">
        <v>17</v>
      </c>
      <c r="T65" s="152">
        <v>16</v>
      </c>
      <c r="U65" s="152">
        <v>1</v>
      </c>
      <c r="V65" s="152">
        <v>0</v>
      </c>
      <c r="W65" s="152">
        <v>154</v>
      </c>
    </row>
    <row r="66" spans="1:23" ht="18.75" customHeight="1">
      <c r="A66" s="155"/>
      <c r="B66" s="154" t="s">
        <v>283</v>
      </c>
      <c r="C66" s="153"/>
      <c r="D66" s="99">
        <v>614</v>
      </c>
      <c r="E66" s="152">
        <v>590</v>
      </c>
      <c r="F66" s="152">
        <v>337</v>
      </c>
      <c r="G66" s="152">
        <v>38</v>
      </c>
      <c r="H66" s="152">
        <v>128</v>
      </c>
      <c r="I66" s="152">
        <v>82</v>
      </c>
      <c r="J66" s="152">
        <v>5</v>
      </c>
      <c r="K66" s="152">
        <v>590</v>
      </c>
      <c r="L66" s="152">
        <v>486</v>
      </c>
      <c r="M66" s="152">
        <v>77</v>
      </c>
      <c r="N66" s="152">
        <v>22</v>
      </c>
      <c r="O66" s="152">
        <v>3</v>
      </c>
      <c r="P66" s="152">
        <v>2</v>
      </c>
      <c r="Q66" s="152">
        <v>0</v>
      </c>
      <c r="R66" s="152">
        <v>365</v>
      </c>
      <c r="S66" s="152">
        <v>16</v>
      </c>
      <c r="T66" s="152">
        <v>16</v>
      </c>
      <c r="U66" s="152">
        <v>0</v>
      </c>
      <c r="V66" s="152">
        <v>0</v>
      </c>
      <c r="W66" s="152">
        <v>107</v>
      </c>
    </row>
    <row r="67" spans="1:23" ht="18.75" customHeight="1">
      <c r="A67" s="155"/>
      <c r="B67" s="154" t="s">
        <v>282</v>
      </c>
      <c r="C67" s="153"/>
      <c r="D67" s="99">
        <v>118</v>
      </c>
      <c r="E67" s="152">
        <v>97</v>
      </c>
      <c r="F67" s="152">
        <v>67</v>
      </c>
      <c r="G67" s="152">
        <v>3</v>
      </c>
      <c r="H67" s="152">
        <v>21</v>
      </c>
      <c r="I67" s="152">
        <v>6</v>
      </c>
      <c r="J67" s="152">
        <v>0</v>
      </c>
      <c r="K67" s="152">
        <v>97</v>
      </c>
      <c r="L67" s="152">
        <v>76</v>
      </c>
      <c r="M67" s="152">
        <v>18</v>
      </c>
      <c r="N67" s="152">
        <v>2</v>
      </c>
      <c r="O67" s="152">
        <v>1</v>
      </c>
      <c r="P67" s="152">
        <v>0</v>
      </c>
      <c r="Q67" s="152">
        <v>0</v>
      </c>
      <c r="R67" s="152">
        <v>54</v>
      </c>
      <c r="S67" s="152">
        <v>0</v>
      </c>
      <c r="T67" s="152">
        <v>0</v>
      </c>
      <c r="U67" s="152">
        <v>0</v>
      </c>
      <c r="V67" s="152">
        <v>0</v>
      </c>
      <c r="W67" s="152">
        <v>4</v>
      </c>
    </row>
    <row r="68" spans="1:23" ht="18.75" customHeight="1">
      <c r="A68" s="155"/>
      <c r="B68" s="154" t="s">
        <v>281</v>
      </c>
      <c r="C68" s="153"/>
      <c r="D68" s="99">
        <v>91</v>
      </c>
      <c r="E68" s="152">
        <v>86</v>
      </c>
      <c r="F68" s="152">
        <v>55</v>
      </c>
      <c r="G68" s="152">
        <v>9</v>
      </c>
      <c r="H68" s="152">
        <v>19</v>
      </c>
      <c r="I68" s="152">
        <v>0</v>
      </c>
      <c r="J68" s="152">
        <v>3</v>
      </c>
      <c r="K68" s="152">
        <v>86</v>
      </c>
      <c r="L68" s="152">
        <v>76</v>
      </c>
      <c r="M68" s="152">
        <v>6</v>
      </c>
      <c r="N68" s="152">
        <v>4</v>
      </c>
      <c r="O68" s="152">
        <v>0</v>
      </c>
      <c r="P68" s="152">
        <v>0</v>
      </c>
      <c r="Q68" s="152">
        <v>0</v>
      </c>
      <c r="R68" s="152">
        <v>49</v>
      </c>
      <c r="S68" s="152">
        <v>0</v>
      </c>
      <c r="T68" s="152">
        <v>0</v>
      </c>
      <c r="U68" s="152">
        <v>0</v>
      </c>
      <c r="V68" s="152">
        <v>0</v>
      </c>
      <c r="W68" s="152">
        <v>13</v>
      </c>
    </row>
    <row r="69" spans="1:23" ht="18.75" customHeight="1">
      <c r="A69" s="155"/>
      <c r="B69" s="154" t="s">
        <v>280</v>
      </c>
      <c r="C69" s="153"/>
      <c r="D69" s="99">
        <v>99</v>
      </c>
      <c r="E69" s="152">
        <v>89</v>
      </c>
      <c r="F69" s="152">
        <v>52</v>
      </c>
      <c r="G69" s="152">
        <v>3</v>
      </c>
      <c r="H69" s="152">
        <v>17</v>
      </c>
      <c r="I69" s="152">
        <v>0</v>
      </c>
      <c r="J69" s="152">
        <v>17</v>
      </c>
      <c r="K69" s="152">
        <v>89</v>
      </c>
      <c r="L69" s="152">
        <v>85</v>
      </c>
      <c r="M69" s="152">
        <v>3</v>
      </c>
      <c r="N69" s="152">
        <v>1</v>
      </c>
      <c r="O69" s="152">
        <v>0</v>
      </c>
      <c r="P69" s="152">
        <v>0</v>
      </c>
      <c r="Q69" s="152">
        <v>0</v>
      </c>
      <c r="R69" s="152">
        <v>14</v>
      </c>
      <c r="S69" s="152">
        <v>0</v>
      </c>
      <c r="T69" s="152">
        <v>0</v>
      </c>
      <c r="U69" s="152">
        <v>0</v>
      </c>
      <c r="V69" s="152">
        <v>0</v>
      </c>
      <c r="W69" s="152">
        <v>3</v>
      </c>
    </row>
    <row r="70" spans="1:23" ht="18.75" customHeight="1">
      <c r="A70" s="155"/>
      <c r="B70" s="154" t="s">
        <v>279</v>
      </c>
      <c r="C70" s="153"/>
      <c r="D70" s="99">
        <v>369</v>
      </c>
      <c r="E70" s="152">
        <v>326</v>
      </c>
      <c r="F70" s="152">
        <v>180</v>
      </c>
      <c r="G70" s="152">
        <v>22</v>
      </c>
      <c r="H70" s="152">
        <v>116</v>
      </c>
      <c r="I70" s="152">
        <v>1</v>
      </c>
      <c r="J70" s="152">
        <v>7</v>
      </c>
      <c r="K70" s="152">
        <v>325</v>
      </c>
      <c r="L70" s="152">
        <v>242</v>
      </c>
      <c r="M70" s="152">
        <v>61</v>
      </c>
      <c r="N70" s="152">
        <v>19</v>
      </c>
      <c r="O70" s="152">
        <v>0</v>
      </c>
      <c r="P70" s="152">
        <v>3</v>
      </c>
      <c r="Q70" s="152">
        <v>0</v>
      </c>
      <c r="R70" s="152">
        <v>289</v>
      </c>
      <c r="S70" s="152">
        <v>0</v>
      </c>
      <c r="T70" s="152">
        <v>0</v>
      </c>
      <c r="U70" s="152">
        <v>0</v>
      </c>
      <c r="V70" s="152">
        <v>0</v>
      </c>
      <c r="W70" s="152">
        <v>18</v>
      </c>
    </row>
    <row r="71" spans="1:23" ht="18.75" customHeight="1">
      <c r="A71" s="151"/>
      <c r="B71" s="150" t="s">
        <v>278</v>
      </c>
      <c r="C71" s="149"/>
      <c r="D71" s="96">
        <v>199</v>
      </c>
      <c r="E71" s="94">
        <v>198</v>
      </c>
      <c r="F71" s="94">
        <v>180</v>
      </c>
      <c r="G71" s="94">
        <v>4</v>
      </c>
      <c r="H71" s="94">
        <v>9</v>
      </c>
      <c r="I71" s="94">
        <v>2</v>
      </c>
      <c r="J71" s="94">
        <v>3</v>
      </c>
      <c r="K71" s="94">
        <v>196</v>
      </c>
      <c r="L71" s="94">
        <v>162</v>
      </c>
      <c r="M71" s="94">
        <v>25</v>
      </c>
      <c r="N71" s="94">
        <v>8</v>
      </c>
      <c r="O71" s="94">
        <v>0</v>
      </c>
      <c r="P71" s="94">
        <v>1</v>
      </c>
      <c r="Q71" s="94">
        <v>0</v>
      </c>
      <c r="R71" s="94">
        <v>112</v>
      </c>
      <c r="S71" s="94">
        <v>1</v>
      </c>
      <c r="T71" s="94">
        <v>0</v>
      </c>
      <c r="U71" s="94">
        <v>1</v>
      </c>
      <c r="V71" s="94">
        <v>0</v>
      </c>
      <c r="W71" s="94">
        <v>9</v>
      </c>
    </row>
    <row r="72" spans="4:23" ht="18.75" customHeight="1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</row>
    <row r="73" spans="4:23" ht="18.75" customHeight="1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spans="4:23" ht="18.75" customHeight="1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</row>
  </sheetData>
  <sheetProtection/>
  <mergeCells count="38">
    <mergeCell ref="E3:J3"/>
    <mergeCell ref="K3:W3"/>
    <mergeCell ref="E4:E5"/>
    <mergeCell ref="F4:F5"/>
    <mergeCell ref="G4:G5"/>
    <mergeCell ref="H4:H5"/>
    <mergeCell ref="S4:V4"/>
    <mergeCell ref="L4:L5"/>
    <mergeCell ref="J4:J5"/>
    <mergeCell ref="I4:I5"/>
    <mergeCell ref="A65:C65"/>
    <mergeCell ref="A29:C29"/>
    <mergeCell ref="A35:C35"/>
    <mergeCell ref="A47:C47"/>
    <mergeCell ref="E45:E46"/>
    <mergeCell ref="F45:F46"/>
    <mergeCell ref="A54:C54"/>
    <mergeCell ref="A58:C58"/>
    <mergeCell ref="E44:J44"/>
    <mergeCell ref="H45:H46"/>
    <mergeCell ref="A62:C62"/>
    <mergeCell ref="G45:G46"/>
    <mergeCell ref="I45:I46"/>
    <mergeCell ref="J45:J46"/>
    <mergeCell ref="S45:V45"/>
    <mergeCell ref="K4:K5"/>
    <mergeCell ref="K45:K46"/>
    <mergeCell ref="L45:L46"/>
    <mergeCell ref="M45:Q45"/>
    <mergeCell ref="K44:W44"/>
    <mergeCell ref="M4:Q4"/>
    <mergeCell ref="W4:W5"/>
    <mergeCell ref="W45:W46"/>
    <mergeCell ref="A10:C10"/>
    <mergeCell ref="A13:C13"/>
    <mergeCell ref="A19:C19"/>
    <mergeCell ref="A24:C24"/>
    <mergeCell ref="A16:C16"/>
  </mergeCells>
  <printOptions horizontalCentered="1"/>
  <pageMargins left="0.984251968503937" right="0.984251968503937" top="0.984251968503937" bottom="0.984251968503937" header="0.5118110236220472" footer="0.5118110236220472"/>
  <pageSetup fitToHeight="2" fitToWidth="2" horizontalDpi="600" verticalDpi="600" orientation="portrait" pageOrder="overThenDown" paperSize="9" scale="78" r:id="rId1"/>
  <rowBreaks count="1" manualBreakCount="1">
    <brk id="41" max="22" man="1"/>
  </rowBreaks>
  <colBreaks count="1" manualBreakCount="1">
    <brk id="10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0.00390625" style="48" customWidth="1"/>
    <col min="2" max="2" width="5.75390625" style="48" bestFit="1" customWidth="1"/>
    <col min="3" max="3" width="4.50390625" style="48" customWidth="1"/>
    <col min="4" max="4" width="5.75390625" style="48" bestFit="1" customWidth="1"/>
    <col min="5" max="20" width="4.75390625" style="48" customWidth="1"/>
    <col min="21" max="16384" width="9.00390625" style="48" customWidth="1"/>
  </cols>
  <sheetData>
    <row r="1" spans="1:11" ht="17.25">
      <c r="A1" s="148" t="s">
        <v>277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6:20" ht="13.5" customHeight="1" thickBot="1">
      <c r="P2" s="132"/>
      <c r="Q2" s="132"/>
      <c r="R2" s="132"/>
      <c r="S2" s="132"/>
      <c r="T2" s="146" t="s">
        <v>35</v>
      </c>
    </row>
    <row r="3" spans="1:20" ht="21" customHeight="1" thickTop="1">
      <c r="A3" s="145"/>
      <c r="B3" s="30" t="s">
        <v>276</v>
      </c>
      <c r="C3" s="30"/>
      <c r="D3" s="30"/>
      <c r="E3" s="30" t="s">
        <v>275</v>
      </c>
      <c r="F3" s="30"/>
      <c r="G3" s="30" t="s">
        <v>274</v>
      </c>
      <c r="H3" s="30"/>
      <c r="I3" s="30" t="s">
        <v>273</v>
      </c>
      <c r="J3" s="30"/>
      <c r="K3" s="30" t="s">
        <v>272</v>
      </c>
      <c r="L3" s="30"/>
      <c r="M3" s="30" t="s">
        <v>271</v>
      </c>
      <c r="N3" s="30"/>
      <c r="O3" s="30" t="s">
        <v>270</v>
      </c>
      <c r="P3" s="30"/>
      <c r="Q3" s="30" t="s">
        <v>235</v>
      </c>
      <c r="R3" s="144"/>
      <c r="S3" s="30" t="s">
        <v>269</v>
      </c>
      <c r="T3" s="144"/>
    </row>
    <row r="4" spans="1:20" ht="21" customHeight="1">
      <c r="A4" s="143"/>
      <c r="B4" s="142" t="s">
        <v>197</v>
      </c>
      <c r="C4" s="142" t="s">
        <v>268</v>
      </c>
      <c r="D4" s="142" t="s">
        <v>267</v>
      </c>
      <c r="E4" s="142" t="s">
        <v>268</v>
      </c>
      <c r="F4" s="142" t="s">
        <v>267</v>
      </c>
      <c r="G4" s="142" t="s">
        <v>268</v>
      </c>
      <c r="H4" s="142" t="s">
        <v>267</v>
      </c>
      <c r="I4" s="142" t="s">
        <v>268</v>
      </c>
      <c r="J4" s="142" t="s">
        <v>267</v>
      </c>
      <c r="K4" s="142" t="s">
        <v>268</v>
      </c>
      <c r="L4" s="142" t="s">
        <v>267</v>
      </c>
      <c r="M4" s="142" t="s">
        <v>268</v>
      </c>
      <c r="N4" s="142" t="s">
        <v>267</v>
      </c>
      <c r="O4" s="142" t="s">
        <v>268</v>
      </c>
      <c r="P4" s="142" t="s">
        <v>267</v>
      </c>
      <c r="Q4" s="142" t="s">
        <v>268</v>
      </c>
      <c r="R4" s="141" t="s">
        <v>267</v>
      </c>
      <c r="S4" s="142" t="s">
        <v>268</v>
      </c>
      <c r="T4" s="141" t="s">
        <v>267</v>
      </c>
    </row>
    <row r="5" spans="1:20" ht="21" customHeight="1">
      <c r="A5" s="115" t="s">
        <v>266</v>
      </c>
      <c r="B5" s="135">
        <v>63</v>
      </c>
      <c r="C5" s="134">
        <v>2</v>
      </c>
      <c r="D5" s="134">
        <v>61</v>
      </c>
      <c r="E5" s="134">
        <v>0</v>
      </c>
      <c r="F5" s="134">
        <v>3</v>
      </c>
      <c r="G5" s="134">
        <v>0</v>
      </c>
      <c r="H5" s="134">
        <v>13</v>
      </c>
      <c r="I5" s="134">
        <v>1</v>
      </c>
      <c r="J5" s="134">
        <v>14</v>
      </c>
      <c r="K5" s="134">
        <v>1</v>
      </c>
      <c r="L5" s="134">
        <v>21</v>
      </c>
      <c r="M5" s="134">
        <v>0</v>
      </c>
      <c r="N5" s="134">
        <v>10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</row>
    <row r="6" spans="1:20" ht="9.75" customHeight="1">
      <c r="A6" s="114"/>
      <c r="B6" s="126" t="s">
        <v>264</v>
      </c>
      <c r="C6" s="125" t="s">
        <v>264</v>
      </c>
      <c r="D6" s="125" t="s">
        <v>264</v>
      </c>
      <c r="E6" s="125" t="s">
        <v>264</v>
      </c>
      <c r="F6" s="125" t="s">
        <v>264</v>
      </c>
      <c r="G6" s="125" t="s">
        <v>264</v>
      </c>
      <c r="H6" s="125" t="s">
        <v>264</v>
      </c>
      <c r="I6" s="125" t="s">
        <v>264</v>
      </c>
      <c r="J6" s="125" t="s">
        <v>264</v>
      </c>
      <c r="K6" s="125" t="s">
        <v>264</v>
      </c>
      <c r="L6" s="125" t="s">
        <v>264</v>
      </c>
      <c r="M6" s="125" t="s">
        <v>264</v>
      </c>
      <c r="N6" s="125" t="s">
        <v>264</v>
      </c>
      <c r="O6" s="125" t="s">
        <v>264</v>
      </c>
      <c r="P6" s="125" t="s">
        <v>264</v>
      </c>
      <c r="Q6" s="125" t="s">
        <v>264</v>
      </c>
      <c r="R6" s="125" t="s">
        <v>264</v>
      </c>
      <c r="S6" s="125" t="s">
        <v>264</v>
      </c>
      <c r="T6" s="125" t="s">
        <v>264</v>
      </c>
    </row>
    <row r="7" spans="1:20" ht="27" customHeight="1">
      <c r="A7" s="140" t="s">
        <v>265</v>
      </c>
      <c r="B7" s="126">
        <v>24</v>
      </c>
      <c r="C7" s="125">
        <v>0</v>
      </c>
      <c r="D7" s="125">
        <v>24</v>
      </c>
      <c r="E7" s="125">
        <v>0</v>
      </c>
      <c r="F7" s="125">
        <v>1</v>
      </c>
      <c r="G7" s="125">
        <v>0</v>
      </c>
      <c r="H7" s="125">
        <v>4</v>
      </c>
      <c r="I7" s="125">
        <v>0</v>
      </c>
      <c r="J7" s="125">
        <v>6</v>
      </c>
      <c r="K7" s="125">
        <v>0</v>
      </c>
      <c r="L7" s="125">
        <v>8</v>
      </c>
      <c r="M7" s="125">
        <v>0</v>
      </c>
      <c r="N7" s="125">
        <v>5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</row>
    <row r="8" spans="1:20" ht="9.75" customHeight="1">
      <c r="A8" s="140"/>
      <c r="B8" s="126" t="s">
        <v>264</v>
      </c>
      <c r="C8" s="125" t="s">
        <v>264</v>
      </c>
      <c r="D8" s="125" t="s">
        <v>264</v>
      </c>
      <c r="E8" s="125" t="s">
        <v>264</v>
      </c>
      <c r="F8" s="125" t="s">
        <v>264</v>
      </c>
      <c r="G8" s="125" t="s">
        <v>264</v>
      </c>
      <c r="H8" s="125" t="s">
        <v>264</v>
      </c>
      <c r="I8" s="125" t="s">
        <v>264</v>
      </c>
      <c r="J8" s="125" t="s">
        <v>264</v>
      </c>
      <c r="K8" s="125" t="s">
        <v>264</v>
      </c>
      <c r="L8" s="125" t="s">
        <v>264</v>
      </c>
      <c r="M8" s="125" t="s">
        <v>264</v>
      </c>
      <c r="N8" s="125" t="s">
        <v>264</v>
      </c>
      <c r="O8" s="125" t="s">
        <v>264</v>
      </c>
      <c r="P8" s="125" t="s">
        <v>264</v>
      </c>
      <c r="Q8" s="125" t="s">
        <v>264</v>
      </c>
      <c r="R8" s="125" t="s">
        <v>264</v>
      </c>
      <c r="S8" s="125" t="s">
        <v>264</v>
      </c>
      <c r="T8" s="125" t="s">
        <v>264</v>
      </c>
    </row>
    <row r="9" spans="1:20" ht="28.5" customHeight="1">
      <c r="A9" s="139" t="s">
        <v>263</v>
      </c>
      <c r="B9" s="122">
        <v>39</v>
      </c>
      <c r="C9" s="111">
        <v>2</v>
      </c>
      <c r="D9" s="111">
        <v>37</v>
      </c>
      <c r="E9" s="111">
        <v>0</v>
      </c>
      <c r="F9" s="111">
        <v>2</v>
      </c>
      <c r="G9" s="111">
        <v>0</v>
      </c>
      <c r="H9" s="111">
        <v>9</v>
      </c>
      <c r="I9" s="111">
        <v>1</v>
      </c>
      <c r="J9" s="111">
        <v>8</v>
      </c>
      <c r="K9" s="111">
        <v>1</v>
      </c>
      <c r="L9" s="111">
        <v>13</v>
      </c>
      <c r="M9" s="111">
        <v>0</v>
      </c>
      <c r="N9" s="111">
        <v>5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</row>
  </sheetData>
  <sheetProtection/>
  <mergeCells count="10">
    <mergeCell ref="A3:A4"/>
    <mergeCell ref="B3:D3"/>
    <mergeCell ref="E3:F3"/>
    <mergeCell ref="G3:H3"/>
    <mergeCell ref="S3:T3"/>
    <mergeCell ref="I3:J3"/>
    <mergeCell ref="Q3:R3"/>
    <mergeCell ref="K3:L3"/>
    <mergeCell ref="M3:N3"/>
    <mergeCell ref="O3:P3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9.875" style="48" customWidth="1"/>
    <col min="2" max="2" width="8.00390625" style="48" customWidth="1"/>
    <col min="3" max="3" width="9.125" style="48" customWidth="1"/>
    <col min="4" max="6" width="8.50390625" style="48" bestFit="1" customWidth="1"/>
    <col min="7" max="9" width="7.375" style="48" customWidth="1"/>
    <col min="10" max="10" width="8.25390625" style="48" customWidth="1"/>
    <col min="11" max="11" width="8.75390625" style="48" customWidth="1"/>
    <col min="12" max="16384" width="9.00390625" style="48" customWidth="1"/>
  </cols>
  <sheetData>
    <row r="1" ht="17.25">
      <c r="A1" s="138" t="s">
        <v>262</v>
      </c>
    </row>
    <row r="2" spans="1:11" ht="15" thickBot="1">
      <c r="A2" s="137"/>
      <c r="J2" s="132"/>
      <c r="K2" s="65" t="s">
        <v>35</v>
      </c>
    </row>
    <row r="3" spans="1:11" ht="22.5" customHeight="1" thickTop="1">
      <c r="A3" s="117"/>
      <c r="B3" s="27" t="s">
        <v>243</v>
      </c>
      <c r="C3" s="27" t="s">
        <v>242</v>
      </c>
      <c r="D3" s="27" t="s">
        <v>261</v>
      </c>
      <c r="E3" s="27" t="s">
        <v>260</v>
      </c>
      <c r="F3" s="27" t="s">
        <v>259</v>
      </c>
      <c r="G3" s="27" t="s">
        <v>258</v>
      </c>
      <c r="H3" s="27" t="s">
        <v>237</v>
      </c>
      <c r="I3" s="27" t="s">
        <v>236</v>
      </c>
      <c r="J3" s="116" t="s">
        <v>235</v>
      </c>
      <c r="K3" s="116" t="s">
        <v>234</v>
      </c>
    </row>
    <row r="4" spans="1:11" ht="22.5" customHeight="1">
      <c r="A4" s="136" t="s">
        <v>257</v>
      </c>
      <c r="B4" s="135">
        <v>2670</v>
      </c>
      <c r="C4" s="134">
        <v>2956</v>
      </c>
      <c r="D4" s="134">
        <v>551</v>
      </c>
      <c r="E4" s="134">
        <v>449</v>
      </c>
      <c r="F4" s="134">
        <v>558</v>
      </c>
      <c r="G4" s="134">
        <v>527</v>
      </c>
      <c r="H4" s="134">
        <v>273</v>
      </c>
      <c r="I4" s="134">
        <v>24</v>
      </c>
      <c r="J4" s="134">
        <v>1</v>
      </c>
      <c r="K4" s="134">
        <v>1</v>
      </c>
    </row>
    <row r="5" spans="1:11" ht="22.5" customHeight="1">
      <c r="A5" s="114" t="s">
        <v>256</v>
      </c>
      <c r="B5" s="126">
        <v>2670</v>
      </c>
      <c r="C5" s="125">
        <v>286</v>
      </c>
      <c r="D5" s="125">
        <v>551</v>
      </c>
      <c r="E5" s="125">
        <v>449</v>
      </c>
      <c r="F5" s="125">
        <v>558</v>
      </c>
      <c r="G5" s="125">
        <v>527</v>
      </c>
      <c r="H5" s="125">
        <v>273</v>
      </c>
      <c r="I5" s="125">
        <v>24</v>
      </c>
      <c r="J5" s="125">
        <v>1</v>
      </c>
      <c r="K5" s="125">
        <v>1</v>
      </c>
    </row>
    <row r="6" spans="1:11" ht="22.5" customHeight="1">
      <c r="A6" s="114" t="s">
        <v>255</v>
      </c>
      <c r="B6" s="126">
        <v>0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</row>
    <row r="7" spans="1:11" ht="22.5" customHeight="1">
      <c r="A7" s="112" t="s">
        <v>254</v>
      </c>
      <c r="B7" s="122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</row>
    <row r="8" ht="18" customHeight="1">
      <c r="K8" s="49"/>
    </row>
    <row r="9" ht="18" customHeight="1">
      <c r="K9" s="49"/>
    </row>
  </sheetData>
  <sheetProtection/>
  <printOptions/>
  <pageMargins left="0.7874015748031497" right="0.7874015748031497" top="0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1.625" style="48" customWidth="1"/>
    <col min="2" max="2" width="19.875" style="48" customWidth="1"/>
    <col min="3" max="3" width="1.625" style="48" customWidth="1"/>
    <col min="4" max="4" width="8.00390625" style="48" customWidth="1"/>
    <col min="5" max="5" width="9.125" style="48" customWidth="1"/>
    <col min="6" max="8" width="8.50390625" style="48" bestFit="1" customWidth="1"/>
    <col min="9" max="11" width="7.375" style="48" customWidth="1"/>
    <col min="12" max="12" width="8.25390625" style="48" customWidth="1"/>
    <col min="13" max="13" width="8.75390625" style="48" customWidth="1"/>
    <col min="14" max="16384" width="9.00390625" style="48" customWidth="1"/>
  </cols>
  <sheetData>
    <row r="1" spans="1:13" ht="17.25">
      <c r="A1" s="120" t="s">
        <v>253</v>
      </c>
      <c r="B1" s="133"/>
      <c r="C1" s="133"/>
      <c r="M1" s="49"/>
    </row>
    <row r="2" spans="1:13" ht="18" customHeight="1" thickBot="1">
      <c r="A2" s="119"/>
      <c r="B2" s="119"/>
      <c r="C2" s="119"/>
      <c r="L2" s="132"/>
      <c r="M2" s="65" t="s">
        <v>244</v>
      </c>
    </row>
    <row r="3" spans="1:13" ht="21" customHeight="1" thickTop="1">
      <c r="A3" s="131"/>
      <c r="B3" s="131"/>
      <c r="C3" s="131"/>
      <c r="D3" s="27" t="s">
        <v>243</v>
      </c>
      <c r="E3" s="27" t="s">
        <v>242</v>
      </c>
      <c r="F3" s="27" t="s">
        <v>241</v>
      </c>
      <c r="G3" s="27" t="s">
        <v>240</v>
      </c>
      <c r="H3" s="27" t="s">
        <v>239</v>
      </c>
      <c r="I3" s="27" t="s">
        <v>238</v>
      </c>
      <c r="J3" s="27" t="s">
        <v>237</v>
      </c>
      <c r="K3" s="27" t="s">
        <v>236</v>
      </c>
      <c r="L3" s="116" t="s">
        <v>235</v>
      </c>
      <c r="M3" s="116" t="s">
        <v>234</v>
      </c>
    </row>
    <row r="4" spans="1:13" ht="21" customHeight="1">
      <c r="A4" s="130"/>
      <c r="B4" s="129" t="s">
        <v>252</v>
      </c>
      <c r="C4" s="127"/>
      <c r="D4" s="126">
        <v>2670</v>
      </c>
      <c r="E4" s="113">
        <v>2956</v>
      </c>
      <c r="F4" s="113">
        <v>551</v>
      </c>
      <c r="G4" s="113">
        <v>449</v>
      </c>
      <c r="H4" s="113">
        <v>558</v>
      </c>
      <c r="I4" s="113">
        <v>527</v>
      </c>
      <c r="J4" s="113">
        <v>273</v>
      </c>
      <c r="K4" s="113">
        <v>24</v>
      </c>
      <c r="L4" s="113">
        <v>1</v>
      </c>
      <c r="M4" s="125">
        <v>1</v>
      </c>
    </row>
    <row r="5" spans="1:13" ht="21" customHeight="1">
      <c r="A5" s="127"/>
      <c r="B5" s="128" t="s">
        <v>251</v>
      </c>
      <c r="C5" s="127"/>
      <c r="D5" s="126">
        <v>1184</v>
      </c>
      <c r="E5" s="113">
        <v>86</v>
      </c>
      <c r="F5" s="113">
        <v>216</v>
      </c>
      <c r="G5" s="113">
        <v>196</v>
      </c>
      <c r="H5" s="113">
        <v>275</v>
      </c>
      <c r="I5" s="113">
        <v>260</v>
      </c>
      <c r="J5" s="113">
        <v>137</v>
      </c>
      <c r="K5" s="113">
        <v>14</v>
      </c>
      <c r="L5" s="113">
        <v>0</v>
      </c>
      <c r="M5" s="125">
        <v>0</v>
      </c>
    </row>
    <row r="6" spans="1:13" ht="21" customHeight="1">
      <c r="A6" s="127"/>
      <c r="B6" s="128" t="s">
        <v>250</v>
      </c>
      <c r="C6" s="127"/>
      <c r="D6" s="126">
        <v>1338</v>
      </c>
      <c r="E6" s="113">
        <v>170</v>
      </c>
      <c r="F6" s="113">
        <v>303</v>
      </c>
      <c r="G6" s="113">
        <v>231</v>
      </c>
      <c r="H6" s="113">
        <v>254</v>
      </c>
      <c r="I6" s="113">
        <v>245</v>
      </c>
      <c r="J6" s="113">
        <v>124</v>
      </c>
      <c r="K6" s="113">
        <v>9</v>
      </c>
      <c r="L6" s="113">
        <v>1</v>
      </c>
      <c r="M6" s="125">
        <v>1</v>
      </c>
    </row>
    <row r="7" spans="1:13" ht="21" customHeight="1">
      <c r="A7" s="127"/>
      <c r="B7" s="128" t="s">
        <v>249</v>
      </c>
      <c r="C7" s="127"/>
      <c r="D7" s="126">
        <v>63</v>
      </c>
      <c r="E7" s="113">
        <v>17</v>
      </c>
      <c r="F7" s="113">
        <v>15</v>
      </c>
      <c r="G7" s="113">
        <v>10</v>
      </c>
      <c r="H7" s="113">
        <v>10</v>
      </c>
      <c r="I7" s="113">
        <v>7</v>
      </c>
      <c r="J7" s="113">
        <v>4</v>
      </c>
      <c r="K7" s="113">
        <v>0</v>
      </c>
      <c r="L7" s="113">
        <v>0</v>
      </c>
      <c r="M7" s="125">
        <v>0</v>
      </c>
    </row>
    <row r="8" spans="1:13" ht="21" customHeight="1">
      <c r="A8" s="127"/>
      <c r="B8" s="128" t="s">
        <v>248</v>
      </c>
      <c r="C8" s="127"/>
      <c r="D8" s="126">
        <v>60</v>
      </c>
      <c r="E8" s="113">
        <v>11</v>
      </c>
      <c r="F8" s="113">
        <v>14</v>
      </c>
      <c r="G8" s="113">
        <v>8</v>
      </c>
      <c r="H8" s="113">
        <v>12</v>
      </c>
      <c r="I8" s="113">
        <v>8</v>
      </c>
      <c r="J8" s="113">
        <v>7</v>
      </c>
      <c r="K8" s="113">
        <v>0</v>
      </c>
      <c r="L8" s="113">
        <v>0</v>
      </c>
      <c r="M8" s="125">
        <v>0</v>
      </c>
    </row>
    <row r="9" spans="1:13" ht="21" customHeight="1">
      <c r="A9" s="127"/>
      <c r="B9" s="128" t="s">
        <v>247</v>
      </c>
      <c r="C9" s="127"/>
      <c r="D9" s="126">
        <v>25</v>
      </c>
      <c r="E9" s="113">
        <v>2</v>
      </c>
      <c r="F9" s="113">
        <v>3</v>
      </c>
      <c r="G9" s="113">
        <v>4</v>
      </c>
      <c r="H9" s="113">
        <v>7</v>
      </c>
      <c r="I9" s="113">
        <v>7</v>
      </c>
      <c r="J9" s="113">
        <v>1</v>
      </c>
      <c r="K9" s="113">
        <v>1</v>
      </c>
      <c r="L9" s="113">
        <v>0</v>
      </c>
      <c r="M9" s="125">
        <v>0</v>
      </c>
    </row>
    <row r="10" spans="1:13" ht="21" customHeight="1">
      <c r="A10" s="123"/>
      <c r="B10" s="124" t="s">
        <v>246</v>
      </c>
      <c r="C10" s="123"/>
      <c r="D10" s="12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</row>
    <row r="11" spans="1:13" ht="18" customHeight="1">
      <c r="A11" s="38"/>
      <c r="B11" s="38"/>
      <c r="C11" s="38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</sheetData>
  <sheetProtection/>
  <printOptions/>
  <pageMargins left="0.7874015748031497" right="0.7874015748031497" top="0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2.75390625" style="48" customWidth="1"/>
    <col min="2" max="3" width="9.00390625" style="48" customWidth="1"/>
    <col min="4" max="4" width="9.125" style="48" bestFit="1" customWidth="1"/>
    <col min="5" max="5" width="9.00390625" style="48" customWidth="1"/>
    <col min="6" max="6" width="9.125" style="48" bestFit="1" customWidth="1"/>
    <col min="7" max="16384" width="9.00390625" style="48" customWidth="1"/>
  </cols>
  <sheetData>
    <row r="1" spans="1:11" ht="17.25">
      <c r="A1" s="120" t="s">
        <v>245</v>
      </c>
      <c r="K1" s="49"/>
    </row>
    <row r="2" spans="1:11" ht="15.75" thickBot="1">
      <c r="A2" s="119"/>
      <c r="J2" s="118" t="s">
        <v>244</v>
      </c>
      <c r="K2" s="118"/>
    </row>
    <row r="3" spans="1:11" ht="19.5" customHeight="1" thickTop="1">
      <c r="A3" s="117"/>
      <c r="B3" s="27" t="s">
        <v>243</v>
      </c>
      <c r="C3" s="27" t="s">
        <v>242</v>
      </c>
      <c r="D3" s="27" t="s">
        <v>241</v>
      </c>
      <c r="E3" s="27" t="s">
        <v>240</v>
      </c>
      <c r="F3" s="27" t="s">
        <v>239</v>
      </c>
      <c r="G3" s="27" t="s">
        <v>238</v>
      </c>
      <c r="H3" s="27" t="s">
        <v>237</v>
      </c>
      <c r="I3" s="27" t="s">
        <v>236</v>
      </c>
      <c r="J3" s="116" t="s">
        <v>235</v>
      </c>
      <c r="K3" s="116" t="s">
        <v>234</v>
      </c>
    </row>
    <row r="4" spans="1:11" ht="18" customHeight="1">
      <c r="A4" s="115" t="s">
        <v>233</v>
      </c>
      <c r="B4" s="113">
        <v>2670</v>
      </c>
      <c r="C4" s="113">
        <v>286</v>
      </c>
      <c r="D4" s="113">
        <v>551</v>
      </c>
      <c r="E4" s="113">
        <v>449</v>
      </c>
      <c r="F4" s="113">
        <v>558</v>
      </c>
      <c r="G4" s="113">
        <v>527</v>
      </c>
      <c r="H4" s="113">
        <v>273</v>
      </c>
      <c r="I4" s="113">
        <v>24</v>
      </c>
      <c r="J4" s="113">
        <v>1</v>
      </c>
      <c r="K4" s="113">
        <v>1</v>
      </c>
    </row>
    <row r="5" spans="1:11" ht="18" customHeight="1">
      <c r="A5" s="114" t="s">
        <v>232</v>
      </c>
      <c r="B5" s="113">
        <v>764</v>
      </c>
      <c r="C5" s="113">
        <v>106</v>
      </c>
      <c r="D5" s="113">
        <v>164</v>
      </c>
      <c r="E5" s="113">
        <v>133</v>
      </c>
      <c r="F5" s="113">
        <v>157</v>
      </c>
      <c r="G5" s="113">
        <v>123</v>
      </c>
      <c r="H5" s="113">
        <v>79</v>
      </c>
      <c r="I5" s="113">
        <v>2</v>
      </c>
      <c r="J5" s="113">
        <v>0</v>
      </c>
      <c r="K5" s="113">
        <v>0</v>
      </c>
    </row>
    <row r="6" spans="1:11" ht="18" customHeight="1">
      <c r="A6" s="114" t="s">
        <v>62</v>
      </c>
      <c r="B6" s="113">
        <v>610</v>
      </c>
      <c r="C6" s="113">
        <v>68</v>
      </c>
      <c r="D6" s="113">
        <v>133</v>
      </c>
      <c r="E6" s="113">
        <v>96</v>
      </c>
      <c r="F6" s="113">
        <v>130</v>
      </c>
      <c r="G6" s="113">
        <v>119</v>
      </c>
      <c r="H6" s="113">
        <v>57</v>
      </c>
      <c r="I6" s="113">
        <v>7</v>
      </c>
      <c r="J6" s="113">
        <v>0</v>
      </c>
      <c r="K6" s="113">
        <v>0</v>
      </c>
    </row>
    <row r="7" spans="1:11" ht="18" customHeight="1">
      <c r="A7" s="114" t="s">
        <v>61</v>
      </c>
      <c r="B7" s="113">
        <v>13</v>
      </c>
      <c r="C7" s="113">
        <v>3</v>
      </c>
      <c r="D7" s="113">
        <v>0</v>
      </c>
      <c r="E7" s="113">
        <v>3</v>
      </c>
      <c r="F7" s="113">
        <v>0</v>
      </c>
      <c r="G7" s="113">
        <v>5</v>
      </c>
      <c r="H7" s="113">
        <v>2</v>
      </c>
      <c r="I7" s="113">
        <v>0</v>
      </c>
      <c r="J7" s="113">
        <v>0</v>
      </c>
      <c r="K7" s="113">
        <v>0</v>
      </c>
    </row>
    <row r="8" spans="1:11" ht="18" customHeight="1">
      <c r="A8" s="114" t="s">
        <v>231</v>
      </c>
      <c r="B8" s="113">
        <v>126</v>
      </c>
      <c r="C8" s="113">
        <v>9</v>
      </c>
      <c r="D8" s="113">
        <v>27</v>
      </c>
      <c r="E8" s="113">
        <v>12</v>
      </c>
      <c r="F8" s="113">
        <v>29</v>
      </c>
      <c r="G8" s="113">
        <v>30</v>
      </c>
      <c r="H8" s="113">
        <v>14</v>
      </c>
      <c r="I8" s="113">
        <v>3</v>
      </c>
      <c r="J8" s="113">
        <v>1</v>
      </c>
      <c r="K8" s="113">
        <v>1</v>
      </c>
    </row>
    <row r="9" spans="1:11" ht="18" customHeight="1">
      <c r="A9" s="114" t="s">
        <v>230</v>
      </c>
      <c r="B9" s="113">
        <v>46</v>
      </c>
      <c r="C9" s="113">
        <v>3</v>
      </c>
      <c r="D9" s="113">
        <v>11</v>
      </c>
      <c r="E9" s="113">
        <v>6</v>
      </c>
      <c r="F9" s="113">
        <v>9</v>
      </c>
      <c r="G9" s="113">
        <v>7</v>
      </c>
      <c r="H9" s="113">
        <v>9</v>
      </c>
      <c r="I9" s="113">
        <v>1</v>
      </c>
      <c r="J9" s="113">
        <v>0</v>
      </c>
      <c r="K9" s="113">
        <v>0</v>
      </c>
    </row>
    <row r="10" spans="1:11" ht="18" customHeight="1">
      <c r="A10" s="114" t="s">
        <v>229</v>
      </c>
      <c r="B10" s="113">
        <v>63</v>
      </c>
      <c r="C10" s="113">
        <v>2</v>
      </c>
      <c r="D10" s="113">
        <v>13</v>
      </c>
      <c r="E10" s="113">
        <v>8</v>
      </c>
      <c r="F10" s="113">
        <v>15</v>
      </c>
      <c r="G10" s="113">
        <v>12</v>
      </c>
      <c r="H10" s="113">
        <v>12</v>
      </c>
      <c r="I10" s="113">
        <v>1</v>
      </c>
      <c r="J10" s="113">
        <v>0</v>
      </c>
      <c r="K10" s="113">
        <v>0</v>
      </c>
    </row>
    <row r="11" spans="1:11" ht="18" customHeight="1">
      <c r="A11" s="114" t="s">
        <v>228</v>
      </c>
      <c r="B11" s="113">
        <v>8</v>
      </c>
      <c r="C11" s="113">
        <v>0</v>
      </c>
      <c r="D11" s="113">
        <v>1</v>
      </c>
      <c r="E11" s="113">
        <v>4</v>
      </c>
      <c r="F11" s="113">
        <v>1</v>
      </c>
      <c r="G11" s="113">
        <v>1</v>
      </c>
      <c r="H11" s="113">
        <v>1</v>
      </c>
      <c r="I11" s="113">
        <v>0</v>
      </c>
      <c r="J11" s="113">
        <v>0</v>
      </c>
      <c r="K11" s="113">
        <v>0</v>
      </c>
    </row>
    <row r="12" spans="1:11" ht="18" customHeight="1">
      <c r="A12" s="114" t="s">
        <v>56</v>
      </c>
      <c r="B12" s="113">
        <v>55</v>
      </c>
      <c r="C12" s="113">
        <v>6</v>
      </c>
      <c r="D12" s="113">
        <v>9</v>
      </c>
      <c r="E12" s="113">
        <v>8</v>
      </c>
      <c r="F12" s="113">
        <v>12</v>
      </c>
      <c r="G12" s="113">
        <v>11</v>
      </c>
      <c r="H12" s="113">
        <v>9</v>
      </c>
      <c r="I12" s="113">
        <v>0</v>
      </c>
      <c r="J12" s="113">
        <v>0</v>
      </c>
      <c r="K12" s="113">
        <v>0</v>
      </c>
    </row>
    <row r="13" spans="1:11" ht="18" customHeight="1">
      <c r="A13" s="114" t="s">
        <v>227</v>
      </c>
      <c r="B13" s="113">
        <v>458</v>
      </c>
      <c r="C13" s="113">
        <v>39</v>
      </c>
      <c r="D13" s="113">
        <v>104</v>
      </c>
      <c r="E13" s="113">
        <v>76</v>
      </c>
      <c r="F13" s="113">
        <v>102</v>
      </c>
      <c r="G13" s="113">
        <v>98</v>
      </c>
      <c r="H13" s="113">
        <v>38</v>
      </c>
      <c r="I13" s="113">
        <v>1</v>
      </c>
      <c r="J13" s="113">
        <v>0</v>
      </c>
      <c r="K13" s="113">
        <v>0</v>
      </c>
    </row>
    <row r="14" spans="1:11" ht="18" customHeight="1">
      <c r="A14" s="114" t="s">
        <v>226</v>
      </c>
      <c r="B14" s="113">
        <v>118</v>
      </c>
      <c r="C14" s="113">
        <v>20</v>
      </c>
      <c r="D14" s="113">
        <v>18</v>
      </c>
      <c r="E14" s="113">
        <v>24</v>
      </c>
      <c r="F14" s="113">
        <v>24</v>
      </c>
      <c r="G14" s="113">
        <v>21</v>
      </c>
      <c r="H14" s="113">
        <v>9</v>
      </c>
      <c r="I14" s="113">
        <v>2</v>
      </c>
      <c r="J14" s="113">
        <v>0</v>
      </c>
      <c r="K14" s="113">
        <v>0</v>
      </c>
    </row>
    <row r="15" spans="1:11" ht="18" customHeight="1">
      <c r="A15" s="114" t="s">
        <v>225</v>
      </c>
      <c r="B15" s="113">
        <v>305</v>
      </c>
      <c r="C15" s="113">
        <v>25</v>
      </c>
      <c r="D15" s="113">
        <v>55</v>
      </c>
      <c r="E15" s="113">
        <v>57</v>
      </c>
      <c r="F15" s="113">
        <v>54</v>
      </c>
      <c r="G15" s="113">
        <v>78</v>
      </c>
      <c r="H15" s="113">
        <v>32</v>
      </c>
      <c r="I15" s="113">
        <v>4</v>
      </c>
      <c r="J15" s="113">
        <v>0</v>
      </c>
      <c r="K15" s="113">
        <v>0</v>
      </c>
    </row>
    <row r="16" spans="1:11" ht="18" customHeight="1">
      <c r="A16" s="112" t="s">
        <v>224</v>
      </c>
      <c r="B16" s="111">
        <v>104</v>
      </c>
      <c r="C16" s="111">
        <v>5</v>
      </c>
      <c r="D16" s="111">
        <v>16</v>
      </c>
      <c r="E16" s="111">
        <v>22</v>
      </c>
      <c r="F16" s="111">
        <v>25</v>
      </c>
      <c r="G16" s="111">
        <v>22</v>
      </c>
      <c r="H16" s="111">
        <v>11</v>
      </c>
      <c r="I16" s="111">
        <v>3</v>
      </c>
      <c r="J16" s="111">
        <v>0</v>
      </c>
      <c r="K16" s="111">
        <v>0</v>
      </c>
    </row>
    <row r="17" ht="13.5">
      <c r="B17" s="110"/>
    </row>
  </sheetData>
  <sheetProtection/>
  <mergeCells count="1">
    <mergeCell ref="J2:K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2020-01-17T07:20:10Z</dcterms:created>
  <dcterms:modified xsi:type="dcterms:W3CDTF">2020-01-17T07:24:29Z</dcterms:modified>
  <cp:category/>
  <cp:version/>
  <cp:contentType/>
  <cp:contentStatus/>
</cp:coreProperties>
</file>