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65" windowWidth="9030" windowHeight="6480" activeTab="0"/>
  </bookViews>
  <sheets>
    <sheet name="0901" sheetId="1" r:id="rId1"/>
    <sheet name="0902" sheetId="2" r:id="rId2"/>
    <sheet name="0903" sheetId="3" r:id="rId3"/>
    <sheet name="0904" sheetId="4" r:id="rId4"/>
    <sheet name="0905" sheetId="5" r:id="rId5"/>
    <sheet name="0906" sheetId="6" r:id="rId6"/>
    <sheet name="0907" sheetId="7" r:id="rId7"/>
    <sheet name="0908" sheetId="8" r:id="rId8"/>
    <sheet name="0909" sheetId="9" r:id="rId9"/>
    <sheet name="0910" sheetId="10" r:id="rId10"/>
    <sheet name="0911" sheetId="11" r:id="rId11"/>
    <sheet name="0912" sheetId="12" r:id="rId12"/>
    <sheet name="0913" sheetId="13" r:id="rId13"/>
    <sheet name="0914" sheetId="14" r:id="rId14"/>
    <sheet name="0915" sheetId="15" r:id="rId15"/>
  </sheets>
  <definedNames>
    <definedName name="_Regression_Int" localSheetId="10" hidden="1">1</definedName>
    <definedName name="ExternalData_1" localSheetId="0">'0901'!$A$6:$T$51</definedName>
    <definedName name="_xlnm.Print_Area" localSheetId="1">'0902'!$A$1:$D$4</definedName>
    <definedName name="_xlnm.Print_Area" localSheetId="4">'0905'!$A$1:$R$21</definedName>
    <definedName name="_xlnm.Print_Area" localSheetId="5">'0906'!$A$1:$AH$45</definedName>
    <definedName name="_xlnm.Print_Area" localSheetId="6">'0907'!$A$1:$G$17</definedName>
    <definedName name="_xlnm.Print_Area" localSheetId="7">'0908'!$A$1:$G$28</definedName>
    <definedName name="_xlnm.Print_Area" localSheetId="8">'0909'!$A$1:$D$7</definedName>
    <definedName name="_xlnm.Print_Area" localSheetId="10">'0911'!$A$1:$H$9</definedName>
  </definedNames>
  <calcPr fullCalcOnLoad="1"/>
</workbook>
</file>

<file path=xl/sharedStrings.xml><?xml version="1.0" encoding="utf-8"?>
<sst xmlns="http://schemas.openxmlformats.org/spreadsheetml/2006/main" count="717" uniqueCount="362">
  <si>
    <t>単位：百万円</t>
  </si>
  <si>
    <t>生産金額</t>
  </si>
  <si>
    <t>全国順位</t>
  </si>
  <si>
    <t>医薬品</t>
  </si>
  <si>
    <t>医療器機</t>
  </si>
  <si>
    <t>９－第１５表　医薬品・医療機器の生産金額</t>
  </si>
  <si>
    <t>２３年</t>
  </si>
  <si>
    <t>２３位</t>
  </si>
  <si>
    <t>１８位</t>
  </si>
  <si>
    <t>２４年</t>
  </si>
  <si>
    <t>２４位</t>
  </si>
  <si>
    <t>１７位</t>
  </si>
  <si>
    <t>合計</t>
  </si>
  <si>
    <t>200ml</t>
  </si>
  <si>
    <t>400ml</t>
  </si>
  <si>
    <t>成分</t>
  </si>
  <si>
    <t>女</t>
  </si>
  <si>
    <t>男</t>
  </si>
  <si>
    <t>計</t>
  </si>
  <si>
    <t>その他</t>
  </si>
  <si>
    <t>高校生</t>
  </si>
  <si>
    <t>学生</t>
  </si>
  <si>
    <t>会社員</t>
  </si>
  <si>
    <t>公務員</t>
  </si>
  <si>
    <t>平成２５年度</t>
  </si>
  <si>
    <t>９－第１４表　献血者数，職業・男女別</t>
  </si>
  <si>
    <t>200ml</t>
  </si>
  <si>
    <t>400ml</t>
  </si>
  <si>
    <t>50～69歳</t>
  </si>
  <si>
    <t>40～49歳</t>
  </si>
  <si>
    <t>30～39歳</t>
  </si>
  <si>
    <t>20～29歳</t>
  </si>
  <si>
    <t>16～19歳</t>
  </si>
  <si>
    <t>平成２５年度</t>
  </si>
  <si>
    <t>９－第１３表　献血者数，年齢・男女別</t>
  </si>
  <si>
    <t>25年度合計</t>
  </si>
  <si>
    <t>　　3月</t>
  </si>
  <si>
    <t>　　2月</t>
  </si>
  <si>
    <t>26年1月</t>
  </si>
  <si>
    <t xml:space="preserve"> 　12月</t>
  </si>
  <si>
    <t xml:space="preserve"> 　11月</t>
  </si>
  <si>
    <t xml:space="preserve"> 　10月</t>
  </si>
  <si>
    <t>　　9月</t>
  </si>
  <si>
    <t>　　8月</t>
  </si>
  <si>
    <t>　　7月</t>
  </si>
  <si>
    <t>　　6月</t>
  </si>
  <si>
    <t>　　5月</t>
  </si>
  <si>
    <t>25年4月</t>
  </si>
  <si>
    <t>(月別内訳)</t>
  </si>
  <si>
    <t>平成24年度</t>
  </si>
  <si>
    <t>平成13年度</t>
  </si>
  <si>
    <t>献血量(ι)</t>
  </si>
  <si>
    <t>献血者数(人)</t>
  </si>
  <si>
    <t>目標人数(人)</t>
  </si>
  <si>
    <t>採血目標人数に対する献血者の割合
(％)</t>
  </si>
  <si>
    <t>献血量(ｌ)</t>
  </si>
  <si>
    <t>９－第１２表　献血状況，月別</t>
  </si>
  <si>
    <t>-</t>
  </si>
  <si>
    <t>-</t>
  </si>
  <si>
    <t>保留件数</t>
  </si>
  <si>
    <t>不許可件数</t>
  </si>
  <si>
    <t>許可（確認）件数</t>
  </si>
  <si>
    <t>申請件数</t>
  </si>
  <si>
    <t>飲　用</t>
  </si>
  <si>
    <t>浴　用</t>
  </si>
  <si>
    <t>濃度確認</t>
  </si>
  <si>
    <t>採取の許可</t>
  </si>
  <si>
    <t>温　泉　利　用</t>
  </si>
  <si>
    <t>温　泉　採　取　</t>
  </si>
  <si>
    <t>動力装置</t>
  </si>
  <si>
    <t>増　　掘</t>
  </si>
  <si>
    <t>土地掘さく</t>
  </si>
  <si>
    <t>平成２５年度</t>
  </si>
  <si>
    <t>９－第１１表　温泉法に基づく申請処分状況</t>
  </si>
  <si>
    <t>温泉利用の
公衆浴場数</t>
  </si>
  <si>
    <t>年度延宿泊
利用人員</t>
  </si>
  <si>
    <t>収容定員</t>
  </si>
  <si>
    <t>宿泊施設数</t>
  </si>
  <si>
    <t>源泉数</t>
  </si>
  <si>
    <t>温泉地数</t>
  </si>
  <si>
    <t>温泉所在市町村数</t>
  </si>
  <si>
    <t>平成２６年３月３１日現在</t>
  </si>
  <si>
    <t>９－第１０表　温泉地数，源泉数及び宿泊施設数等</t>
  </si>
  <si>
    <t>神流町</t>
  </si>
  <si>
    <t>東吾妻町</t>
  </si>
  <si>
    <t>種子用(a)</t>
  </si>
  <si>
    <t>繊維用(a)</t>
  </si>
  <si>
    <t>栽培者数(人)</t>
  </si>
  <si>
    <t>市 町 村 名</t>
  </si>
  <si>
    <t>平成２５年３月３１日現在</t>
  </si>
  <si>
    <t>９－第９表　大麻栽培の状況，市町村別</t>
  </si>
  <si>
    <t>館林</t>
  </si>
  <si>
    <t>東部</t>
  </si>
  <si>
    <t>桐生</t>
  </si>
  <si>
    <t>伊勢崎</t>
  </si>
  <si>
    <t>利根沼田</t>
  </si>
  <si>
    <t>吾妻</t>
  </si>
  <si>
    <t>富岡</t>
  </si>
  <si>
    <t>藤岡</t>
  </si>
  <si>
    <t>-</t>
  </si>
  <si>
    <t>渋川</t>
  </si>
  <si>
    <t>安中</t>
  </si>
  <si>
    <t>高崎市</t>
  </si>
  <si>
    <t>前橋市</t>
  </si>
  <si>
    <t>総　　数</t>
  </si>
  <si>
    <t>県指定</t>
  </si>
  <si>
    <t>国指定</t>
  </si>
  <si>
    <t>取扱者</t>
  </si>
  <si>
    <t>研究者</t>
  </si>
  <si>
    <t>研究者</t>
  </si>
  <si>
    <t>施　用　機　関</t>
  </si>
  <si>
    <t>総　　数</t>
  </si>
  <si>
    <t>覚せい剤原料</t>
  </si>
  <si>
    <t>覚　せ　い　剤</t>
  </si>
  <si>
    <t>平成２６年３月３１日現在</t>
  </si>
  <si>
    <t>９－第８表　覚せい剤及び覚せい剤原料取扱者状況，保健福祉事務所別</t>
  </si>
  <si>
    <t>・</t>
  </si>
  <si>
    <t>（別掲）指定薬物を取り扱う施設</t>
  </si>
  <si>
    <t>計</t>
  </si>
  <si>
    <t>業務上取り扱う施設</t>
  </si>
  <si>
    <t>一般医療機器</t>
  </si>
  <si>
    <t>管理医療機器</t>
  </si>
  <si>
    <t>高度管理医療機器等</t>
  </si>
  <si>
    <t>賃貸業</t>
  </si>
  <si>
    <t>販売業</t>
  </si>
  <si>
    <t>第３種</t>
  </si>
  <si>
    <t>第２種</t>
  </si>
  <si>
    <t>第１種</t>
  </si>
  <si>
    <t>製造
販売業</t>
  </si>
  <si>
    <t>知事許可分</t>
  </si>
  <si>
    <t>大臣許可分</t>
  </si>
  <si>
    <t>修理業</t>
  </si>
  <si>
    <t>製造業</t>
  </si>
  <si>
    <t>医療機器</t>
  </si>
  <si>
    <t>製造販売業</t>
  </si>
  <si>
    <t>化　粧　品</t>
  </si>
  <si>
    <t>医薬部外品</t>
  </si>
  <si>
    <t>従　　事　　者</t>
  </si>
  <si>
    <t>販売業</t>
  </si>
  <si>
    <t>配　置</t>
  </si>
  <si>
    <t>特　例　販　売　業</t>
  </si>
  <si>
    <t>薬種商販売業</t>
  </si>
  <si>
    <t>卸売販売業</t>
  </si>
  <si>
    <t>店舗販売業</t>
  </si>
  <si>
    <t>薬局</t>
  </si>
  <si>
    <t>製造
販売業</t>
  </si>
  <si>
    <t>薬　　　  局</t>
  </si>
  <si>
    <t>専業</t>
  </si>
  <si>
    <t>薬　　　　　　　局</t>
  </si>
  <si>
    <t>医　　薬　　品</t>
  </si>
  <si>
    <t>録等</t>
  </si>
  <si>
    <t>改繕命令等</t>
  </si>
  <si>
    <t>業務停止</t>
  </si>
  <si>
    <t>不備</t>
  </si>
  <si>
    <t>販売</t>
  </si>
  <si>
    <t>品の譲渡記</t>
  </si>
  <si>
    <t>貯蔵陳列</t>
  </si>
  <si>
    <t>譲渡等</t>
  </si>
  <si>
    <t>広告等</t>
  </si>
  <si>
    <t xml:space="preserve"> 施設数</t>
  </si>
  <si>
    <t>施行施設数</t>
  </si>
  <si>
    <t>その他</t>
  </si>
  <si>
    <t>廃棄等</t>
  </si>
  <si>
    <t>検査命令等</t>
  </si>
  <si>
    <t>構造設備</t>
  </si>
  <si>
    <t>許可取消・</t>
  </si>
  <si>
    <t>構造設備の</t>
  </si>
  <si>
    <t>制限品目の</t>
  </si>
  <si>
    <t>要指示医薬</t>
  </si>
  <si>
    <t>毒劇薬の</t>
  </si>
  <si>
    <t>虚偽・誇大</t>
  </si>
  <si>
    <t>不正表示品</t>
  </si>
  <si>
    <t>不良品</t>
  </si>
  <si>
    <t>無許可品</t>
  </si>
  <si>
    <t>違反発見</t>
  </si>
  <si>
    <t>立入検査</t>
  </si>
  <si>
    <t>検査命令等</t>
  </si>
  <si>
    <t>改善命令等</t>
  </si>
  <si>
    <t>許可取消・業務停止</t>
  </si>
  <si>
    <t>指定薬物の広告</t>
  </si>
  <si>
    <t>指定薬物の販売・授与等</t>
  </si>
  <si>
    <t>指定薬物の輸入</t>
  </si>
  <si>
    <t>指定薬物の製造</t>
  </si>
  <si>
    <t>品質管理の不備</t>
  </si>
  <si>
    <t>製造販売後安全管理の不備</t>
  </si>
  <si>
    <t>医薬品販売業者の管理者に係る違反</t>
  </si>
  <si>
    <t>郵便等販売に係る違反</t>
  </si>
  <si>
    <t>販売体制等の不備</t>
  </si>
  <si>
    <t>構造設備の不　備</t>
  </si>
  <si>
    <t>制限品目の販売</t>
  </si>
  <si>
    <t>処方箋医薬品の譲渡記録等</t>
  </si>
  <si>
    <t>劇毒薬の貯蔵陳列</t>
  </si>
  <si>
    <t>劇毒薬の譲渡等</t>
  </si>
  <si>
    <t>虚偽・誇大広告等</t>
  </si>
  <si>
    <t>不正表示品</t>
  </si>
  <si>
    <t>無承認品</t>
  </si>
  <si>
    <t>無許可無届業</t>
  </si>
  <si>
    <t>告発件数</t>
  </si>
  <si>
    <t>　処　分　件　数</t>
  </si>
  <si>
    <t>違　　　反　　　発　　　見　　　件　　　数</t>
  </si>
  <si>
    <t>郵便等販売届出施設数</t>
  </si>
  <si>
    <t>違反発見
施 設 数</t>
  </si>
  <si>
    <t>立入検査
施　　行
施 設 数</t>
  </si>
  <si>
    <t>許可・届出施設数</t>
  </si>
  <si>
    <t>平成２５年度</t>
  </si>
  <si>
    <t>９－第６表　薬事監視</t>
  </si>
  <si>
    <t>高崎市</t>
  </si>
  <si>
    <t>前橋市</t>
  </si>
  <si>
    <t>麻薬研究者</t>
  </si>
  <si>
    <t>麻薬施用者</t>
  </si>
  <si>
    <t>麻薬管理者</t>
  </si>
  <si>
    <t>麻薬小売業者</t>
  </si>
  <si>
    <t>麻薬卸売業者</t>
  </si>
  <si>
    <t>総　数</t>
  </si>
  <si>
    <t>９－第７表　麻薬取扱者状況，保健福祉事務所別</t>
  </si>
  <si>
    <t>特定毒物研究者</t>
  </si>
  <si>
    <t>法第２２条第５項の者</t>
  </si>
  <si>
    <t>しろあり防除事業</t>
  </si>
  <si>
    <t>毒物劇物運送事業</t>
  </si>
  <si>
    <t>金属熱処理事業</t>
  </si>
  <si>
    <t>電気めつき事業</t>
  </si>
  <si>
    <t>特定品目販売業</t>
  </si>
  <si>
    <t>農業用品目販売業</t>
  </si>
  <si>
    <t>一  般  販  売 業</t>
  </si>
  <si>
    <t>知事許可分</t>
  </si>
  <si>
    <t>輸入業</t>
  </si>
  <si>
    <t>大 臣 登 録 分</t>
  </si>
  <si>
    <t>製造業</t>
  </si>
  <si>
    <t>であったもの</t>
  </si>
  <si>
    <t>(年 中)</t>
  </si>
  <si>
    <t>(年 中)</t>
  </si>
  <si>
    <t>(年末現在)</t>
  </si>
  <si>
    <t>命      令</t>
  </si>
  <si>
    <t>施設発見件数</t>
  </si>
  <si>
    <t>物劇物含有物</t>
  </si>
  <si>
    <t>施設改善命令</t>
  </si>
  <si>
    <t>無許可</t>
  </si>
  <si>
    <t>令で定める毒</t>
  </si>
  <si>
    <t>その他</t>
  </si>
  <si>
    <t>譲渡
手続
違反</t>
  </si>
  <si>
    <t>表示
違反</t>
  </si>
  <si>
    <t>取扱
違反</t>
  </si>
  <si>
    <t>登録
違反</t>
  </si>
  <si>
    <t>施 設 数</t>
  </si>
  <si>
    <t>設備改善命令</t>
  </si>
  <si>
    <t>業務
停止</t>
  </si>
  <si>
    <t>登録　　　許可　　　取消</t>
  </si>
  <si>
    <t>無届・</t>
  </si>
  <si>
    <t>物劇物又は政</t>
  </si>
  <si>
    <t>処　分　件　数</t>
  </si>
  <si>
    <t>無登録・
無届・
無許可
施設発見
件　数</t>
  </si>
  <si>
    <t>試験の結果毒物劇物又は政令で定める毒劇物含有物であったもの</t>
  </si>
  <si>
    <t>毒物劇物又は政令で定める毒物劇物含有の疑いのあるものの収去</t>
  </si>
  <si>
    <t>違反発見件数</t>
  </si>
  <si>
    <t>違　反　発　見　　施設数</t>
  </si>
  <si>
    <t>立入検査
施　行
施設数</t>
  </si>
  <si>
    <t>登録・届出・許可
施設数　　</t>
  </si>
  <si>
    <t>平成２５年度</t>
  </si>
  <si>
    <t>９－第５表　毒物劇物監視</t>
  </si>
  <si>
    <t>特定品目</t>
  </si>
  <si>
    <t>農業用品目</t>
  </si>
  <si>
    <t>一　般</t>
  </si>
  <si>
    <t>輸入業</t>
  </si>
  <si>
    <t>９－第４表　毒物劇物営業者数，保健福祉事務所別</t>
  </si>
  <si>
    <t>-</t>
  </si>
  <si>
    <t>-</t>
  </si>
  <si>
    <t>販売業</t>
  </si>
  <si>
    <t>特例販売業</t>
  </si>
  <si>
    <t>既存配置</t>
  </si>
  <si>
    <t>配置
販売業</t>
  </si>
  <si>
    <t>卸売販売業</t>
  </si>
  <si>
    <t>店舗販売業</t>
  </si>
  <si>
    <t>薬　局</t>
  </si>
  <si>
    <t>９－第３表　薬局医薬品等販売業者数，保健福祉事務所別</t>
  </si>
  <si>
    <t>無 薬 局 町 村</t>
  </si>
  <si>
    <t>計</t>
  </si>
  <si>
    <t>開設者が自ら管理していない薬局</t>
  </si>
  <si>
    <t>開設者が自ら管理している薬局</t>
  </si>
  <si>
    <t>平成２６年３月３１日現在</t>
  </si>
  <si>
    <t>９－第２表　薬　局</t>
  </si>
  <si>
    <t>太田・館林保健医療圏</t>
  </si>
  <si>
    <t>桐生保健医療圏</t>
  </si>
  <si>
    <t>伊勢崎保健医療圏</t>
  </si>
  <si>
    <t>沼田保健医療圏</t>
  </si>
  <si>
    <t>吾妻保健医療圏</t>
  </si>
  <si>
    <t>富岡保健医療圏</t>
  </si>
  <si>
    <t>藤岡保健医療圏</t>
  </si>
  <si>
    <t>渋川保健医療圏</t>
  </si>
  <si>
    <t>高崎・安中保健医療圏</t>
  </si>
  <si>
    <t>前橋保健医療圏</t>
  </si>
  <si>
    <t/>
  </si>
  <si>
    <t>邑 楽 町</t>
  </si>
  <si>
    <t>大 泉 町</t>
  </si>
  <si>
    <t>千代田町</t>
  </si>
  <si>
    <t>明 和 町</t>
  </si>
  <si>
    <t>板 倉 町</t>
  </si>
  <si>
    <t>館 林 市</t>
  </si>
  <si>
    <t>館林保健福祉事務所</t>
  </si>
  <si>
    <t>太 田 市</t>
  </si>
  <si>
    <t>東部保健福祉事務所</t>
  </si>
  <si>
    <t>みどり市</t>
  </si>
  <si>
    <t>桐 生 市</t>
  </si>
  <si>
    <t>桐生保健福祉事務所</t>
  </si>
  <si>
    <t>玉 村 町</t>
  </si>
  <si>
    <t>伊勢崎市</t>
  </si>
  <si>
    <t>伊勢崎保健福祉事務所</t>
  </si>
  <si>
    <t>みなかみ町</t>
  </si>
  <si>
    <t>昭 和 村</t>
  </si>
  <si>
    <t>川 場 村</t>
  </si>
  <si>
    <t>片 品 村</t>
  </si>
  <si>
    <t>沼 田 市</t>
  </si>
  <si>
    <t>利根沼田保健福祉事務所</t>
  </si>
  <si>
    <t>東吾妻町</t>
  </si>
  <si>
    <t>高 山 村</t>
  </si>
  <si>
    <t>草 津 町</t>
  </si>
  <si>
    <t>嬬 恋 村</t>
  </si>
  <si>
    <t>長野原町</t>
  </si>
  <si>
    <t>中之条町</t>
  </si>
  <si>
    <t>吾妻保健福祉事務所</t>
  </si>
  <si>
    <t>甘 楽 町</t>
  </si>
  <si>
    <t>南 牧 村</t>
  </si>
  <si>
    <t>下仁田町</t>
  </si>
  <si>
    <t>富 岡 市</t>
  </si>
  <si>
    <t>富岡保健福祉事務所</t>
  </si>
  <si>
    <t>神 流 町</t>
  </si>
  <si>
    <t>上 野 村</t>
  </si>
  <si>
    <t>藤 岡 市</t>
  </si>
  <si>
    <t>藤岡保健福祉事務所</t>
  </si>
  <si>
    <t>吉 岡 町</t>
  </si>
  <si>
    <t>榛 東 村</t>
  </si>
  <si>
    <t>渋 川 市</t>
  </si>
  <si>
    <t>渋川保健福祉事務所</t>
  </si>
  <si>
    <t>安 中 市</t>
  </si>
  <si>
    <t>安中保健福祉事務所</t>
  </si>
  <si>
    <t>高 崎 市</t>
  </si>
  <si>
    <t>高崎市保健所</t>
  </si>
  <si>
    <t>前 橋 市</t>
  </si>
  <si>
    <t>前橋市保健所</t>
  </si>
  <si>
    <t>町 村 計</t>
  </si>
  <si>
    <t>市　　計</t>
  </si>
  <si>
    <t>総　　数</t>
  </si>
  <si>
    <t>医薬品販売業</t>
  </si>
  <si>
    <t>医薬品製造業・
輸入販売業
（研究・開発・その他）</t>
  </si>
  <si>
    <t>大学院生
又は研究生</t>
  </si>
  <si>
    <t>勤務者
（教育・研究）</t>
  </si>
  <si>
    <t>その他（治験等）</t>
  </si>
  <si>
    <t>検査</t>
  </si>
  <si>
    <t>調剤・病棟業務</t>
  </si>
  <si>
    <t>勤務者</t>
  </si>
  <si>
    <t>開設者又は
法人の代表者</t>
  </si>
  <si>
    <t>人
口
10
万
対</t>
  </si>
  <si>
    <t>不詳</t>
  </si>
  <si>
    <t>無職の者</t>
  </si>
  <si>
    <t>その他の業務の従事者</t>
  </si>
  <si>
    <t>衛生行政機関又は
保健衛生施設の従事者</t>
  </si>
  <si>
    <t>医薬品関係企業の従事者</t>
  </si>
  <si>
    <t>大学の従事者</t>
  </si>
  <si>
    <t>病院・診療所の従事者</t>
  </si>
  <si>
    <t>薬局の従事者</t>
  </si>
  <si>
    <t>総数</t>
  </si>
  <si>
    <t>平成２４年１２月３１日現在</t>
  </si>
  <si>
    <t>９－第１表　薬剤師数，従事する業務・市町村・保健福祉事務所・二次保健医療圏別（従業地による）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</si>
</sst>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\-#,##0.0"/>
    <numFmt numFmtId="178" formatCode="0.0%"/>
    <numFmt numFmtId="179" formatCode="_ * #,##0.0_ ;_ * \-#,##0.0_ ;_ * &quot;-&quot;?_ ;_ @_ "/>
    <numFmt numFmtId="180" formatCode="\(#,###\);\(&quot;△&quot;#,###\);&quot;(-)&quot;;\(@\)"/>
    <numFmt numFmtId="181" formatCode="#,##0_ "/>
    <numFmt numFmtId="182" formatCode="_ * #,##0.0_ ;_ * \-#,##0.0_ ;_ * &quot;-&quot;_ ;_ @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41" fontId="3" fillId="0" borderId="0" xfId="0" applyNumberFormat="1" applyFont="1" applyFill="1" applyAlignment="1">
      <alignment vertical="center"/>
    </xf>
    <xf numFmtId="41" fontId="3" fillId="0" borderId="10" xfId="0" applyNumberFormat="1" applyFont="1" applyFill="1" applyBorder="1" applyAlignment="1" applyProtection="1">
      <alignment horizontal="left" vertical="center"/>
      <protection/>
    </xf>
    <xf numFmtId="37" fontId="3" fillId="0" borderId="11" xfId="0" applyNumberFormat="1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7" fontId="3" fillId="0" borderId="12" xfId="0" applyNumberFormat="1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1" fontId="3" fillId="0" borderId="13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41" fontId="3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6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8" fontId="4" fillId="0" borderId="0" xfId="50" applyFont="1" applyFill="1" applyAlignment="1">
      <alignment/>
    </xf>
    <xf numFmtId="17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78" fontId="0" fillId="0" borderId="0" xfId="0" applyNumberFormat="1" applyFont="1" applyFill="1" applyAlignment="1" applyProtection="1">
      <alignment vertical="center"/>
      <protection/>
    </xf>
    <xf numFmtId="0" fontId="49" fillId="0" borderId="0" xfId="0" applyFont="1" applyFill="1" applyAlignment="1">
      <alignment vertical="center"/>
    </xf>
    <xf numFmtId="37" fontId="49" fillId="0" borderId="0" xfId="0" applyNumberFormat="1" applyFont="1" applyFill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39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5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 quotePrefix="1">
      <alignment horizontal="center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38" fontId="0" fillId="0" borderId="0" xfId="5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5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38" fontId="4" fillId="0" borderId="10" xfId="5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38" fontId="4" fillId="0" borderId="0" xfId="50" applyFont="1" applyFill="1" applyAlignment="1">
      <alignment vertical="center"/>
    </xf>
    <xf numFmtId="41" fontId="4" fillId="0" borderId="0" xfId="61" applyNumberFormat="1" applyFont="1" applyFill="1" applyAlignment="1">
      <alignment vertical="center"/>
      <protection/>
    </xf>
    <xf numFmtId="41" fontId="0" fillId="0" borderId="11" xfId="61" applyNumberFormat="1" applyFont="1" applyFill="1" applyBorder="1" applyAlignment="1" applyProtection="1">
      <alignment vertical="center"/>
      <protection/>
    </xf>
    <xf numFmtId="41" fontId="0" fillId="0" borderId="11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vertical="center"/>
      <protection/>
    </xf>
    <xf numFmtId="0" fontId="4" fillId="0" borderId="11" xfId="61" applyNumberFormat="1" applyFont="1" applyFill="1" applyBorder="1" applyAlignment="1" applyProtection="1">
      <alignment horizontal="distributed" vertical="center"/>
      <protection/>
    </xf>
    <xf numFmtId="41" fontId="0" fillId="0" borderId="0" xfId="61" applyNumberFormat="1" applyFont="1" applyFill="1" applyAlignment="1" applyProtection="1">
      <alignment vertical="center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41" fontId="0" fillId="0" borderId="26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Alignment="1" applyProtection="1">
      <alignment horizontal="distributed" vertical="center"/>
      <protection/>
    </xf>
    <xf numFmtId="0" fontId="4" fillId="0" borderId="0" xfId="61" applyNumberFormat="1" applyFont="1" applyFill="1" applyAlignment="1" applyProtection="1">
      <alignment horizontal="center" vertical="center" shrinkToFit="1"/>
      <protection/>
    </xf>
    <xf numFmtId="41" fontId="4" fillId="0" borderId="15" xfId="61" applyNumberFormat="1" applyFont="1" applyFill="1" applyBorder="1" applyAlignment="1" applyProtection="1">
      <alignment horizontal="center" vertical="center"/>
      <protection/>
    </xf>
    <xf numFmtId="41" fontId="4" fillId="0" borderId="18" xfId="61" applyNumberFormat="1" applyFont="1" applyFill="1" applyBorder="1" applyAlignment="1" applyProtection="1">
      <alignment horizontal="center" vertical="center"/>
      <protection/>
    </xf>
    <xf numFmtId="41" fontId="4" fillId="0" borderId="16" xfId="61" applyNumberFormat="1" applyFont="1" applyFill="1" applyBorder="1" applyAlignment="1" applyProtection="1">
      <alignment horizontal="center" vertical="center"/>
      <protection/>
    </xf>
    <xf numFmtId="41" fontId="4" fillId="0" borderId="11" xfId="61" applyNumberFormat="1" applyFont="1" applyFill="1" applyBorder="1" applyAlignment="1">
      <alignment vertical="center"/>
      <protection/>
    </xf>
    <xf numFmtId="0" fontId="4" fillId="0" borderId="10" xfId="61" applyNumberFormat="1" applyFont="1" applyFill="1" applyBorder="1" applyAlignment="1" applyProtection="1">
      <alignment horizontal="right" vertical="center"/>
      <protection/>
    </xf>
    <xf numFmtId="41" fontId="4" fillId="0" borderId="10" xfId="61" applyNumberFormat="1" applyFont="1" applyFill="1" applyBorder="1" applyAlignment="1">
      <alignment vertical="center"/>
      <protection/>
    </xf>
    <xf numFmtId="41" fontId="4" fillId="0" borderId="10" xfId="61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6" fontId="0" fillId="0" borderId="17" xfId="61" applyNumberFormat="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distributed" vertical="center" wrapText="1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6" fillId="0" borderId="0" xfId="61" applyNumberFormat="1" applyFont="1" applyFill="1" applyBorder="1">
      <alignment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1" fontId="4" fillId="0" borderId="0" xfId="0" applyNumberFormat="1" applyFont="1" applyFill="1" applyAlignment="1">
      <alignment vertical="center"/>
    </xf>
    <xf numFmtId="41" fontId="0" fillId="0" borderId="15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26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distributed" vertical="center"/>
      <protection locked="0"/>
    </xf>
    <xf numFmtId="37" fontId="4" fillId="0" borderId="20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horizontal="center"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left" vertical="center"/>
      <protection/>
    </xf>
    <xf numFmtId="41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applyProtection="1">
      <alignment vertical="center"/>
      <protection/>
    </xf>
    <xf numFmtId="180" fontId="0" fillId="0" borderId="11" xfId="63" applyNumberFormat="1" applyFont="1" applyFill="1" applyBorder="1" applyAlignment="1" applyProtection="1">
      <alignment horizontal="right"/>
      <protection/>
    </xf>
    <xf numFmtId="180" fontId="0" fillId="0" borderId="11" xfId="63" applyNumberFormat="1" applyFont="1" applyFill="1" applyBorder="1" applyAlignment="1" applyProtection="1">
      <alignment horizontal="right"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41" fontId="0" fillId="0" borderId="0" xfId="63" applyNumberFormat="1" applyFont="1" applyFill="1" applyBorder="1" applyAlignment="1" applyProtection="1">
      <alignment horizontal="right"/>
      <protection locked="0"/>
    </xf>
    <xf numFmtId="41" fontId="0" fillId="0" borderId="0" xfId="63" applyNumberFormat="1" applyFont="1" applyFill="1" applyBorder="1" applyAlignment="1" applyProtection="1">
      <alignment horizontal="right"/>
      <protection/>
    </xf>
    <xf numFmtId="41" fontId="0" fillId="0" borderId="26" xfId="63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41" fontId="0" fillId="0" borderId="26" xfId="63" applyNumberFormat="1" applyFont="1" applyFill="1" applyBorder="1" applyAlignment="1" applyProtection="1">
      <alignment horizontal="right"/>
      <protection locked="0"/>
    </xf>
    <xf numFmtId="0" fontId="11" fillId="0" borderId="23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41" fontId="0" fillId="0" borderId="12" xfId="63" applyNumberFormat="1" applyFont="1" applyFill="1" applyBorder="1" applyAlignment="1" applyProtection="1">
      <alignment horizontal="right"/>
      <protection locked="0"/>
    </xf>
    <xf numFmtId="41" fontId="0" fillId="0" borderId="12" xfId="63" applyNumberFormat="1" applyFont="1" applyFill="1" applyBorder="1" applyAlignment="1" applyProtection="1">
      <alignment horizontal="right"/>
      <protection/>
    </xf>
    <xf numFmtId="41" fontId="0" fillId="0" borderId="14" xfId="6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>
      <alignment horizontal="center" vertical="center"/>
    </xf>
    <xf numFmtId="41" fontId="4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NumberFormat="1" applyFont="1" applyFill="1" applyBorder="1" applyAlignment="1" quotePrefix="1">
      <alignment horizontal="left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distributed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3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37" fontId="4" fillId="0" borderId="0" xfId="0" applyNumberFormat="1" applyFont="1" applyFill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37" fontId="4" fillId="0" borderId="19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horizontal="distributed" vertical="center"/>
      <protection locked="0"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181" fontId="4" fillId="0" borderId="0" xfId="0" applyNumberFormat="1" applyFont="1" applyFill="1" applyAlignment="1">
      <alignment/>
    </xf>
    <xf numFmtId="181" fontId="0" fillId="0" borderId="17" xfId="63" applyNumberFormat="1" applyFont="1" applyFill="1" applyBorder="1" applyAlignment="1" applyProtection="1">
      <alignment horizontal="right"/>
      <protection locked="0"/>
    </xf>
    <xf numFmtId="181" fontId="0" fillId="0" borderId="17" xfId="63" applyNumberFormat="1" applyFont="1" applyFill="1" applyBorder="1" applyAlignment="1">
      <alignment horizontal="right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0" fontId="4" fillId="0" borderId="28" xfId="63" applyFont="1" applyFill="1" applyBorder="1" applyAlignment="1">
      <alignment horizontal="center" vertical="center" wrapText="1"/>
      <protection/>
    </xf>
    <xf numFmtId="0" fontId="4" fillId="0" borderId="28" xfId="63" applyFont="1" applyFill="1" applyBorder="1" applyAlignment="1">
      <alignment horizontal="justify" vertical="center" wrapText="1"/>
      <protection/>
    </xf>
    <xf numFmtId="0" fontId="4" fillId="0" borderId="25" xfId="63" applyFont="1" applyFill="1" applyBorder="1" applyAlignment="1">
      <alignment horizontal="justify" vertical="center" wrapText="1"/>
      <protection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Fill="1">
      <alignment/>
      <protection/>
    </xf>
    <xf numFmtId="0" fontId="6" fillId="0" borderId="0" xfId="0" applyFont="1" applyFill="1" applyAlignment="1">
      <alignment/>
    </xf>
    <xf numFmtId="0" fontId="4" fillId="0" borderId="0" xfId="62" applyFont="1">
      <alignment vertical="center"/>
      <protection/>
    </xf>
    <xf numFmtId="41" fontId="0" fillId="0" borderId="11" xfId="62" applyNumberFormat="1" applyFont="1" applyBorder="1" applyAlignment="1">
      <alignment horizontal="right" vertical="center"/>
      <protection/>
    </xf>
    <xf numFmtId="182" fontId="0" fillId="0" borderId="11" xfId="62" applyNumberFormat="1" applyFont="1" applyBorder="1" applyAlignment="1">
      <alignment horizontal="right" vertical="center"/>
      <protection/>
    </xf>
    <xf numFmtId="41" fontId="0" fillId="0" borderId="15" xfId="62" applyNumberFormat="1" applyFont="1" applyBorder="1" applyAlignment="1">
      <alignment horizontal="right" vertical="center"/>
      <protection/>
    </xf>
    <xf numFmtId="0" fontId="11" fillId="0" borderId="19" xfId="62" applyFont="1" applyBorder="1" applyAlignment="1">
      <alignment horizontal="distributed" vertical="center" indent="1"/>
      <protection/>
    </xf>
    <xf numFmtId="41" fontId="0" fillId="0" borderId="0" xfId="62" applyNumberFormat="1" applyFont="1" applyAlignment="1">
      <alignment horizontal="right" vertical="center"/>
      <protection/>
    </xf>
    <xf numFmtId="182" fontId="0" fillId="0" borderId="0" xfId="62" applyNumberFormat="1" applyFont="1" applyAlignment="1">
      <alignment horizontal="right" vertical="center"/>
      <protection/>
    </xf>
    <xf numFmtId="0" fontId="4" fillId="0" borderId="20" xfId="62" applyFont="1" applyBorder="1" applyAlignment="1">
      <alignment horizontal="distributed" vertical="center" indent="1"/>
      <protection/>
    </xf>
    <xf numFmtId="0" fontId="11" fillId="0" borderId="20" xfId="62" applyFont="1" applyBorder="1" applyAlignment="1">
      <alignment horizontal="distributed" vertical="center" indent="1"/>
      <protection/>
    </xf>
    <xf numFmtId="0" fontId="0" fillId="0" borderId="0" xfId="62" applyFont="1" applyAlignment="1">
      <alignment horizontal="right" vertical="center"/>
      <protection/>
    </xf>
    <xf numFmtId="0" fontId="4" fillId="0" borderId="20" xfId="62" applyFont="1" applyBorder="1">
      <alignment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distributed" textRotation="255" wrapText="1"/>
      <protection/>
    </xf>
    <xf numFmtId="0" fontId="4" fillId="0" borderId="22" xfId="62" applyFont="1" applyBorder="1" applyAlignment="1">
      <alignment horizontal="center" vertical="distributed" textRotation="255"/>
      <protection/>
    </xf>
    <xf numFmtId="0" fontId="4" fillId="0" borderId="18" xfId="62" applyFont="1" applyBorder="1" applyAlignment="1">
      <alignment horizontal="center" vertical="distributed" wrapText="1"/>
      <protection/>
    </xf>
    <xf numFmtId="0" fontId="4" fillId="0" borderId="19" xfId="62" applyFont="1" applyBorder="1">
      <alignment vertical="center"/>
      <protection/>
    </xf>
    <xf numFmtId="0" fontId="4" fillId="0" borderId="25" xfId="62" applyFont="1" applyBorder="1" applyAlignment="1">
      <alignment vertical="distributed" wrapText="1"/>
      <protection/>
    </xf>
    <xf numFmtId="0" fontId="4" fillId="0" borderId="25" xfId="62" applyFont="1" applyBorder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10" xfId="62" applyFont="1" applyBorder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14" fillId="0" borderId="0" xfId="62" applyFont="1">
      <alignment vertical="center"/>
      <protection/>
    </xf>
    <xf numFmtId="0" fontId="4" fillId="0" borderId="27" xfId="62" applyFont="1" applyBorder="1" applyAlignment="1">
      <alignment horizontal="center" vertical="distributed" textRotation="255"/>
      <protection/>
    </xf>
    <xf numFmtId="0" fontId="4" fillId="0" borderId="15" xfId="62" applyFont="1" applyBorder="1" applyAlignment="1">
      <alignment horizontal="center" vertical="distributed" textRotation="255"/>
      <protection/>
    </xf>
    <xf numFmtId="0" fontId="4" fillId="0" borderId="27" xfId="62" applyFont="1" applyBorder="1" applyAlignment="1">
      <alignment horizontal="center" vertical="distributed" textRotation="255" wrapText="1"/>
      <protection/>
    </xf>
    <xf numFmtId="0" fontId="4" fillId="0" borderId="15" xfId="62" applyFont="1" applyBorder="1" applyAlignment="1">
      <alignment horizontal="center" vertical="distributed" textRotation="255" wrapText="1"/>
      <protection/>
    </xf>
    <xf numFmtId="0" fontId="4" fillId="0" borderId="27" xfId="62" applyFont="1" applyBorder="1" applyAlignment="1">
      <alignment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4" fillId="0" borderId="25" xfId="62" applyFont="1" applyBorder="1" applyAlignment="1">
      <alignment vertical="center" wrapText="1"/>
      <protection/>
    </xf>
    <xf numFmtId="0" fontId="4" fillId="0" borderId="28" xfId="62" applyFont="1" applyBorder="1" applyAlignment="1">
      <alignment horizontal="center" vertical="distributed" textRotation="255" wrapText="1"/>
      <protection/>
    </xf>
    <xf numFmtId="0" fontId="4" fillId="0" borderId="22" xfId="62" applyFont="1" applyBorder="1" applyAlignment="1">
      <alignment horizontal="center" vertical="distributed" textRotation="255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distributed" vertical="center"/>
    </xf>
    <xf numFmtId="0" fontId="4" fillId="0" borderId="41" xfId="0" applyNumberFormat="1" applyFont="1" applyFill="1" applyBorder="1" applyAlignment="1">
      <alignment horizontal="distributed"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41" xfId="0" applyNumberFormat="1" applyFont="1" applyFill="1" applyBorder="1" applyAlignment="1">
      <alignment vertical="center" textRotation="255" wrapText="1"/>
    </xf>
    <xf numFmtId="0" fontId="4" fillId="0" borderId="41" xfId="0" applyFont="1" applyFill="1" applyBorder="1" applyAlignment="1">
      <alignment vertical="center" textRotation="255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distributed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quotePrefix="1">
      <alignment horizontal="right" vertical="center"/>
    </xf>
    <xf numFmtId="0" fontId="4" fillId="0" borderId="5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center" vertical="center" textRotation="255" shrinkToFit="1"/>
      <protection/>
    </xf>
    <xf numFmtId="0" fontId="4" fillId="0" borderId="20" xfId="0" applyFont="1" applyFill="1" applyBorder="1" applyAlignment="1" applyProtection="1">
      <alignment horizontal="center" vertical="center" textRotation="255" shrinkToFit="1"/>
      <protection/>
    </xf>
    <xf numFmtId="0" fontId="4" fillId="0" borderId="19" xfId="0" applyFont="1" applyFill="1" applyBorder="1" applyAlignment="1" applyProtection="1">
      <alignment horizontal="center" vertical="center" textRotation="255" shrinkToFit="1"/>
      <protection/>
    </xf>
    <xf numFmtId="0" fontId="4" fillId="0" borderId="21" xfId="0" applyFont="1" applyFill="1" applyBorder="1" applyAlignment="1" applyProtection="1">
      <alignment horizontal="center" vertical="center" textRotation="255" wrapText="1"/>
      <protection/>
    </xf>
    <xf numFmtId="0" fontId="4" fillId="0" borderId="20" xfId="0" applyFont="1" applyFill="1" applyBorder="1" applyAlignment="1" applyProtection="1">
      <alignment horizontal="center" vertical="center" textRotation="255" wrapText="1"/>
      <protection/>
    </xf>
    <xf numFmtId="0" fontId="4" fillId="0" borderId="19" xfId="0" applyFont="1" applyFill="1" applyBorder="1" applyAlignment="1" applyProtection="1">
      <alignment horizontal="center" vertical="center" textRotation="255" wrapText="1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41" fontId="4" fillId="0" borderId="38" xfId="0" applyNumberFormat="1" applyFont="1" applyFill="1" applyBorder="1" applyAlignment="1" applyProtection="1">
      <alignment horizontal="center" vertical="center"/>
      <protection/>
    </xf>
    <xf numFmtId="41" fontId="4" fillId="0" borderId="56" xfId="0" applyNumberFormat="1" applyFont="1" applyFill="1" applyBorder="1" applyAlignment="1" applyProtection="1">
      <alignment horizontal="center" vertical="center"/>
      <protection/>
    </xf>
    <xf numFmtId="41" fontId="4" fillId="0" borderId="39" xfId="0" applyNumberFormat="1" applyFont="1" applyFill="1" applyBorder="1" applyAlignment="1" applyProtection="1">
      <alignment horizontal="center" vertical="center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1" fontId="4" fillId="0" borderId="28" xfId="61" applyNumberFormat="1" applyFont="1" applyFill="1" applyBorder="1" applyAlignment="1" applyProtection="1">
      <alignment horizontal="center" vertical="center"/>
      <protection/>
    </xf>
    <xf numFmtId="41" fontId="4" fillId="0" borderId="22" xfId="61" applyNumberFormat="1" applyFont="1" applyFill="1" applyBorder="1" applyAlignment="1" applyProtection="1">
      <alignment horizontal="center" vertical="center"/>
      <protection/>
    </xf>
    <xf numFmtId="41" fontId="4" fillId="0" borderId="28" xfId="61" applyNumberFormat="1" applyFont="1" applyFill="1" applyBorder="1" applyAlignment="1" applyProtection="1">
      <alignment horizontal="center" vertical="center" shrinkToFit="1"/>
      <protection/>
    </xf>
    <xf numFmtId="41" fontId="4" fillId="0" borderId="22" xfId="61" applyNumberFormat="1" applyFont="1" applyFill="1" applyBorder="1" applyAlignment="1" applyProtection="1">
      <alignment horizontal="center" vertical="center" shrinkToFit="1"/>
      <protection/>
    </xf>
    <xf numFmtId="41" fontId="4" fillId="0" borderId="38" xfId="61" applyNumberFormat="1" applyFont="1" applyFill="1" applyBorder="1" applyAlignment="1" applyProtection="1">
      <alignment horizontal="center" vertical="center"/>
      <protection/>
    </xf>
    <xf numFmtId="41" fontId="4" fillId="0" borderId="56" xfId="61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27" xfId="50" applyFont="1" applyFill="1" applyBorder="1" applyAlignment="1" applyProtection="1">
      <alignment horizontal="center" vertical="center" wrapText="1"/>
      <protection/>
    </xf>
    <xf numFmtId="38" fontId="4" fillId="0" borderId="26" xfId="50" applyFont="1" applyFill="1" applyBorder="1" applyAlignment="1">
      <alignment horizontal="center" vertical="center" wrapText="1"/>
    </xf>
    <xf numFmtId="38" fontId="4" fillId="0" borderId="15" xfId="5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41" fontId="3" fillId="0" borderId="38" xfId="0" applyNumberFormat="1" applyFont="1" applyFill="1" applyBorder="1" applyAlignment="1" applyProtection="1">
      <alignment horizontal="center" vertical="center"/>
      <protection/>
    </xf>
    <xf numFmtId="41" fontId="3" fillId="0" borderId="56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-10～11" xfId="61"/>
    <cellStyle name="標準_9-1" xfId="62"/>
    <cellStyle name="標準_ken(H14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00390625" defaultRowHeight="13.5"/>
  <cols>
    <col min="1" max="1" width="27.625" style="207" bestFit="1" customWidth="1"/>
    <col min="2" max="20" width="8.50390625" style="207" customWidth="1"/>
    <col min="21" max="16384" width="9.00390625" style="207" customWidth="1"/>
  </cols>
  <sheetData>
    <row r="1" ht="18.75">
      <c r="A1" s="229" t="s">
        <v>361</v>
      </c>
    </row>
    <row r="2" spans="1:20" ht="19.5" thickBot="1">
      <c r="A2" s="229"/>
      <c r="T2" s="228" t="s">
        <v>360</v>
      </c>
    </row>
    <row r="3" spans="1:20" ht="14.25" hidden="1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6"/>
    </row>
    <row r="4" spans="1:20" ht="14.25" thickTop="1">
      <c r="A4" s="225"/>
      <c r="B4" s="230" t="s">
        <v>359</v>
      </c>
      <c r="C4" s="224"/>
      <c r="D4" s="234" t="s">
        <v>358</v>
      </c>
      <c r="E4" s="235"/>
      <c r="F4" s="236"/>
      <c r="G4" s="234" t="s">
        <v>357</v>
      </c>
      <c r="H4" s="235"/>
      <c r="I4" s="235"/>
      <c r="J4" s="236"/>
      <c r="K4" s="234" t="s">
        <v>356</v>
      </c>
      <c r="L4" s="235"/>
      <c r="M4" s="236"/>
      <c r="N4" s="234" t="s">
        <v>355</v>
      </c>
      <c r="O4" s="235"/>
      <c r="P4" s="236"/>
      <c r="Q4" s="237" t="s">
        <v>354</v>
      </c>
      <c r="R4" s="237" t="s">
        <v>353</v>
      </c>
      <c r="S4" s="237" t="s">
        <v>352</v>
      </c>
      <c r="T4" s="232" t="s">
        <v>351</v>
      </c>
    </row>
    <row r="5" spans="1:20" ht="150">
      <c r="A5" s="223"/>
      <c r="B5" s="231"/>
      <c r="C5" s="222" t="s">
        <v>350</v>
      </c>
      <c r="D5" s="221"/>
      <c r="E5" s="220" t="s">
        <v>349</v>
      </c>
      <c r="F5" s="220" t="s">
        <v>348</v>
      </c>
      <c r="G5" s="221"/>
      <c r="H5" s="220" t="s">
        <v>347</v>
      </c>
      <c r="I5" s="220" t="s">
        <v>346</v>
      </c>
      <c r="J5" s="220" t="s">
        <v>345</v>
      </c>
      <c r="K5" s="221"/>
      <c r="L5" s="220" t="s">
        <v>344</v>
      </c>
      <c r="M5" s="220" t="s">
        <v>343</v>
      </c>
      <c r="N5" s="221"/>
      <c r="O5" s="220" t="s">
        <v>342</v>
      </c>
      <c r="P5" s="220" t="s">
        <v>341</v>
      </c>
      <c r="Q5" s="238"/>
      <c r="R5" s="238"/>
      <c r="S5" s="238"/>
      <c r="T5" s="233"/>
    </row>
    <row r="6" spans="1:20" ht="13.5">
      <c r="A6" s="219" t="s">
        <v>340</v>
      </c>
      <c r="B6" s="212">
        <v>3454</v>
      </c>
      <c r="C6" s="213">
        <v>173.39357429718876</v>
      </c>
      <c r="D6" s="212">
        <v>1891</v>
      </c>
      <c r="E6" s="212">
        <v>285</v>
      </c>
      <c r="F6" s="212">
        <v>1606</v>
      </c>
      <c r="G6" s="212">
        <v>865</v>
      </c>
      <c r="H6" s="212">
        <v>839</v>
      </c>
      <c r="I6" s="212">
        <v>0</v>
      </c>
      <c r="J6" s="212">
        <v>26</v>
      </c>
      <c r="K6" s="212">
        <v>43</v>
      </c>
      <c r="L6" s="212">
        <v>41</v>
      </c>
      <c r="M6" s="212">
        <v>2</v>
      </c>
      <c r="N6" s="212">
        <v>380</v>
      </c>
      <c r="O6" s="212">
        <v>204</v>
      </c>
      <c r="P6" s="212">
        <v>176</v>
      </c>
      <c r="Q6" s="212">
        <v>112</v>
      </c>
      <c r="R6" s="212">
        <v>64</v>
      </c>
      <c r="S6" s="212">
        <v>99</v>
      </c>
      <c r="T6" s="212">
        <v>0</v>
      </c>
    </row>
    <row r="7" spans="1:20" ht="13.5">
      <c r="A7" s="218" t="s">
        <v>339</v>
      </c>
      <c r="B7" s="212">
        <v>3164</v>
      </c>
      <c r="C7" s="213">
        <v>186.97310400172083</v>
      </c>
      <c r="D7" s="212">
        <v>1715</v>
      </c>
      <c r="E7" s="212">
        <v>250</v>
      </c>
      <c r="F7" s="212">
        <v>1465</v>
      </c>
      <c r="G7" s="212">
        <v>808</v>
      </c>
      <c r="H7" s="212">
        <v>782</v>
      </c>
      <c r="I7" s="212">
        <v>0</v>
      </c>
      <c r="J7" s="212">
        <v>26</v>
      </c>
      <c r="K7" s="212">
        <v>43</v>
      </c>
      <c r="L7" s="212">
        <v>41</v>
      </c>
      <c r="M7" s="212">
        <v>2</v>
      </c>
      <c r="N7" s="212">
        <v>346</v>
      </c>
      <c r="O7" s="212">
        <v>192</v>
      </c>
      <c r="P7" s="212">
        <v>154</v>
      </c>
      <c r="Q7" s="212">
        <v>105</v>
      </c>
      <c r="R7" s="212">
        <v>55</v>
      </c>
      <c r="S7" s="212">
        <v>92</v>
      </c>
      <c r="T7" s="212">
        <v>0</v>
      </c>
    </row>
    <row r="8" spans="1:20" ht="13.5">
      <c r="A8" s="218" t="s">
        <v>338</v>
      </c>
      <c r="B8" s="212">
        <v>290</v>
      </c>
      <c r="C8" s="213">
        <v>96.59904733353319</v>
      </c>
      <c r="D8" s="212">
        <v>176</v>
      </c>
      <c r="E8" s="212">
        <v>35</v>
      </c>
      <c r="F8" s="212">
        <v>141</v>
      </c>
      <c r="G8" s="212">
        <v>57</v>
      </c>
      <c r="H8" s="212">
        <v>57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34</v>
      </c>
      <c r="O8" s="212">
        <v>12</v>
      </c>
      <c r="P8" s="212">
        <v>22</v>
      </c>
      <c r="Q8" s="212">
        <v>7</v>
      </c>
      <c r="R8" s="212">
        <v>9</v>
      </c>
      <c r="S8" s="212">
        <v>7</v>
      </c>
      <c r="T8" s="212">
        <v>0</v>
      </c>
    </row>
    <row r="9" spans="1:20" ht="13.5">
      <c r="A9" s="218"/>
      <c r="B9" s="212"/>
      <c r="C9" s="213" t="s">
        <v>290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13.5">
      <c r="A10" s="218" t="s">
        <v>337</v>
      </c>
      <c r="B10" s="212">
        <v>780</v>
      </c>
      <c r="C10" s="213">
        <v>228.07017543859646</v>
      </c>
      <c r="D10" s="212">
        <v>384</v>
      </c>
      <c r="E10" s="212">
        <v>47</v>
      </c>
      <c r="F10" s="212">
        <v>337</v>
      </c>
      <c r="G10" s="212">
        <v>196</v>
      </c>
      <c r="H10" s="212">
        <v>189</v>
      </c>
      <c r="I10" s="212">
        <v>0</v>
      </c>
      <c r="J10" s="212">
        <v>7</v>
      </c>
      <c r="K10" s="212">
        <v>17</v>
      </c>
      <c r="L10" s="212">
        <v>15</v>
      </c>
      <c r="M10" s="212">
        <v>2</v>
      </c>
      <c r="N10" s="212">
        <v>86</v>
      </c>
      <c r="O10" s="212">
        <v>29</v>
      </c>
      <c r="P10" s="212">
        <v>57</v>
      </c>
      <c r="Q10" s="212">
        <v>52</v>
      </c>
      <c r="R10" s="212">
        <v>25</v>
      </c>
      <c r="S10" s="212">
        <v>20</v>
      </c>
      <c r="T10" s="212">
        <v>0</v>
      </c>
    </row>
    <row r="11" spans="1:20" ht="13.5">
      <c r="A11" s="218" t="s">
        <v>336</v>
      </c>
      <c r="B11" s="212">
        <v>780</v>
      </c>
      <c r="C11" s="213">
        <v>228.07017543859646</v>
      </c>
      <c r="D11" s="212">
        <v>384</v>
      </c>
      <c r="E11" s="212">
        <v>47</v>
      </c>
      <c r="F11" s="212">
        <v>337</v>
      </c>
      <c r="G11" s="212">
        <v>196</v>
      </c>
      <c r="H11" s="212">
        <v>189</v>
      </c>
      <c r="I11" s="212">
        <v>0</v>
      </c>
      <c r="J11" s="212">
        <v>7</v>
      </c>
      <c r="K11" s="212">
        <v>17</v>
      </c>
      <c r="L11" s="212">
        <v>15</v>
      </c>
      <c r="M11" s="212">
        <v>2</v>
      </c>
      <c r="N11" s="212">
        <v>86</v>
      </c>
      <c r="O11" s="212">
        <v>29</v>
      </c>
      <c r="P11" s="212">
        <v>57</v>
      </c>
      <c r="Q11" s="212">
        <v>52</v>
      </c>
      <c r="R11" s="212">
        <v>25</v>
      </c>
      <c r="S11" s="212">
        <v>20</v>
      </c>
      <c r="T11" s="212">
        <v>0</v>
      </c>
    </row>
    <row r="12" spans="1:20" ht="13.5">
      <c r="A12" s="218"/>
      <c r="B12" s="212" t="s">
        <v>290</v>
      </c>
      <c r="C12" s="213" t="s">
        <v>290</v>
      </c>
      <c r="D12" s="212" t="s">
        <v>290</v>
      </c>
      <c r="E12" s="212" t="s">
        <v>290</v>
      </c>
      <c r="F12" s="212" t="s">
        <v>290</v>
      </c>
      <c r="G12" s="212" t="s">
        <v>290</v>
      </c>
      <c r="H12" s="212" t="s">
        <v>290</v>
      </c>
      <c r="I12" s="212" t="s">
        <v>290</v>
      </c>
      <c r="J12" s="212" t="s">
        <v>290</v>
      </c>
      <c r="K12" s="212" t="s">
        <v>290</v>
      </c>
      <c r="L12" s="212" t="s">
        <v>290</v>
      </c>
      <c r="M12" s="212" t="s">
        <v>290</v>
      </c>
      <c r="N12" s="212" t="s">
        <v>290</v>
      </c>
      <c r="O12" s="212" t="s">
        <v>290</v>
      </c>
      <c r="P12" s="212" t="s">
        <v>290</v>
      </c>
      <c r="Q12" s="212" t="s">
        <v>290</v>
      </c>
      <c r="R12" s="212" t="s">
        <v>290</v>
      </c>
      <c r="S12" s="212" t="s">
        <v>290</v>
      </c>
      <c r="T12" s="212" t="s">
        <v>290</v>
      </c>
    </row>
    <row r="13" spans="1:20" ht="13.5">
      <c r="A13" s="218" t="s">
        <v>335</v>
      </c>
      <c r="B13" s="212">
        <v>741</v>
      </c>
      <c r="C13" s="213">
        <v>197.0744680851064</v>
      </c>
      <c r="D13" s="212">
        <v>329</v>
      </c>
      <c r="E13" s="212">
        <v>49</v>
      </c>
      <c r="F13" s="212">
        <v>280</v>
      </c>
      <c r="G13" s="212">
        <v>159</v>
      </c>
      <c r="H13" s="212">
        <v>152</v>
      </c>
      <c r="I13" s="212">
        <v>0</v>
      </c>
      <c r="J13" s="212">
        <v>7</v>
      </c>
      <c r="K13" s="212">
        <v>24</v>
      </c>
      <c r="L13" s="212">
        <v>24</v>
      </c>
      <c r="M13" s="212">
        <v>0</v>
      </c>
      <c r="N13" s="212">
        <v>163</v>
      </c>
      <c r="O13" s="212">
        <v>126</v>
      </c>
      <c r="P13" s="212">
        <v>37</v>
      </c>
      <c r="Q13" s="212">
        <v>18</v>
      </c>
      <c r="R13" s="212">
        <v>16</v>
      </c>
      <c r="S13" s="212">
        <v>32</v>
      </c>
      <c r="T13" s="212">
        <v>0</v>
      </c>
    </row>
    <row r="14" spans="1:20" ht="13.5">
      <c r="A14" s="218" t="s">
        <v>334</v>
      </c>
      <c r="B14" s="212">
        <v>741</v>
      </c>
      <c r="C14" s="213">
        <v>197.0744680851064</v>
      </c>
      <c r="D14" s="212">
        <v>329</v>
      </c>
      <c r="E14" s="212">
        <v>49</v>
      </c>
      <c r="F14" s="212">
        <v>280</v>
      </c>
      <c r="G14" s="212">
        <v>159</v>
      </c>
      <c r="H14" s="212">
        <v>152</v>
      </c>
      <c r="I14" s="212">
        <v>0</v>
      </c>
      <c r="J14" s="212">
        <v>7</v>
      </c>
      <c r="K14" s="212">
        <v>24</v>
      </c>
      <c r="L14" s="212">
        <v>24</v>
      </c>
      <c r="M14" s="212">
        <v>0</v>
      </c>
      <c r="N14" s="212">
        <v>163</v>
      </c>
      <c r="O14" s="212">
        <v>126</v>
      </c>
      <c r="P14" s="212">
        <v>37</v>
      </c>
      <c r="Q14" s="212">
        <v>18</v>
      </c>
      <c r="R14" s="212">
        <v>16</v>
      </c>
      <c r="S14" s="212">
        <v>32</v>
      </c>
      <c r="T14" s="212">
        <v>0</v>
      </c>
    </row>
    <row r="15" spans="1:20" ht="13.5">
      <c r="A15" s="218"/>
      <c r="B15" s="212" t="s">
        <v>290</v>
      </c>
      <c r="C15" s="213" t="s">
        <v>290</v>
      </c>
      <c r="D15" s="212" t="s">
        <v>290</v>
      </c>
      <c r="E15" s="212" t="s">
        <v>290</v>
      </c>
      <c r="F15" s="212" t="s">
        <v>290</v>
      </c>
      <c r="G15" s="212" t="s">
        <v>290</v>
      </c>
      <c r="H15" s="212" t="s">
        <v>290</v>
      </c>
      <c r="I15" s="212" t="s">
        <v>290</v>
      </c>
      <c r="J15" s="212" t="s">
        <v>290</v>
      </c>
      <c r="K15" s="212" t="s">
        <v>290</v>
      </c>
      <c r="L15" s="212" t="s">
        <v>290</v>
      </c>
      <c r="M15" s="212" t="s">
        <v>290</v>
      </c>
      <c r="N15" s="212" t="s">
        <v>290</v>
      </c>
      <c r="O15" s="212" t="s">
        <v>290</v>
      </c>
      <c r="P15" s="212" t="s">
        <v>290</v>
      </c>
      <c r="Q15" s="212" t="s">
        <v>290</v>
      </c>
      <c r="R15" s="212" t="s">
        <v>290</v>
      </c>
      <c r="S15" s="212" t="s">
        <v>290</v>
      </c>
      <c r="T15" s="212" t="s">
        <v>290</v>
      </c>
    </row>
    <row r="16" spans="1:20" ht="13.5">
      <c r="A16" s="218" t="s">
        <v>333</v>
      </c>
      <c r="B16" s="212">
        <v>73</v>
      </c>
      <c r="C16" s="213">
        <v>121.2503737169053</v>
      </c>
      <c r="D16" s="212">
        <v>40</v>
      </c>
      <c r="E16" s="212">
        <v>9</v>
      </c>
      <c r="F16" s="212">
        <v>31</v>
      </c>
      <c r="G16" s="212">
        <v>24</v>
      </c>
      <c r="H16" s="212">
        <v>24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4</v>
      </c>
      <c r="O16" s="212">
        <v>0</v>
      </c>
      <c r="P16" s="212">
        <v>4</v>
      </c>
      <c r="Q16" s="212">
        <v>2</v>
      </c>
      <c r="R16" s="212">
        <v>1</v>
      </c>
      <c r="S16" s="212">
        <v>2</v>
      </c>
      <c r="T16" s="212">
        <v>0</v>
      </c>
    </row>
    <row r="17" spans="1:20" ht="13.5">
      <c r="A17" s="218" t="s">
        <v>332</v>
      </c>
      <c r="B17" s="212">
        <v>73</v>
      </c>
      <c r="C17" s="213">
        <v>121.2503737169053</v>
      </c>
      <c r="D17" s="212">
        <v>40</v>
      </c>
      <c r="E17" s="212">
        <v>9</v>
      </c>
      <c r="F17" s="212">
        <v>31</v>
      </c>
      <c r="G17" s="212">
        <v>24</v>
      </c>
      <c r="H17" s="212">
        <v>24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</v>
      </c>
      <c r="O17" s="212">
        <v>0</v>
      </c>
      <c r="P17" s="212">
        <v>4</v>
      </c>
      <c r="Q17" s="212">
        <v>2</v>
      </c>
      <c r="R17" s="212">
        <v>1</v>
      </c>
      <c r="S17" s="212">
        <v>2</v>
      </c>
      <c r="T17" s="212">
        <v>0</v>
      </c>
    </row>
    <row r="18" spans="1:20" ht="13.5">
      <c r="A18" s="218"/>
      <c r="B18" s="212" t="s">
        <v>290</v>
      </c>
      <c r="C18" s="213" t="s">
        <v>290</v>
      </c>
      <c r="D18" s="212" t="s">
        <v>290</v>
      </c>
      <c r="E18" s="212" t="s">
        <v>290</v>
      </c>
      <c r="F18" s="212" t="s">
        <v>290</v>
      </c>
      <c r="G18" s="212" t="s">
        <v>290</v>
      </c>
      <c r="H18" s="212" t="s">
        <v>290</v>
      </c>
      <c r="I18" s="212" t="s">
        <v>290</v>
      </c>
      <c r="J18" s="212" t="s">
        <v>290</v>
      </c>
      <c r="K18" s="212" t="s">
        <v>290</v>
      </c>
      <c r="L18" s="212" t="s">
        <v>290</v>
      </c>
      <c r="M18" s="212" t="s">
        <v>290</v>
      </c>
      <c r="N18" s="212" t="s">
        <v>290</v>
      </c>
      <c r="O18" s="212" t="s">
        <v>290</v>
      </c>
      <c r="P18" s="212" t="s">
        <v>290</v>
      </c>
      <c r="Q18" s="212" t="s">
        <v>290</v>
      </c>
      <c r="R18" s="212" t="s">
        <v>290</v>
      </c>
      <c r="S18" s="212" t="s">
        <v>290</v>
      </c>
      <c r="T18" s="212" t="s">
        <v>290</v>
      </c>
    </row>
    <row r="19" spans="1:20" ht="13.5">
      <c r="A19" s="218" t="s">
        <v>331</v>
      </c>
      <c r="B19" s="212">
        <v>157</v>
      </c>
      <c r="C19" s="213">
        <v>134.83454856190795</v>
      </c>
      <c r="D19" s="212">
        <v>80</v>
      </c>
      <c r="E19" s="212">
        <v>16</v>
      </c>
      <c r="F19" s="212">
        <v>64</v>
      </c>
      <c r="G19" s="212">
        <v>54</v>
      </c>
      <c r="H19" s="212">
        <v>52</v>
      </c>
      <c r="I19" s="212">
        <v>0</v>
      </c>
      <c r="J19" s="212">
        <v>2</v>
      </c>
      <c r="K19" s="212">
        <v>0</v>
      </c>
      <c r="L19" s="212">
        <v>0</v>
      </c>
      <c r="M19" s="212">
        <v>0</v>
      </c>
      <c r="N19" s="212">
        <v>14</v>
      </c>
      <c r="O19" s="212">
        <v>0</v>
      </c>
      <c r="P19" s="212">
        <v>14</v>
      </c>
      <c r="Q19" s="212">
        <v>6</v>
      </c>
      <c r="R19" s="212">
        <v>3</v>
      </c>
      <c r="S19" s="212">
        <v>0</v>
      </c>
      <c r="T19" s="212">
        <v>0</v>
      </c>
    </row>
    <row r="20" spans="1:20" ht="13.5">
      <c r="A20" s="218" t="s">
        <v>330</v>
      </c>
      <c r="B20" s="212">
        <v>120</v>
      </c>
      <c r="C20" s="213">
        <v>146.75308792955852</v>
      </c>
      <c r="D20" s="212">
        <v>60</v>
      </c>
      <c r="E20" s="212">
        <v>12</v>
      </c>
      <c r="F20" s="212">
        <v>48</v>
      </c>
      <c r="G20" s="212">
        <v>47</v>
      </c>
      <c r="H20" s="212">
        <v>45</v>
      </c>
      <c r="I20" s="212">
        <v>0</v>
      </c>
      <c r="J20" s="212">
        <v>2</v>
      </c>
      <c r="K20" s="212">
        <v>0</v>
      </c>
      <c r="L20" s="212">
        <v>0</v>
      </c>
      <c r="M20" s="212">
        <v>0</v>
      </c>
      <c r="N20" s="212">
        <v>4</v>
      </c>
      <c r="O20" s="212">
        <v>0</v>
      </c>
      <c r="P20" s="212">
        <v>4</v>
      </c>
      <c r="Q20" s="212">
        <v>6</v>
      </c>
      <c r="R20" s="212">
        <v>3</v>
      </c>
      <c r="S20" s="212">
        <v>0</v>
      </c>
      <c r="T20" s="212">
        <v>0</v>
      </c>
    </row>
    <row r="21" spans="1:20" ht="13.5">
      <c r="A21" s="218" t="s">
        <v>329</v>
      </c>
      <c r="B21" s="212">
        <v>1</v>
      </c>
      <c r="C21" s="213">
        <v>6.975933031042901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1</v>
      </c>
      <c r="O21" s="212">
        <v>0</v>
      </c>
      <c r="P21" s="212">
        <v>1</v>
      </c>
      <c r="Q21" s="212">
        <v>0</v>
      </c>
      <c r="R21" s="212">
        <v>0</v>
      </c>
      <c r="S21" s="212">
        <v>0</v>
      </c>
      <c r="T21" s="212">
        <v>0</v>
      </c>
    </row>
    <row r="22" spans="1:20" ht="13.5">
      <c r="A22" s="218" t="s">
        <v>328</v>
      </c>
      <c r="B22" s="212">
        <v>36</v>
      </c>
      <c r="C22" s="213">
        <v>177.04337562702864</v>
      </c>
      <c r="D22" s="212">
        <v>20</v>
      </c>
      <c r="E22" s="212">
        <v>4</v>
      </c>
      <c r="F22" s="212">
        <v>16</v>
      </c>
      <c r="G22" s="212">
        <v>7</v>
      </c>
      <c r="H22" s="212">
        <v>7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9</v>
      </c>
      <c r="O22" s="212">
        <v>0</v>
      </c>
      <c r="P22" s="212">
        <v>9</v>
      </c>
      <c r="Q22" s="212">
        <v>0</v>
      </c>
      <c r="R22" s="212">
        <v>0</v>
      </c>
      <c r="S22" s="212">
        <v>0</v>
      </c>
      <c r="T22" s="212">
        <v>0</v>
      </c>
    </row>
    <row r="23" spans="1:20" ht="13.5">
      <c r="A23" s="218"/>
      <c r="B23" s="212" t="s">
        <v>290</v>
      </c>
      <c r="C23" s="213" t="s">
        <v>290</v>
      </c>
      <c r="D23" s="212" t="s">
        <v>290</v>
      </c>
      <c r="E23" s="212" t="s">
        <v>290</v>
      </c>
      <c r="F23" s="212" t="s">
        <v>290</v>
      </c>
      <c r="G23" s="212" t="s">
        <v>290</v>
      </c>
      <c r="H23" s="212" t="s">
        <v>290</v>
      </c>
      <c r="I23" s="212" t="s">
        <v>290</v>
      </c>
      <c r="J23" s="212" t="s">
        <v>290</v>
      </c>
      <c r="K23" s="212" t="s">
        <v>290</v>
      </c>
      <c r="L23" s="212" t="s">
        <v>290</v>
      </c>
      <c r="M23" s="212" t="s">
        <v>290</v>
      </c>
      <c r="N23" s="212" t="s">
        <v>290</v>
      </c>
      <c r="O23" s="212" t="s">
        <v>290</v>
      </c>
      <c r="P23" s="212" t="s">
        <v>290</v>
      </c>
      <c r="Q23" s="212" t="s">
        <v>290</v>
      </c>
      <c r="R23" s="212" t="s">
        <v>290</v>
      </c>
      <c r="S23" s="212" t="s">
        <v>290</v>
      </c>
      <c r="T23" s="212" t="s">
        <v>290</v>
      </c>
    </row>
    <row r="24" spans="1:20" ht="13.5">
      <c r="A24" s="218" t="s">
        <v>327</v>
      </c>
      <c r="B24" s="212">
        <v>135</v>
      </c>
      <c r="C24" s="213">
        <v>190.88826673453806</v>
      </c>
      <c r="D24" s="212">
        <v>90</v>
      </c>
      <c r="E24" s="212">
        <v>15</v>
      </c>
      <c r="F24" s="212">
        <v>75</v>
      </c>
      <c r="G24" s="212">
        <v>35</v>
      </c>
      <c r="H24" s="212">
        <v>35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3</v>
      </c>
      <c r="O24" s="212">
        <v>1</v>
      </c>
      <c r="P24" s="212">
        <v>2</v>
      </c>
      <c r="Q24" s="212">
        <v>5</v>
      </c>
      <c r="R24" s="212">
        <v>1</v>
      </c>
      <c r="S24" s="212">
        <v>1</v>
      </c>
      <c r="T24" s="212">
        <v>0</v>
      </c>
    </row>
    <row r="25" spans="1:20" ht="13.5">
      <c r="A25" s="218" t="s">
        <v>326</v>
      </c>
      <c r="B25" s="212">
        <v>131</v>
      </c>
      <c r="C25" s="213">
        <v>194.9317738791423</v>
      </c>
      <c r="D25" s="212">
        <v>86</v>
      </c>
      <c r="E25" s="212">
        <v>13</v>
      </c>
      <c r="F25" s="212">
        <v>73</v>
      </c>
      <c r="G25" s="212">
        <v>35</v>
      </c>
      <c r="H25" s="212">
        <v>35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3</v>
      </c>
      <c r="O25" s="212">
        <v>1</v>
      </c>
      <c r="P25" s="212">
        <v>2</v>
      </c>
      <c r="Q25" s="212">
        <v>5</v>
      </c>
      <c r="R25" s="212">
        <v>1</v>
      </c>
      <c r="S25" s="212">
        <v>1</v>
      </c>
      <c r="T25" s="212">
        <v>0</v>
      </c>
    </row>
    <row r="26" spans="1:20" ht="13.5">
      <c r="A26" s="218" t="s">
        <v>325</v>
      </c>
      <c r="B26" s="212">
        <v>0</v>
      </c>
      <c r="C26" s="213">
        <v>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212">
        <v>0</v>
      </c>
      <c r="R26" s="212">
        <v>0</v>
      </c>
      <c r="S26" s="212">
        <v>0</v>
      </c>
      <c r="T26" s="212">
        <v>0</v>
      </c>
    </row>
    <row r="27" spans="1:20" ht="13.5">
      <c r="A27" s="218" t="s">
        <v>324</v>
      </c>
      <c r="B27" s="212">
        <v>4</v>
      </c>
      <c r="C27" s="213">
        <v>182.56503879507073</v>
      </c>
      <c r="D27" s="212">
        <v>4</v>
      </c>
      <c r="E27" s="212">
        <v>2</v>
      </c>
      <c r="F27" s="212">
        <v>2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0</v>
      </c>
    </row>
    <row r="28" spans="1:20" ht="13.5">
      <c r="A28" s="218"/>
      <c r="B28" s="212" t="s">
        <v>290</v>
      </c>
      <c r="C28" s="213" t="s">
        <v>290</v>
      </c>
      <c r="D28" s="212" t="s">
        <v>290</v>
      </c>
      <c r="E28" s="212" t="s">
        <v>290</v>
      </c>
      <c r="F28" s="212" t="s">
        <v>290</v>
      </c>
      <c r="G28" s="212" t="s">
        <v>290</v>
      </c>
      <c r="H28" s="212" t="s">
        <v>290</v>
      </c>
      <c r="I28" s="212" t="s">
        <v>290</v>
      </c>
      <c r="J28" s="212" t="s">
        <v>290</v>
      </c>
      <c r="K28" s="212" t="s">
        <v>290</v>
      </c>
      <c r="L28" s="212" t="s">
        <v>290</v>
      </c>
      <c r="M28" s="212" t="s">
        <v>290</v>
      </c>
      <c r="N28" s="212" t="s">
        <v>290</v>
      </c>
      <c r="O28" s="212" t="s">
        <v>290</v>
      </c>
      <c r="P28" s="212" t="s">
        <v>290</v>
      </c>
      <c r="Q28" s="212" t="s">
        <v>290</v>
      </c>
      <c r="R28" s="212" t="s">
        <v>290</v>
      </c>
      <c r="S28" s="212" t="s">
        <v>290</v>
      </c>
      <c r="T28" s="212" t="s">
        <v>290</v>
      </c>
    </row>
    <row r="29" spans="1:20" ht="13.5">
      <c r="A29" s="218" t="s">
        <v>323</v>
      </c>
      <c r="B29" s="212">
        <v>117</v>
      </c>
      <c r="C29" s="213">
        <v>155.75909260344002</v>
      </c>
      <c r="D29" s="212">
        <v>62</v>
      </c>
      <c r="E29" s="212">
        <v>14</v>
      </c>
      <c r="F29" s="212">
        <v>48</v>
      </c>
      <c r="G29" s="212">
        <v>41</v>
      </c>
      <c r="H29" s="212">
        <v>41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4</v>
      </c>
      <c r="O29" s="212">
        <v>1</v>
      </c>
      <c r="P29" s="212">
        <v>3</v>
      </c>
      <c r="Q29" s="212">
        <v>1</v>
      </c>
      <c r="R29" s="212">
        <v>4</v>
      </c>
      <c r="S29" s="212">
        <v>5</v>
      </c>
      <c r="T29" s="212">
        <v>0</v>
      </c>
    </row>
    <row r="30" spans="1:20" ht="13.5">
      <c r="A30" s="218" t="s">
        <v>322</v>
      </c>
      <c r="B30" s="212">
        <v>90</v>
      </c>
      <c r="C30" s="213">
        <v>176.2390584917853</v>
      </c>
      <c r="D30" s="212">
        <v>46</v>
      </c>
      <c r="E30" s="212">
        <v>9</v>
      </c>
      <c r="F30" s="212">
        <v>37</v>
      </c>
      <c r="G30" s="212">
        <v>37</v>
      </c>
      <c r="H30" s="212">
        <v>37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2</v>
      </c>
      <c r="O30" s="212">
        <v>0</v>
      </c>
      <c r="P30" s="212">
        <v>2</v>
      </c>
      <c r="Q30" s="212">
        <v>1</v>
      </c>
      <c r="R30" s="212">
        <v>1</v>
      </c>
      <c r="S30" s="212">
        <v>3</v>
      </c>
      <c r="T30" s="212">
        <v>0</v>
      </c>
    </row>
    <row r="31" spans="1:20" ht="13.5">
      <c r="A31" s="218" t="s">
        <v>321</v>
      </c>
      <c r="B31" s="212">
        <v>14</v>
      </c>
      <c r="C31" s="213">
        <v>165.99478302110504</v>
      </c>
      <c r="D31" s="212">
        <v>8</v>
      </c>
      <c r="E31" s="212">
        <v>3</v>
      </c>
      <c r="F31" s="212">
        <v>5</v>
      </c>
      <c r="G31" s="212">
        <v>4</v>
      </c>
      <c r="H31" s="212">
        <v>4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12">
        <v>1</v>
      </c>
      <c r="S31" s="212">
        <v>1</v>
      </c>
      <c r="T31" s="212">
        <v>0</v>
      </c>
    </row>
    <row r="32" spans="1:20" ht="13.5">
      <c r="A32" s="218" t="s">
        <v>320</v>
      </c>
      <c r="B32" s="212">
        <v>1</v>
      </c>
      <c r="C32" s="213">
        <v>44.58314757021846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1</v>
      </c>
      <c r="T32" s="212">
        <v>0</v>
      </c>
    </row>
    <row r="33" spans="1:20" ht="13.5">
      <c r="A33" s="218" t="s">
        <v>319</v>
      </c>
      <c r="B33" s="212">
        <v>12</v>
      </c>
      <c r="C33" s="213">
        <v>89.73975471133711</v>
      </c>
      <c r="D33" s="212">
        <v>8</v>
      </c>
      <c r="E33" s="212">
        <v>2</v>
      </c>
      <c r="F33" s="212">
        <v>6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2</v>
      </c>
      <c r="O33" s="212">
        <v>1</v>
      </c>
      <c r="P33" s="212">
        <v>1</v>
      </c>
      <c r="Q33" s="212">
        <v>0</v>
      </c>
      <c r="R33" s="212">
        <v>2</v>
      </c>
      <c r="S33" s="212">
        <v>0</v>
      </c>
      <c r="T33" s="212">
        <v>0</v>
      </c>
    </row>
    <row r="34" spans="1:20" ht="13.5">
      <c r="A34" s="218"/>
      <c r="B34" s="212" t="s">
        <v>290</v>
      </c>
      <c r="C34" s="213" t="s">
        <v>290</v>
      </c>
      <c r="D34" s="212" t="s">
        <v>290</v>
      </c>
      <c r="E34" s="212" t="s">
        <v>290</v>
      </c>
      <c r="F34" s="212" t="s">
        <v>290</v>
      </c>
      <c r="G34" s="212" t="s">
        <v>290</v>
      </c>
      <c r="H34" s="212" t="s">
        <v>290</v>
      </c>
      <c r="I34" s="212" t="s">
        <v>290</v>
      </c>
      <c r="J34" s="212" t="s">
        <v>290</v>
      </c>
      <c r="K34" s="212" t="s">
        <v>290</v>
      </c>
      <c r="L34" s="212" t="s">
        <v>290</v>
      </c>
      <c r="M34" s="212" t="s">
        <v>290</v>
      </c>
      <c r="N34" s="212" t="s">
        <v>290</v>
      </c>
      <c r="O34" s="212" t="s">
        <v>290</v>
      </c>
      <c r="P34" s="212" t="s">
        <v>290</v>
      </c>
      <c r="Q34" s="212" t="s">
        <v>290</v>
      </c>
      <c r="R34" s="212" t="s">
        <v>290</v>
      </c>
      <c r="S34" s="212" t="s">
        <v>290</v>
      </c>
      <c r="T34" s="212" t="s">
        <v>290</v>
      </c>
    </row>
    <row r="35" spans="1:20" ht="13.5">
      <c r="A35" s="218" t="s">
        <v>318</v>
      </c>
      <c r="B35" s="212">
        <v>71</v>
      </c>
      <c r="C35" s="213">
        <v>119.64746128309262</v>
      </c>
      <c r="D35" s="212">
        <v>32</v>
      </c>
      <c r="E35" s="212">
        <v>7</v>
      </c>
      <c r="F35" s="212">
        <v>25</v>
      </c>
      <c r="G35" s="212">
        <v>28</v>
      </c>
      <c r="H35" s="212">
        <v>28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5</v>
      </c>
      <c r="O35" s="212">
        <v>1</v>
      </c>
      <c r="P35" s="212">
        <v>4</v>
      </c>
      <c r="Q35" s="212">
        <v>3</v>
      </c>
      <c r="R35" s="212">
        <v>3</v>
      </c>
      <c r="S35" s="212">
        <v>0</v>
      </c>
      <c r="T35" s="212">
        <v>0</v>
      </c>
    </row>
    <row r="36" spans="1:20" ht="13.5">
      <c r="A36" s="218" t="s">
        <v>317</v>
      </c>
      <c r="B36" s="212">
        <v>25</v>
      </c>
      <c r="C36" s="213">
        <v>141.55483834437462</v>
      </c>
      <c r="D36" s="212">
        <v>6</v>
      </c>
      <c r="E36" s="212">
        <v>3</v>
      </c>
      <c r="F36" s="212">
        <v>3</v>
      </c>
      <c r="G36" s="212">
        <v>11</v>
      </c>
      <c r="H36" s="212">
        <v>11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4</v>
      </c>
      <c r="O36" s="212">
        <v>0</v>
      </c>
      <c r="P36" s="212">
        <v>4</v>
      </c>
      <c r="Q36" s="212">
        <v>3</v>
      </c>
      <c r="R36" s="212">
        <v>1</v>
      </c>
      <c r="S36" s="212">
        <v>0</v>
      </c>
      <c r="T36" s="212">
        <v>0</v>
      </c>
    </row>
    <row r="37" spans="1:20" ht="13.5">
      <c r="A37" s="218" t="s">
        <v>316</v>
      </c>
      <c r="B37" s="212">
        <v>12</v>
      </c>
      <c r="C37" s="213">
        <v>203.66598778004072</v>
      </c>
      <c r="D37" s="212">
        <v>7</v>
      </c>
      <c r="E37" s="212">
        <v>2</v>
      </c>
      <c r="F37" s="212">
        <v>5</v>
      </c>
      <c r="G37" s="212">
        <v>5</v>
      </c>
      <c r="H37" s="212">
        <v>5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</row>
    <row r="38" spans="1:20" ht="13.5">
      <c r="A38" s="218" t="s">
        <v>315</v>
      </c>
      <c r="B38" s="212">
        <v>4</v>
      </c>
      <c r="C38" s="213">
        <v>39.92015968063872</v>
      </c>
      <c r="D38" s="212">
        <v>3</v>
      </c>
      <c r="E38" s="212">
        <v>0</v>
      </c>
      <c r="F38" s="212">
        <v>3</v>
      </c>
      <c r="G38" s="212">
        <v>1</v>
      </c>
      <c r="H38" s="212">
        <v>1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</row>
    <row r="39" spans="1:20" ht="13.5">
      <c r="A39" s="218" t="s">
        <v>314</v>
      </c>
      <c r="B39" s="212">
        <v>8</v>
      </c>
      <c r="C39" s="213">
        <v>116.87363038714389</v>
      </c>
      <c r="D39" s="212">
        <v>2</v>
      </c>
      <c r="E39" s="212">
        <v>2</v>
      </c>
      <c r="F39" s="212">
        <v>0</v>
      </c>
      <c r="G39" s="212">
        <v>4</v>
      </c>
      <c r="H39" s="212">
        <v>4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2</v>
      </c>
      <c r="S39" s="212">
        <v>0</v>
      </c>
      <c r="T39" s="212">
        <v>0</v>
      </c>
    </row>
    <row r="40" spans="1:20" ht="13.5">
      <c r="A40" s="218" t="s">
        <v>313</v>
      </c>
      <c r="B40" s="212">
        <v>1</v>
      </c>
      <c r="C40" s="213">
        <v>26.15746795710175</v>
      </c>
      <c r="D40" s="212">
        <v>0</v>
      </c>
      <c r="E40" s="212">
        <v>0</v>
      </c>
      <c r="F40" s="212">
        <v>0</v>
      </c>
      <c r="G40" s="212">
        <v>1</v>
      </c>
      <c r="H40" s="212">
        <v>1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</row>
    <row r="41" spans="1:20" ht="13.5">
      <c r="A41" s="218" t="s">
        <v>312</v>
      </c>
      <c r="B41" s="212">
        <v>21</v>
      </c>
      <c r="C41" s="213">
        <v>139.0728476821192</v>
      </c>
      <c r="D41" s="212">
        <v>14</v>
      </c>
      <c r="E41" s="212">
        <v>0</v>
      </c>
      <c r="F41" s="212">
        <v>14</v>
      </c>
      <c r="G41" s="212">
        <v>6</v>
      </c>
      <c r="H41" s="212">
        <v>6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1</v>
      </c>
      <c r="O41" s="212">
        <v>1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</row>
    <row r="42" spans="1:20" ht="13.5">
      <c r="A42" s="218"/>
      <c r="B42" s="212" t="s">
        <v>290</v>
      </c>
      <c r="C42" s="213" t="s">
        <v>290</v>
      </c>
      <c r="D42" s="212" t="s">
        <v>290</v>
      </c>
      <c r="E42" s="212" t="s">
        <v>290</v>
      </c>
      <c r="F42" s="212" t="s">
        <v>290</v>
      </c>
      <c r="G42" s="212" t="s">
        <v>290</v>
      </c>
      <c r="H42" s="212" t="s">
        <v>290</v>
      </c>
      <c r="I42" s="212" t="s">
        <v>290</v>
      </c>
      <c r="J42" s="212" t="s">
        <v>290</v>
      </c>
      <c r="K42" s="212" t="s">
        <v>290</v>
      </c>
      <c r="L42" s="212" t="s">
        <v>290</v>
      </c>
      <c r="M42" s="212" t="s">
        <v>290</v>
      </c>
      <c r="N42" s="212" t="s">
        <v>290</v>
      </c>
      <c r="O42" s="212" t="s">
        <v>290</v>
      </c>
      <c r="P42" s="212" t="s">
        <v>290</v>
      </c>
      <c r="Q42" s="212" t="s">
        <v>290</v>
      </c>
      <c r="R42" s="212" t="s">
        <v>290</v>
      </c>
      <c r="S42" s="212" t="s">
        <v>290</v>
      </c>
      <c r="T42" s="212" t="s">
        <v>290</v>
      </c>
    </row>
    <row r="43" spans="1:20" ht="13.5">
      <c r="A43" s="218" t="s">
        <v>311</v>
      </c>
      <c r="B43" s="212">
        <v>104</v>
      </c>
      <c r="C43" s="213">
        <v>120.02031112957577</v>
      </c>
      <c r="D43" s="212">
        <v>46</v>
      </c>
      <c r="E43" s="212">
        <v>7</v>
      </c>
      <c r="F43" s="212">
        <v>39</v>
      </c>
      <c r="G43" s="212">
        <v>47</v>
      </c>
      <c r="H43" s="212">
        <v>47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8</v>
      </c>
      <c r="O43" s="212">
        <v>0</v>
      </c>
      <c r="P43" s="212">
        <v>8</v>
      </c>
      <c r="Q43" s="212">
        <v>1</v>
      </c>
      <c r="R43" s="212">
        <v>0</v>
      </c>
      <c r="S43" s="212">
        <v>2</v>
      </c>
      <c r="T43" s="212">
        <v>0</v>
      </c>
    </row>
    <row r="44" spans="1:20" ht="13.5">
      <c r="A44" s="218" t="s">
        <v>310</v>
      </c>
      <c r="B44" s="212">
        <v>80</v>
      </c>
      <c r="C44" s="213">
        <v>159.32763737029737</v>
      </c>
      <c r="D44" s="212">
        <v>34</v>
      </c>
      <c r="E44" s="212">
        <v>5</v>
      </c>
      <c r="F44" s="212">
        <v>29</v>
      </c>
      <c r="G44" s="212">
        <v>37</v>
      </c>
      <c r="H44" s="212">
        <v>37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6</v>
      </c>
      <c r="O44" s="212">
        <v>0</v>
      </c>
      <c r="P44" s="212">
        <v>6</v>
      </c>
      <c r="Q44" s="212">
        <v>1</v>
      </c>
      <c r="R44" s="212">
        <v>0</v>
      </c>
      <c r="S44" s="212">
        <v>2</v>
      </c>
      <c r="T44" s="212">
        <v>0</v>
      </c>
    </row>
    <row r="45" spans="1:20" ht="13.5">
      <c r="A45" s="218" t="s">
        <v>309</v>
      </c>
      <c r="B45" s="212">
        <v>1</v>
      </c>
      <c r="C45" s="213">
        <v>21.285653469561517</v>
      </c>
      <c r="D45" s="212">
        <v>1</v>
      </c>
      <c r="E45" s="212">
        <v>1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</row>
    <row r="46" spans="1:20" ht="13.5">
      <c r="A46" s="218" t="s">
        <v>308</v>
      </c>
      <c r="B46" s="212">
        <v>6</v>
      </c>
      <c r="C46" s="213">
        <v>158.144438587243</v>
      </c>
      <c r="D46" s="212">
        <v>2</v>
      </c>
      <c r="E46" s="212">
        <v>0</v>
      </c>
      <c r="F46" s="212">
        <v>2</v>
      </c>
      <c r="G46" s="212">
        <v>4</v>
      </c>
      <c r="H46" s="212">
        <v>4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</row>
    <row r="47" spans="1:20" ht="13.5">
      <c r="A47" s="218" t="s">
        <v>307</v>
      </c>
      <c r="B47" s="212">
        <v>0</v>
      </c>
      <c r="C47" s="213">
        <v>0</v>
      </c>
      <c r="D47" s="212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</row>
    <row r="48" spans="1:20" ht="13.5">
      <c r="A48" s="218" t="s">
        <v>306</v>
      </c>
      <c r="B48" s="212">
        <v>17</v>
      </c>
      <c r="C48" s="213">
        <v>83.06865379916931</v>
      </c>
      <c r="D48" s="212">
        <v>9</v>
      </c>
      <c r="E48" s="212">
        <v>1</v>
      </c>
      <c r="F48" s="212">
        <v>8</v>
      </c>
      <c r="G48" s="212">
        <v>6</v>
      </c>
      <c r="H48" s="212">
        <v>6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2</v>
      </c>
      <c r="O48" s="212">
        <v>0</v>
      </c>
      <c r="P48" s="212">
        <v>2</v>
      </c>
      <c r="Q48" s="212">
        <v>0</v>
      </c>
      <c r="R48" s="212">
        <v>0</v>
      </c>
      <c r="S48" s="212">
        <v>0</v>
      </c>
      <c r="T48" s="212">
        <v>0</v>
      </c>
    </row>
    <row r="49" spans="1:20" ht="13.5">
      <c r="A49" s="218"/>
      <c r="B49" s="212" t="s">
        <v>290</v>
      </c>
      <c r="C49" s="213" t="s">
        <v>290</v>
      </c>
      <c r="D49" s="212" t="s">
        <v>290</v>
      </c>
      <c r="E49" s="212" t="s">
        <v>290</v>
      </c>
      <c r="F49" s="212" t="s">
        <v>290</v>
      </c>
      <c r="G49" s="212" t="s">
        <v>290</v>
      </c>
      <c r="H49" s="212" t="s">
        <v>290</v>
      </c>
      <c r="I49" s="212" t="s">
        <v>290</v>
      </c>
      <c r="J49" s="212" t="s">
        <v>290</v>
      </c>
      <c r="K49" s="212" t="s">
        <v>290</v>
      </c>
      <c r="L49" s="212" t="s">
        <v>290</v>
      </c>
      <c r="M49" s="212" t="s">
        <v>290</v>
      </c>
      <c r="N49" s="212" t="s">
        <v>290</v>
      </c>
      <c r="O49" s="212" t="s">
        <v>290</v>
      </c>
      <c r="P49" s="212" t="s">
        <v>290</v>
      </c>
      <c r="Q49" s="212" t="s">
        <v>290</v>
      </c>
      <c r="R49" s="212" t="s">
        <v>290</v>
      </c>
      <c r="S49" s="212" t="s">
        <v>290</v>
      </c>
      <c r="T49" s="212" t="s">
        <v>290</v>
      </c>
    </row>
    <row r="50" spans="1:20" ht="13.5">
      <c r="A50" s="218" t="s">
        <v>305</v>
      </c>
      <c r="B50" s="212">
        <v>350</v>
      </c>
      <c r="C50" s="213">
        <v>143.08023121765365</v>
      </c>
      <c r="D50" s="212">
        <v>218</v>
      </c>
      <c r="E50" s="212">
        <v>28</v>
      </c>
      <c r="F50" s="212">
        <v>190</v>
      </c>
      <c r="G50" s="212">
        <v>92</v>
      </c>
      <c r="H50" s="212">
        <v>90</v>
      </c>
      <c r="I50" s="212">
        <v>0</v>
      </c>
      <c r="J50" s="212">
        <v>2</v>
      </c>
      <c r="K50" s="212">
        <v>0</v>
      </c>
      <c r="L50" s="212">
        <v>0</v>
      </c>
      <c r="M50" s="212">
        <v>0</v>
      </c>
      <c r="N50" s="212">
        <v>18</v>
      </c>
      <c r="O50" s="212">
        <v>3</v>
      </c>
      <c r="P50" s="212">
        <v>15</v>
      </c>
      <c r="Q50" s="212">
        <v>5</v>
      </c>
      <c r="R50" s="212">
        <v>3</v>
      </c>
      <c r="S50" s="212">
        <v>14</v>
      </c>
      <c r="T50" s="212">
        <v>0</v>
      </c>
    </row>
    <row r="51" spans="1:20" ht="13.5">
      <c r="A51" s="218" t="s">
        <v>304</v>
      </c>
      <c r="B51" s="212">
        <v>322</v>
      </c>
      <c r="C51" s="213">
        <v>155.25928783239712</v>
      </c>
      <c r="D51" s="212">
        <v>197</v>
      </c>
      <c r="E51" s="212">
        <v>26</v>
      </c>
      <c r="F51" s="212">
        <v>171</v>
      </c>
      <c r="G51" s="212">
        <v>91</v>
      </c>
      <c r="H51" s="212">
        <v>89</v>
      </c>
      <c r="I51" s="212">
        <v>0</v>
      </c>
      <c r="J51" s="212">
        <v>2</v>
      </c>
      <c r="K51" s="212">
        <v>0</v>
      </c>
      <c r="L51" s="212">
        <v>0</v>
      </c>
      <c r="M51" s="212">
        <v>0</v>
      </c>
      <c r="N51" s="212">
        <v>16</v>
      </c>
      <c r="O51" s="212">
        <v>3</v>
      </c>
      <c r="P51" s="212">
        <v>13</v>
      </c>
      <c r="Q51" s="212">
        <v>3</v>
      </c>
      <c r="R51" s="212">
        <v>3</v>
      </c>
      <c r="S51" s="212">
        <v>12</v>
      </c>
      <c r="T51" s="212">
        <v>0</v>
      </c>
    </row>
    <row r="52" spans="1:20" ht="13.5">
      <c r="A52" s="218" t="s">
        <v>303</v>
      </c>
      <c r="B52" s="212">
        <v>28</v>
      </c>
      <c r="C52" s="213">
        <v>75.22230878757757</v>
      </c>
      <c r="D52" s="212">
        <v>21</v>
      </c>
      <c r="E52" s="212">
        <v>2</v>
      </c>
      <c r="F52" s="212">
        <v>19</v>
      </c>
      <c r="G52" s="212">
        <v>1</v>
      </c>
      <c r="H52" s="212">
        <v>1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2</v>
      </c>
      <c r="O52" s="212">
        <v>0</v>
      </c>
      <c r="P52" s="212">
        <v>2</v>
      </c>
      <c r="Q52" s="212">
        <v>2</v>
      </c>
      <c r="R52" s="212">
        <v>0</v>
      </c>
      <c r="S52" s="212">
        <v>2</v>
      </c>
      <c r="T52" s="212">
        <v>0</v>
      </c>
    </row>
    <row r="53" spans="1:20" ht="13.5">
      <c r="A53" s="218"/>
      <c r="B53" s="212" t="s">
        <v>290</v>
      </c>
      <c r="C53" s="213" t="s">
        <v>290</v>
      </c>
      <c r="D53" s="212" t="s">
        <v>290</v>
      </c>
      <c r="E53" s="212" t="s">
        <v>290</v>
      </c>
      <c r="F53" s="212" t="s">
        <v>290</v>
      </c>
      <c r="G53" s="212" t="s">
        <v>290</v>
      </c>
      <c r="H53" s="212" t="s">
        <v>290</v>
      </c>
      <c r="I53" s="212" t="s">
        <v>290</v>
      </c>
      <c r="J53" s="212" t="s">
        <v>290</v>
      </c>
      <c r="K53" s="212" t="s">
        <v>290</v>
      </c>
      <c r="L53" s="212" t="s">
        <v>290</v>
      </c>
      <c r="M53" s="212" t="s">
        <v>290</v>
      </c>
      <c r="N53" s="212" t="s">
        <v>290</v>
      </c>
      <c r="O53" s="212" t="s">
        <v>290</v>
      </c>
      <c r="P53" s="212" t="s">
        <v>290</v>
      </c>
      <c r="Q53" s="212" t="s">
        <v>290</v>
      </c>
      <c r="R53" s="212" t="s">
        <v>290</v>
      </c>
      <c r="S53" s="212" t="s">
        <v>290</v>
      </c>
      <c r="T53" s="212" t="s">
        <v>290</v>
      </c>
    </row>
    <row r="54" spans="1:20" ht="13.5">
      <c r="A54" s="218" t="s">
        <v>302</v>
      </c>
      <c r="B54" s="212">
        <v>289</v>
      </c>
      <c r="C54" s="213">
        <v>169.86510712081582</v>
      </c>
      <c r="D54" s="212">
        <v>200</v>
      </c>
      <c r="E54" s="212">
        <v>30</v>
      </c>
      <c r="F54" s="212">
        <v>170</v>
      </c>
      <c r="G54" s="212">
        <v>64</v>
      </c>
      <c r="H54" s="212">
        <v>62</v>
      </c>
      <c r="I54" s="212">
        <v>0</v>
      </c>
      <c r="J54" s="212">
        <v>2</v>
      </c>
      <c r="K54" s="212">
        <v>2</v>
      </c>
      <c r="L54" s="212">
        <v>2</v>
      </c>
      <c r="M54" s="212">
        <v>0</v>
      </c>
      <c r="N54" s="212">
        <v>11</v>
      </c>
      <c r="O54" s="212">
        <v>0</v>
      </c>
      <c r="P54" s="212">
        <v>11</v>
      </c>
      <c r="Q54" s="212">
        <v>2</v>
      </c>
      <c r="R54" s="212">
        <v>2</v>
      </c>
      <c r="S54" s="212">
        <v>8</v>
      </c>
      <c r="T54" s="212">
        <v>0</v>
      </c>
    </row>
    <row r="55" spans="1:20" ht="13.5">
      <c r="A55" s="218" t="s">
        <v>301</v>
      </c>
      <c r="B55" s="212">
        <v>220</v>
      </c>
      <c r="C55" s="213">
        <v>185.200774475966</v>
      </c>
      <c r="D55" s="212">
        <v>157</v>
      </c>
      <c r="E55" s="212">
        <v>22</v>
      </c>
      <c r="F55" s="212">
        <v>135</v>
      </c>
      <c r="G55" s="212">
        <v>43</v>
      </c>
      <c r="H55" s="212">
        <v>41</v>
      </c>
      <c r="I55" s="212">
        <v>0</v>
      </c>
      <c r="J55" s="212">
        <v>2</v>
      </c>
      <c r="K55" s="212">
        <v>2</v>
      </c>
      <c r="L55" s="212">
        <v>2</v>
      </c>
      <c r="M55" s="212">
        <v>0</v>
      </c>
      <c r="N55" s="212">
        <v>8</v>
      </c>
      <c r="O55" s="212">
        <v>0</v>
      </c>
      <c r="P55" s="212">
        <v>8</v>
      </c>
      <c r="Q55" s="212">
        <v>2</v>
      </c>
      <c r="R55" s="212">
        <v>1</v>
      </c>
      <c r="S55" s="212">
        <v>7</v>
      </c>
      <c r="T55" s="212">
        <v>0</v>
      </c>
    </row>
    <row r="56" spans="1:20" ht="13.5">
      <c r="A56" s="218" t="s">
        <v>300</v>
      </c>
      <c r="B56" s="212">
        <v>69</v>
      </c>
      <c r="C56" s="213">
        <v>134.3850423605025</v>
      </c>
      <c r="D56" s="212">
        <v>43</v>
      </c>
      <c r="E56" s="212">
        <v>8</v>
      </c>
      <c r="F56" s="212">
        <v>35</v>
      </c>
      <c r="G56" s="212">
        <v>21</v>
      </c>
      <c r="H56" s="212">
        <v>21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3</v>
      </c>
      <c r="O56" s="212">
        <v>0</v>
      </c>
      <c r="P56" s="212">
        <v>3</v>
      </c>
      <c r="Q56" s="212">
        <v>0</v>
      </c>
      <c r="R56" s="212">
        <v>1</v>
      </c>
      <c r="S56" s="212">
        <v>1</v>
      </c>
      <c r="T56" s="212">
        <v>0</v>
      </c>
    </row>
    <row r="57" spans="1:20" ht="13.5">
      <c r="A57" s="218"/>
      <c r="B57" s="212" t="s">
        <v>290</v>
      </c>
      <c r="C57" s="213" t="s">
        <v>290</v>
      </c>
      <c r="D57" s="212" t="s">
        <v>290</v>
      </c>
      <c r="E57" s="212" t="s">
        <v>290</v>
      </c>
      <c r="F57" s="212" t="s">
        <v>290</v>
      </c>
      <c r="G57" s="212" t="s">
        <v>290</v>
      </c>
      <c r="H57" s="212" t="s">
        <v>290</v>
      </c>
      <c r="I57" s="212" t="s">
        <v>290</v>
      </c>
      <c r="J57" s="212" t="s">
        <v>290</v>
      </c>
      <c r="K57" s="212" t="s">
        <v>290</v>
      </c>
      <c r="L57" s="212" t="s">
        <v>290</v>
      </c>
      <c r="M57" s="212" t="s">
        <v>290</v>
      </c>
      <c r="N57" s="212" t="s">
        <v>290</v>
      </c>
      <c r="O57" s="212" t="s">
        <v>290</v>
      </c>
      <c r="P57" s="212" t="s">
        <v>290</v>
      </c>
      <c r="Q57" s="212" t="s">
        <v>290</v>
      </c>
      <c r="R57" s="212" t="s">
        <v>290</v>
      </c>
      <c r="S57" s="212" t="s">
        <v>290</v>
      </c>
      <c r="T57" s="212" t="s">
        <v>290</v>
      </c>
    </row>
    <row r="58" spans="1:20" ht="13.5">
      <c r="A58" s="218" t="s">
        <v>299</v>
      </c>
      <c r="B58" s="212">
        <v>386</v>
      </c>
      <c r="C58" s="213">
        <v>177.51125540926463</v>
      </c>
      <c r="D58" s="212">
        <v>243</v>
      </c>
      <c r="E58" s="212">
        <v>33</v>
      </c>
      <c r="F58" s="212">
        <v>210</v>
      </c>
      <c r="G58" s="212">
        <v>80</v>
      </c>
      <c r="H58" s="212">
        <v>75</v>
      </c>
      <c r="I58" s="212">
        <v>0</v>
      </c>
      <c r="J58" s="212">
        <v>5</v>
      </c>
      <c r="K58" s="212">
        <v>0</v>
      </c>
      <c r="L58" s="212">
        <v>0</v>
      </c>
      <c r="M58" s="212">
        <v>0</v>
      </c>
      <c r="N58" s="212">
        <v>41</v>
      </c>
      <c r="O58" s="212">
        <v>28</v>
      </c>
      <c r="P58" s="212">
        <v>13</v>
      </c>
      <c r="Q58" s="212">
        <v>13</v>
      </c>
      <c r="R58" s="212">
        <v>3</v>
      </c>
      <c r="S58" s="212">
        <v>6</v>
      </c>
      <c r="T58" s="212">
        <v>0</v>
      </c>
    </row>
    <row r="59" spans="1:20" ht="13.5">
      <c r="A59" s="218" t="s">
        <v>298</v>
      </c>
      <c r="B59" s="212">
        <v>386</v>
      </c>
      <c r="C59" s="213">
        <v>177.51125540926463</v>
      </c>
      <c r="D59" s="212">
        <v>243</v>
      </c>
      <c r="E59" s="212">
        <v>33</v>
      </c>
      <c r="F59" s="212">
        <v>210</v>
      </c>
      <c r="G59" s="212">
        <v>80</v>
      </c>
      <c r="H59" s="212">
        <v>75</v>
      </c>
      <c r="I59" s="212">
        <v>0</v>
      </c>
      <c r="J59" s="212">
        <v>5</v>
      </c>
      <c r="K59" s="212">
        <v>0</v>
      </c>
      <c r="L59" s="212">
        <v>0</v>
      </c>
      <c r="M59" s="212">
        <v>0</v>
      </c>
      <c r="N59" s="212">
        <v>41</v>
      </c>
      <c r="O59" s="212">
        <v>28</v>
      </c>
      <c r="P59" s="212">
        <v>13</v>
      </c>
      <c r="Q59" s="212">
        <v>13</v>
      </c>
      <c r="R59" s="212">
        <v>3</v>
      </c>
      <c r="S59" s="212">
        <v>6</v>
      </c>
      <c r="T59" s="212">
        <v>0</v>
      </c>
    </row>
    <row r="60" spans="1:20" ht="13.5">
      <c r="A60" s="218"/>
      <c r="B60" s="216" t="s">
        <v>290</v>
      </c>
      <c r="C60" s="213" t="s">
        <v>290</v>
      </c>
      <c r="D60" s="216" t="s">
        <v>290</v>
      </c>
      <c r="E60" s="216" t="s">
        <v>290</v>
      </c>
      <c r="F60" s="216" t="s">
        <v>290</v>
      </c>
      <c r="G60" s="216" t="s">
        <v>290</v>
      </c>
      <c r="H60" s="216" t="s">
        <v>290</v>
      </c>
      <c r="I60" s="216" t="s">
        <v>290</v>
      </c>
      <c r="J60" s="216" t="s">
        <v>290</v>
      </c>
      <c r="K60" s="216" t="s">
        <v>290</v>
      </c>
      <c r="L60" s="216" t="s">
        <v>290</v>
      </c>
      <c r="M60" s="216" t="s">
        <v>290</v>
      </c>
      <c r="N60" s="216" t="s">
        <v>290</v>
      </c>
      <c r="O60" s="216" t="s">
        <v>290</v>
      </c>
      <c r="P60" s="216" t="s">
        <v>290</v>
      </c>
      <c r="Q60" s="216" t="s">
        <v>290</v>
      </c>
      <c r="R60" s="216" t="s">
        <v>290</v>
      </c>
      <c r="S60" s="216" t="s">
        <v>290</v>
      </c>
      <c r="T60" s="216" t="s">
        <v>290</v>
      </c>
    </row>
    <row r="61" spans="1:20" ht="13.5">
      <c r="A61" s="218" t="s">
        <v>297</v>
      </c>
      <c r="B61" s="212">
        <v>251</v>
      </c>
      <c r="C61" s="213">
        <v>137.45967940678756</v>
      </c>
      <c r="D61" s="212">
        <v>167</v>
      </c>
      <c r="E61" s="212">
        <v>30</v>
      </c>
      <c r="F61" s="212">
        <v>137</v>
      </c>
      <c r="G61" s="212">
        <v>45</v>
      </c>
      <c r="H61" s="212">
        <v>44</v>
      </c>
      <c r="I61" s="212">
        <v>0</v>
      </c>
      <c r="J61" s="212">
        <v>1</v>
      </c>
      <c r="K61" s="212">
        <v>0</v>
      </c>
      <c r="L61" s="212">
        <v>0</v>
      </c>
      <c r="M61" s="212">
        <v>0</v>
      </c>
      <c r="N61" s="212">
        <v>23</v>
      </c>
      <c r="O61" s="212">
        <v>15</v>
      </c>
      <c r="P61" s="212">
        <v>8</v>
      </c>
      <c r="Q61" s="212">
        <v>4</v>
      </c>
      <c r="R61" s="212">
        <v>3</v>
      </c>
      <c r="S61" s="212">
        <v>9</v>
      </c>
      <c r="T61" s="212">
        <v>0</v>
      </c>
    </row>
    <row r="62" spans="1:20" ht="13.5">
      <c r="A62" s="218" t="s">
        <v>296</v>
      </c>
      <c r="B62" s="212">
        <v>152</v>
      </c>
      <c r="C62" s="213">
        <v>195.7980703584908</v>
      </c>
      <c r="D62" s="212">
        <v>96</v>
      </c>
      <c r="E62" s="212">
        <v>17</v>
      </c>
      <c r="F62" s="212">
        <v>79</v>
      </c>
      <c r="G62" s="212">
        <v>38</v>
      </c>
      <c r="H62" s="212">
        <v>37</v>
      </c>
      <c r="I62" s="212">
        <v>0</v>
      </c>
      <c r="J62" s="212">
        <v>1</v>
      </c>
      <c r="K62" s="212">
        <v>0</v>
      </c>
      <c r="L62" s="212">
        <v>0</v>
      </c>
      <c r="M62" s="212">
        <v>0</v>
      </c>
      <c r="N62" s="212">
        <v>10</v>
      </c>
      <c r="O62" s="212">
        <v>5</v>
      </c>
      <c r="P62" s="212">
        <v>5</v>
      </c>
      <c r="Q62" s="212">
        <v>2</v>
      </c>
      <c r="R62" s="212">
        <v>0</v>
      </c>
      <c r="S62" s="212">
        <v>6</v>
      </c>
      <c r="T62" s="212">
        <v>0</v>
      </c>
    </row>
    <row r="63" spans="1:20" ht="13.5">
      <c r="A63" s="218" t="s">
        <v>295</v>
      </c>
      <c r="B63" s="212">
        <v>11</v>
      </c>
      <c r="C63" s="213">
        <v>70.87628865979381</v>
      </c>
      <c r="D63" s="212">
        <v>10</v>
      </c>
      <c r="E63" s="212">
        <v>2</v>
      </c>
      <c r="F63" s="212">
        <v>8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1</v>
      </c>
      <c r="O63" s="212">
        <v>0</v>
      </c>
      <c r="P63" s="212">
        <v>1</v>
      </c>
      <c r="Q63" s="212">
        <v>0</v>
      </c>
      <c r="R63" s="212">
        <v>0</v>
      </c>
      <c r="S63" s="212">
        <v>0</v>
      </c>
      <c r="T63" s="212">
        <v>0</v>
      </c>
    </row>
    <row r="64" spans="1:20" ht="13.5">
      <c r="A64" s="218" t="s">
        <v>294</v>
      </c>
      <c r="B64" s="212">
        <v>1</v>
      </c>
      <c r="C64" s="213">
        <v>8.99604174163368</v>
      </c>
      <c r="D64" s="212">
        <v>1</v>
      </c>
      <c r="E64" s="212">
        <v>0</v>
      </c>
      <c r="F64" s="212">
        <v>1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</row>
    <row r="65" spans="1:20" ht="13.5">
      <c r="A65" s="218" t="s">
        <v>293</v>
      </c>
      <c r="B65" s="212">
        <v>19</v>
      </c>
      <c r="C65" s="213">
        <v>164.80180414606644</v>
      </c>
      <c r="D65" s="212">
        <v>5</v>
      </c>
      <c r="E65" s="212">
        <v>1</v>
      </c>
      <c r="F65" s="212">
        <v>4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10</v>
      </c>
      <c r="O65" s="212">
        <v>10</v>
      </c>
      <c r="P65" s="212">
        <v>0</v>
      </c>
      <c r="Q65" s="212">
        <v>2</v>
      </c>
      <c r="R65" s="212">
        <v>2</v>
      </c>
      <c r="S65" s="212">
        <v>0</v>
      </c>
      <c r="T65" s="212">
        <v>0</v>
      </c>
    </row>
    <row r="66" spans="1:20" ht="13.5">
      <c r="A66" s="218" t="s">
        <v>292</v>
      </c>
      <c r="B66" s="212">
        <v>46</v>
      </c>
      <c r="C66" s="213">
        <v>114.99137564682648</v>
      </c>
      <c r="D66" s="212">
        <v>37</v>
      </c>
      <c r="E66" s="212">
        <v>4</v>
      </c>
      <c r="F66" s="212">
        <v>33</v>
      </c>
      <c r="G66" s="212">
        <v>3</v>
      </c>
      <c r="H66" s="212">
        <v>3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2</v>
      </c>
      <c r="O66" s="212">
        <v>0</v>
      </c>
      <c r="P66" s="212">
        <v>2</v>
      </c>
      <c r="Q66" s="212">
        <v>0</v>
      </c>
      <c r="R66" s="212">
        <v>1</v>
      </c>
      <c r="S66" s="212">
        <v>3</v>
      </c>
      <c r="T66" s="212">
        <v>0</v>
      </c>
    </row>
    <row r="67" spans="1:20" ht="13.5">
      <c r="A67" s="218" t="s">
        <v>291</v>
      </c>
      <c r="B67" s="212">
        <v>22</v>
      </c>
      <c r="C67" s="213">
        <v>82.08955223880596</v>
      </c>
      <c r="D67" s="212">
        <v>18</v>
      </c>
      <c r="E67" s="212">
        <v>6</v>
      </c>
      <c r="F67" s="212">
        <v>12</v>
      </c>
      <c r="G67" s="212">
        <v>4</v>
      </c>
      <c r="H67" s="212">
        <v>4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212">
        <v>0</v>
      </c>
      <c r="T67" s="212">
        <v>0</v>
      </c>
    </row>
    <row r="68" spans="1:20" ht="13.5">
      <c r="A68" s="217"/>
      <c r="B68" s="216" t="s">
        <v>290</v>
      </c>
      <c r="C68" s="213" t="s">
        <v>290</v>
      </c>
      <c r="D68" s="216" t="s">
        <v>290</v>
      </c>
      <c r="E68" s="216" t="s">
        <v>290</v>
      </c>
      <c r="F68" s="216" t="s">
        <v>290</v>
      </c>
      <c r="G68" s="216" t="s">
        <v>290</v>
      </c>
      <c r="H68" s="216" t="s">
        <v>290</v>
      </c>
      <c r="I68" s="216" t="s">
        <v>290</v>
      </c>
      <c r="J68" s="216" t="s">
        <v>290</v>
      </c>
      <c r="K68" s="216" t="s">
        <v>290</v>
      </c>
      <c r="L68" s="216" t="s">
        <v>290</v>
      </c>
      <c r="M68" s="216" t="s">
        <v>290</v>
      </c>
      <c r="N68" s="216" t="s">
        <v>290</v>
      </c>
      <c r="O68" s="216" t="s">
        <v>290</v>
      </c>
      <c r="P68" s="216" t="s">
        <v>290</v>
      </c>
      <c r="Q68" s="216" t="s">
        <v>290</v>
      </c>
      <c r="R68" s="216" t="s">
        <v>290</v>
      </c>
      <c r="S68" s="216" t="s">
        <v>290</v>
      </c>
      <c r="T68" s="216" t="s">
        <v>290</v>
      </c>
    </row>
    <row r="69" spans="1:20" ht="13.5">
      <c r="A69" s="214" t="s">
        <v>289</v>
      </c>
      <c r="B69" s="212">
        <v>780</v>
      </c>
      <c r="C69" s="213">
        <v>228.07017543859646</v>
      </c>
      <c r="D69" s="212">
        <v>384</v>
      </c>
      <c r="E69" s="212">
        <v>47</v>
      </c>
      <c r="F69" s="212">
        <v>337</v>
      </c>
      <c r="G69" s="212">
        <v>196</v>
      </c>
      <c r="H69" s="212">
        <v>189</v>
      </c>
      <c r="I69" s="212">
        <v>0</v>
      </c>
      <c r="J69" s="212">
        <v>7</v>
      </c>
      <c r="K69" s="212">
        <v>17</v>
      </c>
      <c r="L69" s="212">
        <v>15</v>
      </c>
      <c r="M69" s="212">
        <v>2</v>
      </c>
      <c r="N69" s="212">
        <v>86</v>
      </c>
      <c r="O69" s="212">
        <v>29</v>
      </c>
      <c r="P69" s="212">
        <v>57</v>
      </c>
      <c r="Q69" s="212">
        <v>52</v>
      </c>
      <c r="R69" s="212">
        <v>25</v>
      </c>
      <c r="S69" s="212">
        <v>20</v>
      </c>
      <c r="T69" s="212">
        <v>0</v>
      </c>
    </row>
    <row r="70" spans="1:20" ht="13.5">
      <c r="A70" s="215" t="s">
        <v>288</v>
      </c>
      <c r="B70" s="212">
        <v>814</v>
      </c>
      <c r="C70" s="213">
        <v>186.6090791965264</v>
      </c>
      <c r="D70" s="212">
        <v>369</v>
      </c>
      <c r="E70" s="212">
        <v>58</v>
      </c>
      <c r="F70" s="212">
        <v>311</v>
      </c>
      <c r="G70" s="212">
        <v>183</v>
      </c>
      <c r="H70" s="212">
        <v>176</v>
      </c>
      <c r="I70" s="212">
        <v>0</v>
      </c>
      <c r="J70" s="212">
        <v>7</v>
      </c>
      <c r="K70" s="212">
        <v>24</v>
      </c>
      <c r="L70" s="212">
        <v>24</v>
      </c>
      <c r="M70" s="212">
        <v>0</v>
      </c>
      <c r="N70" s="212">
        <v>167</v>
      </c>
      <c r="O70" s="212">
        <v>126</v>
      </c>
      <c r="P70" s="212">
        <v>41</v>
      </c>
      <c r="Q70" s="212">
        <v>20</v>
      </c>
      <c r="R70" s="212">
        <v>17</v>
      </c>
      <c r="S70" s="212">
        <v>34</v>
      </c>
      <c r="T70" s="212">
        <v>0</v>
      </c>
    </row>
    <row r="71" spans="1:20" ht="13.5">
      <c r="A71" s="214" t="s">
        <v>287</v>
      </c>
      <c r="B71" s="212">
        <v>157</v>
      </c>
      <c r="C71" s="213">
        <v>134.83454856190795</v>
      </c>
      <c r="D71" s="212">
        <v>80</v>
      </c>
      <c r="E71" s="212">
        <v>16</v>
      </c>
      <c r="F71" s="212">
        <v>64</v>
      </c>
      <c r="G71" s="212">
        <v>54</v>
      </c>
      <c r="H71" s="212">
        <v>52</v>
      </c>
      <c r="I71" s="212">
        <v>0</v>
      </c>
      <c r="J71" s="212">
        <v>2</v>
      </c>
      <c r="K71" s="212">
        <v>0</v>
      </c>
      <c r="L71" s="212">
        <v>0</v>
      </c>
      <c r="M71" s="212">
        <v>0</v>
      </c>
      <c r="N71" s="212">
        <v>14</v>
      </c>
      <c r="O71" s="212">
        <v>0</v>
      </c>
      <c r="P71" s="212">
        <v>14</v>
      </c>
      <c r="Q71" s="212">
        <v>6</v>
      </c>
      <c r="R71" s="212">
        <v>3</v>
      </c>
      <c r="S71" s="212">
        <v>0</v>
      </c>
      <c r="T71" s="212">
        <v>0</v>
      </c>
    </row>
    <row r="72" spans="1:20" ht="13.5">
      <c r="A72" s="214" t="s">
        <v>286</v>
      </c>
      <c r="B72" s="212">
        <v>135</v>
      </c>
      <c r="C72" s="213">
        <v>190.88826673453806</v>
      </c>
      <c r="D72" s="212">
        <v>90</v>
      </c>
      <c r="E72" s="212">
        <v>15</v>
      </c>
      <c r="F72" s="212">
        <v>75</v>
      </c>
      <c r="G72" s="212">
        <v>35</v>
      </c>
      <c r="H72" s="212">
        <v>35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3</v>
      </c>
      <c r="O72" s="212">
        <v>1</v>
      </c>
      <c r="P72" s="212">
        <v>2</v>
      </c>
      <c r="Q72" s="212">
        <v>5</v>
      </c>
      <c r="R72" s="212">
        <v>1</v>
      </c>
      <c r="S72" s="212">
        <v>1</v>
      </c>
      <c r="T72" s="212">
        <v>0</v>
      </c>
    </row>
    <row r="73" spans="1:20" ht="13.5">
      <c r="A73" s="214" t="s">
        <v>285</v>
      </c>
      <c r="B73" s="212">
        <v>117</v>
      </c>
      <c r="C73" s="213">
        <v>155.75909260344002</v>
      </c>
      <c r="D73" s="212">
        <v>62</v>
      </c>
      <c r="E73" s="212">
        <v>14</v>
      </c>
      <c r="F73" s="212">
        <v>48</v>
      </c>
      <c r="G73" s="212">
        <v>41</v>
      </c>
      <c r="H73" s="212">
        <v>41</v>
      </c>
      <c r="I73" s="212">
        <v>0</v>
      </c>
      <c r="J73" s="212">
        <v>0</v>
      </c>
      <c r="K73" s="212">
        <v>0</v>
      </c>
      <c r="L73" s="212">
        <v>0</v>
      </c>
      <c r="M73" s="212">
        <v>0</v>
      </c>
      <c r="N73" s="212">
        <v>4</v>
      </c>
      <c r="O73" s="212">
        <v>1</v>
      </c>
      <c r="P73" s="212">
        <v>3</v>
      </c>
      <c r="Q73" s="212">
        <v>1</v>
      </c>
      <c r="R73" s="212">
        <v>4</v>
      </c>
      <c r="S73" s="212">
        <v>5</v>
      </c>
      <c r="T73" s="212">
        <v>0</v>
      </c>
    </row>
    <row r="74" spans="1:20" ht="13.5">
      <c r="A74" s="214" t="s">
        <v>284</v>
      </c>
      <c r="B74" s="212">
        <v>71</v>
      </c>
      <c r="C74" s="213">
        <v>119.64746128309262</v>
      </c>
      <c r="D74" s="212">
        <v>32</v>
      </c>
      <c r="E74" s="212">
        <v>7</v>
      </c>
      <c r="F74" s="212">
        <v>25</v>
      </c>
      <c r="G74" s="212">
        <v>28</v>
      </c>
      <c r="H74" s="212">
        <v>28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  <c r="N74" s="212">
        <v>5</v>
      </c>
      <c r="O74" s="212">
        <v>1</v>
      </c>
      <c r="P74" s="212">
        <v>4</v>
      </c>
      <c r="Q74" s="212">
        <v>3</v>
      </c>
      <c r="R74" s="212">
        <v>3</v>
      </c>
      <c r="S74" s="212">
        <v>0</v>
      </c>
      <c r="T74" s="212">
        <v>0</v>
      </c>
    </row>
    <row r="75" spans="1:20" ht="13.5">
      <c r="A75" s="214" t="s">
        <v>283</v>
      </c>
      <c r="B75" s="212">
        <v>104</v>
      </c>
      <c r="C75" s="213">
        <v>120.02031112957577</v>
      </c>
      <c r="D75" s="212">
        <v>46</v>
      </c>
      <c r="E75" s="212">
        <v>7</v>
      </c>
      <c r="F75" s="212">
        <v>39</v>
      </c>
      <c r="G75" s="212">
        <v>47</v>
      </c>
      <c r="H75" s="212">
        <v>47</v>
      </c>
      <c r="I75" s="212">
        <v>0</v>
      </c>
      <c r="J75" s="212">
        <v>0</v>
      </c>
      <c r="K75" s="212">
        <v>0</v>
      </c>
      <c r="L75" s="212">
        <v>0</v>
      </c>
      <c r="M75" s="212">
        <v>0</v>
      </c>
      <c r="N75" s="212">
        <v>8</v>
      </c>
      <c r="O75" s="212">
        <v>0</v>
      </c>
      <c r="P75" s="212">
        <v>8</v>
      </c>
      <c r="Q75" s="212">
        <v>1</v>
      </c>
      <c r="R75" s="212">
        <v>0</v>
      </c>
      <c r="S75" s="212">
        <v>2</v>
      </c>
      <c r="T75" s="212">
        <v>0</v>
      </c>
    </row>
    <row r="76" spans="1:20" ht="13.5">
      <c r="A76" s="214" t="s">
        <v>282</v>
      </c>
      <c r="B76" s="212">
        <v>350</v>
      </c>
      <c r="C76" s="213">
        <v>143.08023121765365</v>
      </c>
      <c r="D76" s="212">
        <v>218</v>
      </c>
      <c r="E76" s="212">
        <v>28</v>
      </c>
      <c r="F76" s="212">
        <v>190</v>
      </c>
      <c r="G76" s="212">
        <v>92</v>
      </c>
      <c r="H76" s="212">
        <v>90</v>
      </c>
      <c r="I76" s="212">
        <v>0</v>
      </c>
      <c r="J76" s="212">
        <v>2</v>
      </c>
      <c r="K76" s="212">
        <v>0</v>
      </c>
      <c r="L76" s="212">
        <v>0</v>
      </c>
      <c r="M76" s="212">
        <v>0</v>
      </c>
      <c r="N76" s="212">
        <v>18</v>
      </c>
      <c r="O76" s="212">
        <v>3</v>
      </c>
      <c r="P76" s="212">
        <v>15</v>
      </c>
      <c r="Q76" s="212">
        <v>5</v>
      </c>
      <c r="R76" s="212">
        <v>3</v>
      </c>
      <c r="S76" s="212">
        <v>14</v>
      </c>
      <c r="T76" s="212">
        <v>0</v>
      </c>
    </row>
    <row r="77" spans="1:20" ht="13.5">
      <c r="A77" s="214" t="s">
        <v>281</v>
      </c>
      <c r="B77" s="212">
        <v>289</v>
      </c>
      <c r="C77" s="213">
        <v>169.86510712081582</v>
      </c>
      <c r="D77" s="212">
        <v>200</v>
      </c>
      <c r="E77" s="212">
        <v>30</v>
      </c>
      <c r="F77" s="212">
        <v>170</v>
      </c>
      <c r="G77" s="212">
        <v>64</v>
      </c>
      <c r="H77" s="212">
        <v>62</v>
      </c>
      <c r="I77" s="212">
        <v>0</v>
      </c>
      <c r="J77" s="212">
        <v>2</v>
      </c>
      <c r="K77" s="212">
        <v>2</v>
      </c>
      <c r="L77" s="212">
        <v>2</v>
      </c>
      <c r="M77" s="212">
        <v>0</v>
      </c>
      <c r="N77" s="212">
        <v>11</v>
      </c>
      <c r="O77" s="212">
        <v>0</v>
      </c>
      <c r="P77" s="212">
        <v>11</v>
      </c>
      <c r="Q77" s="212">
        <v>2</v>
      </c>
      <c r="R77" s="212">
        <v>2</v>
      </c>
      <c r="S77" s="212">
        <v>8</v>
      </c>
      <c r="T77" s="212">
        <v>0</v>
      </c>
    </row>
    <row r="78" spans="1:20" ht="13.5">
      <c r="A78" s="211" t="s">
        <v>280</v>
      </c>
      <c r="B78" s="210">
        <v>637</v>
      </c>
      <c r="C78" s="209">
        <v>159.23009623797026</v>
      </c>
      <c r="D78" s="208">
        <v>410</v>
      </c>
      <c r="E78" s="208">
        <v>63</v>
      </c>
      <c r="F78" s="208">
        <v>347</v>
      </c>
      <c r="G78" s="208">
        <v>125</v>
      </c>
      <c r="H78" s="208">
        <v>119</v>
      </c>
      <c r="I78" s="208">
        <v>0</v>
      </c>
      <c r="J78" s="208">
        <v>6</v>
      </c>
      <c r="K78" s="208">
        <v>0</v>
      </c>
      <c r="L78" s="208">
        <v>0</v>
      </c>
      <c r="M78" s="208">
        <v>0</v>
      </c>
      <c r="N78" s="208">
        <v>64</v>
      </c>
      <c r="O78" s="208">
        <v>43</v>
      </c>
      <c r="P78" s="208">
        <v>21</v>
      </c>
      <c r="Q78" s="208">
        <v>17</v>
      </c>
      <c r="R78" s="208">
        <v>6</v>
      </c>
      <c r="S78" s="208">
        <v>15</v>
      </c>
      <c r="T78" s="208">
        <v>0</v>
      </c>
    </row>
  </sheetData>
  <sheetProtection/>
  <mergeCells count="9">
    <mergeCell ref="B4:B5"/>
    <mergeCell ref="T4:T5"/>
    <mergeCell ref="N4:P4"/>
    <mergeCell ref="Q4:Q5"/>
    <mergeCell ref="R4:R5"/>
    <mergeCell ref="S4:S5"/>
    <mergeCell ref="D4:F4"/>
    <mergeCell ref="G4:J4"/>
    <mergeCell ref="K4:M4"/>
  </mergeCells>
  <printOptions/>
  <pageMargins left="0.984251968503937" right="0.984251968503937" top="0.984251968503937" bottom="0.984251968503937" header="0.5118110236220472" footer="0.5118110236220472"/>
  <pageSetup fitToHeight="2" horizontalDpi="600" verticalDpi="600" orientation="landscape" paperSize="9" scale="51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7" width="12.625" style="49" customWidth="1"/>
    <col min="8" max="16384" width="9.00390625" style="49" customWidth="1"/>
  </cols>
  <sheetData>
    <row r="1" spans="1:7" s="100" customFormat="1" ht="17.25">
      <c r="A1" s="111" t="s">
        <v>82</v>
      </c>
      <c r="B1" s="110"/>
      <c r="C1" s="110"/>
      <c r="D1" s="110"/>
      <c r="E1" s="110"/>
      <c r="F1" s="101"/>
      <c r="G1" s="101"/>
    </row>
    <row r="2" spans="1:7" s="100" customFormat="1" ht="14.25" thickBot="1">
      <c r="A2" s="109"/>
      <c r="B2" s="109"/>
      <c r="C2" s="109"/>
      <c r="D2" s="109"/>
      <c r="E2" s="109"/>
      <c r="F2" s="108"/>
      <c r="G2" s="21" t="s">
        <v>81</v>
      </c>
    </row>
    <row r="3" spans="1:8" s="100" customFormat="1" ht="30" customHeight="1" thickTop="1">
      <c r="A3" s="107" t="s">
        <v>80</v>
      </c>
      <c r="B3" s="106" t="s">
        <v>79</v>
      </c>
      <c r="C3" s="105" t="s">
        <v>78</v>
      </c>
      <c r="D3" s="106" t="s">
        <v>77</v>
      </c>
      <c r="E3" s="105" t="s">
        <v>76</v>
      </c>
      <c r="F3" s="104" t="s">
        <v>75</v>
      </c>
      <c r="G3" s="103" t="s">
        <v>74</v>
      </c>
      <c r="H3" s="101"/>
    </row>
    <row r="4" spans="1:8" s="100" customFormat="1" ht="18" customHeight="1">
      <c r="A4" s="102">
        <v>27</v>
      </c>
      <c r="B4" s="102">
        <v>103</v>
      </c>
      <c r="C4" s="102">
        <v>455</v>
      </c>
      <c r="D4" s="102">
        <v>616</v>
      </c>
      <c r="E4" s="102">
        <v>56825</v>
      </c>
      <c r="F4" s="102">
        <v>5600904</v>
      </c>
      <c r="G4" s="102">
        <v>286</v>
      </c>
      <c r="H4" s="101"/>
    </row>
    <row r="13" ht="13.5">
      <c r="E13" s="99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3.375" defaultRowHeight="13.5"/>
  <cols>
    <col min="1" max="1" width="14.625" style="81" customWidth="1"/>
    <col min="2" max="8" width="10.625" style="81" customWidth="1"/>
    <col min="9" max="16384" width="13.375" style="81" customWidth="1"/>
  </cols>
  <sheetData>
    <row r="1" ht="17.25">
      <c r="A1" s="98" t="s">
        <v>73</v>
      </c>
    </row>
    <row r="2" spans="1:8" ht="14.25" thickBot="1">
      <c r="A2" s="97"/>
      <c r="B2" s="96"/>
      <c r="C2" s="96"/>
      <c r="D2" s="96"/>
      <c r="E2" s="96"/>
      <c r="F2" s="96"/>
      <c r="G2" s="96"/>
      <c r="H2" s="95" t="s">
        <v>72</v>
      </c>
    </row>
    <row r="3" spans="2:8" ht="18" customHeight="1" thickTop="1">
      <c r="B3" s="337" t="s">
        <v>71</v>
      </c>
      <c r="C3" s="339" t="s">
        <v>70</v>
      </c>
      <c r="D3" s="339" t="s">
        <v>69</v>
      </c>
      <c r="E3" s="341" t="s">
        <v>68</v>
      </c>
      <c r="F3" s="343"/>
      <c r="G3" s="341" t="s">
        <v>67</v>
      </c>
      <c r="H3" s="342"/>
    </row>
    <row r="4" spans="1:8" ht="18" customHeight="1">
      <c r="A4" s="94"/>
      <c r="B4" s="338"/>
      <c r="C4" s="340"/>
      <c r="D4" s="340"/>
      <c r="E4" s="93" t="s">
        <v>66</v>
      </c>
      <c r="F4" s="92" t="s">
        <v>65</v>
      </c>
      <c r="G4" s="91" t="s">
        <v>64</v>
      </c>
      <c r="H4" s="91" t="s">
        <v>63</v>
      </c>
    </row>
    <row r="5" spans="1:8" ht="18" customHeight="1">
      <c r="A5" s="89" t="s">
        <v>62</v>
      </c>
      <c r="B5" s="88">
        <v>1</v>
      </c>
      <c r="C5" s="86">
        <v>0</v>
      </c>
      <c r="D5" s="86">
        <v>1</v>
      </c>
      <c r="E5" s="86">
        <v>0</v>
      </c>
      <c r="F5" s="86">
        <v>2</v>
      </c>
      <c r="G5" s="86">
        <v>58</v>
      </c>
      <c r="H5" s="87">
        <v>0</v>
      </c>
    </row>
    <row r="6" spans="1:8" ht="18" customHeight="1">
      <c r="A6" s="90" t="s">
        <v>61</v>
      </c>
      <c r="B6" s="88">
        <v>1</v>
      </c>
      <c r="C6" s="86">
        <v>0</v>
      </c>
      <c r="D6" s="86">
        <v>1</v>
      </c>
      <c r="E6" s="86">
        <v>0</v>
      </c>
      <c r="F6" s="86">
        <v>2</v>
      </c>
      <c r="G6" s="86">
        <v>57</v>
      </c>
      <c r="H6" s="87">
        <v>0</v>
      </c>
    </row>
    <row r="7" spans="1:8" ht="18" customHeight="1">
      <c r="A7" s="89" t="s">
        <v>60</v>
      </c>
      <c r="B7" s="88">
        <v>0</v>
      </c>
      <c r="C7" s="86">
        <v>0</v>
      </c>
      <c r="D7" s="86">
        <v>0</v>
      </c>
      <c r="E7" s="87" t="s">
        <v>57</v>
      </c>
      <c r="F7" s="87" t="s">
        <v>57</v>
      </c>
      <c r="G7" s="86">
        <v>0</v>
      </c>
      <c r="H7" s="86">
        <v>0</v>
      </c>
    </row>
    <row r="8" spans="1:8" ht="18" customHeight="1">
      <c r="A8" s="85" t="s">
        <v>59</v>
      </c>
      <c r="B8" s="84">
        <v>0</v>
      </c>
      <c r="C8" s="82">
        <v>0</v>
      </c>
      <c r="D8" s="82">
        <v>0</v>
      </c>
      <c r="E8" s="83" t="s">
        <v>58</v>
      </c>
      <c r="F8" s="83" t="s">
        <v>57</v>
      </c>
      <c r="G8" s="82">
        <v>0</v>
      </c>
      <c r="H8" s="82">
        <v>0</v>
      </c>
    </row>
  </sheetData>
  <sheetProtection/>
  <mergeCells count="5">
    <mergeCell ref="B3:B4"/>
    <mergeCell ref="C3:C4"/>
    <mergeCell ref="D3:D4"/>
    <mergeCell ref="G3:H3"/>
    <mergeCell ref="E3:F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5.75390625" style="49" customWidth="1"/>
    <col min="2" max="2" width="11.625" style="49" customWidth="1"/>
    <col min="3" max="3" width="11.625" style="50" customWidth="1"/>
    <col min="4" max="4" width="11.625" style="49" customWidth="1"/>
    <col min="5" max="5" width="18.25390625" style="49" customWidth="1"/>
    <col min="6" max="16384" width="9.00390625" style="49" customWidth="1"/>
  </cols>
  <sheetData>
    <row r="1" spans="1:5" s="71" customFormat="1" ht="17.25">
      <c r="A1" s="47" t="s">
        <v>56</v>
      </c>
      <c r="B1" s="23"/>
      <c r="C1" s="80"/>
      <c r="D1" s="23"/>
      <c r="E1" s="23"/>
    </row>
    <row r="2" spans="1:5" s="71" customFormat="1" ht="14.25" thickBot="1">
      <c r="A2" s="79"/>
      <c r="B2" s="77"/>
      <c r="C2" s="78"/>
      <c r="D2" s="77"/>
      <c r="E2" s="77"/>
    </row>
    <row r="3" spans="1:5" s="71" customFormat="1" ht="13.5" customHeight="1" thickTop="1">
      <c r="A3" s="241"/>
      <c r="B3" s="345" t="s">
        <v>53</v>
      </c>
      <c r="C3" s="348" t="s">
        <v>52</v>
      </c>
      <c r="D3" s="345" t="s">
        <v>55</v>
      </c>
      <c r="E3" s="345" t="s">
        <v>54</v>
      </c>
    </row>
    <row r="4" spans="1:5" s="71" customFormat="1" ht="12.75" customHeight="1">
      <c r="A4" s="344"/>
      <c r="B4" s="346" t="s">
        <v>53</v>
      </c>
      <c r="C4" s="349" t="s">
        <v>52</v>
      </c>
      <c r="D4" s="346" t="s">
        <v>51</v>
      </c>
      <c r="E4" s="351"/>
    </row>
    <row r="5" spans="1:5" s="71" customFormat="1" ht="12.75" customHeight="1">
      <c r="A5" s="242"/>
      <c r="B5" s="347"/>
      <c r="C5" s="350"/>
      <c r="D5" s="347"/>
      <c r="E5" s="352"/>
    </row>
    <row r="6" spans="1:16" s="71" customFormat="1" ht="13.5">
      <c r="A6" s="70" t="s">
        <v>50</v>
      </c>
      <c r="B6" s="75">
        <v>98000</v>
      </c>
      <c r="C6" s="74">
        <v>93337</v>
      </c>
      <c r="D6" s="73">
        <v>30333</v>
      </c>
      <c r="E6" s="73">
        <v>95.24183673469388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71" customFormat="1" ht="13.5">
      <c r="A7" s="70">
        <v>14</v>
      </c>
      <c r="B7" s="75">
        <v>96000</v>
      </c>
      <c r="C7" s="76">
        <v>98839</v>
      </c>
      <c r="D7" s="73">
        <v>33143.9</v>
      </c>
      <c r="E7" s="73">
        <v>102.95729166666668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s="71" customFormat="1" ht="13.5">
      <c r="A8" s="70">
        <v>15</v>
      </c>
      <c r="B8" s="75">
        <v>96000</v>
      </c>
      <c r="C8" s="74">
        <v>98762</v>
      </c>
      <c r="D8" s="73">
        <v>32884.8</v>
      </c>
      <c r="E8" s="73">
        <v>102.87708333333335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71" customFormat="1" ht="13.5">
      <c r="A9" s="70">
        <v>16</v>
      </c>
      <c r="B9" s="75">
        <v>97000</v>
      </c>
      <c r="C9" s="74">
        <v>94486</v>
      </c>
      <c r="D9" s="73">
        <v>30209.3</v>
      </c>
      <c r="E9" s="73">
        <v>97.40824742268042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s="71" customFormat="1" ht="13.5">
      <c r="A10" s="70">
        <v>17</v>
      </c>
      <c r="B10" s="75">
        <v>89700</v>
      </c>
      <c r="C10" s="74">
        <v>90290</v>
      </c>
      <c r="D10" s="73">
        <v>28840.9</v>
      </c>
      <c r="E10" s="73">
        <v>100.65774804905239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s="71" customFormat="1" ht="13.5">
      <c r="A11" s="70">
        <v>18</v>
      </c>
      <c r="B11" s="75">
        <v>89000</v>
      </c>
      <c r="C11" s="74">
        <v>87041</v>
      </c>
      <c r="D11" s="73">
        <v>27768.6</v>
      </c>
      <c r="E11" s="73">
        <v>97.79887640449438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71" customFormat="1" ht="13.5">
      <c r="A12" s="70">
        <v>19</v>
      </c>
      <c r="B12" s="75">
        <v>84500</v>
      </c>
      <c r="C12" s="74">
        <v>83545</v>
      </c>
      <c r="D12" s="73">
        <v>28006.11</v>
      </c>
      <c r="E12" s="73">
        <v>98.86982248520711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54" customFormat="1" ht="13.5">
      <c r="A13" s="70">
        <v>20</v>
      </c>
      <c r="B13" s="68">
        <v>82800</v>
      </c>
      <c r="C13" s="62">
        <v>84219</v>
      </c>
      <c r="D13" s="66">
        <v>26333.399999999998</v>
      </c>
      <c r="E13" s="66">
        <v>101.71376811594203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s="54" customFormat="1" ht="13.5">
      <c r="A14" s="70">
        <v>21</v>
      </c>
      <c r="B14" s="68">
        <v>80320</v>
      </c>
      <c r="C14" s="62">
        <v>86326</v>
      </c>
      <c r="D14" s="66">
        <v>29663.3</v>
      </c>
      <c r="E14" s="66">
        <v>107.47758964143426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s="54" customFormat="1" ht="13.5">
      <c r="A15" s="70">
        <v>22</v>
      </c>
      <c r="B15" s="68">
        <v>80420</v>
      </c>
      <c r="C15" s="62">
        <v>88820</v>
      </c>
      <c r="D15" s="66">
        <v>30272</v>
      </c>
      <c r="E15" s="66">
        <v>110.44516289480228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s="54" customFormat="1" ht="13.5">
      <c r="A16" s="70">
        <v>23</v>
      </c>
      <c r="B16" s="68">
        <v>83660</v>
      </c>
      <c r="C16" s="62">
        <v>88998</v>
      </c>
      <c r="D16" s="66">
        <v>29808.049999999996</v>
      </c>
      <c r="E16" s="66">
        <v>106.38058809466891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54" customFormat="1" ht="13.5">
      <c r="A17" s="69" t="s">
        <v>49</v>
      </c>
      <c r="B17" s="68">
        <v>87353</v>
      </c>
      <c r="C17" s="62">
        <v>86480</v>
      </c>
      <c r="D17" s="66">
        <v>29146.46</v>
      </c>
      <c r="E17" s="53">
        <v>0.9900060673359816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s="54" customFormat="1" ht="13.5">
      <c r="A18" s="69" t="s">
        <v>48</v>
      </c>
      <c r="B18" s="68"/>
      <c r="C18" s="67"/>
      <c r="D18" s="66"/>
      <c r="E18" s="66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s="54" customFormat="1" ht="13.5">
      <c r="A19" s="65" t="s">
        <v>47</v>
      </c>
      <c r="B19" s="63">
        <v>7088</v>
      </c>
      <c r="C19" s="62">
        <v>6092</v>
      </c>
      <c r="D19" s="61">
        <v>2081.4</v>
      </c>
      <c r="E19" s="53">
        <f aca="true" t="shared" si="0" ref="E19:E31">C19/B19</f>
        <v>0.8594808126410836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54" customFormat="1" ht="13.5">
      <c r="A20" s="64" t="s">
        <v>46</v>
      </c>
      <c r="B20" s="63">
        <v>7203</v>
      </c>
      <c r="C20" s="62">
        <v>7963</v>
      </c>
      <c r="D20" s="61">
        <v>2717.05</v>
      </c>
      <c r="E20" s="53">
        <f t="shared" si="0"/>
        <v>1.1055115923920589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16" s="54" customFormat="1" ht="13.5">
      <c r="A21" s="64" t="s">
        <v>45</v>
      </c>
      <c r="B21" s="63">
        <v>7447</v>
      </c>
      <c r="C21" s="62">
        <v>7776</v>
      </c>
      <c r="D21" s="61">
        <v>2641.39</v>
      </c>
      <c r="E21" s="53">
        <f t="shared" si="0"/>
        <v>1.0441788639720693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s="54" customFormat="1" ht="13.5">
      <c r="A22" s="64" t="s">
        <v>44</v>
      </c>
      <c r="B22" s="63">
        <v>7611</v>
      </c>
      <c r="C22" s="62">
        <v>7330</v>
      </c>
      <c r="D22" s="61">
        <v>2428.35</v>
      </c>
      <c r="E22" s="53">
        <f t="shared" si="0"/>
        <v>0.9630797529890948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s="54" customFormat="1" ht="13.5">
      <c r="A23" s="64" t="s">
        <v>43</v>
      </c>
      <c r="B23" s="63">
        <v>7712</v>
      </c>
      <c r="C23" s="62">
        <v>7450</v>
      </c>
      <c r="D23" s="61">
        <v>2503.1</v>
      </c>
      <c r="E23" s="53">
        <f t="shared" si="0"/>
        <v>0.9660269709543569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54" customFormat="1" ht="13.5">
      <c r="A24" s="64" t="s">
        <v>42</v>
      </c>
      <c r="B24" s="63">
        <v>7355</v>
      </c>
      <c r="C24" s="62">
        <v>8205</v>
      </c>
      <c r="D24" s="61">
        <v>2570.86</v>
      </c>
      <c r="E24" s="53">
        <f t="shared" si="0"/>
        <v>1.115567641060503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s="54" customFormat="1" ht="13.5">
      <c r="A25" s="64" t="s">
        <v>41</v>
      </c>
      <c r="B25" s="63">
        <v>7234</v>
      </c>
      <c r="C25" s="62">
        <v>7513</v>
      </c>
      <c r="D25" s="61">
        <v>2369</v>
      </c>
      <c r="E25" s="53">
        <f t="shared" si="0"/>
        <v>1.0385678739286701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s="54" customFormat="1" ht="13.5">
      <c r="A26" s="64" t="s">
        <v>40</v>
      </c>
      <c r="B26" s="63">
        <v>7319</v>
      </c>
      <c r="C26" s="62">
        <v>7809</v>
      </c>
      <c r="D26" s="61">
        <v>2521.2</v>
      </c>
      <c r="E26" s="53">
        <f t="shared" si="0"/>
        <v>1.066949036753655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s="54" customFormat="1" ht="13.5">
      <c r="A27" s="64" t="s">
        <v>39</v>
      </c>
      <c r="B27" s="63">
        <v>7398</v>
      </c>
      <c r="C27" s="62">
        <v>7661</v>
      </c>
      <c r="D27" s="61">
        <v>2428.3</v>
      </c>
      <c r="E27" s="53">
        <f t="shared" si="0"/>
        <v>1.0355501486888348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s="54" customFormat="1" ht="13.5">
      <c r="A28" s="65" t="s">
        <v>38</v>
      </c>
      <c r="B28" s="63">
        <v>7361</v>
      </c>
      <c r="C28" s="62">
        <v>7394</v>
      </c>
      <c r="D28" s="61">
        <v>2445.4</v>
      </c>
      <c r="E28" s="53">
        <f t="shared" si="0"/>
        <v>1.0044830865371552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54" customFormat="1" ht="13.5">
      <c r="A29" s="64" t="s">
        <v>37</v>
      </c>
      <c r="B29" s="63">
        <v>6951</v>
      </c>
      <c r="C29" s="62">
        <v>6104</v>
      </c>
      <c r="D29" s="61">
        <v>1996.25</v>
      </c>
      <c r="E29" s="53">
        <f t="shared" si="0"/>
        <v>0.878147029204431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s="54" customFormat="1" ht="13.5">
      <c r="A30" s="60" t="s">
        <v>36</v>
      </c>
      <c r="B30" s="59">
        <v>7319</v>
      </c>
      <c r="C30" s="58">
        <v>7375</v>
      </c>
      <c r="D30" s="57">
        <v>2445.24</v>
      </c>
      <c r="E30" s="56">
        <f t="shared" si="0"/>
        <v>1.007651318486132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5" ht="13.5">
      <c r="A31" s="49" t="s">
        <v>35</v>
      </c>
      <c r="B31" s="52">
        <f>SUM(B19:B30)</f>
        <v>87998</v>
      </c>
      <c r="C31" s="50">
        <f>SUM(C19:C30)</f>
        <v>88672</v>
      </c>
      <c r="D31" s="51">
        <f>SUM(D19:D30)</f>
        <v>29147.54</v>
      </c>
      <c r="E31" s="53">
        <f t="shared" si="0"/>
        <v>1.0076592649832952</v>
      </c>
    </row>
    <row r="33" spans="2:4" ht="13.5">
      <c r="B33" s="52"/>
      <c r="D33" s="51"/>
    </row>
  </sheetData>
  <sheetProtection/>
  <mergeCells count="5">
    <mergeCell ref="A3:A5"/>
    <mergeCell ref="B3:B5"/>
    <mergeCell ref="C3:C5"/>
    <mergeCell ref="D3:D5"/>
    <mergeCell ref="E3:E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625" defaultRowHeight="13.5"/>
  <cols>
    <col min="1" max="1" width="10.375" style="23" customWidth="1"/>
    <col min="2" max="4" width="8.625" style="23" bestFit="1" customWidth="1"/>
    <col min="5" max="8" width="7.75390625" style="23" bestFit="1" customWidth="1"/>
    <col min="9" max="9" width="8.625" style="23" bestFit="1" customWidth="1"/>
    <col min="10" max="10" width="7.75390625" style="23" bestFit="1" customWidth="1"/>
    <col min="11" max="11" width="8.625" style="23" bestFit="1" customWidth="1"/>
    <col min="12" max="12" width="7.75390625" style="23" bestFit="1" customWidth="1"/>
    <col min="13" max="13" width="8.625" style="23" bestFit="1" customWidth="1"/>
    <col min="14" max="14" width="7.75390625" style="23" bestFit="1" customWidth="1"/>
    <col min="15" max="16384" width="7.625" style="23" customWidth="1"/>
  </cols>
  <sheetData>
    <row r="1" spans="1:13" ht="17.25">
      <c r="A1" s="47" t="s">
        <v>34</v>
      </c>
      <c r="B1" s="46"/>
      <c r="C1" s="45"/>
      <c r="D1" s="45"/>
      <c r="E1" s="45"/>
      <c r="M1" s="45"/>
    </row>
    <row r="2" spans="1:14" ht="14.25" thickBot="1">
      <c r="A2" s="43"/>
      <c r="B2" s="44"/>
      <c r="C2" s="44"/>
      <c r="D2" s="44"/>
      <c r="E2" s="44"/>
      <c r="F2" s="43"/>
      <c r="G2" s="43"/>
      <c r="H2" s="43"/>
      <c r="I2" s="43"/>
      <c r="J2" s="43"/>
      <c r="K2" s="43"/>
      <c r="L2" s="43"/>
      <c r="M2" s="43"/>
      <c r="N2" s="42" t="s">
        <v>33</v>
      </c>
    </row>
    <row r="3" spans="1:14" ht="27" customHeight="1" thickTop="1">
      <c r="A3" s="41"/>
      <c r="B3" s="246" t="s">
        <v>12</v>
      </c>
      <c r="C3" s="354"/>
      <c r="D3" s="247"/>
      <c r="E3" s="355" t="s">
        <v>32</v>
      </c>
      <c r="F3" s="356"/>
      <c r="G3" s="355" t="s">
        <v>31</v>
      </c>
      <c r="H3" s="241"/>
      <c r="I3" s="355" t="s">
        <v>30</v>
      </c>
      <c r="J3" s="241"/>
      <c r="K3" s="355" t="s">
        <v>29</v>
      </c>
      <c r="L3" s="241"/>
      <c r="M3" s="353" t="s">
        <v>28</v>
      </c>
      <c r="N3" s="353"/>
    </row>
    <row r="4" spans="1:14" ht="27" customHeight="1">
      <c r="A4" s="35"/>
      <c r="B4" s="34" t="s">
        <v>17</v>
      </c>
      <c r="C4" s="34" t="s">
        <v>16</v>
      </c>
      <c r="D4" s="27" t="s">
        <v>18</v>
      </c>
      <c r="E4" s="34" t="s">
        <v>17</v>
      </c>
      <c r="F4" s="37" t="s">
        <v>16</v>
      </c>
      <c r="G4" s="34" t="s">
        <v>17</v>
      </c>
      <c r="H4" s="37" t="s">
        <v>16</v>
      </c>
      <c r="I4" s="34" t="s">
        <v>17</v>
      </c>
      <c r="J4" s="37" t="s">
        <v>16</v>
      </c>
      <c r="K4" s="34" t="s">
        <v>17</v>
      </c>
      <c r="L4" s="37" t="s">
        <v>16</v>
      </c>
      <c r="M4" s="34" t="s">
        <v>17</v>
      </c>
      <c r="N4" s="48" t="s">
        <v>16</v>
      </c>
    </row>
    <row r="5" spans="1:15" ht="18" customHeight="1">
      <c r="A5" s="31" t="s">
        <v>15</v>
      </c>
      <c r="B5" s="30">
        <v>18665</v>
      </c>
      <c r="C5" s="30">
        <v>6129</v>
      </c>
      <c r="D5" s="30">
        <f>SUM(B5:C5)</f>
        <v>24794</v>
      </c>
      <c r="E5" s="30">
        <v>235</v>
      </c>
      <c r="F5" s="30">
        <v>227</v>
      </c>
      <c r="G5" s="30">
        <v>2013</v>
      </c>
      <c r="H5" s="30">
        <v>1560</v>
      </c>
      <c r="I5" s="30">
        <v>4576</v>
      </c>
      <c r="J5" s="30">
        <v>1576</v>
      </c>
      <c r="K5" s="30">
        <v>6644</v>
      </c>
      <c r="L5" s="30">
        <v>1633</v>
      </c>
      <c r="M5" s="30">
        <v>5197</v>
      </c>
      <c r="N5" s="30">
        <v>1133</v>
      </c>
      <c r="O5" s="24"/>
    </row>
    <row r="6" spans="1:15" ht="18" customHeight="1">
      <c r="A6" s="29" t="s">
        <v>27</v>
      </c>
      <c r="B6" s="28">
        <v>37147</v>
      </c>
      <c r="C6" s="28">
        <v>10579</v>
      </c>
      <c r="D6" s="28">
        <f>SUM(B6:C6)</f>
        <v>47726</v>
      </c>
      <c r="E6" s="28">
        <v>2075</v>
      </c>
      <c r="F6" s="28">
        <v>699</v>
      </c>
      <c r="G6" s="28">
        <v>5770</v>
      </c>
      <c r="H6" s="28">
        <v>2250</v>
      </c>
      <c r="I6" s="28">
        <v>8588</v>
      </c>
      <c r="J6" s="28">
        <v>2283</v>
      </c>
      <c r="K6" s="28">
        <v>11665</v>
      </c>
      <c r="L6" s="28">
        <v>2884</v>
      </c>
      <c r="M6" s="28">
        <v>9049</v>
      </c>
      <c r="N6" s="28">
        <v>2463</v>
      </c>
      <c r="O6" s="24"/>
    </row>
    <row r="7" spans="1:15" ht="18" customHeight="1">
      <c r="A7" s="29" t="s">
        <v>26</v>
      </c>
      <c r="B7" s="28">
        <v>2724</v>
      </c>
      <c r="C7" s="28">
        <v>13428</v>
      </c>
      <c r="D7" s="28">
        <f>SUM(B7:C7)</f>
        <v>16152</v>
      </c>
      <c r="E7" s="28">
        <v>1670</v>
      </c>
      <c r="F7" s="28">
        <v>3739</v>
      </c>
      <c r="G7" s="28">
        <v>207</v>
      </c>
      <c r="H7" s="28">
        <v>2568</v>
      </c>
      <c r="I7" s="28">
        <v>171</v>
      </c>
      <c r="J7" s="28">
        <v>2371</v>
      </c>
      <c r="K7" s="28">
        <v>295</v>
      </c>
      <c r="L7" s="28">
        <v>2496</v>
      </c>
      <c r="M7" s="28">
        <v>381</v>
      </c>
      <c r="N7" s="28">
        <v>2254</v>
      </c>
      <c r="O7" s="24"/>
    </row>
    <row r="8" spans="1:14" ht="18" customHeight="1">
      <c r="A8" s="27" t="s">
        <v>12</v>
      </c>
      <c r="B8" s="26">
        <f>SUM(B5:B7)</f>
        <v>58536</v>
      </c>
      <c r="C8" s="26">
        <f>SUM(C5:C7)</f>
        <v>30136</v>
      </c>
      <c r="D8" s="26">
        <v>88672</v>
      </c>
      <c r="E8" s="26">
        <f aca="true" t="shared" si="0" ref="E8:N8">SUM(E5:E7)</f>
        <v>3980</v>
      </c>
      <c r="F8" s="26">
        <f t="shared" si="0"/>
        <v>4665</v>
      </c>
      <c r="G8" s="26">
        <f t="shared" si="0"/>
        <v>7990</v>
      </c>
      <c r="H8" s="26">
        <f t="shared" si="0"/>
        <v>6378</v>
      </c>
      <c r="I8" s="26">
        <f t="shared" si="0"/>
        <v>13335</v>
      </c>
      <c r="J8" s="26">
        <f t="shared" si="0"/>
        <v>6230</v>
      </c>
      <c r="K8" s="26">
        <f t="shared" si="0"/>
        <v>18604</v>
      </c>
      <c r="L8" s="26">
        <f t="shared" si="0"/>
        <v>7013</v>
      </c>
      <c r="M8" s="26">
        <f t="shared" si="0"/>
        <v>14627</v>
      </c>
      <c r="N8" s="26">
        <f t="shared" si="0"/>
        <v>5850</v>
      </c>
    </row>
  </sheetData>
  <sheetProtection/>
  <mergeCells count="6">
    <mergeCell ref="M3:N3"/>
    <mergeCell ref="B3:D3"/>
    <mergeCell ref="E3:F3"/>
    <mergeCell ref="G3:H3"/>
    <mergeCell ref="I3:J3"/>
    <mergeCell ref="K3:L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0.375" style="23" customWidth="1"/>
    <col min="2" max="14" width="7.625" style="23" customWidth="1"/>
    <col min="15" max="16384" width="9.00390625" style="23" customWidth="1"/>
  </cols>
  <sheetData>
    <row r="1" spans="1:13" ht="17.25">
      <c r="A1" s="47" t="s">
        <v>25</v>
      </c>
      <c r="B1" s="46"/>
      <c r="C1" s="45"/>
      <c r="D1" s="45"/>
      <c r="E1" s="45"/>
      <c r="M1" s="45"/>
    </row>
    <row r="2" spans="1:14" ht="14.25" thickBot="1">
      <c r="A2" s="43"/>
      <c r="B2" s="44"/>
      <c r="C2" s="44"/>
      <c r="D2" s="44"/>
      <c r="E2" s="44"/>
      <c r="F2" s="43"/>
      <c r="G2" s="43"/>
      <c r="H2" s="43"/>
      <c r="I2" s="43"/>
      <c r="J2" s="43"/>
      <c r="K2" s="43"/>
      <c r="L2" s="43"/>
      <c r="M2" s="43"/>
      <c r="N2" s="42" t="s">
        <v>24</v>
      </c>
    </row>
    <row r="3" spans="1:14" ht="18" customHeight="1" thickTop="1">
      <c r="A3" s="41"/>
      <c r="B3" s="246" t="s">
        <v>12</v>
      </c>
      <c r="C3" s="354"/>
      <c r="D3" s="247"/>
      <c r="E3" s="246" t="s">
        <v>23</v>
      </c>
      <c r="F3" s="358"/>
      <c r="G3" s="246" t="s">
        <v>22</v>
      </c>
      <c r="H3" s="247"/>
      <c r="I3" s="246" t="s">
        <v>21</v>
      </c>
      <c r="J3" s="354"/>
      <c r="K3" s="354"/>
      <c r="L3" s="247"/>
      <c r="M3" s="357" t="s">
        <v>19</v>
      </c>
      <c r="N3" s="357"/>
    </row>
    <row r="4" spans="1:14" ht="18" customHeight="1">
      <c r="A4" s="40"/>
      <c r="B4" s="39"/>
      <c r="C4" s="39"/>
      <c r="D4" s="29"/>
      <c r="E4" s="39"/>
      <c r="F4" s="40"/>
      <c r="G4" s="39"/>
      <c r="H4" s="29"/>
      <c r="I4" s="317" t="s">
        <v>20</v>
      </c>
      <c r="J4" s="248"/>
      <c r="K4" s="317" t="s">
        <v>19</v>
      </c>
      <c r="L4" s="248"/>
      <c r="M4" s="31"/>
      <c r="N4" s="36"/>
    </row>
    <row r="5" spans="1:14" ht="18" customHeight="1">
      <c r="A5" s="35"/>
      <c r="B5" s="33" t="s">
        <v>17</v>
      </c>
      <c r="C5" s="33" t="s">
        <v>16</v>
      </c>
      <c r="D5" s="27" t="s">
        <v>18</v>
      </c>
      <c r="E5" s="33" t="s">
        <v>17</v>
      </c>
      <c r="F5" s="27" t="s">
        <v>16</v>
      </c>
      <c r="G5" s="33" t="s">
        <v>17</v>
      </c>
      <c r="H5" s="27" t="s">
        <v>16</v>
      </c>
      <c r="I5" s="34" t="s">
        <v>17</v>
      </c>
      <c r="J5" s="27" t="s">
        <v>16</v>
      </c>
      <c r="K5" s="34" t="s">
        <v>17</v>
      </c>
      <c r="L5" s="27" t="s">
        <v>16</v>
      </c>
      <c r="M5" s="33" t="s">
        <v>17</v>
      </c>
      <c r="N5" s="32" t="s">
        <v>16</v>
      </c>
    </row>
    <row r="6" spans="1:15" ht="18" customHeight="1">
      <c r="A6" s="31" t="s">
        <v>15</v>
      </c>
      <c r="B6" s="30">
        <v>18665</v>
      </c>
      <c r="C6" s="30">
        <v>6129</v>
      </c>
      <c r="D6" s="30">
        <f>SUM(B6:C6)</f>
        <v>24794</v>
      </c>
      <c r="E6" s="30">
        <v>2807</v>
      </c>
      <c r="F6" s="30">
        <v>452</v>
      </c>
      <c r="G6" s="30">
        <v>11719</v>
      </c>
      <c r="H6" s="30">
        <v>2274</v>
      </c>
      <c r="I6" s="30">
        <v>52</v>
      </c>
      <c r="J6" s="30">
        <v>54</v>
      </c>
      <c r="K6" s="30">
        <v>469</v>
      </c>
      <c r="L6" s="30">
        <v>437</v>
      </c>
      <c r="M6" s="30">
        <v>3618</v>
      </c>
      <c r="N6" s="30">
        <v>2912</v>
      </c>
      <c r="O6" s="24"/>
    </row>
    <row r="7" spans="1:15" ht="18" customHeight="1">
      <c r="A7" s="29" t="s">
        <v>14</v>
      </c>
      <c r="B7" s="28">
        <v>37147</v>
      </c>
      <c r="C7" s="28">
        <v>10579</v>
      </c>
      <c r="D7" s="28">
        <f>SUM(B7:C7)</f>
        <v>47726</v>
      </c>
      <c r="E7" s="28">
        <v>5791</v>
      </c>
      <c r="F7" s="28">
        <v>803</v>
      </c>
      <c r="G7" s="28">
        <v>23233</v>
      </c>
      <c r="H7" s="28">
        <v>3852</v>
      </c>
      <c r="I7" s="28">
        <v>733</v>
      </c>
      <c r="J7" s="28">
        <v>171</v>
      </c>
      <c r="K7" s="28">
        <v>2262</v>
      </c>
      <c r="L7" s="28">
        <v>1050</v>
      </c>
      <c r="M7" s="28">
        <v>5128</v>
      </c>
      <c r="N7" s="28">
        <v>4703</v>
      </c>
      <c r="O7" s="24"/>
    </row>
    <row r="8" spans="1:15" ht="18" customHeight="1">
      <c r="A8" s="29" t="s">
        <v>13</v>
      </c>
      <c r="B8" s="28">
        <v>2724</v>
      </c>
      <c r="C8" s="28">
        <v>13428</v>
      </c>
      <c r="D8" s="28">
        <f>SUM(B8:C8)</f>
        <v>16152</v>
      </c>
      <c r="E8" s="28">
        <v>166</v>
      </c>
      <c r="F8" s="28">
        <v>833</v>
      </c>
      <c r="G8" s="28">
        <v>627</v>
      </c>
      <c r="H8" s="28">
        <v>3920</v>
      </c>
      <c r="I8" s="28">
        <v>1543</v>
      </c>
      <c r="J8" s="28">
        <v>2840</v>
      </c>
      <c r="K8" s="28">
        <v>163</v>
      </c>
      <c r="L8" s="28">
        <v>1530</v>
      </c>
      <c r="M8" s="28">
        <v>225</v>
      </c>
      <c r="N8" s="28">
        <v>4305</v>
      </c>
      <c r="O8" s="24"/>
    </row>
    <row r="9" spans="1:14" ht="18" customHeight="1">
      <c r="A9" s="27" t="s">
        <v>12</v>
      </c>
      <c r="B9" s="26">
        <f>SUM(B6:B8)</f>
        <v>58536</v>
      </c>
      <c r="C9" s="26">
        <f>SUM(C6:C8)</f>
        <v>30136</v>
      </c>
      <c r="D9" s="26">
        <v>88672</v>
      </c>
      <c r="E9" s="26">
        <f aca="true" t="shared" si="0" ref="E9:N9">SUM(E6:E8)</f>
        <v>8764</v>
      </c>
      <c r="F9" s="26">
        <f t="shared" si="0"/>
        <v>2088</v>
      </c>
      <c r="G9" s="26">
        <f t="shared" si="0"/>
        <v>35579</v>
      </c>
      <c r="H9" s="26">
        <f t="shared" si="0"/>
        <v>10046</v>
      </c>
      <c r="I9" s="26">
        <f t="shared" si="0"/>
        <v>2328</v>
      </c>
      <c r="J9" s="26">
        <f t="shared" si="0"/>
        <v>3065</v>
      </c>
      <c r="K9" s="26">
        <f t="shared" si="0"/>
        <v>2894</v>
      </c>
      <c r="L9" s="26">
        <f t="shared" si="0"/>
        <v>3017</v>
      </c>
      <c r="M9" s="26">
        <f t="shared" si="0"/>
        <v>8971</v>
      </c>
      <c r="N9" s="26">
        <f t="shared" si="0"/>
        <v>11920</v>
      </c>
    </row>
    <row r="11" spans="5:15" ht="13.5"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4"/>
    </row>
    <row r="12" spans="5:15" ht="13.5"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4"/>
    </row>
    <row r="13" spans="5:15" ht="13.5"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4"/>
    </row>
    <row r="14" spans="5:15" ht="13.5"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4"/>
    </row>
    <row r="15" spans="5:15" ht="13.5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5:15" ht="13.5"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4"/>
    </row>
    <row r="17" spans="5:15" ht="13.5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4"/>
    </row>
    <row r="18" spans="5:15" ht="13.5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4"/>
    </row>
    <row r="19" spans="5:15" ht="13.5"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4"/>
    </row>
    <row r="20" spans="5:15" ht="13.5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5:15" ht="13.5"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4"/>
    </row>
    <row r="22" spans="5:15" ht="13.5"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4"/>
    </row>
    <row r="23" spans="5:15" ht="13.5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4"/>
    </row>
    <row r="24" spans="5:15" ht="13.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4"/>
    </row>
    <row r="25" spans="5:15" ht="13.5"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5:15" ht="13.5"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4"/>
    </row>
    <row r="27" spans="5:15" ht="13.5"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4"/>
    </row>
    <row r="28" spans="5:15" ht="13.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</row>
    <row r="29" spans="5:15" ht="13.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4"/>
    </row>
    <row r="30" spans="5:15" ht="13.5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5:15" ht="13.5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4"/>
    </row>
    <row r="32" spans="5:15" ht="13.5"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</row>
    <row r="33" spans="5:15" ht="13.5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</row>
    <row r="34" spans="5:15" ht="13.5"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4"/>
    </row>
    <row r="35" spans="5:15" ht="13.5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5:15" ht="13.5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4"/>
    </row>
    <row r="37" spans="5:15" ht="13.5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4"/>
    </row>
    <row r="38" spans="5:15" ht="13.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4"/>
    </row>
    <row r="39" spans="5:15" ht="13.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4"/>
    </row>
    <row r="40" spans="5:15" ht="13.5"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5:15" ht="13.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4"/>
    </row>
    <row r="42" spans="5:15" ht="13.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4"/>
    </row>
    <row r="43" spans="5:15" ht="13.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4"/>
    </row>
    <row r="44" spans="5:15" ht="13.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4"/>
    </row>
    <row r="45" spans="5:15" ht="13.5"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5:15" ht="13.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4"/>
    </row>
    <row r="47" spans="5:15" ht="13.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4"/>
    </row>
    <row r="48" spans="5:15" ht="13.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5:15" ht="13.5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4"/>
    </row>
    <row r="50" spans="5:15" ht="13.5"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5:15" ht="13.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4"/>
    </row>
    <row r="52" spans="5:15" ht="13.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4"/>
    </row>
    <row r="53" spans="5:15" ht="13.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/>
    </row>
    <row r="54" spans="5:15" ht="13.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4"/>
    </row>
    <row r="55" spans="5:15" ht="13.5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5:15" ht="13.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4"/>
    </row>
    <row r="57" spans="5:15" ht="13.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4"/>
    </row>
    <row r="58" spans="5:15" ht="13.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4"/>
    </row>
    <row r="59" spans="5:15" ht="13.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4"/>
    </row>
    <row r="60" spans="5:15" ht="13.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5:15" ht="13.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5:15" ht="13.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4"/>
    </row>
    <row r="63" spans="5:15" ht="13.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5:15" ht="13.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5:15" ht="13.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5:15" ht="13.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5:15" ht="13.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</row>
    <row r="68" spans="5:15" ht="13.5"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</row>
    <row r="69" spans="5:15" ht="13.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</row>
    <row r="70" spans="5:15" ht="13.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5:15" ht="13.5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4"/>
    </row>
    <row r="72" spans="5:15" ht="13.5"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4"/>
    </row>
    <row r="73" spans="5:15" ht="13.5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4"/>
    </row>
    <row r="74" spans="5:15" ht="13.5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4"/>
    </row>
    <row r="75" spans="5:15" ht="13.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5:15" ht="13.5"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4"/>
    </row>
    <row r="77" spans="5:15" ht="13.5"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4"/>
    </row>
    <row r="78" spans="5:15" ht="13.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4"/>
    </row>
    <row r="79" spans="5:15" ht="13.5"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4"/>
    </row>
    <row r="80" spans="5:15" ht="13.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5:15" ht="13.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4"/>
    </row>
    <row r="82" spans="5:15" ht="13.5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4"/>
    </row>
    <row r="83" spans="5:15" ht="13.5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4"/>
    </row>
    <row r="84" spans="5:15" ht="13.5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4"/>
    </row>
    <row r="85" spans="5:15" ht="13.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5:15" ht="13.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4"/>
    </row>
    <row r="87" spans="5:15" ht="13.5"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4"/>
    </row>
    <row r="88" spans="5:15" ht="13.5"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4"/>
    </row>
    <row r="89" spans="5:15" ht="13.5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4"/>
    </row>
    <row r="90" spans="5:15" ht="13.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5:15" ht="13.5"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4"/>
    </row>
    <row r="92" spans="5:15" ht="13.5"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4"/>
    </row>
    <row r="93" spans="5:15" ht="13.5"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4"/>
    </row>
    <row r="94" spans="5:15" ht="13.5"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4"/>
    </row>
    <row r="95" spans="5:15" ht="13.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5:15" ht="13.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4"/>
    </row>
    <row r="97" spans="5:15" ht="13.5"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4"/>
    </row>
    <row r="98" spans="5:15" ht="13.5"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4"/>
    </row>
    <row r="99" spans="5:15" ht="13.5"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4"/>
    </row>
    <row r="100" spans="5:15" ht="13.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5:15" ht="13.5"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4"/>
    </row>
    <row r="102" spans="5:15" ht="13.5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4"/>
    </row>
    <row r="103" spans="5:15" ht="13.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4"/>
    </row>
    <row r="104" spans="5:15" ht="13.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4"/>
    </row>
    <row r="105" spans="5:15" ht="13.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5:15" ht="13.5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4"/>
    </row>
    <row r="107" spans="5:15" ht="13.5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4"/>
    </row>
    <row r="108" spans="5:15" ht="13.5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4"/>
    </row>
    <row r="109" spans="5:15" ht="13.5"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4"/>
    </row>
    <row r="110" spans="5:15" ht="13.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5:15" ht="13.5"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4"/>
    </row>
    <row r="112" spans="5:15" ht="13.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4"/>
    </row>
    <row r="113" spans="5:15" ht="13.5"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4"/>
    </row>
    <row r="114" spans="5:15" ht="13.5"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4"/>
    </row>
    <row r="115" spans="5:15" ht="13.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5:15" ht="13.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4"/>
    </row>
    <row r="117" spans="5:15" ht="13.5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4"/>
    </row>
    <row r="118" spans="5:15" ht="13.5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4"/>
    </row>
    <row r="119" spans="5:15" ht="13.5"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4"/>
    </row>
    <row r="120" spans="5:15" ht="13.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5:15" ht="13.5"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4"/>
    </row>
    <row r="122" spans="5:15" ht="13.5"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4"/>
    </row>
    <row r="123" spans="5:15" ht="13.5"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4"/>
    </row>
    <row r="124" spans="5:15" ht="13.5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4"/>
    </row>
    <row r="125" spans="5:15" ht="13.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5:15" ht="13.5"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4"/>
    </row>
    <row r="127" spans="5:15" ht="13.5"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4"/>
    </row>
    <row r="128" spans="5:15" ht="13.5"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4"/>
    </row>
    <row r="129" spans="5:15" ht="13.5"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4"/>
    </row>
    <row r="130" spans="5:15" ht="13.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5:15" ht="13.5"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4"/>
    </row>
    <row r="132" spans="5:15" ht="13.5"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4"/>
    </row>
    <row r="133" spans="5:15" ht="13.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4"/>
    </row>
    <row r="134" spans="5:15" ht="13.5"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4"/>
    </row>
    <row r="135" spans="5:15" ht="13.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5:15" ht="13.5"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4"/>
    </row>
    <row r="137" spans="5:15" ht="13.5"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4"/>
    </row>
    <row r="138" spans="5:15" ht="13.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4"/>
    </row>
    <row r="139" spans="5:15" ht="13.5"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4"/>
    </row>
    <row r="140" spans="5:15" ht="13.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5:15" ht="13.5"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4"/>
    </row>
    <row r="142" spans="5:15" ht="13.5"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4"/>
    </row>
    <row r="143" spans="5:15" ht="13.5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4"/>
    </row>
    <row r="144" spans="5:15" ht="13.5"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4"/>
    </row>
    <row r="145" spans="5:15" ht="13.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5:15" ht="13.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4"/>
    </row>
    <row r="147" spans="5:15" ht="13.5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4"/>
    </row>
    <row r="148" spans="5:15" ht="13.5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4"/>
    </row>
    <row r="149" spans="5:15" ht="13.5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4"/>
    </row>
    <row r="150" spans="5:15" ht="13.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5:15" ht="13.5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4"/>
    </row>
    <row r="152" spans="5:15" ht="13.5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4"/>
    </row>
    <row r="153" spans="5:15" ht="13.5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4"/>
    </row>
    <row r="154" spans="5:15" ht="13.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4"/>
    </row>
    <row r="155" spans="5:15" ht="13.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5:15" ht="13.5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4"/>
    </row>
    <row r="157" spans="5:15" ht="13.5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4"/>
    </row>
    <row r="158" spans="5:15" ht="13.5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4"/>
    </row>
    <row r="159" spans="5:15" ht="13.5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4"/>
    </row>
    <row r="160" spans="5:15" ht="13.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5:15" ht="13.5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4"/>
    </row>
    <row r="162" spans="5:15" ht="13.5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4"/>
    </row>
    <row r="163" spans="5:15" ht="13.5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4"/>
    </row>
    <row r="164" spans="5:15" ht="13.5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4"/>
    </row>
    <row r="165" spans="5:15" ht="13.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5:15" ht="13.5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4"/>
    </row>
    <row r="167" spans="5:15" ht="13.5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4"/>
    </row>
    <row r="168" spans="5:15" ht="13.5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4"/>
    </row>
    <row r="169" spans="5:15" ht="13.5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4"/>
    </row>
    <row r="170" spans="5:15" ht="13.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5:15" ht="13.5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4"/>
    </row>
    <row r="172" spans="5:15" ht="13.5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4"/>
    </row>
    <row r="173" spans="5:15" ht="13.5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4"/>
    </row>
    <row r="174" spans="5:15" ht="13.5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4"/>
    </row>
    <row r="175" spans="5:15" ht="13.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5:15" ht="13.5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4"/>
    </row>
    <row r="177" spans="5:15" ht="13.5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4"/>
    </row>
    <row r="178" spans="5:15" ht="13.5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4"/>
    </row>
    <row r="179" spans="5:15" ht="13.5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4"/>
    </row>
    <row r="180" spans="5:15" ht="13.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5:15" ht="13.5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4"/>
    </row>
    <row r="182" spans="5:15" ht="13.5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4"/>
    </row>
    <row r="183" spans="5:15" ht="13.5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4"/>
    </row>
    <row r="184" spans="5:15" ht="13.5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4"/>
    </row>
    <row r="185" spans="5:15" ht="13.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5:15" ht="13.5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4"/>
    </row>
    <row r="187" spans="5:15" ht="13.5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4"/>
    </row>
    <row r="188" spans="5:15" ht="13.5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4"/>
    </row>
    <row r="189" spans="5:15" ht="13.5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4"/>
    </row>
    <row r="190" spans="5:15" ht="13.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5:15" ht="13.5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4"/>
    </row>
    <row r="192" spans="5:15" ht="13.5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4"/>
    </row>
    <row r="193" spans="5:15" ht="13.5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4"/>
    </row>
    <row r="194" spans="5:15" ht="13.5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4"/>
    </row>
    <row r="195" spans="5:15" ht="13.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5:15" ht="13.5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4"/>
    </row>
    <row r="197" spans="5:15" ht="13.5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4"/>
    </row>
    <row r="198" spans="5:15" ht="13.5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4"/>
    </row>
    <row r="199" spans="5:15" ht="13.5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4"/>
    </row>
    <row r="200" spans="5:15" ht="13.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5:15" ht="13.5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4"/>
    </row>
    <row r="202" spans="5:15" ht="13.5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4"/>
    </row>
    <row r="203" spans="5:15" ht="13.5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4"/>
    </row>
    <row r="204" spans="5:15" ht="13.5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4"/>
    </row>
    <row r="205" spans="5:15" ht="13.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5:15" ht="13.5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4"/>
    </row>
    <row r="207" spans="5:15" ht="13.5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4"/>
    </row>
    <row r="208" spans="5:15" ht="13.5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4"/>
    </row>
    <row r="209" spans="5:15" ht="13.5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4"/>
    </row>
    <row r="210" spans="5:15" ht="13.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5:15" ht="13.5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4"/>
    </row>
    <row r="212" spans="5:15" ht="13.5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4"/>
    </row>
    <row r="213" spans="5:15" ht="13.5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4"/>
    </row>
    <row r="214" spans="5:15" ht="13.5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4"/>
    </row>
    <row r="215" spans="5:15" ht="13.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5:15" ht="13.5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4"/>
    </row>
    <row r="217" spans="5:15" ht="13.5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4"/>
    </row>
    <row r="218" spans="5:15" ht="13.5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4"/>
    </row>
    <row r="219" spans="5:15" ht="13.5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4"/>
    </row>
    <row r="220" spans="5:15" ht="13.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5:15" ht="13.5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4"/>
    </row>
    <row r="222" spans="5:15" ht="13.5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4"/>
    </row>
    <row r="223" spans="5:15" ht="13.5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4"/>
    </row>
    <row r="224" spans="5:15" ht="13.5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4"/>
    </row>
    <row r="225" spans="5:15" ht="13.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5:15" ht="13.5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4"/>
    </row>
    <row r="227" spans="5:15" ht="13.5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4"/>
    </row>
    <row r="228" spans="5:15" ht="13.5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4"/>
    </row>
    <row r="229" spans="5:15" ht="13.5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4"/>
    </row>
    <row r="230" spans="5:15" ht="13.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5:15" ht="13.5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4"/>
    </row>
    <row r="232" spans="5:15" ht="13.5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4"/>
    </row>
    <row r="233" spans="5:15" ht="13.5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4"/>
    </row>
    <row r="234" spans="5:15" ht="13.5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4"/>
    </row>
    <row r="235" spans="5:15" ht="13.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5:15" ht="13.5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4"/>
    </row>
    <row r="237" spans="5:15" ht="13.5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4"/>
    </row>
    <row r="238" spans="5:15" ht="13.5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4"/>
    </row>
    <row r="239" spans="5:15" ht="13.5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4"/>
    </row>
    <row r="240" spans="5:15" ht="13.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5:15" ht="13.5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4"/>
    </row>
    <row r="242" spans="5:15" ht="13.5"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4"/>
    </row>
    <row r="243" spans="5:15" ht="13.5"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4"/>
    </row>
    <row r="244" spans="5:15" ht="13.5"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4"/>
    </row>
    <row r="245" spans="5:15" ht="13.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5:15" ht="13.5"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4"/>
    </row>
    <row r="247" spans="5:15" ht="13.5"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4"/>
    </row>
    <row r="248" spans="5:15" ht="13.5"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4"/>
    </row>
    <row r="249" spans="5:15" ht="13.5"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4"/>
    </row>
    <row r="250" spans="5:15" ht="13.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5:15" ht="13.5"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4"/>
    </row>
    <row r="252" spans="5:15" ht="13.5"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4"/>
    </row>
    <row r="253" spans="5:15" ht="13.5"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4"/>
    </row>
    <row r="254" spans="5:15" ht="13.5"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4"/>
    </row>
    <row r="255" spans="5:15" ht="13.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5:15" ht="13.5"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4"/>
    </row>
    <row r="257" spans="5:15" ht="13.5"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4"/>
    </row>
    <row r="258" spans="5:15" ht="13.5"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4"/>
    </row>
    <row r="259" spans="5:15" ht="13.5"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4"/>
    </row>
    <row r="260" spans="5:15" ht="13.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5:15" ht="13.5"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4"/>
    </row>
    <row r="262" spans="5:15" ht="13.5"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4"/>
    </row>
    <row r="263" spans="5:15" ht="13.5"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4"/>
    </row>
    <row r="264" spans="5:15" ht="13.5"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4"/>
    </row>
    <row r="265" spans="5:15" ht="13.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5:15" ht="13.5"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4"/>
    </row>
    <row r="267" spans="5:15" ht="13.5"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4"/>
    </row>
    <row r="268" spans="5:15" ht="13.5"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4"/>
    </row>
    <row r="269" spans="5:15" ht="13.5"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4"/>
    </row>
    <row r="270" spans="5:15" ht="13.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5:15" ht="13.5"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4"/>
    </row>
    <row r="272" spans="5:15" ht="13.5"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4"/>
    </row>
    <row r="273" spans="5:15" ht="13.5"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4"/>
    </row>
    <row r="274" spans="5:15" ht="13.5"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4"/>
    </row>
    <row r="275" spans="5:15" ht="13.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5:15" ht="13.5"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4"/>
    </row>
    <row r="277" spans="5:15" ht="13.5"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4"/>
    </row>
    <row r="278" spans="5:15" ht="13.5"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4"/>
    </row>
    <row r="279" spans="5:15" ht="13.5"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4"/>
    </row>
    <row r="280" spans="5:15" ht="13.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5:15" ht="13.5"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4"/>
    </row>
    <row r="282" spans="5:15" ht="13.5"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4"/>
    </row>
    <row r="283" spans="5:15" ht="13.5"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4"/>
    </row>
    <row r="284" spans="5:15" ht="13.5"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4"/>
    </row>
    <row r="285" spans="5:15" ht="13.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5:15" ht="13.5"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4"/>
    </row>
    <row r="287" spans="5:15" ht="13.5"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4"/>
    </row>
    <row r="288" spans="5:15" ht="13.5"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4"/>
    </row>
    <row r="289" spans="5:15" ht="13.5"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4"/>
    </row>
    <row r="290" spans="5:15" ht="13.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5:15" ht="13.5"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4"/>
    </row>
    <row r="292" spans="5:15" ht="13.5"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4"/>
    </row>
    <row r="293" spans="5:15" ht="13.5"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4"/>
    </row>
    <row r="294" spans="5:15" ht="13.5"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4"/>
    </row>
    <row r="295" spans="5:15" ht="13.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5:15" ht="13.5"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4"/>
    </row>
    <row r="297" spans="5:15" ht="13.5"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4"/>
    </row>
    <row r="298" spans="5:15" ht="13.5"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4"/>
    </row>
    <row r="299" spans="5:15" ht="13.5"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4"/>
    </row>
    <row r="300" spans="5:15" ht="13.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5:15" ht="13.5"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4"/>
    </row>
    <row r="302" spans="5:15" ht="13.5"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4"/>
    </row>
    <row r="303" spans="5:15" ht="13.5"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4"/>
    </row>
    <row r="304" spans="5:15" ht="13.5"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4"/>
    </row>
    <row r="305" spans="5:15" ht="13.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5:15" ht="13.5"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4"/>
    </row>
    <row r="307" spans="5:15" ht="13.5"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4"/>
    </row>
    <row r="308" spans="5:15" ht="13.5"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4"/>
    </row>
    <row r="309" spans="5:15" ht="13.5"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4"/>
    </row>
    <row r="310" spans="5:15" ht="13.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5:15" ht="13.5"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4"/>
    </row>
    <row r="312" spans="5:15" ht="13.5"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4"/>
    </row>
    <row r="313" spans="5:15" ht="13.5"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4"/>
    </row>
    <row r="314" spans="5:15" ht="13.5"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4"/>
    </row>
    <row r="315" spans="5:15" ht="13.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5:15" ht="13.5"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4"/>
    </row>
    <row r="317" spans="5:15" ht="13.5"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4"/>
    </row>
    <row r="318" spans="5:15" ht="13.5"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4"/>
    </row>
    <row r="319" spans="5:15" ht="13.5"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4"/>
    </row>
    <row r="320" spans="5:15" ht="13.5"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5:15" ht="13.5"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4"/>
    </row>
    <row r="322" spans="5:15" ht="13.5"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4"/>
    </row>
    <row r="323" spans="5:15" ht="13.5"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4"/>
    </row>
    <row r="324" spans="5:15" ht="13.5"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4"/>
    </row>
    <row r="325" spans="5:15" ht="13.5"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5:15" ht="13.5"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4"/>
    </row>
    <row r="327" spans="5:15" ht="13.5"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4"/>
    </row>
    <row r="328" spans="5:15" ht="13.5"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4"/>
    </row>
    <row r="329" spans="5:15" ht="13.5"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4"/>
    </row>
    <row r="330" spans="5:15" ht="13.5"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5:15" ht="13.5"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4"/>
    </row>
    <row r="332" spans="5:15" ht="13.5"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4"/>
    </row>
    <row r="333" spans="5:15" ht="13.5"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4"/>
    </row>
    <row r="334" spans="5:15" ht="13.5"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4"/>
    </row>
    <row r="335" spans="5:15" ht="13.5"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5:15" ht="13.5"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4"/>
    </row>
    <row r="337" spans="5:15" ht="13.5"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4"/>
    </row>
    <row r="338" spans="5:15" ht="13.5"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4"/>
    </row>
    <row r="339" spans="5:15" ht="13.5"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4"/>
    </row>
    <row r="340" spans="5:15" ht="13.5"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5:15" ht="13.5"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4"/>
    </row>
    <row r="342" spans="5:15" ht="13.5"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4"/>
    </row>
    <row r="343" spans="5:15" ht="13.5"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4"/>
    </row>
    <row r="344" spans="5:15" ht="13.5"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4"/>
    </row>
    <row r="345" spans="5:15" ht="13.5"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5:15" ht="13.5"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4"/>
    </row>
    <row r="347" spans="5:15" ht="13.5"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4"/>
    </row>
    <row r="348" spans="5:15" ht="13.5"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4"/>
    </row>
    <row r="349" spans="5:15" ht="13.5"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4"/>
    </row>
    <row r="350" spans="5:15" ht="13.5"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5:15" ht="13.5"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4"/>
    </row>
    <row r="352" spans="5:15" ht="13.5"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4"/>
    </row>
    <row r="353" spans="5:15" ht="13.5"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4"/>
    </row>
    <row r="354" spans="5:15" ht="13.5"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4"/>
    </row>
    <row r="355" spans="5:15" ht="13.5"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5:15" ht="13.5"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4"/>
    </row>
    <row r="357" spans="5:15" ht="13.5"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4"/>
    </row>
    <row r="358" spans="5:15" ht="13.5"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4"/>
    </row>
    <row r="359" spans="5:15" ht="13.5"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4"/>
    </row>
    <row r="360" spans="5:15" ht="13.5"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5:15" ht="13.5"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4"/>
    </row>
    <row r="362" spans="5:15" ht="13.5"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4"/>
    </row>
    <row r="363" spans="5:15" ht="13.5"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4"/>
    </row>
    <row r="364" spans="5:15" ht="13.5"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4"/>
    </row>
    <row r="365" spans="5:15" ht="13.5"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5:15" ht="13.5"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4"/>
    </row>
    <row r="367" spans="5:15" ht="13.5"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4"/>
    </row>
    <row r="368" spans="5:15" ht="13.5"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4"/>
    </row>
    <row r="369" spans="5:15" ht="13.5"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4"/>
    </row>
    <row r="370" spans="5:15" ht="13.5"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5:15" ht="13.5"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4"/>
    </row>
    <row r="372" spans="5:15" ht="13.5"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4"/>
    </row>
    <row r="373" spans="5:15" ht="13.5"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4"/>
    </row>
    <row r="374" spans="5:15" ht="13.5"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4"/>
    </row>
    <row r="375" spans="5:15" ht="13.5"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5:15" ht="13.5"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4"/>
    </row>
    <row r="377" spans="5:15" ht="13.5"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4"/>
    </row>
    <row r="378" spans="5:15" ht="13.5"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4"/>
    </row>
    <row r="379" spans="5:15" ht="13.5"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4"/>
    </row>
    <row r="380" spans="5:15" ht="13.5"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5:15" ht="13.5"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4"/>
    </row>
    <row r="382" spans="5:15" ht="13.5"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4"/>
    </row>
    <row r="383" spans="5:15" ht="13.5"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4"/>
    </row>
    <row r="384" spans="5:15" ht="13.5"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4"/>
    </row>
    <row r="385" spans="5:15" ht="13.5"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5:15" ht="13.5"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4"/>
    </row>
    <row r="387" spans="5:15" ht="13.5"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4"/>
    </row>
    <row r="388" spans="5:15" ht="13.5"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4"/>
    </row>
    <row r="389" spans="5:15" ht="13.5"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4"/>
    </row>
    <row r="390" spans="5:15" ht="13.5"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5:15" ht="13.5"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4"/>
    </row>
    <row r="392" spans="5:15" ht="13.5"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4"/>
    </row>
    <row r="393" spans="5:15" ht="13.5"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4"/>
    </row>
    <row r="394" spans="5:15" ht="13.5"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4"/>
    </row>
    <row r="395" spans="5:15" ht="13.5"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5:15" ht="13.5"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4"/>
    </row>
    <row r="397" spans="5:15" ht="13.5"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4"/>
    </row>
    <row r="398" spans="5:15" ht="13.5"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4"/>
    </row>
    <row r="399" spans="5:15" ht="13.5"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4"/>
    </row>
    <row r="400" spans="5:15" ht="13.5"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5:15" ht="13.5"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4"/>
    </row>
    <row r="402" spans="5:15" ht="13.5"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4"/>
    </row>
    <row r="403" spans="5:15" ht="13.5"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4"/>
    </row>
    <row r="404" spans="5:15" ht="13.5"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4"/>
    </row>
    <row r="405" spans="5:15" ht="13.5"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5:15" ht="13.5"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4"/>
    </row>
    <row r="407" spans="5:15" ht="13.5"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4"/>
    </row>
    <row r="408" spans="5:15" ht="13.5"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4"/>
    </row>
    <row r="409" spans="5:15" ht="13.5"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4"/>
    </row>
    <row r="410" spans="5:15" ht="13.5"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5:15" ht="13.5"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4"/>
    </row>
    <row r="412" spans="5:15" ht="13.5"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4"/>
    </row>
    <row r="413" spans="5:15" ht="13.5"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4"/>
    </row>
    <row r="414" spans="5:15" ht="13.5"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4"/>
    </row>
    <row r="415" spans="5:15" ht="13.5"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5:15" ht="13.5"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4"/>
    </row>
    <row r="417" spans="5:15" ht="13.5"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4"/>
    </row>
    <row r="418" spans="5:15" ht="13.5"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4"/>
    </row>
    <row r="419" spans="5:15" ht="13.5"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4"/>
    </row>
    <row r="420" spans="5:15" ht="13.5"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5:15" ht="13.5"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4"/>
    </row>
    <row r="422" spans="5:15" ht="13.5"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4"/>
    </row>
    <row r="423" spans="5:15" ht="13.5"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4"/>
    </row>
    <row r="424" spans="5:15" ht="13.5"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4"/>
    </row>
    <row r="425" spans="5:15" ht="13.5"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5:15" ht="13.5"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4"/>
    </row>
    <row r="427" spans="5:15" ht="13.5"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4"/>
    </row>
    <row r="428" spans="5:15" ht="13.5"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4"/>
    </row>
    <row r="429" spans="5:15" ht="13.5"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4"/>
    </row>
    <row r="430" spans="5:15" ht="13.5"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5:15" ht="13.5"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4"/>
    </row>
    <row r="432" spans="5:15" ht="13.5"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4"/>
    </row>
    <row r="433" spans="5:15" ht="13.5"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4"/>
    </row>
    <row r="434" spans="5:15" ht="13.5"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4"/>
    </row>
    <row r="435" spans="5:15" ht="13.5"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5:15" ht="13.5"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4"/>
    </row>
    <row r="437" spans="5:15" ht="13.5"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4"/>
    </row>
    <row r="438" spans="5:15" ht="13.5"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4"/>
    </row>
    <row r="439" spans="5:15" ht="13.5"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4"/>
    </row>
    <row r="440" spans="5:15" ht="13.5"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5:15" ht="13.5"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4"/>
    </row>
    <row r="442" spans="5:15" ht="13.5"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4"/>
    </row>
    <row r="443" spans="5:15" ht="13.5"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4"/>
    </row>
    <row r="444" spans="5:15" ht="13.5"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4"/>
    </row>
    <row r="445" spans="5:15" ht="13.5"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5:15" ht="13.5"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4"/>
    </row>
    <row r="447" spans="5:15" ht="13.5"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4"/>
    </row>
    <row r="448" spans="5:15" ht="13.5"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4"/>
    </row>
    <row r="449" spans="5:15" ht="13.5"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4"/>
    </row>
    <row r="450" spans="5:15" ht="13.5"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5:15" ht="13.5"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4"/>
    </row>
    <row r="452" spans="5:15" ht="13.5"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4"/>
    </row>
    <row r="453" spans="5:15" ht="13.5"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4"/>
    </row>
    <row r="454" spans="5:15" ht="13.5"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4"/>
    </row>
    <row r="455" spans="5:15" ht="13.5"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5:15" ht="13.5"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4"/>
    </row>
    <row r="457" spans="5:15" ht="13.5"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4"/>
    </row>
    <row r="458" spans="5:15" ht="13.5"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4"/>
    </row>
    <row r="459" spans="5:15" ht="13.5"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4"/>
    </row>
    <row r="460" spans="5:15" ht="13.5"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5:15" ht="13.5"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4"/>
    </row>
    <row r="462" spans="5:15" ht="13.5"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4"/>
    </row>
    <row r="463" spans="5:15" ht="13.5"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4"/>
    </row>
    <row r="464" spans="5:15" ht="13.5"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4"/>
    </row>
    <row r="465" spans="5:15" ht="13.5"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5:15" ht="13.5"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4"/>
    </row>
    <row r="467" spans="5:15" ht="13.5"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4"/>
    </row>
    <row r="468" spans="5:15" ht="13.5"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4"/>
    </row>
    <row r="469" spans="5:15" ht="13.5"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4"/>
    </row>
    <row r="470" spans="5:15" ht="13.5"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5:15" ht="13.5"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4"/>
    </row>
    <row r="472" spans="5:15" ht="13.5"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4"/>
    </row>
    <row r="473" spans="5:15" ht="13.5"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4"/>
    </row>
    <row r="474" spans="5:15" ht="13.5"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4"/>
    </row>
    <row r="475" spans="5:15" ht="13.5"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5:15" ht="13.5"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4"/>
    </row>
    <row r="477" spans="5:15" ht="13.5"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4"/>
    </row>
    <row r="478" spans="5:15" ht="13.5"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4"/>
    </row>
    <row r="479" spans="5:15" ht="13.5"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4"/>
    </row>
    <row r="480" spans="5:15" ht="13.5"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5:15" ht="13.5"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4"/>
    </row>
    <row r="482" spans="5:15" ht="13.5"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4"/>
    </row>
    <row r="483" spans="5:15" ht="13.5"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4"/>
    </row>
    <row r="484" spans="5:15" ht="13.5"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4"/>
    </row>
    <row r="485" spans="5:15" ht="13.5"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5:15" ht="13.5"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4"/>
    </row>
    <row r="487" spans="5:15" ht="13.5"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4"/>
    </row>
    <row r="488" spans="5:15" ht="13.5"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4"/>
    </row>
    <row r="489" spans="5:15" ht="13.5"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4"/>
    </row>
    <row r="490" spans="5:15" ht="13.5"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5:15" ht="13.5"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4"/>
    </row>
    <row r="492" spans="5:15" ht="13.5"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4"/>
    </row>
    <row r="493" spans="5:15" ht="13.5"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4"/>
    </row>
    <row r="494" spans="5:15" ht="13.5"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4"/>
    </row>
    <row r="495" spans="5:15" ht="13.5"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5:15" ht="13.5"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4"/>
    </row>
    <row r="497" spans="5:15" ht="13.5"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4"/>
    </row>
    <row r="498" spans="5:15" ht="13.5"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4"/>
    </row>
    <row r="499" spans="5:15" ht="13.5"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4"/>
    </row>
    <row r="500" spans="5:15" ht="13.5"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5:15" ht="13.5"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4"/>
    </row>
    <row r="502" spans="5:15" ht="13.5"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4"/>
    </row>
    <row r="503" spans="5:15" ht="13.5"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4"/>
    </row>
    <row r="504" spans="5:15" ht="13.5"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4"/>
    </row>
    <row r="505" spans="5:15" ht="13.5"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5:15" ht="13.5"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4"/>
    </row>
    <row r="507" spans="5:15" ht="13.5"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4"/>
    </row>
    <row r="508" spans="5:15" ht="13.5"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4"/>
    </row>
    <row r="509" spans="5:15" ht="13.5"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4"/>
    </row>
    <row r="510" spans="5:15" ht="13.5"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5:15" ht="13.5"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4"/>
    </row>
    <row r="512" spans="5:15" ht="13.5"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4"/>
    </row>
    <row r="513" spans="5:15" ht="13.5"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4"/>
    </row>
    <row r="514" spans="5:15" ht="13.5"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4"/>
    </row>
    <row r="515" spans="5:15" ht="13.5"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5:15" ht="13.5"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4"/>
    </row>
    <row r="517" spans="5:15" ht="13.5"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4"/>
    </row>
    <row r="518" spans="5:15" ht="13.5"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4"/>
    </row>
    <row r="519" spans="5:15" ht="13.5"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4"/>
    </row>
    <row r="520" spans="5:15" ht="13.5"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  <row r="521" spans="5:15" ht="13.5"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4"/>
    </row>
    <row r="522" spans="5:15" ht="13.5"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4"/>
    </row>
    <row r="523" spans="5:15" ht="13.5"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4"/>
    </row>
    <row r="524" spans="5:15" ht="13.5"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4"/>
    </row>
    <row r="525" spans="5:15" ht="13.5"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</row>
    <row r="526" spans="5:15" ht="13.5"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4"/>
    </row>
    <row r="527" spans="5:15" ht="13.5"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4"/>
    </row>
    <row r="528" spans="5:15" ht="13.5"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4"/>
    </row>
    <row r="529" spans="5:15" ht="13.5"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4"/>
    </row>
    <row r="530" spans="5:15" ht="13.5"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</row>
    <row r="531" spans="5:15" ht="13.5"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4"/>
    </row>
    <row r="532" spans="5:15" ht="13.5"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4"/>
    </row>
    <row r="533" spans="5:15" ht="13.5"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4"/>
    </row>
    <row r="534" spans="5:15" ht="13.5"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4"/>
    </row>
    <row r="535" spans="5:15" ht="13.5"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</row>
    <row r="536" spans="5:15" ht="13.5"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4"/>
    </row>
    <row r="537" spans="5:15" ht="13.5"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4"/>
    </row>
    <row r="538" spans="5:15" ht="13.5"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4"/>
    </row>
    <row r="539" spans="5:15" ht="13.5"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4"/>
    </row>
    <row r="540" spans="5:15" ht="13.5"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</row>
    <row r="541" spans="5:15" ht="13.5"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4"/>
    </row>
    <row r="542" spans="5:15" ht="13.5"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4"/>
    </row>
    <row r="543" spans="5:15" ht="13.5"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4"/>
    </row>
    <row r="544" spans="5:15" ht="13.5"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4"/>
    </row>
    <row r="545" spans="5:15" ht="13.5"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</row>
    <row r="546" spans="5:15" ht="13.5"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4"/>
    </row>
    <row r="547" spans="5:15" ht="13.5"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4"/>
    </row>
    <row r="548" spans="5:15" ht="13.5"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4"/>
    </row>
    <row r="549" spans="5:15" ht="13.5"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4"/>
    </row>
    <row r="550" spans="5:15" ht="13.5"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</row>
    <row r="551" spans="5:15" ht="13.5"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4"/>
    </row>
    <row r="552" spans="5:15" ht="13.5"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4"/>
    </row>
    <row r="553" spans="5:15" ht="13.5"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4"/>
    </row>
    <row r="554" spans="5:15" ht="13.5"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4"/>
    </row>
    <row r="555" spans="5:15" ht="13.5"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</row>
    <row r="556" spans="5:15" ht="13.5"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4"/>
    </row>
    <row r="557" spans="5:15" ht="13.5"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4"/>
    </row>
    <row r="558" spans="5:15" ht="13.5"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4"/>
    </row>
    <row r="559" spans="5:15" ht="13.5"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4"/>
    </row>
    <row r="560" spans="5:15" ht="13.5"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</row>
    <row r="561" spans="5:15" ht="13.5"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4"/>
    </row>
    <row r="562" spans="5:15" ht="13.5"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4"/>
    </row>
    <row r="563" spans="5:15" ht="13.5"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4"/>
    </row>
    <row r="564" spans="5:15" ht="13.5"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4"/>
    </row>
    <row r="565" spans="5:15" ht="13.5"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</row>
    <row r="566" spans="5:15" ht="13.5"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4"/>
    </row>
    <row r="567" spans="5:15" ht="13.5"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4"/>
    </row>
    <row r="568" spans="5:15" ht="13.5"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4"/>
    </row>
    <row r="569" spans="5:15" ht="13.5"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4"/>
    </row>
    <row r="570" spans="5:15" ht="13.5"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</row>
    <row r="571" spans="5:15" ht="13.5"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4"/>
    </row>
    <row r="572" spans="5:15" ht="13.5"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4"/>
    </row>
    <row r="573" spans="5:15" ht="13.5"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4"/>
    </row>
    <row r="574" spans="5:15" ht="13.5"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4"/>
    </row>
    <row r="575" spans="5:15" ht="13.5"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</row>
    <row r="576" spans="5:15" ht="13.5"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4"/>
    </row>
    <row r="577" spans="5:15" ht="13.5"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4"/>
    </row>
    <row r="578" spans="5:15" ht="13.5"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4"/>
    </row>
    <row r="579" spans="5:15" ht="13.5"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4"/>
    </row>
    <row r="580" spans="5:15" ht="13.5"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</row>
    <row r="581" spans="5:15" ht="13.5"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4"/>
    </row>
    <row r="582" spans="5:15" ht="13.5"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4"/>
    </row>
    <row r="583" spans="5:15" ht="13.5"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4"/>
    </row>
    <row r="584" spans="5:15" ht="13.5"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4"/>
    </row>
    <row r="585" spans="5:15" ht="13.5"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</row>
    <row r="586" spans="5:15" ht="13.5"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4"/>
    </row>
    <row r="587" spans="5:15" ht="13.5"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4"/>
    </row>
    <row r="588" spans="5:15" ht="13.5"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4"/>
    </row>
    <row r="589" spans="5:15" ht="13.5"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4"/>
    </row>
    <row r="590" spans="5:15" ht="13.5"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</row>
    <row r="591" spans="5:15" ht="13.5"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4"/>
    </row>
    <row r="592" spans="5:15" ht="13.5"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4"/>
    </row>
    <row r="593" spans="5:15" ht="13.5"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4"/>
    </row>
    <row r="594" spans="5:15" ht="13.5"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4"/>
    </row>
    <row r="595" spans="5:15" ht="13.5"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</row>
    <row r="596" spans="5:15" ht="13.5"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4"/>
    </row>
    <row r="597" spans="5:15" ht="13.5"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4"/>
    </row>
    <row r="598" spans="5:15" ht="13.5"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4"/>
    </row>
    <row r="599" spans="5:15" ht="13.5"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4"/>
    </row>
    <row r="600" spans="5:15" ht="13.5"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</row>
    <row r="601" spans="5:15" ht="13.5"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4"/>
    </row>
    <row r="602" spans="5:15" ht="13.5"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4"/>
    </row>
    <row r="603" spans="5:15" ht="13.5"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4"/>
    </row>
    <row r="604" spans="5:15" ht="13.5"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4"/>
    </row>
    <row r="605" spans="5:15" ht="13.5"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</row>
    <row r="606" spans="5:15" ht="13.5"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4"/>
    </row>
    <row r="607" spans="5:15" ht="13.5"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4"/>
    </row>
    <row r="608" spans="5:15" ht="13.5"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4"/>
    </row>
    <row r="609" spans="5:15" ht="13.5"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4"/>
    </row>
    <row r="610" spans="5:15" ht="13.5"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</row>
    <row r="611" spans="5:15" ht="13.5"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4"/>
    </row>
    <row r="612" spans="5:15" ht="13.5"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4"/>
    </row>
    <row r="613" spans="5:15" ht="13.5"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4"/>
    </row>
    <row r="614" spans="5:15" ht="13.5"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4"/>
    </row>
    <row r="615" spans="5:15" ht="13.5"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</row>
    <row r="616" spans="5:15" ht="13.5"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4"/>
    </row>
    <row r="617" spans="5:15" ht="13.5"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4"/>
    </row>
    <row r="618" spans="5:15" ht="13.5"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4"/>
    </row>
    <row r="619" spans="5:15" ht="13.5"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4"/>
    </row>
    <row r="620" spans="5:15" ht="13.5"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</row>
    <row r="621" spans="5:15" ht="13.5"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4"/>
    </row>
    <row r="622" spans="5:15" ht="13.5"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4"/>
    </row>
    <row r="623" spans="5:15" ht="13.5"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4"/>
    </row>
    <row r="624" spans="5:15" ht="13.5"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4"/>
    </row>
    <row r="625" spans="5:15" ht="13.5"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</row>
    <row r="626" spans="5:15" ht="13.5"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4"/>
    </row>
    <row r="627" spans="5:15" ht="13.5"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4"/>
    </row>
    <row r="628" spans="5:15" ht="13.5"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4"/>
    </row>
    <row r="629" spans="5:15" ht="13.5"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4"/>
    </row>
    <row r="630" spans="5:15" ht="13.5"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</row>
    <row r="631" spans="5:15" ht="13.5"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4"/>
    </row>
    <row r="632" spans="5:15" ht="13.5"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4"/>
    </row>
    <row r="633" spans="5:15" ht="13.5"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4"/>
    </row>
    <row r="634" spans="5:15" ht="13.5"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4"/>
    </row>
  </sheetData>
  <sheetProtection/>
  <mergeCells count="7">
    <mergeCell ref="M3:N3"/>
    <mergeCell ref="I4:J4"/>
    <mergeCell ref="K4:L4"/>
    <mergeCell ref="B3:D3"/>
    <mergeCell ref="E3:F3"/>
    <mergeCell ref="G3:H3"/>
    <mergeCell ref="I3:L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3.375" defaultRowHeight="13.5"/>
  <cols>
    <col min="1" max="5" width="17.375" style="1" customWidth="1"/>
    <col min="6" max="16384" width="13.375" style="1" customWidth="1"/>
  </cols>
  <sheetData>
    <row r="1" spans="1:3" ht="17.25">
      <c r="A1" s="9" t="s">
        <v>5</v>
      </c>
      <c r="B1" s="4"/>
      <c r="C1" s="4"/>
    </row>
    <row r="2" spans="1:5" ht="14.25" thickBot="1">
      <c r="A2" s="2"/>
      <c r="B2" s="5"/>
      <c r="C2" s="5"/>
      <c r="D2" s="359" t="s">
        <v>0</v>
      </c>
      <c r="E2" s="359"/>
    </row>
    <row r="3" spans="1:5" ht="18" customHeight="1" thickTop="1">
      <c r="A3" s="10"/>
      <c r="B3" s="360" t="s">
        <v>1</v>
      </c>
      <c r="C3" s="361"/>
      <c r="D3" s="360" t="s">
        <v>2</v>
      </c>
      <c r="E3" s="361"/>
    </row>
    <row r="4" spans="1:6" ht="18" customHeight="1">
      <c r="A4" s="6"/>
      <c r="B4" s="13" t="s">
        <v>9</v>
      </c>
      <c r="C4" s="22" t="s">
        <v>6</v>
      </c>
      <c r="D4" s="22" t="s">
        <v>9</v>
      </c>
      <c r="E4" s="14" t="s">
        <v>6</v>
      </c>
      <c r="F4" s="8"/>
    </row>
    <row r="5" spans="1:5" ht="18" customHeight="1">
      <c r="A5" s="7" t="s">
        <v>3</v>
      </c>
      <c r="B5" s="11">
        <v>75959</v>
      </c>
      <c r="C5" s="15">
        <v>80414</v>
      </c>
      <c r="D5" s="17" t="s">
        <v>10</v>
      </c>
      <c r="E5" s="18" t="s">
        <v>7</v>
      </c>
    </row>
    <row r="6" spans="1:5" ht="18" customHeight="1">
      <c r="A6" s="3" t="s">
        <v>4</v>
      </c>
      <c r="B6" s="12">
        <v>32063</v>
      </c>
      <c r="C6" s="16">
        <v>29961</v>
      </c>
      <c r="D6" s="19" t="s">
        <v>11</v>
      </c>
      <c r="E6" s="20" t="s">
        <v>8</v>
      </c>
    </row>
    <row r="11" ht="13.5">
      <c r="B11" s="8"/>
    </row>
    <row r="14" ht="13.5">
      <c r="C14" s="8"/>
    </row>
  </sheetData>
  <sheetProtection/>
  <mergeCells count="3">
    <mergeCell ref="D2:E2"/>
    <mergeCell ref="B3:C3"/>
    <mergeCell ref="D3:E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2" width="18.375" style="49" customWidth="1"/>
    <col min="3" max="3" width="17.50390625" style="49" customWidth="1"/>
    <col min="4" max="4" width="19.625" style="49" customWidth="1"/>
    <col min="5" max="16384" width="9.00390625" style="49" customWidth="1"/>
  </cols>
  <sheetData>
    <row r="1" ht="17.25">
      <c r="A1" s="206" t="s">
        <v>279</v>
      </c>
    </row>
    <row r="2" spans="1:4" ht="14.25" thickBot="1">
      <c r="A2" s="205"/>
      <c r="B2" s="205"/>
      <c r="C2" s="205"/>
      <c r="D2" s="204" t="s">
        <v>278</v>
      </c>
    </row>
    <row r="3" spans="1:4" ht="36" customHeight="1" thickTop="1">
      <c r="A3" s="203" t="s">
        <v>277</v>
      </c>
      <c r="B3" s="202" t="s">
        <v>276</v>
      </c>
      <c r="C3" s="201" t="s">
        <v>275</v>
      </c>
      <c r="D3" s="200" t="s">
        <v>274</v>
      </c>
    </row>
    <row r="4" spans="1:4" ht="21.75" customHeight="1">
      <c r="A4" s="198">
        <v>103</v>
      </c>
      <c r="B4" s="198">
        <v>731</v>
      </c>
      <c r="C4" s="199">
        <v>834</v>
      </c>
      <c r="D4" s="198">
        <v>4</v>
      </c>
    </row>
    <row r="6" ht="13.5">
      <c r="A6" s="197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7" width="11.625" style="23" customWidth="1"/>
    <col min="8" max="16384" width="9.00390625" style="23" customWidth="1"/>
  </cols>
  <sheetData>
    <row r="1" ht="17.25">
      <c r="A1" s="196" t="s">
        <v>273</v>
      </c>
    </row>
    <row r="2" spans="1:7" ht="14.25" thickBot="1">
      <c r="A2" s="43"/>
      <c r="B2" s="195"/>
      <c r="C2" s="195"/>
      <c r="D2" s="195"/>
      <c r="E2" s="108"/>
      <c r="F2" s="108"/>
      <c r="G2" s="21" t="s">
        <v>81</v>
      </c>
    </row>
    <row r="3" spans="1:8" ht="14.25" customHeight="1" thickTop="1">
      <c r="A3" s="241"/>
      <c r="B3" s="243" t="s">
        <v>272</v>
      </c>
      <c r="C3" s="240" t="s">
        <v>271</v>
      </c>
      <c r="D3" s="244" t="s">
        <v>270</v>
      </c>
      <c r="E3" s="239" t="s">
        <v>269</v>
      </c>
      <c r="F3" s="194" t="s">
        <v>268</v>
      </c>
      <c r="G3" s="239" t="s">
        <v>267</v>
      </c>
      <c r="H3" s="45"/>
    </row>
    <row r="4" spans="1:8" ht="13.5">
      <c r="A4" s="242"/>
      <c r="B4" s="243"/>
      <c r="C4" s="240"/>
      <c r="D4" s="244"/>
      <c r="E4" s="239"/>
      <c r="F4" s="194" t="s">
        <v>266</v>
      </c>
      <c r="G4" s="240"/>
      <c r="H4" s="45"/>
    </row>
    <row r="5" spans="1:8" ht="13.5">
      <c r="A5" s="193" t="s">
        <v>104</v>
      </c>
      <c r="B5" s="192">
        <v>832</v>
      </c>
      <c r="C5" s="116">
        <v>412</v>
      </c>
      <c r="D5" s="116">
        <v>198</v>
      </c>
      <c r="E5" s="191">
        <v>30</v>
      </c>
      <c r="F5" s="191">
        <v>138</v>
      </c>
      <c r="G5" s="116">
        <v>38</v>
      </c>
      <c r="H5" s="45"/>
    </row>
    <row r="6" spans="1:8" ht="13.5">
      <c r="A6" s="129" t="s">
        <v>207</v>
      </c>
      <c r="B6" s="127">
        <v>144</v>
      </c>
      <c r="C6" s="125">
        <v>78</v>
      </c>
      <c r="D6" s="125">
        <v>42</v>
      </c>
      <c r="E6" s="130">
        <v>3</v>
      </c>
      <c r="F6" s="130">
        <v>9</v>
      </c>
      <c r="G6" s="125">
        <v>3</v>
      </c>
      <c r="H6" s="45"/>
    </row>
    <row r="7" spans="1:8" ht="13.5">
      <c r="A7" s="129" t="s">
        <v>102</v>
      </c>
      <c r="B7" s="127">
        <v>141</v>
      </c>
      <c r="C7" s="125">
        <v>74</v>
      </c>
      <c r="D7" s="190">
        <v>78</v>
      </c>
      <c r="E7" s="189">
        <v>1</v>
      </c>
      <c r="F7" s="189">
        <v>14</v>
      </c>
      <c r="G7" s="125">
        <v>4</v>
      </c>
      <c r="H7" s="45"/>
    </row>
    <row r="8" spans="1:8" ht="13.5">
      <c r="A8" s="129" t="s">
        <v>101</v>
      </c>
      <c r="B8" s="127">
        <v>24</v>
      </c>
      <c r="C8" s="125">
        <v>13</v>
      </c>
      <c r="D8" s="190">
        <v>2</v>
      </c>
      <c r="E8" s="189" t="s">
        <v>265</v>
      </c>
      <c r="F8" s="189" t="s">
        <v>264</v>
      </c>
      <c r="G8" s="125">
        <v>0</v>
      </c>
      <c r="H8" s="45"/>
    </row>
    <row r="9" spans="1:8" ht="13.5">
      <c r="A9" s="129" t="s">
        <v>100</v>
      </c>
      <c r="B9" s="127">
        <v>34</v>
      </c>
      <c r="C9" s="125">
        <v>23</v>
      </c>
      <c r="D9" s="125">
        <v>4</v>
      </c>
      <c r="E9" s="130">
        <v>2</v>
      </c>
      <c r="F9" s="130">
        <v>6</v>
      </c>
      <c r="G9" s="125">
        <v>14</v>
      </c>
      <c r="H9" s="45"/>
    </row>
    <row r="10" spans="1:8" ht="13.5">
      <c r="A10" s="129" t="s">
        <v>98</v>
      </c>
      <c r="B10" s="127">
        <v>37</v>
      </c>
      <c r="C10" s="125">
        <v>12</v>
      </c>
      <c r="D10" s="190">
        <v>5</v>
      </c>
      <c r="E10" s="189" t="s">
        <v>264</v>
      </c>
      <c r="F10" s="189">
        <v>2</v>
      </c>
      <c r="G10" s="125">
        <v>3</v>
      </c>
      <c r="H10" s="45"/>
    </row>
    <row r="11" spans="1:8" ht="13.5">
      <c r="A11" s="129" t="s">
        <v>97</v>
      </c>
      <c r="B11" s="127">
        <v>29</v>
      </c>
      <c r="C11" s="125">
        <v>10</v>
      </c>
      <c r="D11" s="190">
        <v>5</v>
      </c>
      <c r="E11" s="189">
        <v>1</v>
      </c>
      <c r="F11" s="189">
        <v>4</v>
      </c>
      <c r="G11" s="125">
        <v>0</v>
      </c>
      <c r="H11" s="45"/>
    </row>
    <row r="12" spans="1:8" ht="13.5">
      <c r="A12" s="129" t="s">
        <v>96</v>
      </c>
      <c r="B12" s="127">
        <v>16</v>
      </c>
      <c r="C12" s="125">
        <v>11</v>
      </c>
      <c r="D12" s="190">
        <v>1</v>
      </c>
      <c r="E12" s="189" t="s">
        <v>264</v>
      </c>
      <c r="F12" s="189" t="s">
        <v>264</v>
      </c>
      <c r="G12" s="125">
        <v>4</v>
      </c>
      <c r="H12" s="45"/>
    </row>
    <row r="13" spans="1:8" ht="13.5">
      <c r="A13" s="129" t="s">
        <v>95</v>
      </c>
      <c r="B13" s="127">
        <v>22</v>
      </c>
      <c r="C13" s="125">
        <v>19</v>
      </c>
      <c r="D13" s="190">
        <v>4</v>
      </c>
      <c r="E13" s="189" t="s">
        <v>264</v>
      </c>
      <c r="F13" s="189">
        <v>4</v>
      </c>
      <c r="G13" s="125">
        <v>4</v>
      </c>
      <c r="H13" s="45"/>
    </row>
    <row r="14" spans="1:8" ht="13.5">
      <c r="A14" s="129" t="s">
        <v>94</v>
      </c>
      <c r="B14" s="127">
        <v>109</v>
      </c>
      <c r="C14" s="125">
        <v>51</v>
      </c>
      <c r="D14" s="125">
        <v>15</v>
      </c>
      <c r="E14" s="130">
        <v>1</v>
      </c>
      <c r="F14" s="130">
        <v>4</v>
      </c>
      <c r="G14" s="125">
        <v>0</v>
      </c>
      <c r="H14" s="45"/>
    </row>
    <row r="15" spans="1:8" ht="13.5">
      <c r="A15" s="129" t="s">
        <v>93</v>
      </c>
      <c r="B15" s="127">
        <v>91</v>
      </c>
      <c r="C15" s="125">
        <v>38</v>
      </c>
      <c r="D15" s="190">
        <v>6</v>
      </c>
      <c r="E15" s="189">
        <v>1</v>
      </c>
      <c r="F15" s="189">
        <v>4</v>
      </c>
      <c r="G15" s="125">
        <v>4</v>
      </c>
      <c r="H15" s="45"/>
    </row>
    <row r="16" spans="1:8" ht="13.5">
      <c r="A16" s="129" t="s">
        <v>92</v>
      </c>
      <c r="B16" s="127">
        <v>106</v>
      </c>
      <c r="C16" s="125">
        <v>41</v>
      </c>
      <c r="D16" s="190">
        <v>22</v>
      </c>
      <c r="E16" s="189">
        <v>4</v>
      </c>
      <c r="F16" s="189">
        <v>13</v>
      </c>
      <c r="G16" s="125">
        <v>0</v>
      </c>
      <c r="H16" s="45"/>
    </row>
    <row r="17" spans="1:8" ht="13.5">
      <c r="A17" s="188" t="s">
        <v>91</v>
      </c>
      <c r="B17" s="123">
        <v>79</v>
      </c>
      <c r="C17" s="113">
        <v>42</v>
      </c>
      <c r="D17" s="187">
        <v>14</v>
      </c>
      <c r="E17" s="186" t="s">
        <v>264</v>
      </c>
      <c r="F17" s="186">
        <v>2</v>
      </c>
      <c r="G17" s="113">
        <v>2</v>
      </c>
      <c r="H17" s="45"/>
    </row>
    <row r="18" spans="4:6" ht="13.5">
      <c r="D18" s="185"/>
      <c r="E18" s="185"/>
      <c r="F18" s="185"/>
    </row>
    <row r="19" spans="4:6" ht="13.5">
      <c r="D19" s="185"/>
      <c r="E19" s="185"/>
      <c r="F19" s="185"/>
    </row>
    <row r="20" spans="4:6" ht="13.5">
      <c r="D20" s="185"/>
      <c r="E20" s="185"/>
      <c r="F20" s="185"/>
    </row>
    <row r="21" spans="4:6" ht="13.5">
      <c r="D21" s="185"/>
      <c r="E21" s="185"/>
      <c r="F21" s="185"/>
    </row>
    <row r="22" spans="2:7" ht="13.5">
      <c r="B22" s="122"/>
      <c r="C22" s="122"/>
      <c r="D22" s="122"/>
      <c r="E22" s="122"/>
      <c r="F22" s="122"/>
      <c r="G22" s="122"/>
    </row>
  </sheetData>
  <sheetProtection/>
  <mergeCells count="6">
    <mergeCell ref="E3:E4"/>
    <mergeCell ref="G3:G4"/>
    <mergeCell ref="A3:A4"/>
    <mergeCell ref="B3:B4"/>
    <mergeCell ref="D3:D4"/>
    <mergeCell ref="C3:C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7" width="11.625" style="23" customWidth="1"/>
    <col min="8" max="16384" width="9.00390625" style="23" customWidth="1"/>
  </cols>
  <sheetData>
    <row r="1" ht="17.25">
      <c r="A1" s="184" t="s">
        <v>263</v>
      </c>
    </row>
    <row r="2" spans="5:7" ht="14.25" thickBot="1">
      <c r="E2" s="49"/>
      <c r="F2" s="108"/>
      <c r="G2" s="21" t="s">
        <v>89</v>
      </c>
    </row>
    <row r="3" spans="1:7" ht="14.25" thickTop="1">
      <c r="A3" s="247"/>
      <c r="B3" s="245" t="s">
        <v>213</v>
      </c>
      <c r="C3" s="245" t="s">
        <v>132</v>
      </c>
      <c r="D3" s="245" t="s">
        <v>262</v>
      </c>
      <c r="E3" s="245"/>
      <c r="F3" s="245"/>
      <c r="G3" s="246"/>
    </row>
    <row r="4" spans="1:7" ht="13.5">
      <c r="A4" s="248"/>
      <c r="B4" s="249"/>
      <c r="C4" s="249" t="s">
        <v>132</v>
      </c>
      <c r="D4" s="249" t="s">
        <v>262</v>
      </c>
      <c r="E4" s="34" t="s">
        <v>261</v>
      </c>
      <c r="F4" s="34" t="s">
        <v>260</v>
      </c>
      <c r="G4" s="38" t="s">
        <v>259</v>
      </c>
    </row>
    <row r="5" spans="1:7" ht="13.5">
      <c r="A5" s="183" t="s">
        <v>104</v>
      </c>
      <c r="B5" s="182">
        <v>1221</v>
      </c>
      <c r="C5" s="181">
        <v>48</v>
      </c>
      <c r="D5" s="181">
        <v>16</v>
      </c>
      <c r="E5" s="181">
        <v>888</v>
      </c>
      <c r="F5" s="181">
        <v>231</v>
      </c>
      <c r="G5" s="181">
        <v>38</v>
      </c>
    </row>
    <row r="6" spans="1:7" ht="13.5">
      <c r="A6" s="180" t="s">
        <v>207</v>
      </c>
      <c r="B6" s="179">
        <v>197</v>
      </c>
      <c r="C6" s="178">
        <v>4</v>
      </c>
      <c r="D6" s="178">
        <v>0</v>
      </c>
      <c r="E6" s="178">
        <v>148</v>
      </c>
      <c r="F6" s="178">
        <v>36</v>
      </c>
      <c r="G6" s="178">
        <v>9</v>
      </c>
    </row>
    <row r="7" spans="1:7" ht="13.5">
      <c r="A7" s="180" t="s">
        <v>102</v>
      </c>
      <c r="B7" s="179">
        <v>251</v>
      </c>
      <c r="C7" s="178">
        <v>11</v>
      </c>
      <c r="D7" s="178">
        <v>4</v>
      </c>
      <c r="E7" s="178">
        <v>207</v>
      </c>
      <c r="F7" s="178">
        <v>19</v>
      </c>
      <c r="G7" s="178">
        <v>10</v>
      </c>
    </row>
    <row r="8" spans="1:7" ht="13.5">
      <c r="A8" s="180" t="s">
        <v>101</v>
      </c>
      <c r="B8" s="179">
        <v>44</v>
      </c>
      <c r="C8" s="178">
        <v>6</v>
      </c>
      <c r="D8" s="178">
        <v>0</v>
      </c>
      <c r="E8" s="178">
        <v>33</v>
      </c>
      <c r="F8" s="178">
        <v>5</v>
      </c>
      <c r="G8" s="178">
        <v>0</v>
      </c>
    </row>
    <row r="9" spans="1:7" ht="13.5">
      <c r="A9" s="180" t="s">
        <v>100</v>
      </c>
      <c r="B9" s="179">
        <v>71</v>
      </c>
      <c r="C9" s="178">
        <v>3</v>
      </c>
      <c r="D9" s="178">
        <v>1</v>
      </c>
      <c r="E9" s="178">
        <v>38</v>
      </c>
      <c r="F9" s="178">
        <v>26</v>
      </c>
      <c r="G9" s="178">
        <v>3</v>
      </c>
    </row>
    <row r="10" spans="1:7" ht="13.5">
      <c r="A10" s="180" t="s">
        <v>98</v>
      </c>
      <c r="B10" s="179">
        <v>38</v>
      </c>
      <c r="C10" s="178">
        <v>1</v>
      </c>
      <c r="D10" s="178">
        <v>2</v>
      </c>
      <c r="E10" s="178">
        <v>23</v>
      </c>
      <c r="F10" s="178">
        <v>12</v>
      </c>
      <c r="G10" s="178">
        <v>0</v>
      </c>
    </row>
    <row r="11" spans="1:7" ht="13.5">
      <c r="A11" s="180" t="s">
        <v>97</v>
      </c>
      <c r="B11" s="179">
        <v>37</v>
      </c>
      <c r="C11" s="178">
        <v>1</v>
      </c>
      <c r="D11" s="178">
        <v>0</v>
      </c>
      <c r="E11" s="178">
        <v>24</v>
      </c>
      <c r="F11" s="178">
        <v>12</v>
      </c>
      <c r="G11" s="178">
        <v>0</v>
      </c>
    </row>
    <row r="12" spans="1:7" ht="13.5">
      <c r="A12" s="180" t="s">
        <v>96</v>
      </c>
      <c r="B12" s="179">
        <v>39</v>
      </c>
      <c r="C12" s="178">
        <v>1</v>
      </c>
      <c r="D12" s="178">
        <v>0</v>
      </c>
      <c r="E12" s="178">
        <v>31</v>
      </c>
      <c r="F12" s="178">
        <v>7</v>
      </c>
      <c r="G12" s="178">
        <v>0</v>
      </c>
    </row>
    <row r="13" spans="1:7" ht="13.5">
      <c r="A13" s="180" t="s">
        <v>95</v>
      </c>
      <c r="B13" s="179">
        <v>64</v>
      </c>
      <c r="C13" s="178">
        <v>0</v>
      </c>
      <c r="D13" s="178">
        <v>0</v>
      </c>
      <c r="E13" s="178">
        <v>35</v>
      </c>
      <c r="F13" s="178">
        <v>28</v>
      </c>
      <c r="G13" s="178">
        <v>1</v>
      </c>
    </row>
    <row r="14" spans="1:7" ht="13.5">
      <c r="A14" s="180" t="s">
        <v>94</v>
      </c>
      <c r="B14" s="179">
        <v>132</v>
      </c>
      <c r="C14" s="178">
        <v>8</v>
      </c>
      <c r="D14" s="178">
        <v>2</v>
      </c>
      <c r="E14" s="178">
        <v>89</v>
      </c>
      <c r="F14" s="178">
        <v>26</v>
      </c>
      <c r="G14" s="178">
        <v>7</v>
      </c>
    </row>
    <row r="15" spans="1:7" ht="13.5">
      <c r="A15" s="180" t="s">
        <v>93</v>
      </c>
      <c r="B15" s="179">
        <v>91</v>
      </c>
      <c r="C15" s="178">
        <v>1</v>
      </c>
      <c r="D15" s="178">
        <v>1</v>
      </c>
      <c r="E15" s="178">
        <v>80</v>
      </c>
      <c r="F15" s="178">
        <v>8</v>
      </c>
      <c r="G15" s="178">
        <v>1</v>
      </c>
    </row>
    <row r="16" spans="1:7" ht="13.5">
      <c r="A16" s="180" t="s">
        <v>92</v>
      </c>
      <c r="B16" s="179">
        <v>129</v>
      </c>
      <c r="C16" s="178">
        <v>3</v>
      </c>
      <c r="D16" s="178">
        <v>4</v>
      </c>
      <c r="E16" s="178">
        <v>105</v>
      </c>
      <c r="F16" s="178">
        <v>14</v>
      </c>
      <c r="G16" s="178">
        <v>3</v>
      </c>
    </row>
    <row r="17" spans="1:7" ht="13.5">
      <c r="A17" s="177" t="s">
        <v>91</v>
      </c>
      <c r="B17" s="176">
        <v>128</v>
      </c>
      <c r="C17" s="175">
        <v>9</v>
      </c>
      <c r="D17" s="175">
        <v>2</v>
      </c>
      <c r="E17" s="175">
        <v>75</v>
      </c>
      <c r="F17" s="175">
        <v>38</v>
      </c>
      <c r="G17" s="175">
        <v>4</v>
      </c>
    </row>
  </sheetData>
  <sheetProtection/>
  <mergeCells count="5">
    <mergeCell ref="E3:G3"/>
    <mergeCell ref="A3:A4"/>
    <mergeCell ref="B3:B4"/>
    <mergeCell ref="C3:C4"/>
    <mergeCell ref="D3:D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0.75390625" defaultRowHeight="13.5"/>
  <cols>
    <col min="1" max="1" width="4.125" style="23" customWidth="1"/>
    <col min="2" max="2" width="16.625" style="23" customWidth="1"/>
    <col min="3" max="3" width="10.125" style="23" customWidth="1"/>
    <col min="4" max="4" width="8.625" style="23" customWidth="1"/>
    <col min="5" max="5" width="7.625" style="23" customWidth="1"/>
    <col min="6" max="9" width="6.625" style="23" customWidth="1"/>
    <col min="10" max="10" width="6.875" style="23" customWidth="1"/>
    <col min="11" max="11" width="12.25390625" style="23" customWidth="1"/>
    <col min="12" max="12" width="12.375" style="23" customWidth="1"/>
    <col min="13" max="13" width="9.75390625" style="23" customWidth="1"/>
    <col min="14" max="16" width="5.50390625" style="23" customWidth="1"/>
    <col min="17" max="17" width="6.875" style="23" customWidth="1"/>
    <col min="18" max="18" width="8.125" style="23" customWidth="1"/>
    <col min="19" max="16384" width="10.75390625" style="23" customWidth="1"/>
  </cols>
  <sheetData>
    <row r="1" ht="17.25">
      <c r="A1" s="47" t="s">
        <v>258</v>
      </c>
    </row>
    <row r="2" spans="1:18" ht="14.25" thickBo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272" t="s">
        <v>257</v>
      </c>
      <c r="R2" s="273"/>
    </row>
    <row r="3" spans="1:18" ht="17.25" customHeight="1" thickTop="1">
      <c r="A3" s="268"/>
      <c r="B3" s="269"/>
      <c r="C3" s="266" t="s">
        <v>256</v>
      </c>
      <c r="D3" s="266" t="s">
        <v>255</v>
      </c>
      <c r="E3" s="266" t="s">
        <v>254</v>
      </c>
      <c r="F3" s="260" t="s">
        <v>253</v>
      </c>
      <c r="G3" s="261"/>
      <c r="H3" s="261"/>
      <c r="I3" s="261"/>
      <c r="J3" s="262"/>
      <c r="K3" s="266" t="s">
        <v>252</v>
      </c>
      <c r="L3" s="266" t="s">
        <v>251</v>
      </c>
      <c r="M3" s="255" t="s">
        <v>250</v>
      </c>
      <c r="N3" s="276" t="s">
        <v>249</v>
      </c>
      <c r="O3" s="277"/>
      <c r="P3" s="277"/>
      <c r="Q3" s="268"/>
      <c r="R3" s="173"/>
    </row>
    <row r="4" spans="1:18" ht="17.25" customHeight="1">
      <c r="A4" s="270"/>
      <c r="B4" s="271"/>
      <c r="C4" s="253"/>
      <c r="D4" s="253"/>
      <c r="E4" s="253"/>
      <c r="F4" s="263"/>
      <c r="G4" s="264"/>
      <c r="H4" s="264"/>
      <c r="I4" s="264"/>
      <c r="J4" s="265"/>
      <c r="K4" s="274"/>
      <c r="L4" s="274" t="s">
        <v>248</v>
      </c>
      <c r="M4" s="256" t="s">
        <v>247</v>
      </c>
      <c r="N4" s="278" t="s">
        <v>246</v>
      </c>
      <c r="O4" s="278" t="s">
        <v>245</v>
      </c>
      <c r="P4" s="278" t="s">
        <v>244</v>
      </c>
      <c r="Q4" s="278" t="s">
        <v>19</v>
      </c>
      <c r="R4" s="170"/>
    </row>
    <row r="5" spans="1:18" ht="17.25" customHeight="1">
      <c r="A5" s="270"/>
      <c r="B5" s="271"/>
      <c r="C5" s="253"/>
      <c r="D5" s="253" t="s">
        <v>160</v>
      </c>
      <c r="E5" s="253" t="s">
        <v>243</v>
      </c>
      <c r="F5" s="252" t="s">
        <v>242</v>
      </c>
      <c r="G5" s="252" t="s">
        <v>241</v>
      </c>
      <c r="H5" s="252" t="s">
        <v>240</v>
      </c>
      <c r="I5" s="252" t="s">
        <v>239</v>
      </c>
      <c r="J5" s="252" t="s">
        <v>238</v>
      </c>
      <c r="K5" s="274"/>
      <c r="L5" s="274" t="s">
        <v>237</v>
      </c>
      <c r="M5" s="256" t="s">
        <v>236</v>
      </c>
      <c r="N5" s="274"/>
      <c r="O5" s="274"/>
      <c r="P5" s="274" t="s">
        <v>235</v>
      </c>
      <c r="Q5" s="274"/>
      <c r="R5" s="171" t="s">
        <v>197</v>
      </c>
    </row>
    <row r="6" spans="1:18" ht="17.25" customHeight="1">
      <c r="A6" s="270"/>
      <c r="B6" s="271"/>
      <c r="C6" s="253"/>
      <c r="D6" s="253"/>
      <c r="E6" s="253"/>
      <c r="F6" s="253"/>
      <c r="G6" s="253"/>
      <c r="H6" s="253"/>
      <c r="I6" s="253"/>
      <c r="J6" s="253"/>
      <c r="K6" s="274"/>
      <c r="L6" s="274" t="s">
        <v>234</v>
      </c>
      <c r="M6" s="256" t="s">
        <v>233</v>
      </c>
      <c r="N6" s="274"/>
      <c r="O6" s="274" t="s">
        <v>152</v>
      </c>
      <c r="P6" s="274" t="s">
        <v>232</v>
      </c>
      <c r="Q6" s="274" t="s">
        <v>161</v>
      </c>
      <c r="R6" s="170"/>
    </row>
    <row r="7" spans="1:18" ht="17.25" customHeight="1">
      <c r="A7" s="270"/>
      <c r="B7" s="271"/>
      <c r="C7" s="172" t="s">
        <v>231</v>
      </c>
      <c r="D7" s="171" t="s">
        <v>230</v>
      </c>
      <c r="E7" s="171" t="s">
        <v>229</v>
      </c>
      <c r="F7" s="254"/>
      <c r="G7" s="254"/>
      <c r="H7" s="254"/>
      <c r="I7" s="254"/>
      <c r="J7" s="254"/>
      <c r="K7" s="275"/>
      <c r="L7" s="275" t="s">
        <v>228</v>
      </c>
      <c r="M7" s="257"/>
      <c r="N7" s="274"/>
      <c r="O7" s="274"/>
      <c r="P7" s="274"/>
      <c r="Q7" s="274"/>
      <c r="R7" s="170"/>
    </row>
    <row r="8" spans="1:18" ht="21" customHeight="1">
      <c r="A8" s="258" t="s">
        <v>227</v>
      </c>
      <c r="B8" s="167" t="s">
        <v>226</v>
      </c>
      <c r="C8" s="169">
        <v>7</v>
      </c>
      <c r="D8" s="168">
        <v>5</v>
      </c>
      <c r="E8" s="168">
        <v>3</v>
      </c>
      <c r="F8" s="168">
        <v>0</v>
      </c>
      <c r="G8" s="168">
        <v>0</v>
      </c>
      <c r="H8" s="168">
        <v>0</v>
      </c>
      <c r="I8" s="168">
        <v>2</v>
      </c>
      <c r="J8" s="168">
        <v>2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</row>
    <row r="9" spans="1:18" ht="21" customHeight="1">
      <c r="A9" s="259"/>
      <c r="B9" s="167" t="s">
        <v>224</v>
      </c>
      <c r="C9" s="166">
        <v>43</v>
      </c>
      <c r="D9" s="165">
        <v>24</v>
      </c>
      <c r="E9" s="165">
        <v>10</v>
      </c>
      <c r="F9" s="165">
        <v>0</v>
      </c>
      <c r="G9" s="165">
        <v>0</v>
      </c>
      <c r="H9" s="165">
        <v>7</v>
      </c>
      <c r="I9" s="165">
        <v>2</v>
      </c>
      <c r="J9" s="165">
        <v>9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</row>
    <row r="10" spans="1:18" ht="21" customHeight="1">
      <c r="A10" s="258" t="s">
        <v>225</v>
      </c>
      <c r="B10" s="167" t="s">
        <v>226</v>
      </c>
      <c r="C10" s="166">
        <v>12</v>
      </c>
      <c r="D10" s="165">
        <v>6</v>
      </c>
      <c r="E10" s="165">
        <v>1</v>
      </c>
      <c r="F10" s="165">
        <v>0</v>
      </c>
      <c r="G10" s="165">
        <v>0</v>
      </c>
      <c r="H10" s="165">
        <v>1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</row>
    <row r="11" spans="1:18" ht="21" customHeight="1">
      <c r="A11" s="259" t="s">
        <v>225</v>
      </c>
      <c r="B11" s="167" t="s">
        <v>224</v>
      </c>
      <c r="C11" s="166">
        <v>6</v>
      </c>
      <c r="D11" s="165">
        <v>5</v>
      </c>
      <c r="E11" s="165">
        <v>1</v>
      </c>
      <c r="F11" s="165">
        <v>0</v>
      </c>
      <c r="G11" s="165">
        <v>0</v>
      </c>
      <c r="H11" s="165">
        <v>0</v>
      </c>
      <c r="I11" s="165">
        <v>0</v>
      </c>
      <c r="J11" s="165">
        <v>1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</row>
    <row r="12" spans="1:18" ht="18" customHeight="1">
      <c r="A12" s="250" t="s">
        <v>223</v>
      </c>
      <c r="B12" s="251"/>
      <c r="C12" s="166">
        <v>884</v>
      </c>
      <c r="D12" s="165">
        <v>306</v>
      </c>
      <c r="E12" s="165">
        <v>20</v>
      </c>
      <c r="F12" s="165">
        <v>1</v>
      </c>
      <c r="G12" s="165">
        <v>4</v>
      </c>
      <c r="H12" s="165">
        <v>5</v>
      </c>
      <c r="I12" s="165">
        <v>8</v>
      </c>
      <c r="J12" s="165">
        <v>6</v>
      </c>
      <c r="K12" s="165">
        <v>0</v>
      </c>
      <c r="L12" s="165">
        <v>0</v>
      </c>
      <c r="M12" s="165">
        <v>1</v>
      </c>
      <c r="N12" s="165">
        <v>0</v>
      </c>
      <c r="O12" s="165">
        <v>0</v>
      </c>
      <c r="P12" s="165">
        <v>0</v>
      </c>
      <c r="Q12" s="165">
        <v>1</v>
      </c>
      <c r="R12" s="165">
        <v>0</v>
      </c>
    </row>
    <row r="13" spans="1:18" ht="18" customHeight="1">
      <c r="A13" s="250" t="s">
        <v>222</v>
      </c>
      <c r="B13" s="251"/>
      <c r="C13" s="166">
        <v>231</v>
      </c>
      <c r="D13" s="165">
        <v>38</v>
      </c>
      <c r="E13" s="165">
        <v>25</v>
      </c>
      <c r="F13" s="165">
        <v>1</v>
      </c>
      <c r="G13" s="165">
        <v>2</v>
      </c>
      <c r="H13" s="165">
        <v>0</v>
      </c>
      <c r="I13" s="165">
        <v>1</v>
      </c>
      <c r="J13" s="165">
        <v>24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1</v>
      </c>
      <c r="R13" s="165">
        <v>0</v>
      </c>
    </row>
    <row r="14" spans="1:18" ht="18" customHeight="1">
      <c r="A14" s="250" t="s">
        <v>221</v>
      </c>
      <c r="B14" s="251"/>
      <c r="C14" s="166">
        <v>35</v>
      </c>
      <c r="D14" s="165">
        <v>5</v>
      </c>
      <c r="E14" s="165">
        <v>1</v>
      </c>
      <c r="F14" s="165">
        <v>0</v>
      </c>
      <c r="G14" s="165">
        <v>0</v>
      </c>
      <c r="H14" s="165">
        <v>0</v>
      </c>
      <c r="I14" s="165">
        <v>1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</row>
    <row r="15" spans="1:18" ht="18" customHeight="1">
      <c r="A15" s="250" t="s">
        <v>220</v>
      </c>
      <c r="B15" s="251"/>
      <c r="C15" s="166">
        <v>56</v>
      </c>
      <c r="D15" s="165">
        <v>6</v>
      </c>
      <c r="E15" s="165">
        <v>4</v>
      </c>
      <c r="F15" s="165">
        <v>0</v>
      </c>
      <c r="G15" s="165">
        <v>1</v>
      </c>
      <c r="H15" s="165">
        <v>1</v>
      </c>
      <c r="I15" s="165">
        <v>0</v>
      </c>
      <c r="J15" s="165">
        <v>2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</row>
    <row r="16" spans="1:18" ht="18" customHeight="1">
      <c r="A16" s="250" t="s">
        <v>219</v>
      </c>
      <c r="B16" s="251"/>
      <c r="C16" s="166">
        <v>2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</row>
    <row r="17" spans="1:18" ht="18" customHeight="1">
      <c r="A17" s="250" t="s">
        <v>218</v>
      </c>
      <c r="B17" s="251"/>
      <c r="C17" s="166">
        <v>12</v>
      </c>
      <c r="D17" s="165">
        <v>3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</row>
    <row r="18" spans="1:18" ht="18" customHeight="1">
      <c r="A18" s="250" t="s">
        <v>217</v>
      </c>
      <c r="B18" s="267"/>
      <c r="C18" s="166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</row>
    <row r="19" spans="1:18" ht="18" customHeight="1">
      <c r="A19" s="250" t="s">
        <v>216</v>
      </c>
      <c r="B19" s="251"/>
      <c r="C19" s="166" t="s">
        <v>116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</row>
    <row r="20" spans="1:19" ht="18" customHeight="1">
      <c r="A20" s="250" t="s">
        <v>18</v>
      </c>
      <c r="B20" s="251"/>
      <c r="C20" s="166">
        <v>1288</v>
      </c>
      <c r="D20" s="165">
        <v>398</v>
      </c>
      <c r="E20" s="165">
        <v>65</v>
      </c>
      <c r="F20" s="165">
        <v>2</v>
      </c>
      <c r="G20" s="165">
        <v>7</v>
      </c>
      <c r="H20" s="165">
        <v>14</v>
      </c>
      <c r="I20" s="165">
        <v>14</v>
      </c>
      <c r="J20" s="165">
        <v>44</v>
      </c>
      <c r="K20" s="165">
        <v>0</v>
      </c>
      <c r="L20" s="165">
        <v>0</v>
      </c>
      <c r="M20" s="165">
        <v>1</v>
      </c>
      <c r="N20" s="165">
        <v>0</v>
      </c>
      <c r="O20" s="165">
        <v>0</v>
      </c>
      <c r="P20" s="165">
        <v>0</v>
      </c>
      <c r="Q20" s="165">
        <v>2</v>
      </c>
      <c r="R20" s="165">
        <v>0</v>
      </c>
      <c r="S20" s="159"/>
    </row>
    <row r="21" spans="1:18" ht="18" customHeight="1">
      <c r="A21" s="250" t="s">
        <v>215</v>
      </c>
      <c r="B21" s="251"/>
      <c r="C21" s="164">
        <v>51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</row>
    <row r="22" spans="1:18" ht="13.5">
      <c r="A22" s="162"/>
      <c r="B22" s="161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</row>
    <row r="23" spans="3:18" ht="13.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</row>
    <row r="24" spans="3:18" ht="13.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3:18" ht="13.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3:18" ht="13.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</row>
    <row r="27" spans="3:18" ht="13.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3:18" ht="13.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3:18" ht="13.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3:18" ht="13.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3:18" ht="13.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</row>
    <row r="32" spans="3:18" ht="13.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</row>
    <row r="33" spans="3:18" ht="13.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3:18" ht="13.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3:18" ht="13.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</row>
  </sheetData>
  <sheetProtection/>
  <mergeCells count="31">
    <mergeCell ref="O4:O7"/>
    <mergeCell ref="P4:P7"/>
    <mergeCell ref="Q4:Q7"/>
    <mergeCell ref="Q2:R2"/>
    <mergeCell ref="A10:A11"/>
    <mergeCell ref="K3:K7"/>
    <mergeCell ref="L3:L7"/>
    <mergeCell ref="A20:B20"/>
    <mergeCell ref="F5:F7"/>
    <mergeCell ref="A15:B15"/>
    <mergeCell ref="A16:B16"/>
    <mergeCell ref="N3:Q3"/>
    <mergeCell ref="N4:N7"/>
    <mergeCell ref="M3:M7"/>
    <mergeCell ref="A8:A9"/>
    <mergeCell ref="F3:J4"/>
    <mergeCell ref="C3:C6"/>
    <mergeCell ref="A14:B14"/>
    <mergeCell ref="A18:B18"/>
    <mergeCell ref="A13:B13"/>
    <mergeCell ref="A3:B7"/>
    <mergeCell ref="I5:I7"/>
    <mergeCell ref="D3:D6"/>
    <mergeCell ref="A12:B12"/>
    <mergeCell ref="G5:G7"/>
    <mergeCell ref="A17:B17"/>
    <mergeCell ref="J5:J7"/>
    <mergeCell ref="A21:B21"/>
    <mergeCell ref="H5:H7"/>
    <mergeCell ref="A19:B19"/>
    <mergeCell ref="E3:E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4" sqref="D34"/>
    </sheetView>
  </sheetViews>
  <sheetFormatPr defaultColWidth="9.00390625" defaultRowHeight="13.5"/>
  <cols>
    <col min="1" max="1" width="5.00390625" style="23" customWidth="1"/>
    <col min="2" max="2" width="3.125" style="23" customWidth="1"/>
    <col min="3" max="3" width="3.625" style="23" customWidth="1"/>
    <col min="4" max="4" width="22.125" style="23" customWidth="1"/>
    <col min="5" max="5" width="9.00390625" style="23" customWidth="1"/>
    <col min="6" max="6" width="9.375" style="23" customWidth="1"/>
    <col min="7" max="8" width="9.00390625" style="23" customWidth="1"/>
    <col min="9" max="32" width="6.75390625" style="23" customWidth="1"/>
    <col min="33" max="33" width="6.625" style="23" customWidth="1"/>
    <col min="34" max="34" width="7.75390625" style="23" customWidth="1"/>
    <col min="35" max="16384" width="9.00390625" style="23" customWidth="1"/>
  </cols>
  <sheetData>
    <row r="1" spans="1:12" ht="17.25">
      <c r="A1" s="47" t="s">
        <v>205</v>
      </c>
      <c r="L1" s="154"/>
    </row>
    <row r="2" spans="1:34" ht="14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14" t="s">
        <v>204</v>
      </c>
      <c r="AH2" s="315"/>
    </row>
    <row r="3" spans="1:35" ht="16.5" customHeight="1" thickTop="1">
      <c r="A3" s="247"/>
      <c r="B3" s="245"/>
      <c r="C3" s="245"/>
      <c r="D3" s="245"/>
      <c r="E3" s="316" t="s">
        <v>203</v>
      </c>
      <c r="F3" s="316" t="s">
        <v>202</v>
      </c>
      <c r="G3" s="316" t="s">
        <v>201</v>
      </c>
      <c r="H3" s="298" t="s">
        <v>200</v>
      </c>
      <c r="I3" s="313" t="s">
        <v>199</v>
      </c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279" t="s">
        <v>198</v>
      </c>
      <c r="AD3" s="279"/>
      <c r="AE3" s="279"/>
      <c r="AF3" s="279"/>
      <c r="AG3" s="280"/>
      <c r="AH3" s="313" t="s">
        <v>197</v>
      </c>
      <c r="AI3" s="45"/>
    </row>
    <row r="4" spans="1:35" ht="16.5" customHeight="1">
      <c r="A4" s="248"/>
      <c r="B4" s="249"/>
      <c r="C4" s="249"/>
      <c r="D4" s="249"/>
      <c r="E4" s="288"/>
      <c r="F4" s="288"/>
      <c r="G4" s="288"/>
      <c r="H4" s="290"/>
      <c r="I4" s="287" t="s">
        <v>196</v>
      </c>
      <c r="J4" s="287" t="s">
        <v>195</v>
      </c>
      <c r="K4" s="287" t="s">
        <v>172</v>
      </c>
      <c r="L4" s="287" t="s">
        <v>194</v>
      </c>
      <c r="M4" s="287" t="s">
        <v>193</v>
      </c>
      <c r="N4" s="287" t="s">
        <v>192</v>
      </c>
      <c r="O4" s="287" t="s">
        <v>191</v>
      </c>
      <c r="P4" s="287" t="s">
        <v>190</v>
      </c>
      <c r="Q4" s="287" t="s">
        <v>189</v>
      </c>
      <c r="R4" s="287" t="s">
        <v>188</v>
      </c>
      <c r="S4" s="289" t="s">
        <v>187</v>
      </c>
      <c r="T4" s="289" t="s">
        <v>186</v>
      </c>
      <c r="U4" s="299" t="s">
        <v>185</v>
      </c>
      <c r="V4" s="289" t="s">
        <v>184</v>
      </c>
      <c r="W4" s="287" t="s">
        <v>183</v>
      </c>
      <c r="X4" s="289" t="s">
        <v>182</v>
      </c>
      <c r="Y4" s="289" t="s">
        <v>181</v>
      </c>
      <c r="Z4" s="289" t="s">
        <v>180</v>
      </c>
      <c r="AA4" s="289" t="s">
        <v>179</v>
      </c>
      <c r="AB4" s="289" t="s">
        <v>161</v>
      </c>
      <c r="AC4" s="287" t="s">
        <v>178</v>
      </c>
      <c r="AD4" s="287" t="s">
        <v>177</v>
      </c>
      <c r="AE4" s="287" t="s">
        <v>176</v>
      </c>
      <c r="AF4" s="287" t="s">
        <v>162</v>
      </c>
      <c r="AG4" s="287" t="s">
        <v>161</v>
      </c>
      <c r="AH4" s="317"/>
      <c r="AI4" s="45"/>
    </row>
    <row r="5" spans="1:35" ht="16.5" customHeight="1">
      <c r="A5" s="248"/>
      <c r="B5" s="249"/>
      <c r="C5" s="249"/>
      <c r="D5" s="249"/>
      <c r="E5" s="288"/>
      <c r="F5" s="288" t="s">
        <v>175</v>
      </c>
      <c r="G5" s="288" t="s">
        <v>174</v>
      </c>
      <c r="H5" s="290"/>
      <c r="I5" s="288"/>
      <c r="J5" s="288" t="s">
        <v>173</v>
      </c>
      <c r="K5" s="288" t="s">
        <v>172</v>
      </c>
      <c r="L5" s="288" t="s">
        <v>171</v>
      </c>
      <c r="M5" s="288" t="s">
        <v>170</v>
      </c>
      <c r="N5" s="288" t="s">
        <v>169</v>
      </c>
      <c r="O5" s="288" t="s">
        <v>169</v>
      </c>
      <c r="P5" s="288" t="s">
        <v>168</v>
      </c>
      <c r="Q5" s="288" t="s">
        <v>167</v>
      </c>
      <c r="R5" s="288" t="s">
        <v>166</v>
      </c>
      <c r="S5" s="290"/>
      <c r="T5" s="290"/>
      <c r="U5" s="300"/>
      <c r="V5" s="290"/>
      <c r="W5" s="288"/>
      <c r="X5" s="290"/>
      <c r="Y5" s="290"/>
      <c r="Z5" s="290"/>
      <c r="AA5" s="290"/>
      <c r="AB5" s="290"/>
      <c r="AC5" s="288" t="s">
        <v>165</v>
      </c>
      <c r="AD5" s="288" t="s">
        <v>164</v>
      </c>
      <c r="AE5" s="288" t="s">
        <v>163</v>
      </c>
      <c r="AF5" s="288" t="s">
        <v>162</v>
      </c>
      <c r="AG5" s="288" t="s">
        <v>161</v>
      </c>
      <c r="AH5" s="317"/>
      <c r="AI5" s="45"/>
    </row>
    <row r="6" spans="1:35" ht="16.5" customHeight="1">
      <c r="A6" s="248"/>
      <c r="B6" s="249"/>
      <c r="C6" s="249"/>
      <c r="D6" s="249"/>
      <c r="E6" s="288"/>
      <c r="F6" s="288" t="s">
        <v>160</v>
      </c>
      <c r="G6" s="288" t="s">
        <v>159</v>
      </c>
      <c r="H6" s="290"/>
      <c r="I6" s="288"/>
      <c r="J6" s="288"/>
      <c r="K6" s="288"/>
      <c r="L6" s="288"/>
      <c r="M6" s="288" t="s">
        <v>158</v>
      </c>
      <c r="N6" s="288" t="s">
        <v>157</v>
      </c>
      <c r="O6" s="288" t="s">
        <v>156</v>
      </c>
      <c r="P6" s="288" t="s">
        <v>155</v>
      </c>
      <c r="Q6" s="288" t="s">
        <v>154</v>
      </c>
      <c r="R6" s="288" t="s">
        <v>153</v>
      </c>
      <c r="S6" s="290"/>
      <c r="T6" s="290"/>
      <c r="U6" s="300"/>
      <c r="V6" s="290"/>
      <c r="W6" s="288"/>
      <c r="X6" s="290"/>
      <c r="Y6" s="290"/>
      <c r="Z6" s="290"/>
      <c r="AA6" s="290"/>
      <c r="AB6" s="290"/>
      <c r="AC6" s="288" t="s">
        <v>152</v>
      </c>
      <c r="AD6" s="288" t="s">
        <v>151</v>
      </c>
      <c r="AE6" s="288"/>
      <c r="AF6" s="288"/>
      <c r="AG6" s="288"/>
      <c r="AH6" s="317"/>
      <c r="AI6" s="45"/>
    </row>
    <row r="7" spans="1:35" ht="16.5" customHeight="1">
      <c r="A7" s="248"/>
      <c r="B7" s="249"/>
      <c r="C7" s="249"/>
      <c r="D7" s="249"/>
      <c r="E7" s="288"/>
      <c r="F7" s="288"/>
      <c r="G7" s="288"/>
      <c r="H7" s="291"/>
      <c r="I7" s="288"/>
      <c r="J7" s="288"/>
      <c r="K7" s="288"/>
      <c r="L7" s="288"/>
      <c r="M7" s="288"/>
      <c r="N7" s="288"/>
      <c r="O7" s="288"/>
      <c r="P7" s="288" t="s">
        <v>150</v>
      </c>
      <c r="Q7" s="288"/>
      <c r="R7" s="288"/>
      <c r="S7" s="291"/>
      <c r="T7" s="291"/>
      <c r="U7" s="301"/>
      <c r="V7" s="291"/>
      <c r="W7" s="288"/>
      <c r="X7" s="291"/>
      <c r="Y7" s="291"/>
      <c r="Z7" s="291"/>
      <c r="AA7" s="291"/>
      <c r="AB7" s="291"/>
      <c r="AC7" s="288"/>
      <c r="AD7" s="288"/>
      <c r="AE7" s="288"/>
      <c r="AF7" s="288"/>
      <c r="AG7" s="288"/>
      <c r="AH7" s="317"/>
      <c r="AI7" s="45"/>
    </row>
    <row r="8" spans="1:35" ht="16.5" customHeight="1">
      <c r="A8" s="320" t="s">
        <v>149</v>
      </c>
      <c r="B8" s="323" t="s">
        <v>148</v>
      </c>
      <c r="C8" s="324"/>
      <c r="D8" s="325"/>
      <c r="E8" s="153">
        <v>834</v>
      </c>
      <c r="F8" s="151">
        <v>360</v>
      </c>
      <c r="G8" s="151">
        <v>78</v>
      </c>
      <c r="H8" s="151">
        <v>73</v>
      </c>
      <c r="I8" s="152">
        <v>0</v>
      </c>
      <c r="J8" s="151">
        <v>0</v>
      </c>
      <c r="K8" s="151">
        <v>0</v>
      </c>
      <c r="L8" s="151">
        <v>1</v>
      </c>
      <c r="M8" s="151">
        <v>0</v>
      </c>
      <c r="N8" s="151">
        <v>1</v>
      </c>
      <c r="O8" s="151">
        <v>8</v>
      </c>
      <c r="P8" s="151">
        <v>0</v>
      </c>
      <c r="Q8" s="152">
        <v>0</v>
      </c>
      <c r="R8" s="151">
        <v>20</v>
      </c>
      <c r="S8" s="151">
        <v>39</v>
      </c>
      <c r="T8" s="151">
        <v>0</v>
      </c>
      <c r="U8" s="151">
        <v>4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1">
        <v>48</v>
      </c>
      <c r="AC8" s="151">
        <v>0</v>
      </c>
      <c r="AD8" s="151">
        <v>0</v>
      </c>
      <c r="AE8" s="151">
        <v>0</v>
      </c>
      <c r="AF8" s="151">
        <v>0</v>
      </c>
      <c r="AG8" s="151">
        <v>3</v>
      </c>
      <c r="AH8" s="151">
        <v>0</v>
      </c>
      <c r="AI8" s="140"/>
    </row>
    <row r="9" spans="1:35" ht="16.5" customHeight="1">
      <c r="A9" s="321"/>
      <c r="B9" s="311" t="s">
        <v>132</v>
      </c>
      <c r="C9" s="311" t="s">
        <v>147</v>
      </c>
      <c r="D9" s="150" t="s">
        <v>130</v>
      </c>
      <c r="E9" s="146">
        <v>2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5">
        <v>0</v>
      </c>
      <c r="Q9" s="145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144">
        <v>0</v>
      </c>
      <c r="AA9" s="144">
        <v>0</v>
      </c>
      <c r="AB9" s="144">
        <v>0</v>
      </c>
      <c r="AC9" s="145">
        <v>0</v>
      </c>
      <c r="AD9" s="144">
        <v>0</v>
      </c>
      <c r="AE9" s="144">
        <v>0</v>
      </c>
      <c r="AF9" s="144">
        <v>0</v>
      </c>
      <c r="AG9" s="144">
        <v>0</v>
      </c>
      <c r="AH9" s="144">
        <v>0</v>
      </c>
      <c r="AI9" s="140"/>
    </row>
    <row r="10" spans="1:35" ht="16.5" customHeight="1">
      <c r="A10" s="321"/>
      <c r="B10" s="326"/>
      <c r="C10" s="312"/>
      <c r="D10" s="150" t="s">
        <v>129</v>
      </c>
      <c r="E10" s="148">
        <v>34</v>
      </c>
      <c r="F10" s="144">
        <v>21</v>
      </c>
      <c r="G10" s="144">
        <v>1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5">
        <v>0</v>
      </c>
      <c r="Q10" s="145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1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0</v>
      </c>
      <c r="AI10" s="140"/>
    </row>
    <row r="11" spans="1:35" ht="16.5" customHeight="1">
      <c r="A11" s="321"/>
      <c r="B11" s="312"/>
      <c r="C11" s="302" t="s">
        <v>146</v>
      </c>
      <c r="D11" s="303"/>
      <c r="E11" s="148">
        <v>69</v>
      </c>
      <c r="F11" s="144">
        <v>9</v>
      </c>
      <c r="G11" s="144">
        <v>1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5">
        <v>0</v>
      </c>
      <c r="Q11" s="145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2</v>
      </c>
      <c r="AC11" s="144">
        <v>0</v>
      </c>
      <c r="AD11" s="144">
        <v>0</v>
      </c>
      <c r="AE11" s="144">
        <v>0</v>
      </c>
      <c r="AF11" s="144">
        <v>0</v>
      </c>
      <c r="AG11" s="144">
        <v>0</v>
      </c>
      <c r="AH11" s="144">
        <v>0</v>
      </c>
      <c r="AI11" s="140"/>
    </row>
    <row r="12" spans="1:35" ht="16.5" customHeight="1">
      <c r="A12" s="321"/>
      <c r="B12" s="292" t="s">
        <v>145</v>
      </c>
      <c r="C12" s="293"/>
      <c r="D12" s="150" t="s">
        <v>127</v>
      </c>
      <c r="E12" s="146">
        <v>1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5">
        <v>0</v>
      </c>
      <c r="Q12" s="145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5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0"/>
    </row>
    <row r="13" spans="1:35" ht="16.5" customHeight="1">
      <c r="A13" s="321"/>
      <c r="B13" s="294"/>
      <c r="C13" s="295"/>
      <c r="D13" s="150" t="s">
        <v>126</v>
      </c>
      <c r="E13" s="146">
        <v>10</v>
      </c>
      <c r="F13" s="144">
        <v>2</v>
      </c>
      <c r="G13" s="144">
        <v>2</v>
      </c>
      <c r="H13" s="144">
        <v>0</v>
      </c>
      <c r="I13" s="144">
        <v>0</v>
      </c>
      <c r="J13" s="144">
        <v>2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5">
        <v>0</v>
      </c>
      <c r="Q13" s="145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5">
        <v>0</v>
      </c>
      <c r="AD13" s="144">
        <v>0</v>
      </c>
      <c r="AE13" s="144">
        <v>0</v>
      </c>
      <c r="AF13" s="144">
        <v>0</v>
      </c>
      <c r="AG13" s="144">
        <v>2</v>
      </c>
      <c r="AH13" s="144">
        <v>0</v>
      </c>
      <c r="AI13" s="140"/>
    </row>
    <row r="14" spans="1:35" ht="16.5" customHeight="1">
      <c r="A14" s="321"/>
      <c r="B14" s="296"/>
      <c r="C14" s="297"/>
      <c r="D14" s="150" t="s">
        <v>144</v>
      </c>
      <c r="E14" s="148">
        <v>69</v>
      </c>
      <c r="F14" s="144">
        <v>9</v>
      </c>
      <c r="G14" s="144">
        <v>1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5">
        <v>0</v>
      </c>
      <c r="Q14" s="145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2</v>
      </c>
      <c r="AC14" s="144">
        <v>0</v>
      </c>
      <c r="AD14" s="144">
        <v>0</v>
      </c>
      <c r="AE14" s="144">
        <v>0</v>
      </c>
      <c r="AF14" s="144">
        <v>0</v>
      </c>
      <c r="AG14" s="144">
        <v>0</v>
      </c>
      <c r="AH14" s="144">
        <v>0</v>
      </c>
      <c r="AI14" s="140"/>
    </row>
    <row r="15" spans="1:35" ht="16.5" customHeight="1">
      <c r="A15" s="321"/>
      <c r="B15" s="302" t="s">
        <v>143</v>
      </c>
      <c r="C15" s="310"/>
      <c r="D15" s="303"/>
      <c r="E15" s="148">
        <v>412</v>
      </c>
      <c r="F15" s="144">
        <v>164</v>
      </c>
      <c r="G15" s="144">
        <v>49</v>
      </c>
      <c r="H15" s="144">
        <v>26</v>
      </c>
      <c r="I15" s="144">
        <v>0</v>
      </c>
      <c r="J15" s="144">
        <v>0</v>
      </c>
      <c r="K15" s="144">
        <v>0</v>
      </c>
      <c r="L15" s="144">
        <v>0</v>
      </c>
      <c r="M15" s="144">
        <v>4</v>
      </c>
      <c r="N15" s="144">
        <v>0</v>
      </c>
      <c r="O15" s="144">
        <v>0</v>
      </c>
      <c r="P15" s="144">
        <v>0</v>
      </c>
      <c r="Q15" s="145">
        <v>0</v>
      </c>
      <c r="R15" s="144">
        <v>17</v>
      </c>
      <c r="S15" s="144">
        <v>23</v>
      </c>
      <c r="T15" s="144">
        <v>0</v>
      </c>
      <c r="U15" s="144">
        <v>9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24</v>
      </c>
      <c r="AC15" s="144">
        <v>0</v>
      </c>
      <c r="AD15" s="144">
        <v>0</v>
      </c>
      <c r="AE15" s="144">
        <v>0</v>
      </c>
      <c r="AF15" s="144">
        <v>0</v>
      </c>
      <c r="AG15" s="144">
        <v>3</v>
      </c>
      <c r="AH15" s="144">
        <v>0</v>
      </c>
      <c r="AI15" s="140"/>
    </row>
    <row r="16" spans="1:35" ht="16.5" customHeight="1">
      <c r="A16" s="321"/>
      <c r="B16" s="302" t="s">
        <v>142</v>
      </c>
      <c r="C16" s="310"/>
      <c r="D16" s="303"/>
      <c r="E16" s="148">
        <v>198</v>
      </c>
      <c r="F16" s="144">
        <v>51</v>
      </c>
      <c r="G16" s="144">
        <v>12</v>
      </c>
      <c r="H16" s="144">
        <v>0</v>
      </c>
      <c r="I16" s="145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5">
        <v>0</v>
      </c>
      <c r="R16" s="144">
        <v>2</v>
      </c>
      <c r="S16" s="144">
        <v>0</v>
      </c>
      <c r="T16" s="144">
        <v>0</v>
      </c>
      <c r="U16" s="144">
        <v>1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9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0"/>
    </row>
    <row r="17" spans="1:35" ht="16.5" customHeight="1">
      <c r="A17" s="321"/>
      <c r="B17" s="302" t="s">
        <v>141</v>
      </c>
      <c r="C17" s="310"/>
      <c r="D17" s="303"/>
      <c r="E17" s="148">
        <v>4</v>
      </c>
      <c r="F17" s="144">
        <v>0</v>
      </c>
      <c r="G17" s="144">
        <v>0</v>
      </c>
      <c r="H17" s="144">
        <v>0</v>
      </c>
      <c r="I17" s="145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0"/>
    </row>
    <row r="18" spans="1:35" ht="16.5" customHeight="1">
      <c r="A18" s="321"/>
      <c r="B18" s="302" t="s">
        <v>140</v>
      </c>
      <c r="C18" s="310"/>
      <c r="D18" s="303"/>
      <c r="E18" s="148">
        <v>38</v>
      </c>
      <c r="F18" s="144">
        <v>1</v>
      </c>
      <c r="G18" s="144">
        <v>0</v>
      </c>
      <c r="H18" s="144">
        <v>0</v>
      </c>
      <c r="I18" s="145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5">
        <v>0</v>
      </c>
      <c r="Q18" s="144">
        <v>0</v>
      </c>
      <c r="R18" s="145">
        <v>0</v>
      </c>
      <c r="S18" s="145">
        <v>0</v>
      </c>
      <c r="T18" s="145">
        <v>0</v>
      </c>
      <c r="U18" s="145">
        <v>0</v>
      </c>
      <c r="V18" s="144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4">
        <v>0</v>
      </c>
      <c r="AC18" s="144">
        <v>0</v>
      </c>
      <c r="AD18" s="144">
        <v>0</v>
      </c>
      <c r="AE18" s="144">
        <v>0</v>
      </c>
      <c r="AF18" s="144">
        <v>0</v>
      </c>
      <c r="AG18" s="144">
        <v>0</v>
      </c>
      <c r="AH18" s="144">
        <v>0</v>
      </c>
      <c r="AI18" s="140"/>
    </row>
    <row r="19" spans="1:35" ht="16.5" customHeight="1">
      <c r="A19" s="321"/>
      <c r="B19" s="311" t="s">
        <v>139</v>
      </c>
      <c r="C19" s="302" t="s">
        <v>138</v>
      </c>
      <c r="D19" s="303"/>
      <c r="E19" s="148">
        <v>168</v>
      </c>
      <c r="F19" s="144">
        <v>0</v>
      </c>
      <c r="G19" s="144">
        <v>0</v>
      </c>
      <c r="H19" s="144">
        <v>0</v>
      </c>
      <c r="I19" s="145">
        <v>0</v>
      </c>
      <c r="J19" s="144">
        <v>0</v>
      </c>
      <c r="K19" s="144">
        <v>0</v>
      </c>
      <c r="L19" s="144">
        <v>0</v>
      </c>
      <c r="M19" s="144">
        <v>0</v>
      </c>
      <c r="N19" s="145">
        <v>0</v>
      </c>
      <c r="O19" s="145">
        <v>0</v>
      </c>
      <c r="P19" s="145">
        <v>0</v>
      </c>
      <c r="Q19" s="144">
        <v>0</v>
      </c>
      <c r="R19" s="145">
        <v>0</v>
      </c>
      <c r="S19" s="145">
        <v>0</v>
      </c>
      <c r="T19" s="145">
        <v>0</v>
      </c>
      <c r="U19" s="145">
        <v>0</v>
      </c>
      <c r="V19" s="144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0"/>
    </row>
    <row r="20" spans="1:35" ht="16.5" customHeight="1">
      <c r="A20" s="321"/>
      <c r="B20" s="312"/>
      <c r="C20" s="302" t="s">
        <v>137</v>
      </c>
      <c r="D20" s="303"/>
      <c r="E20" s="148">
        <v>254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5">
        <v>0</v>
      </c>
      <c r="O20" s="145">
        <v>0</v>
      </c>
      <c r="P20" s="145">
        <v>0</v>
      </c>
      <c r="Q20" s="144">
        <v>0</v>
      </c>
      <c r="R20" s="145">
        <v>0</v>
      </c>
      <c r="S20" s="145">
        <v>0</v>
      </c>
      <c r="T20" s="145">
        <v>0</v>
      </c>
      <c r="U20" s="145">
        <v>0</v>
      </c>
      <c r="V20" s="144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4">
        <v>0</v>
      </c>
      <c r="AC20" s="144">
        <v>0</v>
      </c>
      <c r="AD20" s="145">
        <v>0</v>
      </c>
      <c r="AE20" s="144">
        <v>0</v>
      </c>
      <c r="AF20" s="144">
        <v>0</v>
      </c>
      <c r="AG20" s="144">
        <v>0</v>
      </c>
      <c r="AH20" s="144">
        <v>0</v>
      </c>
      <c r="AI20" s="140"/>
    </row>
    <row r="21" spans="1:35" ht="16.5" customHeight="1">
      <c r="A21" s="322"/>
      <c r="B21" s="302" t="s">
        <v>119</v>
      </c>
      <c r="C21" s="310"/>
      <c r="D21" s="303"/>
      <c r="E21" s="146" t="s">
        <v>116</v>
      </c>
      <c r="F21" s="144">
        <v>170</v>
      </c>
      <c r="G21" s="144">
        <v>0</v>
      </c>
      <c r="H21" s="144">
        <v>0</v>
      </c>
      <c r="I21" s="145">
        <v>0</v>
      </c>
      <c r="J21" s="144">
        <v>0</v>
      </c>
      <c r="K21" s="144">
        <v>0</v>
      </c>
      <c r="L21" s="144">
        <v>0</v>
      </c>
      <c r="M21" s="144">
        <v>0</v>
      </c>
      <c r="N21" s="145">
        <v>0</v>
      </c>
      <c r="O21" s="144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4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4">
        <v>0</v>
      </c>
      <c r="AC21" s="145">
        <v>0</v>
      </c>
      <c r="AD21" s="145">
        <v>0</v>
      </c>
      <c r="AE21" s="144">
        <v>0</v>
      </c>
      <c r="AF21" s="144">
        <v>0</v>
      </c>
      <c r="AG21" s="144">
        <v>0</v>
      </c>
      <c r="AH21" s="144">
        <v>0</v>
      </c>
      <c r="AI21" s="140"/>
    </row>
    <row r="22" spans="1:35" ht="16.5" customHeight="1">
      <c r="A22" s="304" t="s">
        <v>136</v>
      </c>
      <c r="B22" s="302" t="s">
        <v>132</v>
      </c>
      <c r="C22" s="310"/>
      <c r="D22" s="303"/>
      <c r="E22" s="148">
        <v>40</v>
      </c>
      <c r="F22" s="144">
        <v>16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5">
        <v>0</v>
      </c>
      <c r="O22" s="145">
        <v>0</v>
      </c>
      <c r="P22" s="145">
        <v>0</v>
      </c>
      <c r="Q22" s="145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0"/>
    </row>
    <row r="23" spans="1:35" ht="16.5" customHeight="1">
      <c r="A23" s="305"/>
      <c r="B23" s="302" t="s">
        <v>134</v>
      </c>
      <c r="C23" s="310"/>
      <c r="D23" s="303"/>
      <c r="E23" s="148">
        <v>14</v>
      </c>
      <c r="F23" s="144">
        <v>5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5">
        <v>0</v>
      </c>
      <c r="O23" s="145">
        <v>0</v>
      </c>
      <c r="P23" s="145">
        <v>0</v>
      </c>
      <c r="Q23" s="145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  <c r="AE23" s="144">
        <v>0</v>
      </c>
      <c r="AF23" s="144">
        <v>0</v>
      </c>
      <c r="AG23" s="144">
        <v>0</v>
      </c>
      <c r="AH23" s="144">
        <v>0</v>
      </c>
      <c r="AI23" s="140"/>
    </row>
    <row r="24" spans="1:35" ht="16.5" customHeight="1">
      <c r="A24" s="305"/>
      <c r="B24" s="302" t="s">
        <v>124</v>
      </c>
      <c r="C24" s="310"/>
      <c r="D24" s="303"/>
      <c r="E24" s="146" t="s">
        <v>116</v>
      </c>
      <c r="F24" s="144">
        <v>180</v>
      </c>
      <c r="G24" s="144">
        <v>1</v>
      </c>
      <c r="H24" s="144">
        <v>0</v>
      </c>
      <c r="I24" s="145">
        <v>0</v>
      </c>
      <c r="J24" s="144">
        <v>0</v>
      </c>
      <c r="K24" s="144">
        <v>0</v>
      </c>
      <c r="L24" s="144">
        <v>0</v>
      </c>
      <c r="M24" s="144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4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4">
        <v>1</v>
      </c>
      <c r="AC24" s="145">
        <v>0</v>
      </c>
      <c r="AD24" s="145">
        <v>0</v>
      </c>
      <c r="AE24" s="144">
        <v>0</v>
      </c>
      <c r="AF24" s="144">
        <v>0</v>
      </c>
      <c r="AG24" s="144">
        <v>0</v>
      </c>
      <c r="AH24" s="144">
        <v>0</v>
      </c>
      <c r="AI24" s="140"/>
    </row>
    <row r="25" spans="1:35" ht="16.5" customHeight="1">
      <c r="A25" s="306"/>
      <c r="B25" s="302" t="s">
        <v>119</v>
      </c>
      <c r="C25" s="310"/>
      <c r="D25" s="303"/>
      <c r="E25" s="146" t="s">
        <v>116</v>
      </c>
      <c r="F25" s="144">
        <v>129</v>
      </c>
      <c r="G25" s="144">
        <v>0</v>
      </c>
      <c r="H25" s="144">
        <v>0</v>
      </c>
      <c r="I25" s="145">
        <v>0</v>
      </c>
      <c r="J25" s="144">
        <v>0</v>
      </c>
      <c r="K25" s="144">
        <v>0</v>
      </c>
      <c r="L25" s="144">
        <v>0</v>
      </c>
      <c r="M25" s="144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4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4">
        <v>0</v>
      </c>
      <c r="AC25" s="145">
        <v>0</v>
      </c>
      <c r="AD25" s="145">
        <v>0</v>
      </c>
      <c r="AE25" s="144">
        <v>0</v>
      </c>
      <c r="AF25" s="144">
        <v>0</v>
      </c>
      <c r="AG25" s="144">
        <v>0</v>
      </c>
      <c r="AH25" s="144">
        <v>0</v>
      </c>
      <c r="AI25" s="140"/>
    </row>
    <row r="26" spans="1:35" ht="16.5" customHeight="1">
      <c r="A26" s="293" t="s">
        <v>135</v>
      </c>
      <c r="B26" s="302" t="s">
        <v>132</v>
      </c>
      <c r="C26" s="310"/>
      <c r="D26" s="303"/>
      <c r="E26" s="148">
        <v>65</v>
      </c>
      <c r="F26" s="144">
        <v>23</v>
      </c>
      <c r="G26" s="144">
        <v>1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5">
        <v>0</v>
      </c>
      <c r="O26" s="145">
        <v>0</v>
      </c>
      <c r="P26" s="145">
        <v>0</v>
      </c>
      <c r="Q26" s="145">
        <v>0</v>
      </c>
      <c r="R26" s="144">
        <v>1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v>0</v>
      </c>
      <c r="AE26" s="144">
        <v>0</v>
      </c>
      <c r="AF26" s="144">
        <v>0</v>
      </c>
      <c r="AG26" s="144">
        <v>0</v>
      </c>
      <c r="AH26" s="144">
        <v>0</v>
      </c>
      <c r="AI26" s="140"/>
    </row>
    <row r="27" spans="1:35" ht="16.5" customHeight="1">
      <c r="A27" s="295"/>
      <c r="B27" s="302" t="s">
        <v>134</v>
      </c>
      <c r="C27" s="310"/>
      <c r="D27" s="303"/>
      <c r="E27" s="148">
        <v>38</v>
      </c>
      <c r="F27" s="144">
        <v>11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5">
        <v>0</v>
      </c>
      <c r="O27" s="145">
        <v>0</v>
      </c>
      <c r="P27" s="145">
        <v>0</v>
      </c>
      <c r="Q27" s="145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v>0</v>
      </c>
      <c r="AE27" s="144">
        <v>0</v>
      </c>
      <c r="AF27" s="144">
        <v>0</v>
      </c>
      <c r="AG27" s="144">
        <v>0</v>
      </c>
      <c r="AH27" s="144">
        <v>0</v>
      </c>
      <c r="AI27" s="140"/>
    </row>
    <row r="28" spans="1:35" ht="16.5" customHeight="1">
      <c r="A28" s="295"/>
      <c r="B28" s="302" t="s">
        <v>124</v>
      </c>
      <c r="C28" s="310"/>
      <c r="D28" s="303"/>
      <c r="E28" s="146" t="s">
        <v>116</v>
      </c>
      <c r="F28" s="144">
        <v>109</v>
      </c>
      <c r="G28" s="144">
        <v>1</v>
      </c>
      <c r="H28" s="144">
        <v>0</v>
      </c>
      <c r="I28" s="145">
        <v>0</v>
      </c>
      <c r="J28" s="144">
        <v>0</v>
      </c>
      <c r="K28" s="144">
        <v>0</v>
      </c>
      <c r="L28" s="144">
        <v>1</v>
      </c>
      <c r="M28" s="144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4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4">
        <v>1</v>
      </c>
      <c r="AC28" s="145">
        <v>0</v>
      </c>
      <c r="AD28" s="145">
        <v>0</v>
      </c>
      <c r="AE28" s="144">
        <v>0</v>
      </c>
      <c r="AF28" s="144">
        <v>0</v>
      </c>
      <c r="AG28" s="144">
        <v>0</v>
      </c>
      <c r="AH28" s="144">
        <v>0</v>
      </c>
      <c r="AI28" s="140"/>
    </row>
    <row r="29" spans="1:35" ht="16.5" customHeight="1">
      <c r="A29" s="297"/>
      <c r="B29" s="302" t="s">
        <v>119</v>
      </c>
      <c r="C29" s="310"/>
      <c r="D29" s="303"/>
      <c r="E29" s="146" t="s">
        <v>116</v>
      </c>
      <c r="F29" s="144">
        <v>63</v>
      </c>
      <c r="G29" s="144">
        <v>0</v>
      </c>
      <c r="H29" s="144">
        <v>0</v>
      </c>
      <c r="I29" s="145">
        <v>0</v>
      </c>
      <c r="J29" s="144">
        <v>0</v>
      </c>
      <c r="K29" s="144">
        <v>0</v>
      </c>
      <c r="L29" s="144">
        <v>0</v>
      </c>
      <c r="M29" s="144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4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4">
        <v>0</v>
      </c>
      <c r="AC29" s="145">
        <v>0</v>
      </c>
      <c r="AD29" s="145">
        <v>0</v>
      </c>
      <c r="AE29" s="144">
        <v>0</v>
      </c>
      <c r="AF29" s="144">
        <v>0</v>
      </c>
      <c r="AG29" s="144">
        <v>0</v>
      </c>
      <c r="AH29" s="144">
        <v>0</v>
      </c>
      <c r="AI29" s="140"/>
    </row>
    <row r="30" spans="1:35" ht="16.5" customHeight="1">
      <c r="A30" s="307" t="s">
        <v>133</v>
      </c>
      <c r="B30" s="281" t="s">
        <v>132</v>
      </c>
      <c r="C30" s="282"/>
      <c r="D30" s="147" t="s">
        <v>130</v>
      </c>
      <c r="E30" s="14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5">
        <v>0</v>
      </c>
      <c r="O30" s="145">
        <v>0</v>
      </c>
      <c r="P30" s="145">
        <v>0</v>
      </c>
      <c r="Q30" s="145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5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0"/>
    </row>
    <row r="31" spans="1:35" ht="16.5" customHeight="1">
      <c r="A31" s="308"/>
      <c r="B31" s="285"/>
      <c r="C31" s="286"/>
      <c r="D31" s="147" t="s">
        <v>129</v>
      </c>
      <c r="E31" s="148">
        <v>77</v>
      </c>
      <c r="F31" s="144">
        <v>20</v>
      </c>
      <c r="G31" s="144">
        <v>1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5">
        <v>0</v>
      </c>
      <c r="O31" s="145">
        <v>0</v>
      </c>
      <c r="P31" s="145">
        <v>0</v>
      </c>
      <c r="Q31" s="145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1</v>
      </c>
      <c r="AC31" s="144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0"/>
    </row>
    <row r="32" spans="1:35" ht="16.5" customHeight="1">
      <c r="A32" s="308"/>
      <c r="B32" s="281" t="s">
        <v>131</v>
      </c>
      <c r="C32" s="282"/>
      <c r="D32" s="147" t="s">
        <v>130</v>
      </c>
      <c r="E32" s="148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5">
        <v>0</v>
      </c>
      <c r="O32" s="145">
        <v>0</v>
      </c>
      <c r="P32" s="145">
        <v>0</v>
      </c>
      <c r="Q32" s="145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140"/>
    </row>
    <row r="33" spans="1:35" ht="16.5" customHeight="1">
      <c r="A33" s="308"/>
      <c r="B33" s="285"/>
      <c r="C33" s="286"/>
      <c r="D33" s="147" t="s">
        <v>129</v>
      </c>
      <c r="E33" s="148">
        <v>76</v>
      </c>
      <c r="F33" s="144">
        <v>18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5">
        <v>0</v>
      </c>
      <c r="O33" s="145">
        <v>0</v>
      </c>
      <c r="P33" s="145">
        <v>0</v>
      </c>
      <c r="Q33" s="145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0</v>
      </c>
      <c r="AA33" s="144">
        <v>0</v>
      </c>
      <c r="AB33" s="144">
        <v>0</v>
      </c>
      <c r="AC33" s="144">
        <v>0</v>
      </c>
      <c r="AD33" s="144">
        <v>0</v>
      </c>
      <c r="AE33" s="144">
        <v>0</v>
      </c>
      <c r="AF33" s="144">
        <v>0</v>
      </c>
      <c r="AG33" s="144">
        <v>0</v>
      </c>
      <c r="AH33" s="144">
        <v>0</v>
      </c>
      <c r="AI33" s="140"/>
    </row>
    <row r="34" spans="1:35" ht="16.5" customHeight="1">
      <c r="A34" s="308"/>
      <c r="B34" s="292" t="s">
        <v>128</v>
      </c>
      <c r="C34" s="293"/>
      <c r="D34" s="147" t="s">
        <v>127</v>
      </c>
      <c r="E34" s="146">
        <v>2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5">
        <v>0</v>
      </c>
      <c r="O34" s="145">
        <v>0</v>
      </c>
      <c r="P34" s="145">
        <v>0</v>
      </c>
      <c r="Q34" s="145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5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140"/>
    </row>
    <row r="35" spans="1:35" ht="16.5" customHeight="1">
      <c r="A35" s="308"/>
      <c r="B35" s="294"/>
      <c r="C35" s="295"/>
      <c r="D35" s="147" t="s">
        <v>126</v>
      </c>
      <c r="E35" s="146">
        <v>20</v>
      </c>
      <c r="F35" s="144">
        <v>2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5">
        <v>0</v>
      </c>
      <c r="O35" s="145">
        <v>0</v>
      </c>
      <c r="P35" s="145">
        <v>0</v>
      </c>
      <c r="Q35" s="145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5">
        <v>0</v>
      </c>
      <c r="AD35" s="144">
        <v>0</v>
      </c>
      <c r="AE35" s="144">
        <v>0</v>
      </c>
      <c r="AF35" s="144">
        <v>0</v>
      </c>
      <c r="AG35" s="144">
        <v>0</v>
      </c>
      <c r="AH35" s="144">
        <v>0</v>
      </c>
      <c r="AI35" s="140"/>
    </row>
    <row r="36" spans="1:35" ht="16.5" customHeight="1">
      <c r="A36" s="308"/>
      <c r="B36" s="296"/>
      <c r="C36" s="297"/>
      <c r="D36" s="147" t="s">
        <v>125</v>
      </c>
      <c r="E36" s="148">
        <v>5</v>
      </c>
      <c r="F36" s="144">
        <v>1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5">
        <v>0</v>
      </c>
      <c r="O36" s="145">
        <v>0</v>
      </c>
      <c r="P36" s="145">
        <v>0</v>
      </c>
      <c r="Q36" s="145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0"/>
    </row>
    <row r="37" spans="1:35" ht="16.5" customHeight="1">
      <c r="A37" s="308"/>
      <c r="B37" s="281" t="s">
        <v>124</v>
      </c>
      <c r="C37" s="282"/>
      <c r="D37" s="149" t="s">
        <v>122</v>
      </c>
      <c r="E37" s="148">
        <v>798</v>
      </c>
      <c r="F37" s="144">
        <v>222</v>
      </c>
      <c r="G37" s="144">
        <v>35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5">
        <v>0</v>
      </c>
      <c r="O37" s="145">
        <v>0</v>
      </c>
      <c r="P37" s="145">
        <v>0</v>
      </c>
      <c r="Q37" s="145">
        <v>0</v>
      </c>
      <c r="R37" s="144">
        <v>5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0</v>
      </c>
      <c r="AA37" s="144">
        <v>0</v>
      </c>
      <c r="AB37" s="144">
        <v>41</v>
      </c>
      <c r="AC37" s="144">
        <v>0</v>
      </c>
      <c r="AD37" s="144">
        <v>0</v>
      </c>
      <c r="AE37" s="144">
        <v>0</v>
      </c>
      <c r="AF37" s="144">
        <v>0</v>
      </c>
      <c r="AG37" s="144">
        <v>1</v>
      </c>
      <c r="AH37" s="144">
        <v>0</v>
      </c>
      <c r="AI37" s="140"/>
    </row>
    <row r="38" spans="1:35" ht="16.5" customHeight="1">
      <c r="A38" s="308"/>
      <c r="B38" s="283"/>
      <c r="C38" s="284"/>
      <c r="D38" s="147" t="s">
        <v>121</v>
      </c>
      <c r="E38" s="148">
        <v>5108</v>
      </c>
      <c r="F38" s="144">
        <v>316</v>
      </c>
      <c r="G38" s="144">
        <v>8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5">
        <v>0</v>
      </c>
      <c r="O38" s="145">
        <v>0</v>
      </c>
      <c r="P38" s="145">
        <v>0</v>
      </c>
      <c r="Q38" s="145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13</v>
      </c>
      <c r="AC38" s="144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0"/>
    </row>
    <row r="39" spans="1:35" ht="16.5" customHeight="1">
      <c r="A39" s="308"/>
      <c r="B39" s="285"/>
      <c r="C39" s="286"/>
      <c r="D39" s="147" t="s">
        <v>120</v>
      </c>
      <c r="E39" s="148" t="s">
        <v>116</v>
      </c>
      <c r="F39" s="144">
        <v>187</v>
      </c>
      <c r="G39" s="144">
        <v>5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5">
        <v>0</v>
      </c>
      <c r="O39" s="145">
        <v>0</v>
      </c>
      <c r="P39" s="145">
        <v>0</v>
      </c>
      <c r="Q39" s="145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9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0"/>
    </row>
    <row r="40" spans="1:35" ht="16.5" customHeight="1">
      <c r="A40" s="308"/>
      <c r="B40" s="281" t="s">
        <v>123</v>
      </c>
      <c r="C40" s="282"/>
      <c r="D40" s="149" t="s">
        <v>122</v>
      </c>
      <c r="E40" s="148">
        <v>594</v>
      </c>
      <c r="F40" s="144">
        <v>189</v>
      </c>
      <c r="G40" s="144">
        <v>27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5">
        <v>0</v>
      </c>
      <c r="O40" s="145">
        <v>0</v>
      </c>
      <c r="P40" s="145">
        <v>0</v>
      </c>
      <c r="Q40" s="145">
        <v>0</v>
      </c>
      <c r="R40" s="144">
        <v>5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33</v>
      </c>
      <c r="AC40" s="144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0</v>
      </c>
      <c r="AI40" s="140"/>
    </row>
    <row r="41" spans="1:35" ht="16.5" customHeight="1">
      <c r="A41" s="308"/>
      <c r="B41" s="283"/>
      <c r="C41" s="284"/>
      <c r="D41" s="147" t="s">
        <v>121</v>
      </c>
      <c r="E41" s="148">
        <v>3422</v>
      </c>
      <c r="F41" s="144">
        <v>211</v>
      </c>
      <c r="G41" s="144">
        <v>8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5">
        <v>0</v>
      </c>
      <c r="O41" s="145">
        <v>0</v>
      </c>
      <c r="P41" s="145">
        <v>0</v>
      </c>
      <c r="Q41" s="145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4">
        <v>13</v>
      </c>
      <c r="AC41" s="144">
        <v>0</v>
      </c>
      <c r="AD41" s="144">
        <v>0</v>
      </c>
      <c r="AE41" s="144">
        <v>0</v>
      </c>
      <c r="AF41" s="144">
        <v>0</v>
      </c>
      <c r="AG41" s="144">
        <v>0</v>
      </c>
      <c r="AH41" s="144">
        <v>0</v>
      </c>
      <c r="AI41" s="140"/>
    </row>
    <row r="42" spans="1:35" ht="16.5" customHeight="1">
      <c r="A42" s="308"/>
      <c r="B42" s="285"/>
      <c r="C42" s="286"/>
      <c r="D42" s="147" t="s">
        <v>120</v>
      </c>
      <c r="E42" s="148" t="s">
        <v>116</v>
      </c>
      <c r="F42" s="144">
        <v>187</v>
      </c>
      <c r="G42" s="144">
        <v>5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5">
        <v>0</v>
      </c>
      <c r="O42" s="145">
        <v>0</v>
      </c>
      <c r="P42" s="145">
        <v>0</v>
      </c>
      <c r="Q42" s="145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9</v>
      </c>
      <c r="AC42" s="144">
        <v>0</v>
      </c>
      <c r="AD42" s="144">
        <v>0</v>
      </c>
      <c r="AE42" s="144">
        <v>0</v>
      </c>
      <c r="AF42" s="144">
        <v>0</v>
      </c>
      <c r="AG42" s="144">
        <v>0</v>
      </c>
      <c r="AH42" s="144">
        <v>0</v>
      </c>
      <c r="AI42" s="140"/>
    </row>
    <row r="43" spans="1:35" ht="16.5" customHeight="1">
      <c r="A43" s="309"/>
      <c r="B43" s="302" t="s">
        <v>119</v>
      </c>
      <c r="C43" s="310"/>
      <c r="D43" s="303"/>
      <c r="E43" s="146" t="s">
        <v>116</v>
      </c>
      <c r="F43" s="144">
        <v>78</v>
      </c>
      <c r="G43" s="144">
        <v>0</v>
      </c>
      <c r="H43" s="144">
        <v>0</v>
      </c>
      <c r="I43" s="145">
        <v>0</v>
      </c>
      <c r="J43" s="144">
        <v>0</v>
      </c>
      <c r="K43" s="144">
        <v>0</v>
      </c>
      <c r="L43" s="144">
        <v>0</v>
      </c>
      <c r="M43" s="144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4">
        <v>0</v>
      </c>
      <c r="W43" s="145">
        <v>0</v>
      </c>
      <c r="X43" s="145">
        <v>0</v>
      </c>
      <c r="Y43" s="145">
        <v>0</v>
      </c>
      <c r="Z43" s="145">
        <v>0</v>
      </c>
      <c r="AA43" s="145">
        <v>0</v>
      </c>
      <c r="AB43" s="144">
        <v>0</v>
      </c>
      <c r="AC43" s="145">
        <v>0</v>
      </c>
      <c r="AD43" s="145">
        <v>0</v>
      </c>
      <c r="AE43" s="144">
        <v>0</v>
      </c>
      <c r="AF43" s="144">
        <v>0</v>
      </c>
      <c r="AG43" s="144">
        <v>0</v>
      </c>
      <c r="AH43" s="144">
        <v>0</v>
      </c>
      <c r="AI43" s="140"/>
    </row>
    <row r="44" spans="1:35" ht="16.5" customHeight="1" thickBot="1">
      <c r="A44" s="318" t="s">
        <v>118</v>
      </c>
      <c r="B44" s="318"/>
      <c r="C44" s="318"/>
      <c r="D44" s="319"/>
      <c r="E44" s="146">
        <v>12352</v>
      </c>
      <c r="F44" s="144">
        <v>2763</v>
      </c>
      <c r="G44" s="144">
        <v>238</v>
      </c>
      <c r="H44" s="144">
        <v>99</v>
      </c>
      <c r="I44" s="145">
        <v>0</v>
      </c>
      <c r="J44" s="144">
        <v>2</v>
      </c>
      <c r="K44" s="144">
        <v>0</v>
      </c>
      <c r="L44" s="144">
        <v>2</v>
      </c>
      <c r="M44" s="144">
        <v>4</v>
      </c>
      <c r="N44" s="145">
        <v>1</v>
      </c>
      <c r="O44" s="145">
        <v>8</v>
      </c>
      <c r="P44" s="145">
        <v>0</v>
      </c>
      <c r="Q44" s="145">
        <v>0</v>
      </c>
      <c r="R44" s="145">
        <v>50</v>
      </c>
      <c r="S44" s="145">
        <v>62</v>
      </c>
      <c r="T44" s="145">
        <v>0</v>
      </c>
      <c r="U44" s="145">
        <v>14</v>
      </c>
      <c r="V44" s="144">
        <v>0</v>
      </c>
      <c r="W44" s="145">
        <v>0</v>
      </c>
      <c r="X44" s="145">
        <v>0</v>
      </c>
      <c r="Y44" s="145">
        <v>0</v>
      </c>
      <c r="Z44" s="145">
        <v>3</v>
      </c>
      <c r="AA44" s="145">
        <v>0</v>
      </c>
      <c r="AB44" s="144">
        <v>207</v>
      </c>
      <c r="AC44" s="145">
        <v>0</v>
      </c>
      <c r="AD44" s="145">
        <v>0</v>
      </c>
      <c r="AE44" s="144">
        <v>0</v>
      </c>
      <c r="AF44" s="144">
        <v>0</v>
      </c>
      <c r="AG44" s="144">
        <v>11</v>
      </c>
      <c r="AH44" s="144">
        <v>0</v>
      </c>
      <c r="AI44" s="140"/>
    </row>
    <row r="45" spans="1:35" ht="16.5" customHeight="1" thickTop="1">
      <c r="A45" s="279" t="s">
        <v>117</v>
      </c>
      <c r="B45" s="279"/>
      <c r="C45" s="279"/>
      <c r="D45" s="280"/>
      <c r="E45" s="143" t="s">
        <v>116</v>
      </c>
      <c r="F45" s="141">
        <v>9</v>
      </c>
      <c r="G45" s="141">
        <v>2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2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3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2</v>
      </c>
      <c r="AH45" s="141">
        <v>0</v>
      </c>
      <c r="AI45" s="140"/>
    </row>
    <row r="46" ht="13.5">
      <c r="A46" s="139"/>
    </row>
  </sheetData>
  <sheetProtection/>
  <mergeCells count="67">
    <mergeCell ref="A44:D44"/>
    <mergeCell ref="A8:A21"/>
    <mergeCell ref="B28:D28"/>
    <mergeCell ref="B29:D29"/>
    <mergeCell ref="C9:C10"/>
    <mergeCell ref="O4:O7"/>
    <mergeCell ref="B8:D8"/>
    <mergeCell ref="B9:B11"/>
    <mergeCell ref="B16:D16"/>
    <mergeCell ref="B17:D17"/>
    <mergeCell ref="Y4:Y7"/>
    <mergeCell ref="Z4:Z7"/>
    <mergeCell ref="AA4:AA7"/>
    <mergeCell ref="S4:S7"/>
    <mergeCell ref="X4:X7"/>
    <mergeCell ref="K4:K7"/>
    <mergeCell ref="L4:L7"/>
    <mergeCell ref="M4:M7"/>
    <mergeCell ref="N4:N7"/>
    <mergeCell ref="AF4:AF7"/>
    <mergeCell ref="AG4:AG7"/>
    <mergeCell ref="AC4:AC7"/>
    <mergeCell ref="AD4:AD7"/>
    <mergeCell ref="AE4:AE7"/>
    <mergeCell ref="B27:D27"/>
    <mergeCell ref="B23:D23"/>
    <mergeCell ref="B24:D24"/>
    <mergeCell ref="B25:D25"/>
    <mergeCell ref="B18:D18"/>
    <mergeCell ref="A45:D45"/>
    <mergeCell ref="AG2:AH2"/>
    <mergeCell ref="A3:D7"/>
    <mergeCell ref="E3:E7"/>
    <mergeCell ref="F3:F7"/>
    <mergeCell ref="W4:W7"/>
    <mergeCell ref="G3:G7"/>
    <mergeCell ref="AH3:AH7"/>
    <mergeCell ref="I4:I7"/>
    <mergeCell ref="J4:J7"/>
    <mergeCell ref="B15:D15"/>
    <mergeCell ref="B19:B20"/>
    <mergeCell ref="C19:D19"/>
    <mergeCell ref="B37:C39"/>
    <mergeCell ref="I3:AB3"/>
    <mergeCell ref="B21:D21"/>
    <mergeCell ref="C20:D20"/>
    <mergeCell ref="P4:P7"/>
    <mergeCell ref="Q4:Q7"/>
    <mergeCell ref="AB4:AB7"/>
    <mergeCell ref="A22:A25"/>
    <mergeCell ref="A26:A29"/>
    <mergeCell ref="A30:A43"/>
    <mergeCell ref="B30:C31"/>
    <mergeCell ref="B34:C36"/>
    <mergeCell ref="B43:D43"/>
    <mergeCell ref="B22:D22"/>
    <mergeCell ref="B26:D26"/>
    <mergeCell ref="AC3:AG3"/>
    <mergeCell ref="B40:C42"/>
    <mergeCell ref="R4:R7"/>
    <mergeCell ref="V4:V7"/>
    <mergeCell ref="B12:C14"/>
    <mergeCell ref="B32:C33"/>
    <mergeCell ref="H3:H7"/>
    <mergeCell ref="T4:T7"/>
    <mergeCell ref="U4:U7"/>
    <mergeCell ref="C11:D11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75" defaultRowHeight="13.5"/>
  <cols>
    <col min="1" max="7" width="12.625" style="122" customWidth="1"/>
    <col min="8" max="16384" width="13.375" style="122" customWidth="1"/>
  </cols>
  <sheetData>
    <row r="1" ht="17.25">
      <c r="A1" s="121" t="s">
        <v>214</v>
      </c>
    </row>
    <row r="2" spans="1:8" s="157" customFormat="1" ht="14.25" thickBot="1">
      <c r="A2" s="137"/>
      <c r="B2" s="158"/>
      <c r="C2" s="158"/>
      <c r="D2" s="158"/>
      <c r="E2" s="158"/>
      <c r="F2" s="120"/>
      <c r="G2" s="119" t="s">
        <v>114</v>
      </c>
      <c r="H2" s="122"/>
    </row>
    <row r="3" spans="1:7" ht="14.25" thickTop="1">
      <c r="A3" s="156"/>
      <c r="B3" s="131" t="s">
        <v>213</v>
      </c>
      <c r="C3" s="131" t="s">
        <v>212</v>
      </c>
      <c r="D3" s="131" t="s">
        <v>211</v>
      </c>
      <c r="E3" s="131" t="s">
        <v>210</v>
      </c>
      <c r="F3" s="131" t="s">
        <v>209</v>
      </c>
      <c r="G3" s="131" t="s">
        <v>208</v>
      </c>
    </row>
    <row r="4" spans="1:7" ht="13.5">
      <c r="A4" s="128" t="s">
        <v>104</v>
      </c>
      <c r="B4" s="127">
        <f aca="true" t="shared" si="0" ref="B4:B16">SUM(C4:G4)</f>
        <v>4581</v>
      </c>
      <c r="C4" s="126">
        <f>SUM(C5:C16)</f>
        <v>9</v>
      </c>
      <c r="D4" s="126">
        <f>SUM(D5:D16)</f>
        <v>587</v>
      </c>
      <c r="E4" s="126">
        <f>SUM(E5:E16)</f>
        <v>281</v>
      </c>
      <c r="F4" s="126">
        <f>SUM(F5:F16)</f>
        <v>3661</v>
      </c>
      <c r="G4" s="126">
        <f>SUM(G5:G16)</f>
        <v>43</v>
      </c>
    </row>
    <row r="5" spans="1:7" ht="13.5">
      <c r="A5" s="128" t="s">
        <v>207</v>
      </c>
      <c r="B5" s="127">
        <f t="shared" si="0"/>
        <v>1462</v>
      </c>
      <c r="C5" s="125">
        <v>2</v>
      </c>
      <c r="D5" s="125">
        <v>113</v>
      </c>
      <c r="E5" s="125">
        <v>54</v>
      </c>
      <c r="F5" s="125">
        <v>1266</v>
      </c>
      <c r="G5" s="125">
        <v>27</v>
      </c>
    </row>
    <row r="6" spans="1:7" ht="13.5">
      <c r="A6" s="128" t="s">
        <v>206</v>
      </c>
      <c r="B6" s="127">
        <f t="shared" si="0"/>
        <v>802</v>
      </c>
      <c r="C6" s="125">
        <v>4</v>
      </c>
      <c r="D6" s="125">
        <v>107</v>
      </c>
      <c r="E6" s="125">
        <v>69</v>
      </c>
      <c r="F6" s="125">
        <v>616</v>
      </c>
      <c r="G6" s="126">
        <v>6</v>
      </c>
    </row>
    <row r="7" spans="1:7" ht="13.5">
      <c r="A7" s="128" t="s">
        <v>101</v>
      </c>
      <c r="B7" s="127">
        <f t="shared" si="0"/>
        <v>95</v>
      </c>
      <c r="C7" s="126">
        <v>0</v>
      </c>
      <c r="D7" s="125">
        <v>18</v>
      </c>
      <c r="E7" s="125">
        <v>10</v>
      </c>
      <c r="F7" s="125">
        <v>67</v>
      </c>
      <c r="G7" s="126">
        <v>0</v>
      </c>
    </row>
    <row r="8" spans="1:7" ht="13.5">
      <c r="A8" s="128" t="s">
        <v>100</v>
      </c>
      <c r="B8" s="127">
        <f t="shared" si="0"/>
        <v>253</v>
      </c>
      <c r="C8" s="126">
        <v>0</v>
      </c>
      <c r="D8" s="125">
        <v>29</v>
      </c>
      <c r="E8" s="125">
        <v>22</v>
      </c>
      <c r="F8" s="125">
        <v>202</v>
      </c>
      <c r="G8" s="126">
        <v>0</v>
      </c>
    </row>
    <row r="9" spans="1:7" ht="13.5">
      <c r="A9" s="128" t="s">
        <v>98</v>
      </c>
      <c r="B9" s="127">
        <f t="shared" si="0"/>
        <v>184</v>
      </c>
      <c r="C9" s="126">
        <v>0</v>
      </c>
      <c r="D9" s="125">
        <v>30</v>
      </c>
      <c r="E9" s="125">
        <v>7</v>
      </c>
      <c r="F9" s="125">
        <v>147</v>
      </c>
      <c r="G9" s="126">
        <v>0</v>
      </c>
    </row>
    <row r="10" spans="1:7" ht="13.5">
      <c r="A10" s="128" t="s">
        <v>97</v>
      </c>
      <c r="B10" s="127">
        <f t="shared" si="0"/>
        <v>163</v>
      </c>
      <c r="C10" s="126">
        <v>0</v>
      </c>
      <c r="D10" s="125">
        <v>17</v>
      </c>
      <c r="E10" s="125">
        <v>11</v>
      </c>
      <c r="F10" s="125">
        <v>131</v>
      </c>
      <c r="G10" s="126">
        <v>4</v>
      </c>
    </row>
    <row r="11" spans="1:7" ht="13.5">
      <c r="A11" s="128" t="s">
        <v>96</v>
      </c>
      <c r="B11" s="127">
        <f t="shared" si="0"/>
        <v>93</v>
      </c>
      <c r="C11" s="126">
        <v>0</v>
      </c>
      <c r="D11" s="126">
        <v>8</v>
      </c>
      <c r="E11" s="125">
        <v>11</v>
      </c>
      <c r="F11" s="125">
        <v>74</v>
      </c>
      <c r="G11" s="126">
        <v>0</v>
      </c>
    </row>
    <row r="12" spans="1:7" ht="13.5">
      <c r="A12" s="128" t="s">
        <v>95</v>
      </c>
      <c r="B12" s="127">
        <f t="shared" si="0"/>
        <v>154</v>
      </c>
      <c r="C12" s="126">
        <v>0</v>
      </c>
      <c r="D12" s="125">
        <v>12</v>
      </c>
      <c r="E12" s="125">
        <v>13</v>
      </c>
      <c r="F12" s="125">
        <v>126</v>
      </c>
      <c r="G12" s="126">
        <v>3</v>
      </c>
    </row>
    <row r="13" spans="1:7" ht="13.5">
      <c r="A13" s="128" t="s">
        <v>94</v>
      </c>
      <c r="B13" s="127">
        <f t="shared" si="0"/>
        <v>444</v>
      </c>
      <c r="C13" s="125">
        <v>0</v>
      </c>
      <c r="D13" s="125">
        <v>79</v>
      </c>
      <c r="E13" s="125">
        <v>30</v>
      </c>
      <c r="F13" s="125">
        <v>335</v>
      </c>
      <c r="G13" s="126">
        <v>0</v>
      </c>
    </row>
    <row r="14" spans="1:7" ht="13.5">
      <c r="A14" s="128" t="s">
        <v>93</v>
      </c>
      <c r="B14" s="127">
        <f t="shared" si="0"/>
        <v>344</v>
      </c>
      <c r="C14" s="125">
        <v>1</v>
      </c>
      <c r="D14" s="125">
        <v>71</v>
      </c>
      <c r="E14" s="125">
        <v>20</v>
      </c>
      <c r="F14" s="125">
        <v>250</v>
      </c>
      <c r="G14" s="126">
        <v>2</v>
      </c>
    </row>
    <row r="15" spans="1:7" ht="13.5">
      <c r="A15" s="128" t="s">
        <v>92</v>
      </c>
      <c r="B15" s="127">
        <f t="shared" si="0"/>
        <v>381</v>
      </c>
      <c r="C15" s="125">
        <v>2</v>
      </c>
      <c r="D15" s="125">
        <v>59</v>
      </c>
      <c r="E15" s="125">
        <v>20</v>
      </c>
      <c r="F15" s="125">
        <v>299</v>
      </c>
      <c r="G15" s="125">
        <v>1</v>
      </c>
    </row>
    <row r="16" spans="1:7" ht="13.5">
      <c r="A16" s="124" t="s">
        <v>91</v>
      </c>
      <c r="B16" s="123">
        <f t="shared" si="0"/>
        <v>206</v>
      </c>
      <c r="C16" s="113">
        <v>0</v>
      </c>
      <c r="D16" s="113">
        <v>44</v>
      </c>
      <c r="E16" s="113">
        <v>14</v>
      </c>
      <c r="F16" s="113">
        <v>148</v>
      </c>
      <c r="G16" s="155" t="s">
        <v>99</v>
      </c>
    </row>
    <row r="17" spans="3:7" ht="13.5">
      <c r="C17" s="138"/>
      <c r="D17" s="138"/>
      <c r="E17" s="138"/>
      <c r="F17" s="138"/>
      <c r="G17" s="138"/>
    </row>
    <row r="18" spans="3:4" ht="13.5">
      <c r="C18" s="138"/>
      <c r="D18" s="138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3.375" defaultRowHeight="13.5"/>
  <cols>
    <col min="1" max="7" width="12.625" style="122" customWidth="1"/>
    <col min="8" max="16384" width="13.375" style="122" customWidth="1"/>
  </cols>
  <sheetData>
    <row r="1" spans="1:4" ht="17.25">
      <c r="A1" s="121" t="s">
        <v>115</v>
      </c>
      <c r="C1" s="138"/>
      <c r="D1" s="138"/>
    </row>
    <row r="2" spans="1:7" ht="14.25" thickBot="1">
      <c r="A2" s="137"/>
      <c r="B2" s="136"/>
      <c r="C2" s="136"/>
      <c r="D2" s="136"/>
      <c r="E2" s="136"/>
      <c r="F2" s="108"/>
      <c r="G2" s="21" t="s">
        <v>114</v>
      </c>
    </row>
    <row r="3" spans="2:7" ht="14.25" thickTop="1">
      <c r="B3" s="135"/>
      <c r="C3" s="327" t="s">
        <v>113</v>
      </c>
      <c r="D3" s="328"/>
      <c r="E3" s="329"/>
      <c r="F3" s="327" t="s">
        <v>112</v>
      </c>
      <c r="G3" s="328"/>
    </row>
    <row r="4" spans="2:7" ht="13.5">
      <c r="B4" s="134" t="s">
        <v>111</v>
      </c>
      <c r="C4" s="330" t="s">
        <v>110</v>
      </c>
      <c r="D4" s="331"/>
      <c r="E4" s="332" t="s">
        <v>109</v>
      </c>
      <c r="F4" s="332" t="s">
        <v>108</v>
      </c>
      <c r="G4" s="334" t="s">
        <v>107</v>
      </c>
    </row>
    <row r="5" spans="1:7" ht="13.5">
      <c r="A5" s="133"/>
      <c r="B5" s="132"/>
      <c r="C5" s="131" t="s">
        <v>106</v>
      </c>
      <c r="D5" s="131" t="s">
        <v>105</v>
      </c>
      <c r="E5" s="333"/>
      <c r="F5" s="333"/>
      <c r="G5" s="335"/>
    </row>
    <row r="6" spans="1:7" ht="13.5">
      <c r="A6" s="128" t="s">
        <v>104</v>
      </c>
      <c r="B6" s="127">
        <f aca="true" t="shared" si="0" ref="B6:G6">SUM(B7:B18)</f>
        <v>41</v>
      </c>
      <c r="C6" s="126">
        <f t="shared" si="0"/>
        <v>1</v>
      </c>
      <c r="D6" s="126">
        <f t="shared" si="0"/>
        <v>1</v>
      </c>
      <c r="E6" s="126">
        <f t="shared" si="0"/>
        <v>8</v>
      </c>
      <c r="F6" s="126">
        <f t="shared" si="0"/>
        <v>11</v>
      </c>
      <c r="G6" s="126">
        <f t="shared" si="0"/>
        <v>20</v>
      </c>
    </row>
    <row r="7" spans="1:7" ht="13.5">
      <c r="A7" s="128" t="s">
        <v>103</v>
      </c>
      <c r="B7" s="127">
        <f aca="true" t="shared" si="1" ref="B7:B18">SUM(C7:G7)</f>
        <v>19</v>
      </c>
      <c r="C7" s="125">
        <v>1</v>
      </c>
      <c r="D7" s="126">
        <v>0</v>
      </c>
      <c r="E7" s="125">
        <v>8</v>
      </c>
      <c r="F7" s="125">
        <v>8</v>
      </c>
      <c r="G7" s="125">
        <v>2</v>
      </c>
    </row>
    <row r="8" spans="1:7" ht="13.5">
      <c r="A8" s="128" t="s">
        <v>102</v>
      </c>
      <c r="B8" s="127">
        <f t="shared" si="1"/>
        <v>6</v>
      </c>
      <c r="C8" s="130" t="s">
        <v>99</v>
      </c>
      <c r="D8" s="126">
        <v>0</v>
      </c>
      <c r="E8" s="126">
        <v>0</v>
      </c>
      <c r="F8" s="126">
        <v>0</v>
      </c>
      <c r="G8" s="125">
        <v>6</v>
      </c>
    </row>
    <row r="9" spans="1:7" ht="13.5">
      <c r="A9" s="128" t="s">
        <v>101</v>
      </c>
      <c r="B9" s="127">
        <f t="shared" si="1"/>
        <v>1</v>
      </c>
      <c r="C9" s="130" t="s">
        <v>99</v>
      </c>
      <c r="D9" s="126">
        <v>0</v>
      </c>
      <c r="E9" s="126">
        <v>0</v>
      </c>
      <c r="F9" s="126">
        <v>0</v>
      </c>
      <c r="G9" s="126">
        <v>1</v>
      </c>
    </row>
    <row r="10" spans="1:7" ht="13.5">
      <c r="A10" s="128" t="s">
        <v>100</v>
      </c>
      <c r="B10" s="127">
        <f t="shared" si="1"/>
        <v>0</v>
      </c>
      <c r="C10" s="130" t="s">
        <v>99</v>
      </c>
      <c r="D10" s="126">
        <v>0</v>
      </c>
      <c r="E10" s="126">
        <v>0</v>
      </c>
      <c r="F10" s="126">
        <v>0</v>
      </c>
      <c r="G10" s="126">
        <v>0</v>
      </c>
    </row>
    <row r="11" spans="1:7" ht="13.5">
      <c r="A11" s="128" t="s">
        <v>98</v>
      </c>
      <c r="B11" s="127">
        <f t="shared" si="1"/>
        <v>2</v>
      </c>
      <c r="C11" s="126">
        <v>0</v>
      </c>
      <c r="D11" s="126">
        <v>0</v>
      </c>
      <c r="E11" s="126">
        <v>0</v>
      </c>
      <c r="F11" s="125">
        <v>1</v>
      </c>
      <c r="G11" s="125">
        <v>1</v>
      </c>
    </row>
    <row r="12" spans="1:7" ht="13.5">
      <c r="A12" s="128" t="s">
        <v>97</v>
      </c>
      <c r="B12" s="127">
        <f t="shared" si="1"/>
        <v>0</v>
      </c>
      <c r="C12" s="126">
        <v>0</v>
      </c>
      <c r="D12" s="126">
        <v>0</v>
      </c>
      <c r="E12" s="126">
        <v>0</v>
      </c>
      <c r="F12" s="125">
        <v>0</v>
      </c>
      <c r="G12" s="126">
        <v>0</v>
      </c>
    </row>
    <row r="13" spans="1:7" ht="13.5">
      <c r="A13" s="129" t="s">
        <v>96</v>
      </c>
      <c r="B13" s="127">
        <f t="shared" si="1"/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</row>
    <row r="14" spans="1:7" ht="13.5">
      <c r="A14" s="129" t="s">
        <v>95</v>
      </c>
      <c r="B14" s="127">
        <f t="shared" si="1"/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</row>
    <row r="15" spans="1:7" ht="13.5">
      <c r="A15" s="128" t="s">
        <v>94</v>
      </c>
      <c r="B15" s="127">
        <f t="shared" si="1"/>
        <v>2</v>
      </c>
      <c r="C15" s="126">
        <v>0</v>
      </c>
      <c r="D15" s="125">
        <v>1</v>
      </c>
      <c r="E15" s="126">
        <v>0</v>
      </c>
      <c r="F15" s="126">
        <v>0</v>
      </c>
      <c r="G15" s="125">
        <v>1</v>
      </c>
    </row>
    <row r="16" spans="1:7" ht="13.5">
      <c r="A16" s="128" t="s">
        <v>93</v>
      </c>
      <c r="B16" s="127">
        <f t="shared" si="1"/>
        <v>2</v>
      </c>
      <c r="C16" s="126">
        <v>0</v>
      </c>
      <c r="D16" s="126">
        <v>0</v>
      </c>
      <c r="E16" s="126">
        <v>0</v>
      </c>
      <c r="F16" s="126">
        <v>0</v>
      </c>
      <c r="G16" s="125">
        <v>2</v>
      </c>
    </row>
    <row r="17" spans="1:7" ht="13.5">
      <c r="A17" s="128" t="s">
        <v>92</v>
      </c>
      <c r="B17" s="127">
        <f t="shared" si="1"/>
        <v>6</v>
      </c>
      <c r="C17" s="126">
        <v>0</v>
      </c>
      <c r="D17" s="126">
        <v>0</v>
      </c>
      <c r="E17" s="126">
        <v>0</v>
      </c>
      <c r="F17" s="126">
        <v>1</v>
      </c>
      <c r="G17" s="125">
        <v>5</v>
      </c>
    </row>
    <row r="18" spans="1:7" ht="13.5">
      <c r="A18" s="124" t="s">
        <v>91</v>
      </c>
      <c r="B18" s="123">
        <f t="shared" si="1"/>
        <v>3</v>
      </c>
      <c r="C18" s="113">
        <v>0</v>
      </c>
      <c r="D18" s="113">
        <v>0</v>
      </c>
      <c r="E18" s="113">
        <v>0</v>
      </c>
      <c r="F18" s="113">
        <v>1</v>
      </c>
      <c r="G18" s="113">
        <v>2</v>
      </c>
    </row>
  </sheetData>
  <sheetProtection/>
  <mergeCells count="6">
    <mergeCell ref="C3:E3"/>
    <mergeCell ref="F3:G3"/>
    <mergeCell ref="C4:D4"/>
    <mergeCell ref="E4:E5"/>
    <mergeCell ref="F4:F5"/>
    <mergeCell ref="G4:G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3.375" defaultRowHeight="13.5"/>
  <cols>
    <col min="1" max="4" width="21.625" style="23" customWidth="1"/>
    <col min="5" max="16384" width="13.375" style="23" customWidth="1"/>
  </cols>
  <sheetData>
    <row r="1" ht="17.25">
      <c r="A1" s="121" t="s">
        <v>90</v>
      </c>
    </row>
    <row r="2" spans="1:4" ht="14.25" thickBot="1">
      <c r="A2" s="79"/>
      <c r="B2" s="43"/>
      <c r="C2" s="120"/>
      <c r="D2" s="119" t="s">
        <v>89</v>
      </c>
    </row>
    <row r="3" spans="1:4" ht="15" customHeight="1" thickTop="1">
      <c r="A3" s="336" t="s">
        <v>88</v>
      </c>
      <c r="B3" s="336" t="s">
        <v>87</v>
      </c>
      <c r="C3" s="313"/>
      <c r="D3" s="279"/>
    </row>
    <row r="4" spans="1:4" ht="15" customHeight="1">
      <c r="A4" s="286"/>
      <c r="B4" s="286"/>
      <c r="C4" s="118" t="s">
        <v>86</v>
      </c>
      <c r="D4" s="118" t="s">
        <v>85</v>
      </c>
    </row>
    <row r="5" spans="1:4" ht="18" customHeight="1">
      <c r="A5" s="117" t="s">
        <v>84</v>
      </c>
      <c r="B5" s="116">
        <v>1</v>
      </c>
      <c r="C5" s="115">
        <v>5</v>
      </c>
      <c r="D5" s="115">
        <v>0.3</v>
      </c>
    </row>
    <row r="6" spans="1:4" ht="18" customHeight="1">
      <c r="A6" s="114" t="s">
        <v>83</v>
      </c>
      <c r="B6" s="113">
        <v>1</v>
      </c>
      <c r="C6" s="112">
        <v>0</v>
      </c>
      <c r="D6" s="112">
        <v>22</v>
      </c>
    </row>
    <row r="11" ht="13.5">
      <c r="D11" s="45"/>
    </row>
  </sheetData>
  <sheetProtection/>
  <mergeCells count="3">
    <mergeCell ref="A3:A4"/>
    <mergeCell ref="B3:B4"/>
    <mergeCell ref="C3:D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2020-01-21T04:07:39Z</dcterms:created>
  <dcterms:modified xsi:type="dcterms:W3CDTF">2020-01-21T04:13:10Z</dcterms:modified>
  <cp:category/>
  <cp:version/>
  <cp:contentType/>
  <cp:contentStatus/>
</cp:coreProperties>
</file>