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500" documentId="13_ncr:1_{AFBF001C-9E02-4E5E-B284-974B044FF228}" xr6:coauthVersionLast="47" xr6:coauthVersionMax="47" xr10:uidLastSave="{C0A96397-9859-4F5C-A2BC-556C2E282FD1}"/>
  <bookViews>
    <workbookView xWindow="-120" yWindow="-120" windowWidth="29040" windowHeight="15720" tabRatio="764" activeTab="4" xr2:uid="{95332547-C97A-460B-9542-354E5D7D77BA}"/>
  </bookViews>
  <sheets>
    <sheet name="目次【年度】" sheetId="27" r:id="rId1"/>
    <sheet name="用語" sheetId="10" r:id="rId2"/>
    <sheet name="第1表【年度】" sheetId="28" r:id="rId3"/>
    <sheet name="第2表【年度】" sheetId="29" r:id="rId4"/>
    <sheet name="第3表【年度】" sheetId="30" r:id="rId5"/>
    <sheet name="第4表【年度】" sheetId="31" r:id="rId6"/>
    <sheet name="第5表【年度】" sheetId="32" r:id="rId7"/>
    <sheet name="第6表【年度】" sheetId="33" r:id="rId8"/>
    <sheet name="第7表【年度】" sheetId="34" r:id="rId9"/>
    <sheet name="第8表【年度】" sheetId="35" r:id="rId10"/>
    <sheet name="グラフ【年度】" sheetId="36" r:id="rId11"/>
    <sheet name="グラフ系列" sheetId="11" state="hidden" r:id="rId12"/>
  </sheets>
  <definedNames>
    <definedName name="HTML_CodePage" hidden="1">932</definedName>
    <definedName name="HTML_Control" localSheetId="0" hidden="1">{"'地域別（建て方別）'!$B$1:$P$83"}</definedName>
    <definedName name="HTML_Control" localSheetId="1" hidden="1">{"'地域別（建て方別）'!$B$1:$P$83"}</definedName>
    <definedName name="HTML_Control" hidden="1">{"'地域別（建て方別）'!$B$1:$P$83"}</definedName>
    <definedName name="HTML_Description" hidden="1">""</definedName>
    <definedName name="HTML_Email" hidden="1">""</definedName>
    <definedName name="HTML_Header" hidden="1">"地域別（建て方別）"</definedName>
    <definedName name="HTML_LastUpdate" hidden="1">"00/07/06"</definedName>
    <definedName name="HTML_LineAfter" hidden="1">FALSE</definedName>
    <definedName name="HTML_LineBefore" hidden="1">FALSE</definedName>
    <definedName name="HTML_Name" hidden="1">"群馬県庁"</definedName>
    <definedName name="HTML_OBDlg2" hidden="1">TRUE</definedName>
    <definedName name="HTML_OBDlg4" hidden="1">TRUE</definedName>
    <definedName name="HTML_OS" hidden="1">0</definedName>
    <definedName name="HTML_PathFile" hidden="1">"C:\My Documents\新設着工\情報提供システム\１２年\MyHTML.htm"</definedName>
    <definedName name="HTML_Title" hidden="1">"着工戸数12年度5月"</definedName>
    <definedName name="_xlnm.Print_Area" localSheetId="10">グラフ【年度】!$J$1:$AP$75</definedName>
    <definedName name="_xlnm.Print_Area" localSheetId="2">第1表【年度】!$A$1:$S$20</definedName>
    <definedName name="_xlnm.Print_Area" localSheetId="3">第2表【年度】!$A$1:$AC$21</definedName>
    <definedName name="_xlnm.Print_Area" localSheetId="4">第3表【年度】!$A$1:$V$21</definedName>
    <definedName name="_xlnm.Print_Area" localSheetId="5">第4表【年度】!$A$1:$W$50</definedName>
    <definedName name="_xlnm.Print_Area" localSheetId="6">第5表【年度】!$A$1:$N$49</definedName>
    <definedName name="_xlnm.Print_Area" localSheetId="7">第6表【年度】!$A$1:$M$49</definedName>
    <definedName name="_xlnm.Print_Area" localSheetId="8">第7表【年度】!$A$1:$AV$141</definedName>
    <definedName name="_xlnm.Print_Area" localSheetId="0">目次【年度】!$A$1:$C$24</definedName>
    <definedName name="_xlnm.Print_Titles" localSheetId="8">第7表【年度】!$1:$5</definedName>
    <definedName name="_xlnm.Print_Titles" localSheetId="9">第8表【年度】!$1:$5</definedName>
    <definedName name="データ入力" localSheetId="0">#REF!,#REF!,#REF!,#REF!,#REF!,#REF!,#REF!,#REF!,#REF!,#REF!</definedName>
    <definedName name="データ入力">#REF!,#REF!,#REF!,#REF!,#REF!,#REF!,#REF!,#REF!,#REF!,#REF!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36" l="1"/>
  <c r="D42" i="36"/>
  <c r="E42" i="36"/>
  <c r="F42" i="36"/>
  <c r="G42" i="36"/>
  <c r="I42" i="36"/>
  <c r="I41" i="36" l="1"/>
  <c r="G41" i="36"/>
  <c r="F41" i="36"/>
  <c r="E41" i="36"/>
  <c r="D41" i="36"/>
  <c r="B41" i="36"/>
  <c r="I40" i="36"/>
  <c r="G40" i="36"/>
  <c r="F40" i="36"/>
  <c r="E40" i="36"/>
  <c r="D40" i="36"/>
  <c r="B40" i="36"/>
  <c r="I39" i="36"/>
  <c r="G39" i="36"/>
  <c r="F39" i="36"/>
  <c r="E39" i="36"/>
  <c r="D39" i="36"/>
  <c r="B39" i="36"/>
  <c r="I38" i="36"/>
  <c r="G38" i="36"/>
  <c r="F38" i="36"/>
  <c r="E38" i="36"/>
  <c r="D38" i="36"/>
  <c r="B38" i="36"/>
  <c r="I37" i="36"/>
  <c r="G37" i="36"/>
  <c r="F37" i="36"/>
  <c r="E37" i="36"/>
  <c r="D37" i="36"/>
  <c r="B37" i="36"/>
  <c r="I36" i="36"/>
  <c r="G36" i="36"/>
  <c r="F36" i="36"/>
  <c r="E36" i="36"/>
  <c r="D36" i="36"/>
  <c r="B36" i="36"/>
  <c r="I35" i="36"/>
  <c r="G35" i="36"/>
  <c r="F35" i="36"/>
  <c r="E35" i="36"/>
  <c r="D35" i="36"/>
  <c r="B35" i="36"/>
  <c r="I34" i="36"/>
  <c r="G34" i="36"/>
  <c r="F34" i="36"/>
  <c r="E34" i="36"/>
  <c r="D34" i="36"/>
  <c r="B34" i="36"/>
  <c r="I33" i="36"/>
  <c r="G33" i="36"/>
  <c r="F33" i="36"/>
  <c r="E33" i="36"/>
  <c r="D33" i="36"/>
  <c r="B33" i="36"/>
  <c r="I32" i="36"/>
  <c r="G32" i="36"/>
  <c r="F32" i="36"/>
  <c r="E32" i="36"/>
  <c r="D32" i="36"/>
  <c r="B32" i="36"/>
  <c r="I31" i="36"/>
  <c r="G31" i="36"/>
  <c r="F31" i="36"/>
  <c r="E31" i="36"/>
  <c r="D31" i="36"/>
  <c r="B31" i="36"/>
  <c r="I30" i="36"/>
  <c r="G30" i="36"/>
  <c r="F30" i="36"/>
  <c r="E30" i="36"/>
  <c r="D30" i="36"/>
  <c r="B30" i="36"/>
  <c r="I29" i="36"/>
  <c r="G29" i="36"/>
  <c r="F29" i="36"/>
  <c r="E29" i="36"/>
  <c r="D29" i="36"/>
  <c r="B29" i="36"/>
  <c r="I28" i="36"/>
  <c r="G28" i="36"/>
  <c r="F28" i="36"/>
  <c r="E28" i="36"/>
  <c r="D28" i="36"/>
  <c r="B28" i="36"/>
  <c r="I27" i="36"/>
  <c r="G27" i="36"/>
  <c r="F27" i="36"/>
  <c r="E27" i="36"/>
  <c r="D27" i="36"/>
  <c r="B27" i="36"/>
  <c r="I26" i="36"/>
  <c r="G26" i="36"/>
  <c r="F26" i="36"/>
  <c r="E26" i="36"/>
  <c r="D26" i="36"/>
  <c r="B26" i="36"/>
  <c r="I25" i="36"/>
  <c r="G25" i="36"/>
  <c r="F25" i="36"/>
  <c r="E25" i="36"/>
  <c r="D25" i="36"/>
  <c r="B25" i="36"/>
  <c r="I24" i="36"/>
  <c r="G24" i="36"/>
  <c r="F24" i="36"/>
  <c r="E24" i="36"/>
  <c r="D24" i="36"/>
  <c r="B24" i="36"/>
  <c r="I23" i="36"/>
  <c r="G23" i="36"/>
  <c r="F23" i="36"/>
  <c r="E23" i="36"/>
  <c r="D23" i="36"/>
  <c r="B23" i="36"/>
  <c r="I22" i="36"/>
  <c r="G22" i="36"/>
  <c r="F22" i="36"/>
  <c r="E22" i="36"/>
  <c r="D22" i="36"/>
  <c r="B22" i="36"/>
  <c r="I21" i="36"/>
  <c r="G21" i="36"/>
  <c r="F21" i="36"/>
  <c r="E21" i="36"/>
  <c r="D21" i="36"/>
  <c r="B21" i="36"/>
  <c r="I20" i="36"/>
  <c r="G20" i="36"/>
  <c r="F20" i="36"/>
  <c r="E20" i="36"/>
  <c r="D20" i="36"/>
  <c r="B20" i="36"/>
  <c r="I19" i="36"/>
  <c r="G19" i="36"/>
  <c r="F19" i="36"/>
  <c r="E19" i="36"/>
  <c r="D19" i="36"/>
  <c r="B19" i="36"/>
  <c r="I18" i="36"/>
  <c r="G18" i="36"/>
  <c r="F18" i="36"/>
  <c r="E18" i="36"/>
  <c r="D18" i="36"/>
  <c r="B18" i="36"/>
  <c r="I17" i="36"/>
  <c r="G17" i="36"/>
  <c r="F17" i="36"/>
  <c r="E17" i="36"/>
  <c r="D17" i="36"/>
  <c r="B17" i="36"/>
  <c r="I16" i="36"/>
  <c r="G16" i="36"/>
  <c r="F16" i="36"/>
  <c r="E16" i="36"/>
  <c r="D16" i="36"/>
  <c r="B16" i="36"/>
  <c r="I15" i="36"/>
  <c r="G15" i="36"/>
  <c r="F15" i="36"/>
  <c r="E15" i="36"/>
  <c r="D15" i="36"/>
  <c r="B15" i="36"/>
  <c r="I14" i="36"/>
  <c r="G14" i="36"/>
  <c r="F14" i="36"/>
  <c r="E14" i="36"/>
  <c r="D14" i="36"/>
  <c r="B14" i="36"/>
  <c r="I13" i="36"/>
  <c r="G13" i="36"/>
  <c r="F13" i="36"/>
  <c r="E13" i="36"/>
  <c r="D13" i="36"/>
  <c r="B13" i="36"/>
  <c r="I12" i="36"/>
  <c r="G12" i="36"/>
  <c r="F12" i="36"/>
  <c r="E12" i="36"/>
  <c r="D12" i="36"/>
  <c r="B12" i="36"/>
  <c r="I11" i="36"/>
  <c r="G11" i="36"/>
  <c r="F11" i="36"/>
  <c r="E11" i="36"/>
  <c r="D11" i="36"/>
  <c r="B11" i="36"/>
  <c r="I10" i="36"/>
  <c r="G10" i="36"/>
  <c r="F10" i="36"/>
  <c r="E10" i="36"/>
  <c r="D10" i="36"/>
  <c r="B10" i="36"/>
  <c r="I9" i="36"/>
  <c r="G9" i="36"/>
  <c r="F9" i="36"/>
  <c r="E9" i="36"/>
  <c r="D9" i="36"/>
  <c r="B9" i="36"/>
  <c r="I8" i="36"/>
  <c r="G8" i="36"/>
  <c r="F8" i="36"/>
  <c r="E8" i="36"/>
  <c r="D8" i="36"/>
  <c r="B8" i="36"/>
  <c r="I7" i="36"/>
  <c r="G7" i="36"/>
  <c r="F7" i="36"/>
  <c r="E7" i="36"/>
  <c r="D7" i="36"/>
  <c r="B7" i="36"/>
  <c r="I6" i="36"/>
  <c r="G6" i="36"/>
  <c r="F6" i="36"/>
  <c r="E6" i="36"/>
  <c r="D6" i="36"/>
  <c r="B6" i="36"/>
  <c r="I5" i="36"/>
  <c r="G5" i="36"/>
  <c r="F5" i="36"/>
  <c r="E5" i="36"/>
  <c r="D5" i="36"/>
  <c r="B5" i="36"/>
  <c r="I4" i="36"/>
  <c r="G4" i="36"/>
  <c r="F4" i="36"/>
  <c r="E4" i="36"/>
  <c r="D4" i="36"/>
  <c r="B4" i="36"/>
  <c r="I3" i="36"/>
  <c r="G3" i="36"/>
  <c r="F3" i="36"/>
  <c r="E3" i="36"/>
  <c r="D3" i="36"/>
  <c r="B3" i="36"/>
  <c r="I2" i="36"/>
  <c r="G2" i="36"/>
  <c r="F2" i="36"/>
  <c r="E2" i="36"/>
  <c r="D2" i="36"/>
  <c r="B2" i="36"/>
  <c r="D46" i="36" l="1"/>
  <c r="E46" i="36"/>
  <c r="G46" i="36"/>
  <c r="F46" i="36"/>
  <c r="H46" i="36" l="1"/>
  <c r="E49" i="36" s="1"/>
  <c r="D49" i="36" l="1"/>
  <c r="F49" i="36"/>
  <c r="G49" i="36"/>
  <c r="F15" i="11" l="1"/>
  <c r="E15" i="11"/>
  <c r="D15" i="11"/>
  <c r="C15" i="11"/>
  <c r="F14" i="11"/>
  <c r="E14" i="11"/>
  <c r="D14" i="11"/>
  <c r="C14" i="11"/>
  <c r="F13" i="11"/>
  <c r="E13" i="11"/>
  <c r="D13" i="11"/>
  <c r="C13" i="11"/>
  <c r="F12" i="11"/>
  <c r="E12" i="11"/>
  <c r="D12" i="11"/>
  <c r="C12" i="11"/>
  <c r="F11" i="11"/>
  <c r="E11" i="11"/>
  <c r="D11" i="11"/>
  <c r="C11" i="11"/>
  <c r="F10" i="11"/>
  <c r="E10" i="11"/>
  <c r="D10" i="11"/>
  <c r="C10" i="11"/>
  <c r="F9" i="11"/>
  <c r="E9" i="11"/>
  <c r="D9" i="11"/>
  <c r="C9" i="11"/>
  <c r="F8" i="11"/>
  <c r="E8" i="11"/>
  <c r="D8" i="11"/>
  <c r="C8" i="11"/>
  <c r="F7" i="11"/>
  <c r="E7" i="11"/>
  <c r="D7" i="11"/>
  <c r="C7" i="11"/>
  <c r="F6" i="11"/>
  <c r="E6" i="11"/>
  <c r="D6" i="11"/>
  <c r="C6" i="11"/>
  <c r="F5" i="11"/>
  <c r="E5" i="11"/>
  <c r="D5" i="11"/>
  <c r="C5" i="11"/>
  <c r="F4" i="11"/>
  <c r="E4" i="11"/>
  <c r="D4" i="11"/>
  <c r="C4" i="11"/>
  <c r="G43" i="36" l="1"/>
  <c r="F43" i="36"/>
  <c r="E43" i="36"/>
  <c r="D43" i="36"/>
  <c r="K5" i="11"/>
  <c r="K8" i="11"/>
  <c r="J10" i="11"/>
  <c r="J11" i="11"/>
  <c r="K14" i="11"/>
  <c r="I15" i="11"/>
  <c r="J5" i="11"/>
  <c r="H12" i="11"/>
  <c r="J12" i="11"/>
  <c r="G13" i="11"/>
  <c r="J6" i="11"/>
  <c r="I7" i="11"/>
  <c r="G9" i="11"/>
  <c r="J7" i="11"/>
  <c r="J4" i="11"/>
  <c r="I8" i="11"/>
  <c r="H14" i="11"/>
  <c r="I5" i="11"/>
  <c r="H13" i="11"/>
  <c r="G5" i="11"/>
  <c r="I13" i="11"/>
  <c r="H5" i="11"/>
  <c r="J13" i="11"/>
  <c r="I12" i="11"/>
  <c r="J14" i="11"/>
  <c r="I6" i="11"/>
  <c r="I14" i="11"/>
  <c r="G6" i="11"/>
  <c r="H6" i="11"/>
  <c r="G14" i="11"/>
  <c r="G10" i="11"/>
  <c r="J9" i="11"/>
  <c r="H10" i="11"/>
  <c r="H9" i="11"/>
  <c r="I10" i="11"/>
  <c r="J15" i="11"/>
  <c r="G11" i="11"/>
  <c r="I9" i="11"/>
  <c r="G8" i="11"/>
  <c r="H11" i="11"/>
  <c r="H8" i="11"/>
  <c r="I11" i="11"/>
  <c r="G7" i="11"/>
  <c r="J8" i="11"/>
  <c r="G15" i="11"/>
  <c r="H7" i="11"/>
  <c r="G12" i="11"/>
  <c r="H15" i="11"/>
  <c r="H4" i="11"/>
  <c r="I4" i="11"/>
  <c r="G4" i="11"/>
  <c r="G47" i="36" l="1"/>
  <c r="F47" i="36"/>
  <c r="E47" i="36"/>
  <c r="D47" i="36"/>
  <c r="B43" i="36"/>
  <c r="I43" i="36"/>
  <c r="K15" i="11"/>
  <c r="K13" i="11"/>
  <c r="K12" i="11"/>
  <c r="K10" i="11"/>
  <c r="K6" i="11"/>
  <c r="K7" i="11"/>
  <c r="K9" i="11"/>
  <c r="K11" i="11"/>
  <c r="H47" i="36" l="1"/>
  <c r="D50" i="36" s="1"/>
  <c r="K4" i="11"/>
  <c r="F50" i="36" l="1"/>
  <c r="E50" i="36"/>
  <c r="G50" i="36"/>
</calcChain>
</file>

<file path=xl/sharedStrings.xml><?xml version="1.0" encoding="utf-8"?>
<sst xmlns="http://schemas.openxmlformats.org/spreadsheetml/2006/main" count="8388" uniqueCount="323">
  <si>
    <t>＜　目　次　＞</t>
    <rPh sb="2" eb="3">
      <t>メ</t>
    </rPh>
    <rPh sb="4" eb="5">
      <t>ツギ</t>
    </rPh>
    <phoneticPr fontId="3"/>
  </si>
  <si>
    <t>用語の定義</t>
    <rPh sb="0" eb="2">
      <t>ヨウゴ</t>
    </rPh>
    <rPh sb="3" eb="5">
      <t>テイギ</t>
    </rPh>
    <phoneticPr fontId="3"/>
  </si>
  <si>
    <t>（第１表）</t>
    <rPh sb="1" eb="2">
      <t>ダイ</t>
    </rPh>
    <rPh sb="3" eb="4">
      <t>ヒョウ</t>
    </rPh>
    <phoneticPr fontId="3"/>
  </si>
  <si>
    <t>新設住宅着工状況（今年度）</t>
    <rPh sb="0" eb="2">
      <t>シンセツ</t>
    </rPh>
    <rPh sb="2" eb="4">
      <t>ジュウタク</t>
    </rPh>
    <rPh sb="4" eb="6">
      <t>チャッコウ</t>
    </rPh>
    <rPh sb="6" eb="8">
      <t>ジョウキョウ</t>
    </rPh>
    <rPh sb="9" eb="12">
      <t>コンネンド</t>
    </rPh>
    <phoneticPr fontId="3"/>
  </si>
  <si>
    <t>（第２表）</t>
    <rPh sb="1" eb="2">
      <t>ダイ</t>
    </rPh>
    <rPh sb="3" eb="4">
      <t>ヒョウ</t>
    </rPh>
    <phoneticPr fontId="3"/>
  </si>
  <si>
    <t>新設住宅着工状況（対前年度比）</t>
    <rPh sb="0" eb="2">
      <t>シンセツ</t>
    </rPh>
    <rPh sb="2" eb="4">
      <t>ジュウタク</t>
    </rPh>
    <rPh sb="4" eb="6">
      <t>チャッコウ</t>
    </rPh>
    <rPh sb="6" eb="8">
      <t>ジョウキョウ</t>
    </rPh>
    <rPh sb="9" eb="10">
      <t>タイ</t>
    </rPh>
    <rPh sb="10" eb="13">
      <t>ゼンネンド</t>
    </rPh>
    <phoneticPr fontId="3"/>
  </si>
  <si>
    <t>（第３表）</t>
    <rPh sb="1" eb="2">
      <t>ダイ</t>
    </rPh>
    <rPh sb="3" eb="4">
      <t>ヒョウ</t>
    </rPh>
    <phoneticPr fontId="3"/>
  </si>
  <si>
    <t>（第４表）</t>
    <rPh sb="1" eb="2">
      <t>ダイ</t>
    </rPh>
    <rPh sb="3" eb="4">
      <t>ヒョウ</t>
    </rPh>
    <phoneticPr fontId="3"/>
  </si>
  <si>
    <t>（第５表）</t>
    <rPh sb="1" eb="2">
      <t>ダイ</t>
    </rPh>
    <rPh sb="3" eb="4">
      <t>ヒョウ</t>
    </rPh>
    <phoneticPr fontId="3"/>
  </si>
  <si>
    <t>（第６表）</t>
    <rPh sb="1" eb="2">
      <t>ダイ</t>
    </rPh>
    <rPh sb="3" eb="4">
      <t>ヒョウ</t>
    </rPh>
    <phoneticPr fontId="3"/>
  </si>
  <si>
    <t>（第７表）</t>
    <rPh sb="1" eb="2">
      <t>ダイ</t>
    </rPh>
    <rPh sb="3" eb="4">
      <t>ヒョウ</t>
    </rPh>
    <phoneticPr fontId="3"/>
  </si>
  <si>
    <t>新設住宅着工状況グラフ</t>
    <rPh sb="0" eb="2">
      <t>シンセツ</t>
    </rPh>
    <rPh sb="2" eb="4">
      <t>ジュウタク</t>
    </rPh>
    <rPh sb="4" eb="6">
      <t>チャッコウ</t>
    </rPh>
    <rPh sb="6" eb="8">
      <t>ジョウキョウ</t>
    </rPh>
    <phoneticPr fontId="3"/>
  </si>
  <si>
    <t>＜用語の定義＞</t>
    <rPh sb="1" eb="3">
      <t>ヨウゴ</t>
    </rPh>
    <rPh sb="4" eb="6">
      <t>テイギ</t>
    </rPh>
    <phoneticPr fontId="3"/>
  </si>
  <si>
    <t>１．</t>
    <phoneticPr fontId="3"/>
  </si>
  <si>
    <t>利用関係</t>
    <rPh sb="0" eb="2">
      <t>リヨウ</t>
    </rPh>
    <rPh sb="2" eb="4">
      <t>カンケイ</t>
    </rPh>
    <phoneticPr fontId="3"/>
  </si>
  <si>
    <t>持　　家</t>
    <rPh sb="0" eb="1">
      <t>モ</t>
    </rPh>
    <rPh sb="3" eb="4">
      <t>イエ</t>
    </rPh>
    <phoneticPr fontId="3"/>
  </si>
  <si>
    <t>･･･</t>
    <phoneticPr fontId="3"/>
  </si>
  <si>
    <t>建築主が自分で居住する目的で建築するもの。</t>
    <rPh sb="0" eb="3">
      <t>ケンチクヌシ</t>
    </rPh>
    <rPh sb="4" eb="6">
      <t>ジブン</t>
    </rPh>
    <rPh sb="7" eb="9">
      <t>キョジュウ</t>
    </rPh>
    <rPh sb="11" eb="13">
      <t>モクテキ</t>
    </rPh>
    <rPh sb="14" eb="16">
      <t>ケンチク</t>
    </rPh>
    <phoneticPr fontId="3"/>
  </si>
  <si>
    <t>貸　　家</t>
    <rPh sb="0" eb="1">
      <t>カ</t>
    </rPh>
    <rPh sb="3" eb="4">
      <t>ヤ</t>
    </rPh>
    <phoneticPr fontId="3"/>
  </si>
  <si>
    <t>建築主が賃貸する目的で建築するもの。</t>
    <rPh sb="0" eb="3">
      <t>ケンチクヌシ</t>
    </rPh>
    <rPh sb="4" eb="6">
      <t>チンタイ</t>
    </rPh>
    <rPh sb="8" eb="10">
      <t>モクテキ</t>
    </rPh>
    <rPh sb="11" eb="13">
      <t>ケンチク</t>
    </rPh>
    <phoneticPr fontId="3"/>
  </si>
  <si>
    <t>給与住宅</t>
    <rPh sb="0" eb="2">
      <t>キュウヨ</t>
    </rPh>
    <rPh sb="2" eb="4">
      <t>ジュウタク</t>
    </rPh>
    <phoneticPr fontId="3"/>
  </si>
  <si>
    <t>会社、官公署、学校等がその社員、職員、教員等を居住させる目的で建築するもの。</t>
    <rPh sb="0" eb="2">
      <t>カイシャ</t>
    </rPh>
    <rPh sb="3" eb="5">
      <t>カンコウ</t>
    </rPh>
    <rPh sb="5" eb="6">
      <t>ショ</t>
    </rPh>
    <rPh sb="7" eb="9">
      <t>ガッコウ</t>
    </rPh>
    <rPh sb="9" eb="10">
      <t>トウ</t>
    </rPh>
    <rPh sb="13" eb="15">
      <t>シャイン</t>
    </rPh>
    <rPh sb="16" eb="17">
      <t>ショクイン</t>
    </rPh>
    <rPh sb="17" eb="18">
      <t>イン</t>
    </rPh>
    <rPh sb="19" eb="21">
      <t>キョウイン</t>
    </rPh>
    <rPh sb="21" eb="22">
      <t>トウ</t>
    </rPh>
    <rPh sb="23" eb="25">
      <t>キョジュウ</t>
    </rPh>
    <rPh sb="28" eb="30">
      <t>モクテキ</t>
    </rPh>
    <phoneticPr fontId="3"/>
  </si>
  <si>
    <t>分譲住宅</t>
    <rPh sb="0" eb="2">
      <t>ブンジョウ</t>
    </rPh>
    <rPh sb="2" eb="4">
      <t>ジュウタク</t>
    </rPh>
    <phoneticPr fontId="3"/>
  </si>
  <si>
    <t>建て売り又は分譲の目的で建築するもの。</t>
    <rPh sb="0" eb="3">
      <t>タテウ</t>
    </rPh>
    <rPh sb="4" eb="5">
      <t>マタ</t>
    </rPh>
    <rPh sb="6" eb="8">
      <t>ブンジョウ</t>
    </rPh>
    <rPh sb="9" eb="11">
      <t>モクテキ</t>
    </rPh>
    <rPh sb="12" eb="14">
      <t>ケンチク</t>
    </rPh>
    <phoneticPr fontId="3"/>
  </si>
  <si>
    <t>２．</t>
    <phoneticPr fontId="3"/>
  </si>
  <si>
    <t>建 て 方</t>
    <rPh sb="0" eb="1">
      <t>タ</t>
    </rPh>
    <rPh sb="4" eb="5">
      <t>カタ</t>
    </rPh>
    <phoneticPr fontId="3"/>
  </si>
  <si>
    <t>一 戸 建</t>
    <rPh sb="0" eb="1">
      <t>イチ</t>
    </rPh>
    <rPh sb="2" eb="3">
      <t>ト</t>
    </rPh>
    <rPh sb="4" eb="5">
      <t>ケン</t>
    </rPh>
    <phoneticPr fontId="3"/>
  </si>
  <si>
    <t>１つの建物が１住宅であるもの。</t>
    <rPh sb="3" eb="5">
      <t>タテモノ</t>
    </rPh>
    <rPh sb="7" eb="9">
      <t>ジュウタク</t>
    </rPh>
    <phoneticPr fontId="3"/>
  </si>
  <si>
    <t>長 屋 建</t>
    <rPh sb="0" eb="1">
      <t>チョウ</t>
    </rPh>
    <rPh sb="2" eb="3">
      <t>ヤ</t>
    </rPh>
    <rPh sb="4" eb="5">
      <t>ダ</t>
    </rPh>
    <phoneticPr fontId="3"/>
  </si>
  <si>
    <t>２つ以上の住宅を１棟に建て連ねたもので、各住宅が壁を共通にし、それぞれ別々に外部への出入口を有しているもの。「テラス・ハウス」と呼ばれる住宅もここに含まれる。</t>
    <rPh sb="2" eb="4">
      <t>イジョウ</t>
    </rPh>
    <rPh sb="5" eb="7">
      <t>ジュウタク</t>
    </rPh>
    <rPh sb="9" eb="10">
      <t>トウ</t>
    </rPh>
    <rPh sb="11" eb="12">
      <t>タ</t>
    </rPh>
    <rPh sb="13" eb="14">
      <t>ツラ</t>
    </rPh>
    <rPh sb="20" eb="21">
      <t>カク</t>
    </rPh>
    <rPh sb="21" eb="23">
      <t>ジュウタク</t>
    </rPh>
    <rPh sb="24" eb="25">
      <t>カベ</t>
    </rPh>
    <rPh sb="26" eb="28">
      <t>キョウツウ</t>
    </rPh>
    <phoneticPr fontId="3"/>
  </si>
  <si>
    <t>共同住宅</t>
    <rPh sb="0" eb="2">
      <t>キョウドウ</t>
    </rPh>
    <rPh sb="2" eb="4">
      <t>ジュウタク</t>
    </rPh>
    <phoneticPr fontId="3"/>
  </si>
  <si>
    <t>１つの建築物（１棟）内に２戸以上の住宅があって、広間、廊下若しくは階段等の全部又は一部を共用するもの。</t>
    <rPh sb="3" eb="6">
      <t>ケンチクブツ</t>
    </rPh>
    <rPh sb="8" eb="9">
      <t>トウ</t>
    </rPh>
    <rPh sb="10" eb="11">
      <t>ナイ</t>
    </rPh>
    <rPh sb="13" eb="14">
      <t>コ</t>
    </rPh>
    <rPh sb="14" eb="16">
      <t>イジョウ</t>
    </rPh>
    <rPh sb="17" eb="19">
      <t>ジュウタク</t>
    </rPh>
    <rPh sb="24" eb="26">
      <t>ヒロマ</t>
    </rPh>
    <rPh sb="27" eb="29">
      <t>ロウカ</t>
    </rPh>
    <phoneticPr fontId="3"/>
  </si>
  <si>
    <t>３．</t>
    <phoneticPr fontId="3"/>
  </si>
  <si>
    <t>構　　造</t>
    <rPh sb="0" eb="1">
      <t>カマエ</t>
    </rPh>
    <rPh sb="3" eb="4">
      <t>ヅクリ</t>
    </rPh>
    <phoneticPr fontId="3"/>
  </si>
  <si>
    <t>木　　造</t>
    <rPh sb="0" eb="1">
      <t>キ</t>
    </rPh>
    <rPh sb="3" eb="4">
      <t>ヅクリ</t>
    </rPh>
    <phoneticPr fontId="3"/>
  </si>
  <si>
    <t>主要構造部（建築基準法第２条第５号の定義による。以下同じ）が木造のもの（木骨モルタル塗及び土蔵造を含む）。</t>
    <rPh sb="0" eb="2">
      <t>シュヨウ</t>
    </rPh>
    <rPh sb="2" eb="4">
      <t>コウゾウ</t>
    </rPh>
    <rPh sb="4" eb="5">
      <t>ブ</t>
    </rPh>
    <rPh sb="6" eb="8">
      <t>ケンチク</t>
    </rPh>
    <rPh sb="8" eb="11">
      <t>キジュンホウ</t>
    </rPh>
    <rPh sb="11" eb="12">
      <t>ダイ</t>
    </rPh>
    <rPh sb="13" eb="14">
      <t>ジョウ</t>
    </rPh>
    <rPh sb="14" eb="15">
      <t>ダイ</t>
    </rPh>
    <rPh sb="16" eb="17">
      <t>ゴウ</t>
    </rPh>
    <rPh sb="18" eb="20">
      <t>テイギ</t>
    </rPh>
    <rPh sb="24" eb="26">
      <t>イカ</t>
    </rPh>
    <rPh sb="26" eb="27">
      <t>オナ</t>
    </rPh>
    <phoneticPr fontId="3"/>
  </si>
  <si>
    <t>鉄骨鉄筋コンクリート造</t>
    <rPh sb="0" eb="2">
      <t>テッコツ</t>
    </rPh>
    <rPh sb="2" eb="4">
      <t>テッキン</t>
    </rPh>
    <rPh sb="10" eb="11">
      <t>ゾウ</t>
    </rPh>
    <phoneticPr fontId="3"/>
  </si>
  <si>
    <t>主要構造部が鉄骨と鉄筋コンクリートを一体化した構造。</t>
    <rPh sb="0" eb="2">
      <t>シュヨウ</t>
    </rPh>
    <rPh sb="2" eb="4">
      <t>コウゾウ</t>
    </rPh>
    <rPh sb="4" eb="5">
      <t>ブ</t>
    </rPh>
    <rPh sb="6" eb="8">
      <t>テッコツ</t>
    </rPh>
    <rPh sb="9" eb="11">
      <t>テッキン</t>
    </rPh>
    <rPh sb="18" eb="21">
      <t>イッタイカ</t>
    </rPh>
    <rPh sb="23" eb="25">
      <t>コウゾウ</t>
    </rPh>
    <phoneticPr fontId="3"/>
  </si>
  <si>
    <t>鉄筋コンクリート造</t>
    <rPh sb="0" eb="2">
      <t>テッキン</t>
    </rPh>
    <rPh sb="8" eb="9">
      <t>ゾウ</t>
    </rPh>
    <phoneticPr fontId="3"/>
  </si>
  <si>
    <t>主要構造部が型わくの中に鉄筋を組みコンクリートを打ち込んで一体化した構造。</t>
    <rPh sb="0" eb="2">
      <t>シュヨウ</t>
    </rPh>
    <rPh sb="2" eb="4">
      <t>コウゾウ</t>
    </rPh>
    <rPh sb="4" eb="5">
      <t>ブ</t>
    </rPh>
    <rPh sb="6" eb="7">
      <t>カタワク</t>
    </rPh>
    <rPh sb="10" eb="11">
      <t>ナカ</t>
    </rPh>
    <rPh sb="12" eb="14">
      <t>テッキン</t>
    </rPh>
    <rPh sb="15" eb="16">
      <t>ク</t>
    </rPh>
    <rPh sb="24" eb="27">
      <t>ウチコ</t>
    </rPh>
    <phoneticPr fontId="3"/>
  </si>
  <si>
    <t>鉄 骨 造</t>
    <rPh sb="0" eb="1">
      <t>テツ</t>
    </rPh>
    <rPh sb="2" eb="3">
      <t>ホネ</t>
    </rPh>
    <rPh sb="4" eb="5">
      <t>ゾウ</t>
    </rPh>
    <phoneticPr fontId="3"/>
  </si>
  <si>
    <t>主要な骨組が鉄骨造またはその他の金属で造られたもの（鉄骨をリプラスしてあるもの軽量鉄骨造も本分類に含む）。</t>
    <rPh sb="0" eb="2">
      <t>シュヨウ</t>
    </rPh>
    <rPh sb="3" eb="5">
      <t>ホネグ</t>
    </rPh>
    <rPh sb="6" eb="8">
      <t>テッコツ</t>
    </rPh>
    <rPh sb="8" eb="9">
      <t>ゾウ</t>
    </rPh>
    <rPh sb="12" eb="15">
      <t>ソノホカ</t>
    </rPh>
    <rPh sb="16" eb="18">
      <t>キンゾク</t>
    </rPh>
    <rPh sb="19" eb="20">
      <t>ツク</t>
    </rPh>
    <rPh sb="26" eb="28">
      <t>テッコツ</t>
    </rPh>
    <phoneticPr fontId="3"/>
  </si>
  <si>
    <t>そ の 他</t>
    <rPh sb="4" eb="5">
      <t>タ</t>
    </rPh>
    <phoneticPr fontId="3"/>
  </si>
  <si>
    <t>石造、れん瓦造、無筋コンクリート造、コンクリートブロック造、その他、他の分類に該当しない構造のもの。</t>
    <rPh sb="0" eb="1">
      <t>イシ</t>
    </rPh>
    <rPh sb="1" eb="2">
      <t>ゾウ</t>
    </rPh>
    <rPh sb="5" eb="6">
      <t>レンガ</t>
    </rPh>
    <rPh sb="6" eb="7">
      <t>ゾウ</t>
    </rPh>
    <rPh sb="8" eb="9">
      <t>ムキン</t>
    </rPh>
    <rPh sb="9" eb="10">
      <t>キン</t>
    </rPh>
    <rPh sb="16" eb="17">
      <t>ゾウ</t>
    </rPh>
    <rPh sb="28" eb="29">
      <t>ゾウ</t>
    </rPh>
    <phoneticPr fontId="3"/>
  </si>
  <si>
    <t>４．</t>
    <phoneticPr fontId="3"/>
  </si>
  <si>
    <t>建築工法</t>
    <rPh sb="0" eb="2">
      <t>ケンチク</t>
    </rPh>
    <rPh sb="2" eb="4">
      <t>コウホウ</t>
    </rPh>
    <phoneticPr fontId="3"/>
  </si>
  <si>
    <t>在来工法</t>
    <rPh sb="0" eb="2">
      <t>ザイライ</t>
    </rPh>
    <rPh sb="2" eb="4">
      <t>コウホウ</t>
    </rPh>
    <phoneticPr fontId="3"/>
  </si>
  <si>
    <t>プレハブ工法、枠組壁工法以外の工法をいう。</t>
    <rPh sb="4" eb="6">
      <t>コウホウ</t>
    </rPh>
    <rPh sb="7" eb="9">
      <t>ワクグ</t>
    </rPh>
    <rPh sb="9" eb="10">
      <t>カベ</t>
    </rPh>
    <rPh sb="10" eb="12">
      <t>コウホウ</t>
    </rPh>
    <rPh sb="12" eb="14">
      <t>イガイ</t>
    </rPh>
    <rPh sb="15" eb="17">
      <t>コウホウ</t>
    </rPh>
    <phoneticPr fontId="3"/>
  </si>
  <si>
    <t>プレハブ工法</t>
    <rPh sb="4" eb="6">
      <t>コウホウ</t>
    </rPh>
    <phoneticPr fontId="3"/>
  </si>
  <si>
    <t>住宅の主要構造部の壁、柱、床、はり、屋根又は階段等の部材を機械的方法で大量に工場生産し、現場においてこれらの部材により組立建築を行うことをいう。</t>
    <rPh sb="0" eb="2">
      <t>ジュウタク</t>
    </rPh>
    <rPh sb="3" eb="5">
      <t>シュヨウ</t>
    </rPh>
    <rPh sb="5" eb="7">
      <t>コウゾウ</t>
    </rPh>
    <rPh sb="7" eb="8">
      <t>ブ</t>
    </rPh>
    <rPh sb="9" eb="10">
      <t>カベ</t>
    </rPh>
    <rPh sb="11" eb="12">
      <t>ハシラ</t>
    </rPh>
    <rPh sb="13" eb="14">
      <t>ユカ</t>
    </rPh>
    <rPh sb="18" eb="20">
      <t>ヤネ</t>
    </rPh>
    <rPh sb="20" eb="21">
      <t>マタ</t>
    </rPh>
    <rPh sb="22" eb="24">
      <t>カイダン</t>
    </rPh>
    <rPh sb="24" eb="25">
      <t>トウ</t>
    </rPh>
    <rPh sb="26" eb="28">
      <t>ブザイ</t>
    </rPh>
    <rPh sb="29" eb="30">
      <t>キ</t>
    </rPh>
    <phoneticPr fontId="3"/>
  </si>
  <si>
    <t>枠組壁工法</t>
    <rPh sb="0" eb="2">
      <t>ワクグ</t>
    </rPh>
    <rPh sb="2" eb="3">
      <t>カベ</t>
    </rPh>
    <rPh sb="3" eb="5">
      <t>コウホウ</t>
    </rPh>
    <phoneticPr fontId="3"/>
  </si>
  <si>
    <t>ツーバイフォー工法住宅をいう。</t>
    <rPh sb="7" eb="9">
      <t>コウホウ</t>
    </rPh>
    <rPh sb="9" eb="11">
      <t>ジュウタク</t>
    </rPh>
    <phoneticPr fontId="3"/>
  </si>
  <si>
    <t>（第１表）新設住宅着工状況（今年度）</t>
    <rPh sb="1" eb="2">
      <t>ダイ</t>
    </rPh>
    <rPh sb="3" eb="4">
      <t>ヒョウ</t>
    </rPh>
    <rPh sb="5" eb="7">
      <t>シンセツ</t>
    </rPh>
    <rPh sb="7" eb="9">
      <t>ジュウタク</t>
    </rPh>
    <rPh sb="9" eb="11">
      <t>チャッコウ</t>
    </rPh>
    <rPh sb="11" eb="13">
      <t>ジョウキョウ</t>
    </rPh>
    <rPh sb="14" eb="17">
      <t>コンネンド</t>
    </rPh>
    <phoneticPr fontId="2"/>
  </si>
  <si>
    <t>（単位：戸、㎡）</t>
    <phoneticPr fontId="2"/>
  </si>
  <si>
    <t>月</t>
  </si>
  <si>
    <t>新設住宅総計</t>
    <phoneticPr fontId="2"/>
  </si>
  <si>
    <t>利用関係別</t>
    <rPh sb="0" eb="1">
      <t>リ</t>
    </rPh>
    <rPh sb="1" eb="2">
      <t>ヨウ</t>
    </rPh>
    <rPh sb="2" eb="3">
      <t>セキ</t>
    </rPh>
    <rPh sb="3" eb="4">
      <t>カカリ</t>
    </rPh>
    <rPh sb="4" eb="5">
      <t>ベツ</t>
    </rPh>
    <phoneticPr fontId="2"/>
  </si>
  <si>
    <t>建て方別</t>
    <rPh sb="3" eb="4">
      <t>ベツ</t>
    </rPh>
    <phoneticPr fontId="2"/>
  </si>
  <si>
    <t>持家率</t>
    <rPh sb="2" eb="3">
      <t>リツ</t>
    </rPh>
    <phoneticPr fontId="2"/>
  </si>
  <si>
    <t>戸数</t>
  </si>
  <si>
    <t>床面積</t>
  </si>
  <si>
    <t>持家</t>
  </si>
  <si>
    <t>貸家</t>
  </si>
  <si>
    <t>給与住宅</t>
  </si>
  <si>
    <t>分譲住宅</t>
  </si>
  <si>
    <t>一戸建・長屋建</t>
  </si>
  <si>
    <t>共同建</t>
  </si>
  <si>
    <t>持家系</t>
  </si>
  <si>
    <t>借家系</t>
  </si>
  <si>
    <t>％</t>
  </si>
  <si>
    <t>㎡</t>
  </si>
  <si>
    <t>計</t>
  </si>
  <si>
    <t>注) ％は前年同月比を示します。</t>
    <rPh sb="0" eb="1">
      <t>チュウ</t>
    </rPh>
    <rPh sb="11" eb="12">
      <t>シメ</t>
    </rPh>
    <phoneticPr fontId="2"/>
  </si>
  <si>
    <t>（単位：戸）</t>
    <phoneticPr fontId="2"/>
  </si>
  <si>
    <t>利用関係別</t>
  </si>
  <si>
    <t>建て方別</t>
  </si>
  <si>
    <t>前年度</t>
    <rPh sb="0" eb="3">
      <t>ゼンネンド</t>
    </rPh>
    <phoneticPr fontId="2"/>
  </si>
  <si>
    <t>今年度</t>
    <rPh sb="0" eb="3">
      <t>コンネンド</t>
    </rPh>
    <phoneticPr fontId="2"/>
  </si>
  <si>
    <t>年度計</t>
    <rPh sb="0" eb="2">
      <t>ネンド</t>
    </rPh>
    <rPh sb="2" eb="3">
      <t>ケイ</t>
    </rPh>
    <phoneticPr fontId="2"/>
  </si>
  <si>
    <t>（単位：戸）</t>
  </si>
  <si>
    <t>年度</t>
    <rPh sb="0" eb="2">
      <t>ネンド</t>
    </rPh>
    <phoneticPr fontId="2"/>
  </si>
  <si>
    <t>R</t>
  </si>
  <si>
    <t>-</t>
  </si>
  <si>
    <t>総数</t>
  </si>
  <si>
    <t>一戸建</t>
  </si>
  <si>
    <t>R</t>
    <phoneticPr fontId="2"/>
  </si>
  <si>
    <t>市部・郡部別</t>
    <phoneticPr fontId="2"/>
  </si>
  <si>
    <t>県計</t>
  </si>
  <si>
    <t>合計</t>
  </si>
  <si>
    <t>市部計</t>
  </si>
  <si>
    <t>郡部計</t>
  </si>
  <si>
    <t>前橋市</t>
  </si>
  <si>
    <t>高崎市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</si>
  <si>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</si>
  <si>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</si>
  <si>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</si>
  <si>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</si>
  <si>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</si>
  <si>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</si>
  <si>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</si>
  <si>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</si>
  <si>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</si>
  <si>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みどり市</t>
    <rPh sb="3" eb="4">
      <t>シ</t>
    </rPh>
    <phoneticPr fontId="2"/>
  </si>
  <si>
    <t>北群馬郡</t>
    <rPh sb="0" eb="3">
      <t>キタグンマ</t>
    </rPh>
    <rPh sb="3" eb="4">
      <t>グン</t>
    </rPh>
    <phoneticPr fontId="2"/>
  </si>
  <si>
    <t>榛東村</t>
    <rPh sb="0" eb="3">
      <t>シントウムラ</t>
    </rPh>
    <phoneticPr fontId="2"/>
  </si>
  <si>
    <t>吉岡町</t>
    <rPh sb="0" eb="2">
      <t>ヨシオカ</t>
    </rPh>
    <rPh sb="2" eb="3">
      <t>マチ</t>
    </rPh>
    <phoneticPr fontId="2"/>
  </si>
  <si>
    <t>多野郡</t>
    <rPh sb="0" eb="3">
      <t>タノグン</t>
    </rPh>
    <phoneticPr fontId="2"/>
  </si>
  <si>
    <t>上野村</t>
    <rPh sb="0" eb="3">
      <t>ウエノムラ</t>
    </rPh>
    <phoneticPr fontId="2"/>
  </si>
  <si>
    <t>神流町</t>
    <rPh sb="0" eb="3">
      <t>カンナマチ</t>
    </rPh>
    <phoneticPr fontId="2"/>
  </si>
  <si>
    <t>甘楽郡</t>
    <rPh sb="0" eb="3">
      <t>カンラグン</t>
    </rPh>
    <phoneticPr fontId="2"/>
  </si>
  <si>
    <t>下仁田町</t>
    <rPh sb="0" eb="4">
      <t>シモニタマチ</t>
    </rPh>
    <phoneticPr fontId="2"/>
  </si>
  <si>
    <t>南牧村</t>
    <rPh sb="0" eb="3">
      <t>ナンモクムラ</t>
    </rPh>
    <phoneticPr fontId="2"/>
  </si>
  <si>
    <t>甘楽町</t>
    <rPh sb="0" eb="3">
      <t>カンラマチ</t>
    </rPh>
    <phoneticPr fontId="2"/>
  </si>
  <si>
    <t>吾妻郡</t>
    <rPh sb="0" eb="3">
      <t>アガツマグン</t>
    </rPh>
    <phoneticPr fontId="2"/>
  </si>
  <si>
    <t>中之条町</t>
    <rPh sb="0" eb="4">
      <t>ナカノジョウマチ</t>
    </rPh>
    <phoneticPr fontId="2"/>
  </si>
  <si>
    <t>長野原町</t>
    <rPh sb="0" eb="3">
      <t>ナガノハラ</t>
    </rPh>
    <rPh sb="3" eb="4">
      <t>マチ</t>
    </rPh>
    <phoneticPr fontId="2"/>
  </si>
  <si>
    <t>嬬恋村</t>
    <rPh sb="0" eb="2">
      <t>ツマゴイ</t>
    </rPh>
    <rPh sb="2" eb="3">
      <t>ムラ</t>
    </rPh>
    <phoneticPr fontId="2"/>
  </si>
  <si>
    <t>草津町</t>
    <rPh sb="0" eb="2">
      <t>クサツ</t>
    </rPh>
    <rPh sb="2" eb="3">
      <t>マチ</t>
    </rPh>
    <phoneticPr fontId="2"/>
  </si>
  <si>
    <t>高山村</t>
    <rPh sb="0" eb="3">
      <t>タカヤマムラ</t>
    </rPh>
    <phoneticPr fontId="2"/>
  </si>
  <si>
    <t>東吾妻町</t>
    <rPh sb="0" eb="1">
      <t>ヒガシ</t>
    </rPh>
    <rPh sb="1" eb="3">
      <t>アガツマ</t>
    </rPh>
    <rPh sb="3" eb="4">
      <t>マチ</t>
    </rPh>
    <phoneticPr fontId="2"/>
  </si>
  <si>
    <t>利根郡</t>
    <rPh sb="0" eb="3">
      <t>トネグン</t>
    </rPh>
    <phoneticPr fontId="2"/>
  </si>
  <si>
    <t>片品村</t>
    <rPh sb="0" eb="2">
      <t>カタシナ</t>
    </rPh>
    <rPh sb="2" eb="3">
      <t>ムラ</t>
    </rPh>
    <phoneticPr fontId="2"/>
  </si>
  <si>
    <t>川場村</t>
    <rPh sb="0" eb="2">
      <t>カワバ</t>
    </rPh>
    <rPh sb="2" eb="3">
      <t>ムラ</t>
    </rPh>
    <phoneticPr fontId="2"/>
  </si>
  <si>
    <t>昭和村</t>
    <rPh sb="0" eb="2">
      <t>ショウワ</t>
    </rPh>
    <rPh sb="2" eb="3">
      <t>ムラ</t>
    </rPh>
    <phoneticPr fontId="2"/>
  </si>
  <si>
    <t>みなかみ町</t>
    <rPh sb="4" eb="5">
      <t>マチ</t>
    </rPh>
    <phoneticPr fontId="2"/>
  </si>
  <si>
    <t>佐波郡</t>
    <rPh sb="0" eb="3">
      <t>サワグン</t>
    </rPh>
    <phoneticPr fontId="2"/>
  </si>
  <si>
    <t>玉村町</t>
    <rPh sb="0" eb="2">
      <t>タマムラ</t>
    </rPh>
    <rPh sb="2" eb="3">
      <t>マチ</t>
    </rPh>
    <phoneticPr fontId="2"/>
  </si>
  <si>
    <t>邑楽郡</t>
    <rPh sb="0" eb="3">
      <t>オウラグン</t>
    </rPh>
    <phoneticPr fontId="2"/>
  </si>
  <si>
    <t>板倉町</t>
    <rPh sb="0" eb="3">
      <t>イタクラマチ</t>
    </rPh>
    <phoneticPr fontId="2"/>
  </si>
  <si>
    <t>明和町</t>
    <rPh sb="0" eb="3">
      <t>メイワマチ</t>
    </rPh>
    <phoneticPr fontId="2"/>
  </si>
  <si>
    <t>千代田町</t>
    <rPh sb="0" eb="3">
      <t>チヨダ</t>
    </rPh>
    <rPh sb="3" eb="4">
      <t>マチ</t>
    </rPh>
    <phoneticPr fontId="2"/>
  </si>
  <si>
    <t>大泉町</t>
    <rPh sb="0" eb="3">
      <t>オオイズミマチ</t>
    </rPh>
    <phoneticPr fontId="2"/>
  </si>
  <si>
    <t>邑楽町</t>
    <rPh sb="0" eb="3">
      <t>オウラマチ</t>
    </rPh>
    <phoneticPr fontId="2"/>
  </si>
  <si>
    <t>給与</t>
  </si>
  <si>
    <t>分譲</t>
  </si>
  <si>
    <t>木造</t>
  </si>
  <si>
    <t>非木造</t>
  </si>
  <si>
    <t>その他</t>
  </si>
  <si>
    <t>木造</t>
    <rPh sb="0" eb="2">
      <t>モクゾウ</t>
    </rPh>
    <phoneticPr fontId="2"/>
  </si>
  <si>
    <t>その他</t>
    <rPh sb="2" eb="3">
      <t>タ</t>
    </rPh>
    <phoneticPr fontId="2"/>
  </si>
  <si>
    <t>月</t>
    <rPh sb="0" eb="1">
      <t>ツキ</t>
    </rPh>
    <phoneticPr fontId="3"/>
  </si>
  <si>
    <t>利用関係別</t>
    <rPh sb="0" eb="2">
      <t>リヨウ</t>
    </rPh>
    <rPh sb="2" eb="4">
      <t>カンケイ</t>
    </rPh>
    <rPh sb="4" eb="5">
      <t>ベツ</t>
    </rPh>
    <phoneticPr fontId="3"/>
  </si>
  <si>
    <t>構造別</t>
    <rPh sb="0" eb="3">
      <t>コウゾウベツ</t>
    </rPh>
    <phoneticPr fontId="3"/>
  </si>
  <si>
    <t>持家</t>
    <rPh sb="0" eb="2">
      <t>モチイエ</t>
    </rPh>
    <phoneticPr fontId="2"/>
  </si>
  <si>
    <t>貸家</t>
    <rPh sb="0" eb="2">
      <t>カシヤ</t>
    </rPh>
    <phoneticPr fontId="2"/>
  </si>
  <si>
    <t>給与</t>
    <rPh sb="0" eb="2">
      <t>キュウヨ</t>
    </rPh>
    <phoneticPr fontId="2"/>
  </si>
  <si>
    <t>分譲</t>
    <rPh sb="0" eb="2">
      <t>ブンジョウ</t>
    </rPh>
    <phoneticPr fontId="2"/>
  </si>
  <si>
    <t>ＳＲＣ造</t>
    <rPh sb="3" eb="4">
      <t>ゾウ</t>
    </rPh>
    <phoneticPr fontId="2"/>
  </si>
  <si>
    <t>ＲＣ造</t>
    <rPh sb="2" eb="3">
      <t>ゾウ</t>
    </rPh>
    <phoneticPr fontId="2"/>
  </si>
  <si>
    <t>Ｓ造</t>
    <rPh sb="1" eb="2">
      <t>ゾウ</t>
    </rPh>
    <phoneticPr fontId="2"/>
  </si>
  <si>
    <t>注)％は前年同月比を示します。</t>
    <rPh sb="0" eb="1">
      <t>チュウ</t>
    </rPh>
    <rPh sb="10" eb="11">
      <t>シメ</t>
    </rPh>
    <phoneticPr fontId="2"/>
  </si>
  <si>
    <t>　① 新設住宅着工戸数の推移（群馬県）</t>
    <rPh sb="3" eb="5">
      <t>シンセツ</t>
    </rPh>
    <rPh sb="5" eb="7">
      <t>ジュウタク</t>
    </rPh>
    <rPh sb="7" eb="9">
      <t>チャッコウ</t>
    </rPh>
    <rPh sb="9" eb="11">
      <t>コスウ</t>
    </rPh>
    <rPh sb="12" eb="14">
      <t>スイイ</t>
    </rPh>
    <rPh sb="15" eb="18">
      <t>グンマケン</t>
    </rPh>
    <phoneticPr fontId="3"/>
  </si>
  <si>
    <t>　② 新設住宅着工戸数の推移（利用関係別・群馬県）</t>
    <rPh sb="3" eb="5">
      <t>シンセツ</t>
    </rPh>
    <rPh sb="5" eb="7">
      <t>ジュウタク</t>
    </rPh>
    <rPh sb="7" eb="9">
      <t>チャッコウ</t>
    </rPh>
    <rPh sb="9" eb="11">
      <t>コスウ</t>
    </rPh>
    <rPh sb="12" eb="14">
      <t>スイイ</t>
    </rPh>
    <rPh sb="21" eb="24">
      <t>グンマケン</t>
    </rPh>
    <phoneticPr fontId="3"/>
  </si>
  <si>
    <t>　③ 新設住宅着工戸数の推移（建て方別・群馬県）</t>
    <rPh sb="3" eb="5">
      <t>シンセツ</t>
    </rPh>
    <rPh sb="5" eb="7">
      <t>ジュウタク</t>
    </rPh>
    <rPh sb="7" eb="9">
      <t>チャッコウ</t>
    </rPh>
    <rPh sb="9" eb="11">
      <t>コスウ</t>
    </rPh>
    <rPh sb="12" eb="14">
      <t>スイイ</t>
    </rPh>
    <rPh sb="20" eb="23">
      <t>グンマケン</t>
    </rPh>
    <phoneticPr fontId="3"/>
  </si>
  <si>
    <t>月</t>
    <phoneticPr fontId="2"/>
  </si>
  <si>
    <t>群馬県</t>
    <rPh sb="0" eb="3">
      <t>グンマケン</t>
    </rPh>
    <phoneticPr fontId="3"/>
  </si>
  <si>
    <t>戸数</t>
    <rPh sb="0" eb="2">
      <t>コスウ</t>
    </rPh>
    <phoneticPr fontId="2"/>
  </si>
  <si>
    <t>床面積</t>
    <rPh sb="0" eb="3">
      <t>ユカメンセキ</t>
    </rPh>
    <phoneticPr fontId="2"/>
  </si>
  <si>
    <t>新設住宅総計</t>
    <rPh sb="0" eb="2">
      <t>シンセツ</t>
    </rPh>
    <rPh sb="2" eb="4">
      <t>ジュウタク</t>
    </rPh>
    <rPh sb="4" eb="6">
      <t>ソウケイ</t>
    </rPh>
    <phoneticPr fontId="2"/>
  </si>
  <si>
    <t>戸</t>
    <rPh sb="0" eb="1">
      <t>ト</t>
    </rPh>
    <phoneticPr fontId="2"/>
  </si>
  <si>
    <t>％</t>
    <phoneticPr fontId="2"/>
  </si>
  <si>
    <t>㎡</t>
    <phoneticPr fontId="2"/>
  </si>
  <si>
    <t>持家+分譲</t>
    <phoneticPr fontId="2"/>
  </si>
  <si>
    <t>貸家+給与</t>
    <phoneticPr fontId="2"/>
  </si>
  <si>
    <t>建て方別</t>
    <rPh sb="0" eb="1">
      <t>ケン</t>
    </rPh>
    <rPh sb="2" eb="3">
      <t>カタ</t>
    </rPh>
    <rPh sb="3" eb="4">
      <t>ベツ</t>
    </rPh>
    <phoneticPr fontId="2"/>
  </si>
  <si>
    <t>全国</t>
    <rPh sb="0" eb="2">
      <t>ゼンコク</t>
    </rPh>
    <phoneticPr fontId="3"/>
  </si>
  <si>
    <t>持家</t>
    <rPh sb="0" eb="1">
      <t>モ</t>
    </rPh>
    <rPh sb="1" eb="2">
      <t>ヤ</t>
    </rPh>
    <phoneticPr fontId="2"/>
  </si>
  <si>
    <t>貸家</t>
    <rPh sb="0" eb="1">
      <t>カシ</t>
    </rPh>
    <rPh sb="1" eb="2">
      <t>イエ</t>
    </rPh>
    <phoneticPr fontId="2"/>
  </si>
  <si>
    <t>給与住宅</t>
    <rPh sb="0" eb="1">
      <t>キュウ</t>
    </rPh>
    <rPh sb="1" eb="2">
      <t>アタエ</t>
    </rPh>
    <rPh sb="2" eb="3">
      <t>ジュウ</t>
    </rPh>
    <rPh sb="3" eb="4">
      <t>タク</t>
    </rPh>
    <phoneticPr fontId="2"/>
  </si>
  <si>
    <t>分譲住宅</t>
    <rPh sb="0" eb="1">
      <t>ブン</t>
    </rPh>
    <rPh sb="1" eb="2">
      <t>ユズル</t>
    </rPh>
    <rPh sb="2" eb="3">
      <t>ジュウ</t>
    </rPh>
    <rPh sb="3" eb="4">
      <t>タク</t>
    </rPh>
    <phoneticPr fontId="2"/>
  </si>
  <si>
    <t>共同建</t>
    <rPh sb="0" eb="1">
      <t>トモ</t>
    </rPh>
    <rPh sb="1" eb="2">
      <t>ドウ</t>
    </rPh>
    <rPh sb="2" eb="3">
      <t>タ</t>
    </rPh>
    <phoneticPr fontId="2"/>
  </si>
  <si>
    <t>全国</t>
    <rPh sb="0" eb="1">
      <t>ゼン</t>
    </rPh>
    <rPh sb="1" eb="2">
      <t>コク</t>
    </rPh>
    <phoneticPr fontId="2"/>
  </si>
  <si>
    <t>群馬県</t>
    <rPh sb="0" eb="3">
      <t>グンマケン</t>
    </rPh>
    <phoneticPr fontId="2"/>
  </si>
  <si>
    <t>戸数</t>
    <rPh sb="0" eb="2">
      <t>コスウ</t>
    </rPh>
    <phoneticPr fontId="3"/>
  </si>
  <si>
    <t>計</t>
    <rPh sb="0" eb="1">
      <t>ケイ</t>
    </rPh>
    <phoneticPr fontId="2"/>
  </si>
  <si>
    <t>（第４表）新設住宅着工推移（利用関係別、建て方別）</t>
    <rPh sb="1" eb="2">
      <t>ダイ</t>
    </rPh>
    <rPh sb="3" eb="4">
      <t>ヒョウ</t>
    </rPh>
    <rPh sb="5" eb="7">
      <t>シンセツ</t>
    </rPh>
    <rPh sb="7" eb="9">
      <t>ジュウタク</t>
    </rPh>
    <rPh sb="9" eb="11">
      <t>チャッコウ</t>
    </rPh>
    <rPh sb="11" eb="13">
      <t>スイイ</t>
    </rPh>
    <rPh sb="14" eb="16">
      <t>リヨウ</t>
    </rPh>
    <rPh sb="16" eb="18">
      <t>カンケイ</t>
    </rPh>
    <rPh sb="18" eb="19">
      <t>ベツ</t>
    </rPh>
    <rPh sb="20" eb="21">
      <t>タ</t>
    </rPh>
    <rPh sb="22" eb="23">
      <t>カタ</t>
    </rPh>
    <rPh sb="23" eb="24">
      <t>ベツ</t>
    </rPh>
    <phoneticPr fontId="2"/>
  </si>
  <si>
    <t>（単位：戸、㎡）</t>
  </si>
  <si>
    <t>全　　国</t>
    <phoneticPr fontId="2"/>
  </si>
  <si>
    <t>総計</t>
    <rPh sb="0" eb="2">
      <t>ソウケイ</t>
    </rPh>
    <phoneticPr fontId="2"/>
  </si>
  <si>
    <t>利用関係別</t>
    <rPh sb="0" eb="2">
      <t>リヨウ</t>
    </rPh>
    <rPh sb="2" eb="4">
      <t>カンケイ</t>
    </rPh>
    <rPh sb="4" eb="5">
      <t>ベツ</t>
    </rPh>
    <phoneticPr fontId="2"/>
  </si>
  <si>
    <t>建て方別</t>
    <rPh sb="0" eb="1">
      <t>タ</t>
    </rPh>
    <rPh sb="2" eb="3">
      <t>カタ</t>
    </rPh>
    <rPh sb="3" eb="4">
      <t>ベツ</t>
    </rPh>
    <phoneticPr fontId="2"/>
  </si>
  <si>
    <t>持家率</t>
    <phoneticPr fontId="2"/>
  </si>
  <si>
    <t xml:space="preserve"> 床面積</t>
    <phoneticPr fontId="2"/>
  </si>
  <si>
    <t>持家</t>
    <rPh sb="0" eb="1">
      <t>モ</t>
    </rPh>
    <rPh sb="1" eb="2">
      <t>イエ</t>
    </rPh>
    <phoneticPr fontId="2"/>
  </si>
  <si>
    <t>給与住宅</t>
    <rPh sb="0" eb="2">
      <t>キュウヨ</t>
    </rPh>
    <rPh sb="2" eb="4">
      <t>ジュウタク</t>
    </rPh>
    <phoneticPr fontId="2"/>
  </si>
  <si>
    <t>分譲住宅</t>
    <phoneticPr fontId="2"/>
  </si>
  <si>
    <t>一戸建・長屋建</t>
    <phoneticPr fontId="2"/>
  </si>
  <si>
    <t>共同建</t>
    <phoneticPr fontId="2"/>
  </si>
  <si>
    <t>全国比</t>
  </si>
  <si>
    <t>持家+分譲</t>
  </si>
  <si>
    <t>貸家+給与</t>
  </si>
  <si>
    <t>S</t>
    <phoneticPr fontId="3"/>
  </si>
  <si>
    <t>H</t>
    <phoneticPr fontId="3"/>
  </si>
  <si>
    <t>R</t>
    <phoneticPr fontId="3"/>
  </si>
  <si>
    <t>（第５表）１戸あたりの床面積の推移</t>
    <rPh sb="1" eb="2">
      <t>ダイ</t>
    </rPh>
    <rPh sb="3" eb="4">
      <t>ヒョウ</t>
    </rPh>
    <rPh sb="6" eb="7">
      <t>ト</t>
    </rPh>
    <rPh sb="11" eb="14">
      <t>ユカメンセキ</t>
    </rPh>
    <rPh sb="15" eb="17">
      <t>スイイ</t>
    </rPh>
    <phoneticPr fontId="2"/>
  </si>
  <si>
    <t>（単位：㎡）</t>
    <phoneticPr fontId="3"/>
  </si>
  <si>
    <t>総計</t>
  </si>
  <si>
    <t>建て方別(県)</t>
    <rPh sb="5" eb="6">
      <t>ケン</t>
    </rPh>
    <phoneticPr fontId="3"/>
  </si>
  <si>
    <t>持家</t>
    <phoneticPr fontId="3"/>
  </si>
  <si>
    <t>貸家</t>
    <phoneticPr fontId="3"/>
  </si>
  <si>
    <t>給与住宅</t>
    <phoneticPr fontId="3"/>
  </si>
  <si>
    <t>分譲住宅</t>
    <phoneticPr fontId="3"/>
  </si>
  <si>
    <t>一戸建
･長屋建</t>
    <phoneticPr fontId="3"/>
  </si>
  <si>
    <t>全国</t>
  </si>
  <si>
    <t>県</t>
  </si>
  <si>
    <t>北群馬郡</t>
  </si>
  <si>
    <t>榛東村</t>
  </si>
  <si>
    <t>吉岡町</t>
  </si>
  <si>
    <t>多野郡</t>
  </si>
  <si>
    <t>上野村</t>
  </si>
  <si>
    <t>神流町</t>
  </si>
  <si>
    <t>甘楽郡</t>
  </si>
  <si>
    <t>下仁田町</t>
  </si>
  <si>
    <t>南牧村</t>
  </si>
  <si>
    <t>甘楽町</t>
  </si>
  <si>
    <t>吾妻郡</t>
  </si>
  <si>
    <t>中之条町</t>
  </si>
  <si>
    <t>長野原町</t>
  </si>
  <si>
    <t>嬬恋村</t>
  </si>
  <si>
    <t>草津町</t>
  </si>
  <si>
    <t>高山村</t>
  </si>
  <si>
    <t>東吾妻町</t>
  </si>
  <si>
    <t>利根郡</t>
  </si>
  <si>
    <t>片品村</t>
  </si>
  <si>
    <t>川場村</t>
  </si>
  <si>
    <t>昭和村</t>
  </si>
  <si>
    <t>みなかみ町</t>
  </si>
  <si>
    <t>佐波郡</t>
  </si>
  <si>
    <t>玉村町</t>
  </si>
  <si>
    <t>邑楽郡</t>
  </si>
  <si>
    <t>板倉町</t>
  </si>
  <si>
    <t>明和町</t>
  </si>
  <si>
    <t>千代田町</t>
  </si>
  <si>
    <t>大泉町</t>
  </si>
  <si>
    <t>邑楽町</t>
  </si>
  <si>
    <t>一戸建・長屋建</t>
    <rPh sb="0" eb="3">
      <t>イッコダ</t>
    </rPh>
    <rPh sb="4" eb="6">
      <t>ナガヤ</t>
    </rPh>
    <rPh sb="6" eb="7">
      <t>タ</t>
    </rPh>
    <phoneticPr fontId="3"/>
  </si>
  <si>
    <t>S59</t>
  </si>
  <si>
    <t>S60</t>
  </si>
  <si>
    <t>S61</t>
  </si>
  <si>
    <t>S62</t>
  </si>
  <si>
    <t>S63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</si>
  <si>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</si>
  <si>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</si>
  <si>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</si>
  <si>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</si>
  <si>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</si>
  <si>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</si>
  <si>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</si>
  <si>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</si>
  <si>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</si>
  <si>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</si>
  <si>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</si>
  <si>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</si>
  <si>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</si>
  <si>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</si>
  <si>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</si>
  <si>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</si>
  <si>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</si>
  <si>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</si>
  <si>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</si>
  <si>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</si>
  <si>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</si>
  <si>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</si>
  <si>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</si>
  <si>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</si>
  <si>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</si>
  <si>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</si>
  <si>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</si>
  <si>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</si>
  <si>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</si>
  <si>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</si>
  <si>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R1</t>
  </si>
  <si>
    <t>R2</t>
  </si>
  <si>
    <t>R3</t>
  </si>
  <si>
    <t>R4</t>
  </si>
  <si>
    <t>R5</t>
  </si>
  <si>
    <t>R6</t>
  </si>
  <si>
    <t>（年度次）</t>
    <rPh sb="1" eb="3">
      <t>ネンド</t>
    </rPh>
    <rPh sb="3" eb="4">
      <t>ジ</t>
    </rPh>
    <phoneticPr fontId="3"/>
  </si>
  <si>
    <t>新設住宅着工状況（全国との比較）</t>
    <phoneticPr fontId="3"/>
  </si>
  <si>
    <t>新設住宅着工推移（利用関係別、建て方別）</t>
    <phoneticPr fontId="3"/>
  </si>
  <si>
    <t>１戸あたりの床面積の推移</t>
    <phoneticPr fontId="3"/>
  </si>
  <si>
    <t>新設住宅着工推移（構造別）</t>
    <phoneticPr fontId="3"/>
  </si>
  <si>
    <t>新設住宅着工推移（地域別　建て方別）</t>
    <phoneticPr fontId="3"/>
  </si>
  <si>
    <t>（第８表）</t>
    <rPh sb="1" eb="2">
      <t>ダイ</t>
    </rPh>
    <rPh sb="3" eb="4">
      <t>ヒョウ</t>
    </rPh>
    <phoneticPr fontId="3"/>
  </si>
  <si>
    <t>新設住宅着工推移（地域別　利用関係別）</t>
    <phoneticPr fontId="3"/>
  </si>
  <si>
    <t>　④ 新設住宅着工戸数の推移（構造別・群馬県）</t>
    <phoneticPr fontId="3"/>
  </si>
  <si>
    <t>　⑤ 新設住宅着工戸数の推移（構造別構成比・群馬県）</t>
    <phoneticPr fontId="3"/>
  </si>
  <si>
    <t>　⑦ 戸当たり床面積の推移（利用関係別・全国）</t>
    <rPh sb="20" eb="22">
      <t>ゼンコク</t>
    </rPh>
    <phoneticPr fontId="3"/>
  </si>
  <si>
    <t>　⑧ 戸当たり床面積の推移（利用関係別・群馬県）</t>
    <rPh sb="20" eb="23">
      <t>グンマケン</t>
    </rPh>
    <phoneticPr fontId="3"/>
  </si>
  <si>
    <t>（第２表）新設住宅着工状況（全国との比較）</t>
    <rPh sb="1" eb="2">
      <t>ダイ</t>
    </rPh>
    <rPh sb="3" eb="4">
      <t>ヒョウ</t>
    </rPh>
    <rPh sb="5" eb="7">
      <t>シンセツ</t>
    </rPh>
    <rPh sb="7" eb="9">
      <t>ジュウタク</t>
    </rPh>
    <rPh sb="9" eb="11">
      <t>チャッコウ</t>
    </rPh>
    <rPh sb="11" eb="13">
      <t>ジョウキョウ</t>
    </rPh>
    <rPh sb="14" eb="16">
      <t>ゼンコク</t>
    </rPh>
    <rPh sb="18" eb="20">
      <t>ヒカク</t>
    </rPh>
    <phoneticPr fontId="2"/>
  </si>
  <si>
    <t>（第３表）新設住宅着工状況（前年度との比較）</t>
    <rPh sb="1" eb="2">
      <t>ダイ</t>
    </rPh>
    <rPh sb="3" eb="4">
      <t>ヒョウ</t>
    </rPh>
    <rPh sb="5" eb="7">
      <t>シンセツ</t>
    </rPh>
    <rPh sb="7" eb="9">
      <t>ジュウタク</t>
    </rPh>
    <rPh sb="9" eb="11">
      <t>チャッコウ</t>
    </rPh>
    <rPh sb="11" eb="13">
      <t>ジョウキョウ</t>
    </rPh>
    <rPh sb="14" eb="17">
      <t>ゼンネンド</t>
    </rPh>
    <rPh sb="19" eb="21">
      <t>ヒカク</t>
    </rPh>
    <phoneticPr fontId="2"/>
  </si>
  <si>
    <t>年度</t>
    <rPh sb="1" eb="2">
      <t>ド</t>
    </rPh>
    <phoneticPr fontId="2"/>
  </si>
  <si>
    <t>年度</t>
    <rPh sb="0" eb="1">
      <t>トシ</t>
    </rPh>
    <rPh sb="1" eb="2">
      <t>ド</t>
    </rPh>
    <phoneticPr fontId="3"/>
  </si>
  <si>
    <t>（第６表）新設住宅着工推移（構造別）</t>
    <rPh sb="1" eb="2">
      <t>ダイ</t>
    </rPh>
    <rPh sb="3" eb="4">
      <t>ヒョウ</t>
    </rPh>
    <rPh sb="5" eb="7">
      <t>シンセツ</t>
    </rPh>
    <rPh sb="7" eb="9">
      <t>ジュウタク</t>
    </rPh>
    <rPh sb="9" eb="11">
      <t>チャッコウ</t>
    </rPh>
    <rPh sb="11" eb="13">
      <t>スイイ</t>
    </rPh>
    <rPh sb="14" eb="16">
      <t>コウゾウ</t>
    </rPh>
    <rPh sb="16" eb="17">
      <t>ベツ</t>
    </rPh>
    <phoneticPr fontId="2"/>
  </si>
  <si>
    <t>総数比</t>
  </si>
  <si>
    <t>前年比</t>
  </si>
  <si>
    <t>SRC造</t>
    <rPh sb="3" eb="4">
      <t>ゾウ</t>
    </rPh>
    <phoneticPr fontId="3"/>
  </si>
  <si>
    <t>RC造</t>
    <rPh sb="2" eb="3">
      <t>ゾウ</t>
    </rPh>
    <phoneticPr fontId="3"/>
  </si>
  <si>
    <t>Ｓ造</t>
    <rPh sb="1" eb="2">
      <t>ゾウ</t>
    </rPh>
    <phoneticPr fontId="3"/>
  </si>
  <si>
    <t>（第７表）新設住宅着工推移（地域別　建て方別）</t>
    <rPh sb="1" eb="2">
      <t>ダイ</t>
    </rPh>
    <rPh sb="3" eb="4">
      <t>ヒョウ</t>
    </rPh>
    <rPh sb="5" eb="7">
      <t>シンセツ</t>
    </rPh>
    <rPh sb="7" eb="9">
      <t>ジュウタク</t>
    </rPh>
    <rPh sb="9" eb="11">
      <t>チャッコウ</t>
    </rPh>
    <rPh sb="11" eb="13">
      <t>スイイ</t>
    </rPh>
    <rPh sb="14" eb="16">
      <t>チイキ</t>
    </rPh>
    <rPh sb="16" eb="17">
      <t>ベツ</t>
    </rPh>
    <rPh sb="18" eb="19">
      <t>タ</t>
    </rPh>
    <rPh sb="20" eb="21">
      <t>カタ</t>
    </rPh>
    <rPh sb="21" eb="22">
      <t>ベツ</t>
    </rPh>
    <phoneticPr fontId="2"/>
  </si>
  <si>
    <t>H5</t>
    <phoneticPr fontId="3"/>
  </si>
  <si>
    <t>R1</t>
    <phoneticPr fontId="3"/>
  </si>
  <si>
    <t>R5</t>
    <phoneticPr fontId="3"/>
  </si>
  <si>
    <t>年度</t>
  </si>
  <si>
    <t>年度</t>
    <rPh sb="0" eb="2">
      <t>ネンド</t>
    </rPh>
    <phoneticPr fontId="3"/>
  </si>
  <si>
    <t>年度計</t>
    <rPh sb="0" eb="2">
      <t>ネンド</t>
    </rPh>
    <rPh sb="2" eb="3">
      <t>ケイ</t>
    </rPh>
    <phoneticPr fontId="3"/>
  </si>
  <si>
    <t>前年度比</t>
    <rPh sb="0" eb="4">
      <t>ゼンネンドヒ</t>
    </rPh>
    <phoneticPr fontId="3"/>
  </si>
  <si>
    <t>注) 市町村合併については、合併の行われた翌月から地域別の戸数に反映されていますので、前年度比については、必ずしも同条件での比にはなりません。ご注意ください。</t>
    <rPh sb="0" eb="1">
      <t>チュウ</t>
    </rPh>
    <rPh sb="3" eb="6">
      <t>シチョウソン</t>
    </rPh>
    <rPh sb="6" eb="8">
      <t>ガッペイ</t>
    </rPh>
    <rPh sb="14" eb="16">
      <t>ガッペイ</t>
    </rPh>
    <rPh sb="17" eb="18">
      <t>オコナ</t>
    </rPh>
    <rPh sb="21" eb="22">
      <t>ヨク</t>
    </rPh>
    <rPh sb="22" eb="23">
      <t>ツキ</t>
    </rPh>
    <rPh sb="25" eb="28">
      <t>チイキベツ</t>
    </rPh>
    <rPh sb="29" eb="31">
      <t>コスウ</t>
    </rPh>
    <rPh sb="32" eb="34">
      <t>ハンエイ</t>
    </rPh>
    <rPh sb="43" eb="45">
      <t>ゼンネン</t>
    </rPh>
    <rPh sb="45" eb="46">
      <t>ド</t>
    </rPh>
    <rPh sb="46" eb="47">
      <t>ヒ</t>
    </rPh>
    <rPh sb="53" eb="54">
      <t>カナラ</t>
    </rPh>
    <rPh sb="57" eb="60">
      <t>ドウジョウケン</t>
    </rPh>
    <rPh sb="62" eb="63">
      <t>ヒ</t>
    </rPh>
    <rPh sb="72" eb="74">
      <t>チュウイ</t>
    </rPh>
    <phoneticPr fontId="3"/>
  </si>
  <si>
    <t>（第８表）新設住宅着工推移（地域別利用関係別）</t>
    <rPh sb="1" eb="2">
      <t>ダイ</t>
    </rPh>
    <rPh sb="3" eb="4">
      <t>ヒョウ</t>
    </rPh>
    <rPh sb="5" eb="7">
      <t>シンセツ</t>
    </rPh>
    <rPh sb="7" eb="9">
      <t>ジュウタク</t>
    </rPh>
    <rPh sb="9" eb="11">
      <t>チャッコウ</t>
    </rPh>
    <rPh sb="11" eb="13">
      <t>スイイ</t>
    </rPh>
    <rPh sb="14" eb="16">
      <t>チイキ</t>
    </rPh>
    <rPh sb="16" eb="17">
      <t>ベツ</t>
    </rPh>
    <rPh sb="17" eb="19">
      <t>リヨウ</t>
    </rPh>
    <rPh sb="19" eb="21">
      <t>カンケイ</t>
    </rPh>
    <rPh sb="21" eb="22">
      <t>ベツ</t>
    </rPh>
    <phoneticPr fontId="2"/>
  </si>
  <si>
    <t>R5</t>
    <phoneticPr fontId="2"/>
  </si>
  <si>
    <t>前年度比</t>
    <rPh sb="0" eb="4">
      <t>ゼンネンドヒ</t>
    </rPh>
    <phoneticPr fontId="2"/>
  </si>
  <si>
    <t>注)市町村合併については、合併の行われた翌月から地域別の戸数に反映されていますので、前年度比については、必ずしも同条件での比にはなりません。ご注意ください。</t>
    <rPh sb="0" eb="1">
      <t>チュウ</t>
    </rPh>
    <rPh sb="2" eb="5">
      <t>シチョウソン</t>
    </rPh>
    <rPh sb="5" eb="7">
      <t>ガッペイ</t>
    </rPh>
    <rPh sb="13" eb="15">
      <t>ガッペイ</t>
    </rPh>
    <rPh sb="16" eb="17">
      <t>オコナ</t>
    </rPh>
    <rPh sb="20" eb="21">
      <t>ヨク</t>
    </rPh>
    <rPh sb="21" eb="22">
      <t>ツキ</t>
    </rPh>
    <rPh sb="24" eb="27">
      <t>チイキベツ</t>
    </rPh>
    <rPh sb="28" eb="30">
      <t>コスウ</t>
    </rPh>
    <rPh sb="31" eb="33">
      <t>ハンエイ</t>
    </rPh>
    <rPh sb="42" eb="44">
      <t>ゼンネン</t>
    </rPh>
    <rPh sb="44" eb="45">
      <t>ド</t>
    </rPh>
    <rPh sb="45" eb="46">
      <t>ヒ</t>
    </rPh>
    <rPh sb="52" eb="53">
      <t>カナラ</t>
    </rPh>
    <rPh sb="56" eb="59">
      <t>ドウジョウケン</t>
    </rPh>
    <rPh sb="61" eb="62">
      <t>ヒ</t>
    </rPh>
    <rPh sb="71" eb="73">
      <t>チュウイ</t>
    </rPh>
    <phoneticPr fontId="3"/>
  </si>
  <si>
    <t>令和７年度　群馬県　新設住宅着工戸数</t>
    <rPh sb="6" eb="9">
      <t>グンマケン</t>
    </rPh>
    <rPh sb="10" eb="12">
      <t>シンセツ</t>
    </rPh>
    <rPh sb="12" eb="14">
      <t>ジュウタク</t>
    </rPh>
    <rPh sb="14" eb="16">
      <t>チャッコウ</t>
    </rPh>
    <rPh sb="16" eb="18">
      <t>コスウ</t>
    </rPh>
    <phoneticPr fontId="3"/>
  </si>
  <si>
    <t xml:space="preserve">　⑥ 令和７年度 新設住宅着工戸数の割合（利用関係別） </t>
    <phoneticPr fontId="3"/>
  </si>
  <si>
    <t>令和７年度 群馬県 新設住宅着工戸数（年度次）</t>
    <rPh sb="6" eb="9">
      <t>グンマケン</t>
    </rPh>
    <rPh sb="10" eb="12">
      <t>シンセツ</t>
    </rPh>
    <rPh sb="12" eb="14">
      <t>ジュウタク</t>
    </rPh>
    <rPh sb="14" eb="16">
      <t>チャッコウ</t>
    </rPh>
    <rPh sb="16" eb="18">
      <t>コスウ</t>
    </rPh>
    <rPh sb="19" eb="22">
      <t>ネンドジ</t>
    </rPh>
    <phoneticPr fontId="1"/>
  </si>
  <si>
    <t>令和７年度 群馬県 新設住宅着工戸数（年度次）</t>
    <rPh sb="6" eb="9">
      <t>グンマケン</t>
    </rPh>
    <rPh sb="10" eb="12">
      <t>シンセツ</t>
    </rPh>
    <rPh sb="12" eb="14">
      <t>ジュウタク</t>
    </rPh>
    <rPh sb="14" eb="16">
      <t>チャッコウ</t>
    </rPh>
    <rPh sb="16" eb="18">
      <t>コスウ</t>
    </rPh>
    <phoneticPr fontId="1"/>
  </si>
  <si>
    <t/>
  </si>
  <si>
    <t>R7</t>
  </si>
  <si>
    <t>R6</t>
    <phoneticPr fontId="3"/>
  </si>
  <si>
    <t>R7年度</t>
    <rPh sb="2" eb="4">
      <t>ネンド</t>
    </rPh>
    <phoneticPr fontId="3"/>
  </si>
  <si>
    <t>R7年度</t>
    <rPh sb="2" eb="4">
      <t>ネンド</t>
    </rPh>
    <phoneticPr fontId="2"/>
  </si>
  <si>
    <t>R6</t>
    <phoneticPr fontId="2"/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</si>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</sst>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%;[Black]\-0.0%"/>
    <numFmt numFmtId="177" formatCode="0.0%;&quot;▲&quot;0.0%"/>
    <numFmt numFmtId="178" formatCode="m"/>
    <numFmt numFmtId="183" formatCode="0.0%"/>
    <numFmt numFmtId="184" formatCode="#,##0_ "/>
    <numFmt numFmtId="185" formatCode="0.0"/>
    <numFmt numFmtId="186" formatCode="m&quot;月&quot;;@"/>
  </numFmts>
  <fonts count="22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ｺﾞｼｯｸM"/>
      <family val="3"/>
      <charset val="128"/>
    </font>
    <font>
      <sz val="10.45"/>
      <name val="HGｺﾞｼｯｸM"/>
      <family val="3"/>
      <charset val="128"/>
    </font>
    <font>
      <b/>
      <sz val="18"/>
      <color theme="3"/>
      <name val="游ゴシック Light"/>
      <family val="3"/>
      <charset val="128"/>
      <scheme val="major"/>
    </font>
    <font>
      <sz val="11"/>
      <color theme="1"/>
      <name val="HGｺﾞｼｯｸM"/>
      <family val="3"/>
      <charset val="128"/>
    </font>
    <font>
      <sz val="10"/>
      <name val="BIZ UDゴシック"/>
      <family val="3"/>
      <charset val="128"/>
    </font>
    <font>
      <sz val="12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12"/>
      <name val="BIZ UDゴシック"/>
      <family val="3"/>
      <charset val="128"/>
    </font>
    <font>
      <sz val="9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0"/>
      <color rgb="FFFF0000"/>
      <name val="BIZ UDゴシック"/>
      <family val="3"/>
      <charset val="128"/>
    </font>
    <font>
      <sz val="14"/>
      <name val="BIZ UDゴシック"/>
      <family val="3"/>
      <charset val="128"/>
    </font>
    <font>
      <sz val="1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sz val="9"/>
      <color theme="1"/>
      <name val="Consolas"/>
      <family val="3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9E7F7"/>
        <bgColor indexed="64"/>
      </patternFill>
    </fill>
    <fill>
      <patternFill patternType="solid">
        <fgColor rgb="FFEEFAEA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DF0E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</cellStyleXfs>
  <cellXfs count="292">
    <xf numFmtId="0" fontId="0" fillId="0" borderId="0" xfId="0"/>
    <xf numFmtId="9" fontId="7" fillId="0" borderId="2" xfId="0" applyNumberFormat="1" applyFont="1" applyBorder="1"/>
    <xf numFmtId="9" fontId="5" fillId="0" borderId="2" xfId="0" applyNumberFormat="1" applyFont="1" applyBorder="1"/>
    <xf numFmtId="9" fontId="4" fillId="0" borderId="3" xfId="0" applyNumberFormat="1" applyFont="1" applyBorder="1"/>
    <xf numFmtId="9" fontId="7" fillId="0" borderId="9" xfId="0" applyNumberFormat="1" applyFont="1" applyBorder="1"/>
    <xf numFmtId="9" fontId="5" fillId="0" borderId="9" xfId="0" applyNumberFormat="1" applyFont="1" applyBorder="1"/>
    <xf numFmtId="9" fontId="4" fillId="0" borderId="10" xfId="0" applyNumberFormat="1" applyFon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9" fontId="5" fillId="0" borderId="4" xfId="0" applyNumberFormat="1" applyFont="1" applyBorder="1"/>
    <xf numFmtId="9" fontId="5" fillId="0" borderId="11" xfId="0" applyNumberFormat="1" applyFont="1" applyBorder="1"/>
    <xf numFmtId="9" fontId="7" fillId="0" borderId="1" xfId="0" applyNumberFormat="1" applyFont="1" applyBorder="1"/>
    <xf numFmtId="9" fontId="7" fillId="0" borderId="3" xfId="0" applyNumberFormat="1" applyFont="1" applyBorder="1"/>
    <xf numFmtId="9" fontId="7" fillId="0" borderId="12" xfId="0" applyNumberFormat="1" applyFont="1" applyBorder="1"/>
    <xf numFmtId="9" fontId="7" fillId="0" borderId="10" xfId="0" applyNumberFormat="1" applyFont="1" applyBorder="1"/>
    <xf numFmtId="0" fontId="0" fillId="0" borderId="5" xfId="0" applyBorder="1" applyAlignment="1">
      <alignment horizontal="center"/>
    </xf>
    <xf numFmtId="9" fontId="7" fillId="0" borderId="13" xfId="0" applyNumberFormat="1" applyFont="1" applyBorder="1"/>
    <xf numFmtId="9" fontId="7" fillId="0" borderId="14" xfId="0" applyNumberFormat="1" applyFont="1" applyBorder="1"/>
    <xf numFmtId="9" fontId="7" fillId="0" borderId="15" xfId="0" applyNumberFormat="1" applyFont="1" applyBorder="1"/>
    <xf numFmtId="9" fontId="5" fillId="0" borderId="16" xfId="0" applyNumberFormat="1" applyFont="1" applyBorder="1"/>
    <xf numFmtId="9" fontId="5" fillId="0" borderId="14" xfId="0" applyNumberFormat="1" applyFont="1" applyBorder="1"/>
    <xf numFmtId="9" fontId="4" fillId="0" borderId="15" xfId="0" applyNumberFormat="1" applyFont="1" applyBorder="1"/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11" fillId="0" borderId="0" xfId="0" quotePrefix="1" applyFont="1" applyAlignment="1">
      <alignment vertical="top"/>
    </xf>
    <xf numFmtId="0" fontId="11" fillId="0" borderId="0" xfId="0" applyFont="1" applyAlignment="1">
      <alignment horizontal="distributed" vertical="top"/>
    </xf>
    <xf numFmtId="0" fontId="8" fillId="0" borderId="0" xfId="0" applyFont="1" applyAlignment="1">
      <alignment horizontal="distributed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distributed" vertical="top" wrapText="1"/>
    </xf>
    <xf numFmtId="58" fontId="9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13" fillId="8" borderId="0" xfId="0" applyFont="1" applyFill="1"/>
    <xf numFmtId="3" fontId="13" fillId="0" borderId="0" xfId="0" applyNumberFormat="1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6" borderId="25" xfId="0" applyFont="1" applyFill="1" applyBorder="1" applyAlignment="1">
      <alignment horizontal="center" vertical="center"/>
    </xf>
    <xf numFmtId="0" fontId="14" fillId="6" borderId="26" xfId="0" applyFont="1" applyFill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/>
    </xf>
    <xf numFmtId="0" fontId="14" fillId="4" borderId="28" xfId="0" applyFont="1" applyFill="1" applyBorder="1" applyAlignment="1">
      <alignment horizontal="center" vertical="center"/>
    </xf>
    <xf numFmtId="0" fontId="14" fillId="6" borderId="28" xfId="0" applyFont="1" applyFill="1" applyBorder="1" applyAlignment="1">
      <alignment horizontal="center" vertical="center"/>
    </xf>
    <xf numFmtId="0" fontId="14" fillId="6" borderId="29" xfId="0" applyFont="1" applyFill="1" applyBorder="1" applyAlignment="1">
      <alignment horizontal="center" vertical="center"/>
    </xf>
    <xf numFmtId="178" fontId="14" fillId="5" borderId="30" xfId="0" applyNumberFormat="1" applyFont="1" applyFill="1" applyBorder="1" applyAlignment="1">
      <alignment horizontal="center" vertical="center"/>
    </xf>
    <xf numFmtId="1" fontId="14" fillId="5" borderId="32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3" fontId="16" fillId="0" borderId="0" xfId="0" applyNumberFormat="1" applyFont="1" applyAlignment="1">
      <alignment vertical="center"/>
    </xf>
    <xf numFmtId="0" fontId="16" fillId="0" borderId="0" xfId="0" applyFont="1" applyAlignment="1" applyProtection="1">
      <alignment vertical="center"/>
      <protection locked="0"/>
    </xf>
    <xf numFmtId="176" fontId="14" fillId="3" borderId="28" xfId="0" applyNumberFormat="1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3" fontId="14" fillId="0" borderId="0" xfId="0" applyNumberFormat="1" applyFont="1" applyAlignment="1">
      <alignment vertical="center"/>
    </xf>
    <xf numFmtId="38" fontId="14" fillId="0" borderId="0" xfId="2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6" fillId="4" borderId="26" xfId="0" applyFont="1" applyFill="1" applyBorder="1" applyAlignment="1">
      <alignment horizontal="center" vertical="center"/>
    </xf>
    <xf numFmtId="0" fontId="16" fillId="7" borderId="26" xfId="0" applyFont="1" applyFill="1" applyBorder="1" applyAlignment="1">
      <alignment horizontal="center" vertical="center"/>
    </xf>
    <xf numFmtId="0" fontId="16" fillId="7" borderId="29" xfId="0" applyFont="1" applyFill="1" applyBorder="1" applyAlignment="1">
      <alignment horizontal="center" vertical="center"/>
    </xf>
    <xf numFmtId="3" fontId="14" fillId="0" borderId="35" xfId="0" applyNumberFormat="1" applyFont="1" applyBorder="1" applyAlignment="1">
      <alignment vertical="center"/>
    </xf>
    <xf numFmtId="3" fontId="14" fillId="0" borderId="36" xfId="0" applyNumberFormat="1" applyFont="1" applyBorder="1" applyAlignment="1">
      <alignment vertical="center"/>
    </xf>
    <xf numFmtId="177" fontId="14" fillId="0" borderId="36" xfId="0" applyNumberFormat="1" applyFont="1" applyBorder="1" applyAlignment="1">
      <alignment vertical="center"/>
    </xf>
    <xf numFmtId="3" fontId="14" fillId="0" borderId="37" xfId="0" applyNumberFormat="1" applyFont="1" applyBorder="1" applyAlignment="1">
      <alignment vertical="center"/>
    </xf>
    <xf numFmtId="3" fontId="14" fillId="0" borderId="38" xfId="0" applyNumberFormat="1" applyFont="1" applyBorder="1" applyAlignment="1">
      <alignment vertical="center"/>
    </xf>
    <xf numFmtId="177" fontId="14" fillId="0" borderId="38" xfId="0" applyNumberFormat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3" borderId="25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4" borderId="25" xfId="0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2" borderId="28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38" fontId="8" fillId="0" borderId="0" xfId="2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176" fontId="8" fillId="3" borderId="28" xfId="0" applyNumberFormat="1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8" fillId="5" borderId="32" xfId="0" applyFont="1" applyFill="1" applyBorder="1" applyAlignment="1">
      <alignment horizontal="center" vertical="center"/>
    </xf>
    <xf numFmtId="184" fontId="8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3" fontId="13" fillId="10" borderId="25" xfId="0" applyNumberFormat="1" applyFont="1" applyFill="1" applyBorder="1" applyAlignment="1">
      <alignment horizontal="center" vertical="center"/>
    </xf>
    <xf numFmtId="3" fontId="13" fillId="10" borderId="26" xfId="0" applyNumberFormat="1" applyFont="1" applyFill="1" applyBorder="1" applyAlignment="1">
      <alignment horizontal="center" vertical="center"/>
    </xf>
    <xf numFmtId="3" fontId="13" fillId="2" borderId="28" xfId="0" applyNumberFormat="1" applyFont="1" applyFill="1" applyBorder="1" applyAlignment="1">
      <alignment horizontal="center" vertical="center"/>
    </xf>
    <xf numFmtId="3" fontId="13" fillId="4" borderId="28" xfId="0" applyNumberFormat="1" applyFont="1" applyFill="1" applyBorder="1" applyAlignment="1">
      <alignment horizontal="center" vertical="center"/>
    </xf>
    <xf numFmtId="3" fontId="13" fillId="6" borderId="28" xfId="0" applyNumberFormat="1" applyFont="1" applyFill="1" applyBorder="1" applyAlignment="1">
      <alignment horizontal="center" vertical="center"/>
    </xf>
    <xf numFmtId="3" fontId="13" fillId="9" borderId="28" xfId="0" applyNumberFormat="1" applyFont="1" applyFill="1" applyBorder="1" applyAlignment="1">
      <alignment horizontal="center" vertical="center"/>
    </xf>
    <xf numFmtId="3" fontId="13" fillId="10" borderId="28" xfId="0" applyNumberFormat="1" applyFont="1" applyFill="1" applyBorder="1" applyAlignment="1">
      <alignment horizontal="center" vertical="center"/>
    </xf>
    <xf numFmtId="3" fontId="13" fillId="10" borderId="29" xfId="0" applyNumberFormat="1" applyFont="1" applyFill="1" applyBorder="1" applyAlignment="1">
      <alignment horizontal="center" vertical="center"/>
    </xf>
    <xf numFmtId="3" fontId="13" fillId="5" borderId="3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3" fontId="13" fillId="5" borderId="32" xfId="0" applyNumberFormat="1" applyFont="1" applyFill="1" applyBorder="1" applyAlignment="1">
      <alignment horizontal="center" vertical="center"/>
    </xf>
    <xf numFmtId="3" fontId="13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3" fontId="8" fillId="2" borderId="28" xfId="0" applyNumberFormat="1" applyFont="1" applyFill="1" applyBorder="1" applyAlignment="1">
      <alignment horizontal="center" vertical="center"/>
    </xf>
    <xf numFmtId="3" fontId="8" fillId="3" borderId="28" xfId="0" applyNumberFormat="1" applyFont="1" applyFill="1" applyBorder="1" applyAlignment="1">
      <alignment horizontal="center" vertical="center"/>
    </xf>
    <xf numFmtId="3" fontId="8" fillId="5" borderId="30" xfId="0" applyNumberFormat="1" applyFont="1" applyFill="1" applyBorder="1" applyAlignment="1">
      <alignment horizontal="center" vertical="center"/>
    </xf>
    <xf numFmtId="185" fontId="8" fillId="0" borderId="35" xfId="0" applyNumberFormat="1" applyFont="1" applyBorder="1" applyAlignment="1">
      <alignment vertical="center"/>
    </xf>
    <xf numFmtId="185" fontId="8" fillId="0" borderId="36" xfId="0" applyNumberFormat="1" applyFont="1" applyBorder="1" applyAlignment="1">
      <alignment vertical="center"/>
    </xf>
    <xf numFmtId="185" fontId="8" fillId="0" borderId="37" xfId="0" applyNumberFormat="1" applyFont="1" applyBorder="1" applyAlignment="1">
      <alignment vertical="center"/>
    </xf>
    <xf numFmtId="185" fontId="8" fillId="0" borderId="38" xfId="0" applyNumberFormat="1" applyFont="1" applyBorder="1" applyAlignment="1">
      <alignment vertical="center"/>
    </xf>
    <xf numFmtId="0" fontId="8" fillId="5" borderId="30" xfId="0" applyFont="1" applyFill="1" applyBorder="1" applyAlignment="1">
      <alignment horizontal="center" vertical="center"/>
    </xf>
    <xf numFmtId="0" fontId="8" fillId="0" borderId="0" xfId="0" applyFont="1"/>
    <xf numFmtId="183" fontId="13" fillId="0" borderId="0" xfId="3" applyNumberFormat="1" applyFont="1" applyAlignment="1"/>
    <xf numFmtId="0" fontId="9" fillId="0" borderId="0" xfId="0" applyFont="1"/>
    <xf numFmtId="0" fontId="19" fillId="0" borderId="0" xfId="0" applyFont="1" applyAlignment="1">
      <alignment vertical="center"/>
    </xf>
    <xf numFmtId="177" fontId="8" fillId="0" borderId="36" xfId="0" applyNumberFormat="1" applyFont="1" applyBorder="1" applyAlignment="1">
      <alignment horizontal="right" vertical="center" shrinkToFit="1"/>
    </xf>
    <xf numFmtId="3" fontId="14" fillId="0" borderId="36" xfId="0" applyNumberFormat="1" applyFont="1" applyBorder="1" applyAlignment="1">
      <alignment horizontal="right" vertical="center" shrinkToFit="1"/>
    </xf>
    <xf numFmtId="177" fontId="8" fillId="0" borderId="38" xfId="0" applyNumberFormat="1" applyFont="1" applyBorder="1" applyAlignment="1">
      <alignment horizontal="right" vertical="center" shrinkToFit="1"/>
    </xf>
    <xf numFmtId="3" fontId="14" fillId="0" borderId="38" xfId="0" applyNumberFormat="1" applyFont="1" applyBorder="1" applyAlignment="1">
      <alignment horizontal="right" vertical="center" shrinkToFit="1"/>
    </xf>
    <xf numFmtId="3" fontId="8" fillId="0" borderId="38" xfId="0" applyNumberFormat="1" applyFont="1" applyBorder="1" applyAlignment="1">
      <alignment horizontal="right" vertical="center" shrinkToFit="1"/>
    </xf>
    <xf numFmtId="3" fontId="8" fillId="0" borderId="37" xfId="0" applyNumberFormat="1" applyFont="1" applyBorder="1" applyAlignment="1">
      <alignment horizontal="right" vertical="center" shrinkToFit="1"/>
    </xf>
    <xf numFmtId="3" fontId="13" fillId="0" borderId="35" xfId="0" applyNumberFormat="1" applyFont="1" applyBorder="1" applyAlignment="1">
      <alignment vertical="center" shrinkToFit="1"/>
    </xf>
    <xf numFmtId="177" fontId="13" fillId="0" borderId="36" xfId="0" applyNumberFormat="1" applyFont="1" applyBorder="1" applyAlignment="1">
      <alignment vertical="center" shrinkToFit="1"/>
    </xf>
    <xf numFmtId="3" fontId="13" fillId="0" borderId="36" xfId="0" applyNumberFormat="1" applyFont="1" applyBorder="1" applyAlignment="1">
      <alignment vertical="center" shrinkToFit="1"/>
    </xf>
    <xf numFmtId="10" fontId="13" fillId="0" borderId="36" xfId="0" applyNumberFormat="1" applyFont="1" applyBorder="1" applyAlignment="1">
      <alignment vertical="center" shrinkToFit="1"/>
    </xf>
    <xf numFmtId="3" fontId="13" fillId="0" borderId="37" xfId="0" applyNumberFormat="1" applyFont="1" applyBorder="1" applyAlignment="1">
      <alignment vertical="center" shrinkToFit="1"/>
    </xf>
    <xf numFmtId="177" fontId="13" fillId="0" borderId="38" xfId="0" applyNumberFormat="1" applyFont="1" applyBorder="1" applyAlignment="1">
      <alignment vertical="center" shrinkToFit="1"/>
    </xf>
    <xf numFmtId="3" fontId="13" fillId="0" borderId="38" xfId="0" applyNumberFormat="1" applyFont="1" applyBorder="1" applyAlignment="1">
      <alignment vertical="center" shrinkToFit="1"/>
    </xf>
    <xf numFmtId="10" fontId="13" fillId="0" borderId="38" xfId="0" applyNumberFormat="1" applyFont="1" applyBorder="1" applyAlignment="1">
      <alignment vertical="center" shrinkToFit="1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8" fillId="2" borderId="34" xfId="0" applyNumberFormat="1" applyFont="1" applyFill="1" applyBorder="1" applyAlignment="1">
      <alignment horizontal="center" vertical="center"/>
    </xf>
    <xf numFmtId="3" fontId="8" fillId="2" borderId="33" xfId="0" applyNumberFormat="1" applyFont="1" applyFill="1" applyBorder="1" applyAlignment="1">
      <alignment horizontal="center" vertical="center"/>
    </xf>
    <xf numFmtId="3" fontId="8" fillId="2" borderId="31" xfId="0" applyNumberFormat="1" applyFont="1" applyFill="1" applyBorder="1" applyAlignment="1">
      <alignment horizontal="center" vertical="center"/>
    </xf>
    <xf numFmtId="3" fontId="8" fillId="3" borderId="29" xfId="0" applyNumberFormat="1" applyFont="1" applyFill="1" applyBorder="1" applyAlignment="1">
      <alignment horizontal="center" vertical="center"/>
    </xf>
    <xf numFmtId="3" fontId="8" fillId="3" borderId="30" xfId="0" applyNumberFormat="1" applyFont="1" applyFill="1" applyBorder="1" applyAlignment="1">
      <alignment horizontal="center" vertical="center"/>
    </xf>
    <xf numFmtId="3" fontId="8" fillId="3" borderId="24" xfId="0" applyNumberFormat="1" applyFont="1" applyFill="1" applyBorder="1" applyAlignment="1">
      <alignment horizontal="center" vertical="center"/>
    </xf>
    <xf numFmtId="3" fontId="8" fillId="4" borderId="29" xfId="0" applyNumberFormat="1" applyFont="1" applyFill="1" applyBorder="1" applyAlignment="1">
      <alignment horizontal="center" vertical="center"/>
    </xf>
    <xf numFmtId="3" fontId="8" fillId="4" borderId="30" xfId="0" applyNumberFormat="1" applyFont="1" applyFill="1" applyBorder="1" applyAlignment="1">
      <alignment horizontal="center" vertical="center"/>
    </xf>
    <xf numFmtId="3" fontId="8" fillId="3" borderId="31" xfId="0" applyNumberFormat="1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horizontal="center" vertical="center"/>
    </xf>
    <xf numFmtId="3" fontId="8" fillId="4" borderId="28" xfId="0" applyNumberFormat="1" applyFont="1" applyFill="1" applyBorder="1" applyAlignment="1">
      <alignment horizontal="center" vertical="center"/>
    </xf>
    <xf numFmtId="3" fontId="8" fillId="0" borderId="35" xfId="0" applyNumberFormat="1" applyFont="1" applyBorder="1"/>
    <xf numFmtId="3" fontId="8" fillId="0" borderId="36" xfId="0" applyNumberFormat="1" applyFont="1" applyBorder="1"/>
    <xf numFmtId="183" fontId="8" fillId="0" borderId="36" xfId="0" applyNumberFormat="1" applyFont="1" applyBorder="1"/>
    <xf numFmtId="177" fontId="8" fillId="0" borderId="36" xfId="0" applyNumberFormat="1" applyFont="1" applyBorder="1"/>
    <xf numFmtId="3" fontId="8" fillId="0" borderId="37" xfId="0" applyNumberFormat="1" applyFont="1" applyBorder="1"/>
    <xf numFmtId="3" fontId="8" fillId="0" borderId="38" xfId="0" applyNumberFormat="1" applyFont="1" applyBorder="1"/>
    <xf numFmtId="183" fontId="8" fillId="0" borderId="38" xfId="0" applyNumberFormat="1" applyFont="1" applyBorder="1"/>
    <xf numFmtId="177" fontId="8" fillId="0" borderId="38" xfId="0" applyNumberFormat="1" applyFont="1" applyBorder="1"/>
    <xf numFmtId="0" fontId="8" fillId="0" borderId="38" xfId="0" applyFont="1" applyBorder="1"/>
    <xf numFmtId="0" fontId="11" fillId="0" borderId="0" xfId="0" applyFont="1"/>
    <xf numFmtId="184" fontId="8" fillId="0" borderId="38" xfId="0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0" fontId="14" fillId="0" borderId="0" xfId="0" applyFont="1" applyAlignment="1" applyProtection="1">
      <alignment horizontal="center" vertical="center"/>
      <protection locked="0"/>
    </xf>
    <xf numFmtId="10" fontId="14" fillId="0" borderId="36" xfId="0" applyNumberFormat="1" applyFont="1" applyBorder="1" applyAlignment="1">
      <alignment vertical="center"/>
    </xf>
    <xf numFmtId="10" fontId="14" fillId="0" borderId="38" xfId="0" applyNumberFormat="1" applyFont="1" applyBorder="1" applyAlignment="1">
      <alignment vertical="center"/>
    </xf>
    <xf numFmtId="177" fontId="14" fillId="0" borderId="36" xfId="0" applyNumberFormat="1" applyFont="1" applyBorder="1" applyAlignment="1">
      <alignment horizontal="right" vertical="center" shrinkToFit="1"/>
    </xf>
    <xf numFmtId="177" fontId="14" fillId="0" borderId="38" xfId="0" applyNumberFormat="1" applyFont="1" applyBorder="1" applyAlignment="1">
      <alignment horizontal="right" vertical="center" shrinkToFit="1"/>
    </xf>
    <xf numFmtId="3" fontId="14" fillId="0" borderId="35" xfId="0" applyNumberFormat="1" applyFont="1" applyBorder="1" applyAlignment="1">
      <alignment horizontal="right" vertical="center" shrinkToFit="1"/>
    </xf>
    <xf numFmtId="3" fontId="14" fillId="0" borderId="36" xfId="0" applyNumberFormat="1" applyFont="1" applyBorder="1" applyAlignment="1">
      <alignment vertical="center" shrinkToFit="1"/>
    </xf>
    <xf numFmtId="3" fontId="14" fillId="0" borderId="38" xfId="0" applyNumberFormat="1" applyFont="1" applyBorder="1" applyAlignment="1">
      <alignment vertical="center" shrinkToFit="1"/>
    </xf>
    <xf numFmtId="0" fontId="20" fillId="0" borderId="0" xfId="0" applyFont="1" applyAlignment="1">
      <alignment horizontal="left" vertical="center"/>
    </xf>
    <xf numFmtId="3" fontId="14" fillId="0" borderId="35" xfId="0" applyNumberFormat="1" applyFont="1" applyBorder="1" applyAlignment="1">
      <alignment vertical="center" shrinkToFit="1"/>
    </xf>
    <xf numFmtId="177" fontId="14" fillId="0" borderId="36" xfId="0" applyNumberFormat="1" applyFont="1" applyBorder="1" applyAlignment="1">
      <alignment vertical="center" shrinkToFit="1"/>
    </xf>
    <xf numFmtId="3" fontId="14" fillId="0" borderId="37" xfId="0" applyNumberFormat="1" applyFont="1" applyBorder="1" applyAlignment="1">
      <alignment vertical="center" shrinkToFit="1"/>
    </xf>
    <xf numFmtId="177" fontId="14" fillId="0" borderId="38" xfId="0" applyNumberFormat="1" applyFont="1" applyBorder="1" applyAlignment="1">
      <alignment vertical="center" shrinkToFit="1"/>
    </xf>
    <xf numFmtId="186" fontId="16" fillId="5" borderId="28" xfId="0" applyNumberFormat="1" applyFont="1" applyFill="1" applyBorder="1" applyAlignment="1">
      <alignment horizontal="center" vertical="center"/>
    </xf>
    <xf numFmtId="3" fontId="16" fillId="2" borderId="26" xfId="0" applyNumberFormat="1" applyFont="1" applyFill="1" applyBorder="1" applyAlignment="1">
      <alignment horizontal="center" vertical="center"/>
    </xf>
    <xf numFmtId="3" fontId="16" fillId="0" borderId="35" xfId="0" applyNumberFormat="1" applyFont="1" applyBorder="1" applyAlignment="1">
      <alignment vertical="center"/>
    </xf>
    <xf numFmtId="3" fontId="16" fillId="0" borderId="36" xfId="0" applyNumberFormat="1" applyFont="1" applyBorder="1" applyAlignment="1">
      <alignment vertical="center"/>
    </xf>
    <xf numFmtId="3" fontId="16" fillId="0" borderId="37" xfId="0" applyNumberFormat="1" applyFont="1" applyBorder="1" applyAlignment="1">
      <alignment horizontal="center" vertical="center"/>
    </xf>
    <xf numFmtId="3" fontId="16" fillId="0" borderId="38" xfId="0" applyNumberFormat="1" applyFont="1" applyBorder="1" applyAlignment="1">
      <alignment horizontal="center" vertical="center"/>
    </xf>
    <xf numFmtId="3" fontId="16" fillId="0" borderId="38" xfId="0" applyNumberFormat="1" applyFont="1" applyBorder="1" applyAlignment="1">
      <alignment vertical="center"/>
    </xf>
    <xf numFmtId="177" fontId="16" fillId="0" borderId="38" xfId="0" applyNumberFormat="1" applyFont="1" applyBorder="1" applyAlignment="1">
      <alignment vertical="center"/>
    </xf>
    <xf numFmtId="3" fontId="16" fillId="3" borderId="26" xfId="0" applyNumberFormat="1" applyFont="1" applyFill="1" applyBorder="1" applyAlignment="1">
      <alignment horizontal="center" vertical="center"/>
    </xf>
    <xf numFmtId="3" fontId="16" fillId="0" borderId="37" xfId="0" applyNumberFormat="1" applyFont="1" applyBorder="1" applyAlignment="1">
      <alignment vertical="center"/>
    </xf>
    <xf numFmtId="3" fontId="16" fillId="4" borderId="26" xfId="0" applyNumberFormat="1" applyFont="1" applyFill="1" applyBorder="1" applyAlignment="1">
      <alignment horizontal="center" vertical="center"/>
    </xf>
    <xf numFmtId="177" fontId="16" fillId="0" borderId="38" xfId="0" applyNumberFormat="1" applyFont="1" applyBorder="1" applyAlignment="1">
      <alignment horizontal="right" vertical="center"/>
    </xf>
    <xf numFmtId="3" fontId="21" fillId="0" borderId="38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6" fillId="3" borderId="26" xfId="0" applyFont="1" applyFill="1" applyBorder="1" applyAlignment="1">
      <alignment horizontal="center" vertical="center"/>
    </xf>
    <xf numFmtId="3" fontId="16" fillId="5" borderId="28" xfId="0" applyNumberFormat="1" applyFont="1" applyFill="1" applyBorder="1" applyAlignment="1">
      <alignment horizontal="center" vertical="center"/>
    </xf>
    <xf numFmtId="184" fontId="14" fillId="0" borderId="38" xfId="0" applyNumberFormat="1" applyFont="1" applyBorder="1" applyAlignment="1">
      <alignment horizontal="right"/>
    </xf>
    <xf numFmtId="3" fontId="14" fillId="0" borderId="38" xfId="0" applyNumberFormat="1" applyFont="1" applyBorder="1"/>
    <xf numFmtId="183" fontId="14" fillId="0" borderId="38" xfId="0" applyNumberFormat="1" applyFont="1" applyBorder="1"/>
    <xf numFmtId="177" fontId="14" fillId="0" borderId="38" xfId="0" applyNumberFormat="1" applyFont="1" applyBorder="1"/>
    <xf numFmtId="3" fontId="16" fillId="5" borderId="31" xfId="0" applyNumberFormat="1" applyFont="1" applyFill="1" applyBorder="1" applyAlignment="1">
      <alignment horizontal="center" vertical="center"/>
    </xf>
    <xf numFmtId="3" fontId="16" fillId="5" borderId="31" xfId="0" quotePrefix="1" applyNumberFormat="1" applyFont="1" applyFill="1" applyBorder="1" applyAlignment="1">
      <alignment horizontal="center" vertical="center"/>
    </xf>
    <xf numFmtId="177" fontId="16" fillId="0" borderId="36" xfId="0" applyNumberFormat="1" applyFont="1" applyBorder="1" applyAlignment="1">
      <alignment vertical="center"/>
    </xf>
    <xf numFmtId="3" fontId="16" fillId="7" borderId="26" xfId="0" applyNumberFormat="1" applyFont="1" applyFill="1" applyBorder="1" applyAlignment="1">
      <alignment horizontal="center" vertical="center"/>
    </xf>
    <xf numFmtId="3" fontId="16" fillId="7" borderId="29" xfId="0" applyNumberFormat="1" applyFont="1" applyFill="1" applyBorder="1" applyAlignment="1">
      <alignment horizontal="center" vertical="center"/>
    </xf>
    <xf numFmtId="38" fontId="16" fillId="0" borderId="36" xfId="2" applyFont="1" applyBorder="1" applyAlignment="1">
      <alignment horizontal="right" vertical="center"/>
    </xf>
    <xf numFmtId="38" fontId="16" fillId="0" borderId="38" xfId="2" applyFont="1" applyBorder="1" applyAlignment="1">
      <alignment horizontal="right" vertical="center"/>
    </xf>
    <xf numFmtId="3" fontId="16" fillId="0" borderId="39" xfId="0" applyNumberFormat="1" applyFont="1" applyBorder="1" applyAlignment="1">
      <alignment vertical="center"/>
    </xf>
    <xf numFmtId="0" fontId="14" fillId="6" borderId="22" xfId="0" applyFont="1" applyFill="1" applyBorder="1" applyAlignment="1">
      <alignment horizontal="center" vertical="center"/>
    </xf>
    <xf numFmtId="0" fontId="14" fillId="6" borderId="23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14" fillId="0" borderId="0" xfId="0" applyFont="1" applyAlignment="1" applyProtection="1">
      <alignment horizontal="right" vertical="center"/>
      <protection locked="0"/>
    </xf>
    <xf numFmtId="0" fontId="14" fillId="4" borderId="25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5" borderId="21" xfId="0" applyFont="1" applyFill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0" fontId="16" fillId="4" borderId="24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5" borderId="21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8" fillId="4" borderId="23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right" vertical="center"/>
      <protection locked="0"/>
    </xf>
    <xf numFmtId="0" fontId="8" fillId="5" borderId="27" xfId="0" applyFont="1" applyFill="1" applyBorder="1" applyAlignment="1">
      <alignment horizontal="center" vertical="center"/>
    </xf>
    <xf numFmtId="3" fontId="13" fillId="4" borderId="25" xfId="0" applyNumberFormat="1" applyFont="1" applyFill="1" applyBorder="1" applyAlignment="1">
      <alignment horizontal="center" vertical="center"/>
    </xf>
    <xf numFmtId="3" fontId="13" fillId="6" borderId="25" xfId="0" applyNumberFormat="1" applyFont="1" applyFill="1" applyBorder="1" applyAlignment="1">
      <alignment horizontal="center" vertical="center"/>
    </xf>
    <xf numFmtId="0" fontId="13" fillId="6" borderId="25" xfId="0" applyFont="1" applyFill="1" applyBorder="1" applyAlignment="1">
      <alignment vertical="center"/>
    </xf>
    <xf numFmtId="3" fontId="8" fillId="0" borderId="0" xfId="0" applyNumberFormat="1" applyFont="1" applyAlignment="1">
      <alignment horizontal="right" vertical="center"/>
    </xf>
    <xf numFmtId="3" fontId="13" fillId="5" borderId="21" xfId="0" applyNumberFormat="1" applyFont="1" applyFill="1" applyBorder="1" applyAlignment="1">
      <alignment horizontal="center" vertical="center"/>
    </xf>
    <xf numFmtId="3" fontId="13" fillId="5" borderId="22" xfId="0" applyNumberFormat="1" applyFont="1" applyFill="1" applyBorder="1" applyAlignment="1">
      <alignment horizontal="center" vertical="center"/>
    </xf>
    <xf numFmtId="3" fontId="13" fillId="5" borderId="24" xfId="0" applyNumberFormat="1" applyFont="1" applyFill="1" applyBorder="1" applyAlignment="1">
      <alignment horizontal="center" vertical="center"/>
    </xf>
    <xf numFmtId="3" fontId="13" fillId="5" borderId="25" xfId="0" applyNumberFormat="1" applyFont="1" applyFill="1" applyBorder="1" applyAlignment="1">
      <alignment horizontal="center" vertical="center"/>
    </xf>
    <xf numFmtId="3" fontId="13" fillId="5" borderId="27" xfId="0" applyNumberFormat="1" applyFont="1" applyFill="1" applyBorder="1" applyAlignment="1">
      <alignment horizontal="center" vertical="center"/>
    </xf>
    <xf numFmtId="3" fontId="13" fillId="5" borderId="28" xfId="0" applyNumberFormat="1" applyFont="1" applyFill="1" applyBorder="1" applyAlignment="1">
      <alignment horizontal="center" vertical="center"/>
    </xf>
    <xf numFmtId="3" fontId="13" fillId="2" borderId="22" xfId="0" applyNumberFormat="1" applyFont="1" applyFill="1" applyBorder="1" applyAlignment="1">
      <alignment horizontal="center" vertical="center"/>
    </xf>
    <xf numFmtId="3" fontId="13" fillId="2" borderId="25" xfId="0" applyNumberFormat="1" applyFont="1" applyFill="1" applyBorder="1" applyAlignment="1">
      <alignment horizontal="center" vertical="center"/>
    </xf>
    <xf numFmtId="3" fontId="13" fillId="3" borderId="22" xfId="0" applyNumberFormat="1" applyFont="1" applyFill="1" applyBorder="1" applyAlignment="1">
      <alignment horizontal="center" vertical="center"/>
    </xf>
    <xf numFmtId="3" fontId="13" fillId="3" borderId="23" xfId="0" applyNumberFormat="1" applyFont="1" applyFill="1" applyBorder="1" applyAlignment="1">
      <alignment horizontal="center" vertical="center"/>
    </xf>
    <xf numFmtId="3" fontId="13" fillId="9" borderId="25" xfId="0" applyNumberFormat="1" applyFont="1" applyFill="1" applyBorder="1" applyAlignment="1">
      <alignment horizontal="center" vertical="center"/>
    </xf>
    <xf numFmtId="3" fontId="13" fillId="10" borderId="25" xfId="0" applyNumberFormat="1" applyFont="1" applyFill="1" applyBorder="1" applyAlignment="1">
      <alignment horizontal="center" vertical="center"/>
    </xf>
    <xf numFmtId="3" fontId="13" fillId="10" borderId="26" xfId="0" applyNumberFormat="1" applyFont="1" applyFill="1" applyBorder="1" applyAlignment="1">
      <alignment horizontal="center" vertical="center"/>
    </xf>
    <xf numFmtId="3" fontId="8" fillId="3" borderId="25" xfId="0" applyNumberFormat="1" applyFont="1" applyFill="1" applyBorder="1" applyAlignment="1">
      <alignment horizontal="center" vertical="center"/>
    </xf>
    <xf numFmtId="3" fontId="8" fillId="4" borderId="25" xfId="0" applyNumberFormat="1" applyFont="1" applyFill="1" applyBorder="1" applyAlignment="1">
      <alignment horizontal="center" vertical="center" wrapText="1"/>
    </xf>
    <xf numFmtId="3" fontId="8" fillId="4" borderId="28" xfId="0" applyNumberFormat="1" applyFont="1" applyFill="1" applyBorder="1" applyAlignment="1">
      <alignment horizontal="center" vertical="center" wrapText="1"/>
    </xf>
    <xf numFmtId="3" fontId="8" fillId="4" borderId="26" xfId="0" applyNumberFormat="1" applyFont="1" applyFill="1" applyBorder="1" applyAlignment="1">
      <alignment horizontal="center" vertical="center"/>
    </xf>
    <xf numFmtId="3" fontId="8" fillId="4" borderId="29" xfId="0" applyNumberFormat="1" applyFont="1" applyFill="1" applyBorder="1" applyAlignment="1">
      <alignment horizontal="center" vertical="center"/>
    </xf>
    <xf numFmtId="3" fontId="8" fillId="5" borderId="21" xfId="0" applyNumberFormat="1" applyFont="1" applyFill="1" applyBorder="1" applyAlignment="1">
      <alignment horizontal="center" vertical="center"/>
    </xf>
    <xf numFmtId="3" fontId="8" fillId="5" borderId="22" xfId="0" applyNumberFormat="1" applyFont="1" applyFill="1" applyBorder="1" applyAlignment="1">
      <alignment horizontal="center" vertical="center"/>
    </xf>
    <xf numFmtId="3" fontId="8" fillId="5" borderId="24" xfId="0" applyNumberFormat="1" applyFont="1" applyFill="1" applyBorder="1" applyAlignment="1">
      <alignment horizontal="center" vertical="center"/>
    </xf>
    <xf numFmtId="3" fontId="8" fillId="5" borderId="25" xfId="0" applyNumberFormat="1" applyFont="1" applyFill="1" applyBorder="1" applyAlignment="1">
      <alignment horizontal="center" vertical="center"/>
    </xf>
    <xf numFmtId="3" fontId="8" fillId="5" borderId="27" xfId="0" applyNumberFormat="1" applyFont="1" applyFill="1" applyBorder="1" applyAlignment="1">
      <alignment horizontal="center" vertical="center"/>
    </xf>
    <xf numFmtId="3" fontId="8" fillId="5" borderId="28" xfId="0" applyNumberFormat="1" applyFont="1" applyFill="1" applyBorder="1" applyAlignment="1">
      <alignment horizontal="center" vertical="center"/>
    </xf>
    <xf numFmtId="3" fontId="8" fillId="2" borderId="22" xfId="0" applyNumberFormat="1" applyFont="1" applyFill="1" applyBorder="1" applyAlignment="1">
      <alignment horizontal="center" vertical="center"/>
    </xf>
    <xf numFmtId="3" fontId="8" fillId="2" borderId="25" xfId="0" applyNumberFormat="1" applyFont="1" applyFill="1" applyBorder="1" applyAlignment="1">
      <alignment horizontal="center" vertical="center"/>
    </xf>
    <xf numFmtId="3" fontId="8" fillId="3" borderId="22" xfId="0" applyNumberFormat="1" applyFont="1" applyFill="1" applyBorder="1" applyAlignment="1">
      <alignment horizontal="center" vertical="center"/>
    </xf>
    <xf numFmtId="3" fontId="8" fillId="4" borderId="22" xfId="0" applyNumberFormat="1" applyFont="1" applyFill="1" applyBorder="1" applyAlignment="1">
      <alignment horizontal="center" vertical="center"/>
    </xf>
    <xf numFmtId="3" fontId="8" fillId="4" borderId="23" xfId="0" applyNumberFormat="1" applyFont="1" applyFill="1" applyBorder="1" applyAlignment="1">
      <alignment horizontal="center" vertical="center"/>
    </xf>
    <xf numFmtId="3" fontId="16" fillId="0" borderId="0" xfId="0" applyNumberFormat="1" applyFont="1" applyAlignment="1">
      <alignment horizontal="left" vertical="center"/>
    </xf>
    <xf numFmtId="0" fontId="16" fillId="7" borderId="24" xfId="0" applyFont="1" applyFill="1" applyBorder="1" applyAlignment="1">
      <alignment horizontal="center" vertical="center"/>
    </xf>
    <xf numFmtId="0" fontId="16" fillId="7" borderId="27" xfId="0" applyFont="1" applyFill="1" applyBorder="1" applyAlignment="1">
      <alignment horizontal="center" vertical="center"/>
    </xf>
    <xf numFmtId="3" fontId="16" fillId="3" borderId="24" xfId="0" applyNumberFormat="1" applyFont="1" applyFill="1" applyBorder="1" applyAlignment="1">
      <alignment horizontal="center" vertical="center"/>
    </xf>
    <xf numFmtId="3" fontId="16" fillId="2" borderId="24" xfId="0" applyNumberFormat="1" applyFont="1" applyFill="1" applyBorder="1" applyAlignment="1">
      <alignment horizontal="center" vertical="center"/>
    </xf>
    <xf numFmtId="3" fontId="16" fillId="4" borderId="24" xfId="0" applyNumberFormat="1" applyFont="1" applyFill="1" applyBorder="1" applyAlignment="1">
      <alignment horizontal="center" vertical="center"/>
    </xf>
    <xf numFmtId="3" fontId="16" fillId="5" borderId="22" xfId="0" applyNumberFormat="1" applyFont="1" applyFill="1" applyBorder="1" applyAlignment="1">
      <alignment horizontal="center" vertical="center"/>
    </xf>
    <xf numFmtId="3" fontId="16" fillId="5" borderId="28" xfId="0" applyNumberFormat="1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3" fontId="16" fillId="5" borderId="21" xfId="0" applyNumberFormat="1" applyFont="1" applyFill="1" applyBorder="1" applyAlignment="1">
      <alignment horizontal="center" vertical="center"/>
    </xf>
    <xf numFmtId="3" fontId="16" fillId="5" borderId="27" xfId="0" applyNumberFormat="1" applyFont="1" applyFill="1" applyBorder="1" applyAlignment="1">
      <alignment horizontal="center" vertical="center"/>
    </xf>
    <xf numFmtId="3" fontId="16" fillId="5" borderId="22" xfId="0" quotePrefix="1" applyNumberFormat="1" applyFont="1" applyFill="1" applyBorder="1" applyAlignment="1">
      <alignment horizontal="center" vertical="center"/>
    </xf>
    <xf numFmtId="3" fontId="16" fillId="5" borderId="23" xfId="0" quotePrefix="1" applyNumberFormat="1" applyFont="1" applyFill="1" applyBorder="1" applyAlignment="1">
      <alignment horizontal="center" vertical="center"/>
    </xf>
    <xf numFmtId="0" fontId="14" fillId="5" borderId="27" xfId="0" applyFont="1" applyFill="1" applyBorder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3" fontId="8" fillId="0" borderId="0" xfId="0" applyNumberFormat="1" applyFont="1" applyAlignment="1">
      <alignment horizontal="right"/>
    </xf>
    <xf numFmtId="3" fontId="16" fillId="7" borderId="24" xfId="0" applyNumberFormat="1" applyFont="1" applyFill="1" applyBorder="1" applyAlignment="1">
      <alignment horizontal="center" vertical="center"/>
    </xf>
    <xf numFmtId="3" fontId="16" fillId="7" borderId="27" xfId="0" applyNumberFormat="1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right" vertical="center"/>
    </xf>
    <xf numFmtId="0" fontId="0" fillId="0" borderId="1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4">
    <cellStyle name="タイトル" xfId="1" builtinId="15" customBuiltin="1"/>
    <cellStyle name="パーセント 2" xfId="3" xr:uid="{D868972B-2C6C-4A51-BF78-7586E3791AD1}"/>
    <cellStyle name="桁区切り" xfId="2" builtinId="6"/>
    <cellStyle name="標準" xfId="0" builtinId="0" customBuiltin="1"/>
  </cellStyles>
  <dxfs count="0"/>
  <tableStyles count="0" defaultTableStyle="TableStyleMedium9" defaultPivotStyle="PivotStyleLight16"/>
  <colors>
    <mruColors>
      <color rgb="FFEEFAEA"/>
      <color rgb="FFE7F7E1"/>
      <color rgb="FFF9E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20</xdr:col>
      <xdr:colOff>660</xdr:colOff>
      <xdr:row>22</xdr:row>
      <xdr:rowOff>155759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8D1718E1-7D66-7C25-DA6E-3930429E2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83045" y="0"/>
          <a:ext cx="7620660" cy="358475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20</xdr:col>
      <xdr:colOff>660</xdr:colOff>
      <xdr:row>48</xdr:row>
      <xdr:rowOff>155759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DC103EF5-AD07-7D82-E700-936C22166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83045" y="4052455"/>
          <a:ext cx="7620660" cy="3584759"/>
        </a:xfrm>
        <a:prstGeom prst="rect">
          <a:avLst/>
        </a:prstGeom>
      </xdr:spPr>
    </xdr:pic>
    <xdr:clientData/>
  </xdr:twoCellAnchor>
  <xdr:twoCellAnchor editAs="oneCell">
    <xdr:from>
      <xdr:col>9</xdr:col>
      <xdr:colOff>5436</xdr:colOff>
      <xdr:row>52</xdr:row>
      <xdr:rowOff>0</xdr:rowOff>
    </xdr:from>
    <xdr:to>
      <xdr:col>20</xdr:col>
      <xdr:colOff>0</xdr:colOff>
      <xdr:row>74</xdr:row>
      <xdr:rowOff>155759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D9C1AB96-D793-0371-499E-A99504DBA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288481" y="8104909"/>
          <a:ext cx="7614564" cy="3584759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0</xdr:row>
      <xdr:rowOff>0</xdr:rowOff>
    </xdr:from>
    <xdr:to>
      <xdr:col>31</xdr:col>
      <xdr:colOff>660</xdr:colOff>
      <xdr:row>22</xdr:row>
      <xdr:rowOff>155759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C6BA9FD3-306B-DD47-41CE-10857C618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903045" y="0"/>
          <a:ext cx="7620660" cy="3584759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26</xdr:row>
      <xdr:rowOff>104</xdr:rowOff>
    </xdr:from>
    <xdr:to>
      <xdr:col>31</xdr:col>
      <xdr:colOff>660</xdr:colOff>
      <xdr:row>49</xdr:row>
      <xdr:rowOff>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81AAB3B0-F580-A5C8-7032-52E508099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903045" y="4052559"/>
          <a:ext cx="7620660" cy="3584759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52</xdr:row>
      <xdr:rowOff>105</xdr:rowOff>
    </xdr:from>
    <xdr:to>
      <xdr:col>31</xdr:col>
      <xdr:colOff>660</xdr:colOff>
      <xdr:row>75</xdr:row>
      <xdr:rowOff>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5F5DE6D3-BB00-0283-D359-1B8931864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903045" y="8105014"/>
          <a:ext cx="7620660" cy="3584759"/>
        </a:xfrm>
        <a:prstGeom prst="rect">
          <a:avLst/>
        </a:prstGeom>
      </xdr:spPr>
    </xdr:pic>
    <xdr:clientData/>
  </xdr:twoCellAnchor>
  <xdr:twoCellAnchor editAs="oneCell">
    <xdr:from>
      <xdr:col>30</xdr:col>
      <xdr:colOff>637198</xdr:colOff>
      <xdr:row>0</xdr:row>
      <xdr:rowOff>0</xdr:rowOff>
    </xdr:from>
    <xdr:to>
      <xdr:col>42</xdr:col>
      <xdr:colOff>-1</xdr:colOff>
      <xdr:row>22</xdr:row>
      <xdr:rowOff>155759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B4283C01-4492-EF24-D23C-751AF4F6C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8467516" y="0"/>
          <a:ext cx="7675529" cy="3584759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26</xdr:row>
      <xdr:rowOff>104</xdr:rowOff>
    </xdr:from>
    <xdr:to>
      <xdr:col>42</xdr:col>
      <xdr:colOff>660</xdr:colOff>
      <xdr:row>49</xdr:row>
      <xdr:rowOff>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61BD17AD-776B-759B-4FA4-02C4DF85A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8523045" y="4052559"/>
          <a:ext cx="7620660" cy="35847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49C54-D19D-44DC-BEBF-4E30C2A672BF}">
  <sheetPr>
    <tabColor rgb="FF92D050"/>
  </sheetPr>
  <dimension ref="A1:C24"/>
  <sheetViews>
    <sheetView topLeftCell="A6" workbookViewId="0">
      <selection activeCell="J14" sqref="J14"/>
    </sheetView>
  </sheetViews>
  <sheetFormatPr defaultColWidth="9" defaultRowHeight="14.25" x14ac:dyDescent="0.15"/>
  <cols>
    <col min="1" max="1" width="11.625" style="118" customWidth="1"/>
    <col min="2" max="2" width="50.625" style="118" customWidth="1"/>
    <col min="3" max="3" width="11.625" style="118" customWidth="1"/>
    <col min="4" max="16384" width="9" style="118"/>
  </cols>
  <sheetData>
    <row r="1" spans="1:3" ht="30" customHeight="1" x14ac:dyDescent="0.15">
      <c r="B1" s="40"/>
      <c r="C1" s="40"/>
    </row>
    <row r="2" spans="1:3" ht="30" customHeight="1" x14ac:dyDescent="0.15">
      <c r="B2" s="30" t="s">
        <v>312</v>
      </c>
      <c r="C2" s="41"/>
    </row>
    <row r="3" spans="1:3" ht="30" customHeight="1" x14ac:dyDescent="0.15">
      <c r="B3" s="31" t="s">
        <v>277</v>
      </c>
      <c r="C3" s="28"/>
    </row>
    <row r="4" spans="1:3" ht="30" customHeight="1" x14ac:dyDescent="0.15"/>
    <row r="5" spans="1:3" ht="30" customHeight="1" x14ac:dyDescent="0.15">
      <c r="B5" s="31" t="s">
        <v>0</v>
      </c>
      <c r="C5" s="28"/>
    </row>
    <row r="6" spans="1:3" ht="30" customHeight="1" x14ac:dyDescent="0.15">
      <c r="B6" s="31"/>
      <c r="C6" s="28"/>
    </row>
    <row r="7" spans="1:3" ht="30" customHeight="1" x14ac:dyDescent="0.15">
      <c r="B7" s="28" t="s">
        <v>1</v>
      </c>
      <c r="C7" s="31"/>
    </row>
    <row r="8" spans="1:3" ht="30" customHeight="1" x14ac:dyDescent="0.15">
      <c r="A8" s="31" t="s">
        <v>2</v>
      </c>
      <c r="B8" s="28" t="s">
        <v>3</v>
      </c>
      <c r="C8" s="31"/>
    </row>
    <row r="9" spans="1:3" ht="30" customHeight="1" x14ac:dyDescent="0.15">
      <c r="A9" s="31" t="s">
        <v>4</v>
      </c>
      <c r="B9" s="28" t="s">
        <v>278</v>
      </c>
      <c r="C9" s="31"/>
    </row>
    <row r="10" spans="1:3" ht="30" customHeight="1" x14ac:dyDescent="0.15">
      <c r="A10" s="31" t="s">
        <v>6</v>
      </c>
      <c r="B10" s="28" t="s">
        <v>5</v>
      </c>
      <c r="C10" s="31"/>
    </row>
    <row r="11" spans="1:3" ht="30" customHeight="1" x14ac:dyDescent="0.15">
      <c r="A11" s="31" t="s">
        <v>7</v>
      </c>
      <c r="B11" s="28" t="s">
        <v>279</v>
      </c>
      <c r="C11" s="31"/>
    </row>
    <row r="12" spans="1:3" ht="30" customHeight="1" x14ac:dyDescent="0.15">
      <c r="A12" s="31" t="s">
        <v>8</v>
      </c>
      <c r="B12" s="28" t="s">
        <v>280</v>
      </c>
      <c r="C12" s="31"/>
    </row>
    <row r="13" spans="1:3" ht="30" customHeight="1" x14ac:dyDescent="0.15">
      <c r="A13" s="31" t="s">
        <v>9</v>
      </c>
      <c r="B13" s="28" t="s">
        <v>281</v>
      </c>
      <c r="C13" s="31"/>
    </row>
    <row r="14" spans="1:3" ht="30" customHeight="1" x14ac:dyDescent="0.15">
      <c r="A14" s="31" t="s">
        <v>10</v>
      </c>
      <c r="B14" s="28" t="s">
        <v>282</v>
      </c>
      <c r="C14" s="31"/>
    </row>
    <row r="15" spans="1:3" ht="30" customHeight="1" x14ac:dyDescent="0.15">
      <c r="A15" s="31" t="s">
        <v>283</v>
      </c>
      <c r="B15" s="28" t="s">
        <v>284</v>
      </c>
      <c r="C15" s="31"/>
    </row>
    <row r="16" spans="1:3" s="28" customFormat="1" ht="30" customHeight="1" x14ac:dyDescent="0.15">
      <c r="B16" s="28" t="s">
        <v>11</v>
      </c>
      <c r="C16" s="31"/>
    </row>
    <row r="17" spans="2:2" s="28" customFormat="1" ht="30" customHeight="1" x14ac:dyDescent="0.15">
      <c r="B17" s="119" t="s">
        <v>151</v>
      </c>
    </row>
    <row r="18" spans="2:2" s="28" customFormat="1" ht="30" customHeight="1" x14ac:dyDescent="0.15">
      <c r="B18" s="119" t="s">
        <v>152</v>
      </c>
    </row>
    <row r="19" spans="2:2" s="28" customFormat="1" ht="30" customHeight="1" x14ac:dyDescent="0.15">
      <c r="B19" s="119" t="s">
        <v>153</v>
      </c>
    </row>
    <row r="20" spans="2:2" s="28" customFormat="1" ht="30" customHeight="1" x14ac:dyDescent="0.15">
      <c r="B20" s="119" t="s">
        <v>285</v>
      </c>
    </row>
    <row r="21" spans="2:2" s="28" customFormat="1" ht="30" customHeight="1" x14ac:dyDescent="0.15">
      <c r="B21" s="119" t="s">
        <v>286</v>
      </c>
    </row>
    <row r="22" spans="2:2" s="28" customFormat="1" ht="30" customHeight="1" x14ac:dyDescent="0.15">
      <c r="B22" s="119" t="s">
        <v>313</v>
      </c>
    </row>
    <row r="23" spans="2:2" s="28" customFormat="1" ht="30" customHeight="1" x14ac:dyDescent="0.15">
      <c r="B23" s="119" t="s">
        <v>287</v>
      </c>
    </row>
    <row r="24" spans="2:2" s="28" customFormat="1" ht="30" customHeight="1" x14ac:dyDescent="0.15">
      <c r="B24" s="119" t="s">
        <v>288</v>
      </c>
    </row>
  </sheetData>
  <phoneticPr fontId="3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0D7BA-6979-4BFC-8828-80675ED85279}">
  <sheetPr>
    <tabColor rgb="FF92D050"/>
    <pageSetUpPr fitToPage="1"/>
  </sheetPr>
  <dimension ref="A1:BA231"/>
  <sheetViews>
    <sheetView workbookViewId="0">
      <pane xSplit="2" ySplit="5" topLeftCell="Y208" activePane="bottomRight" state="frozen"/>
      <selection activeCell="D23" sqref="D23"/>
      <selection pane="topRight" activeCell="D23" sqref="D23"/>
      <selection pane="bottomLeft" activeCell="D23" sqref="D23"/>
      <selection pane="bottomRight" activeCell="AJ224" sqref="AJ224"/>
    </sheetView>
  </sheetViews>
  <sheetFormatPr defaultColWidth="10" defaultRowHeight="12" x14ac:dyDescent="0.15"/>
  <cols>
    <col min="1" max="1" width="10.625" style="45" bestFit="1" customWidth="1"/>
    <col min="2" max="2" width="5.25" style="45" bestFit="1" customWidth="1"/>
    <col min="3" max="29" width="7.375" style="45" customWidth="1"/>
    <col min="30" max="30" width="6.5" style="45" bestFit="1" customWidth="1"/>
    <col min="31" max="34" width="7.375" style="45" customWidth="1"/>
    <col min="35" max="35" width="6.125" style="45" bestFit="1" customWidth="1"/>
    <col min="36" max="36" width="7.375" style="45" customWidth="1"/>
    <col min="37" max="38" width="4.875" style="45" bestFit="1" customWidth="1"/>
    <col min="39" max="39" width="5.375" style="45" bestFit="1" customWidth="1"/>
    <col min="40" max="42" width="4.875" style="45" bestFit="1" customWidth="1"/>
    <col min="43" max="43" width="5.375" style="45" bestFit="1" customWidth="1"/>
    <col min="44" max="47" width="4.875" style="45" bestFit="1" customWidth="1"/>
    <col min="48" max="48" width="5.25" style="45" bestFit="1" customWidth="1"/>
    <col min="49" max="16384" width="10" style="45"/>
  </cols>
  <sheetData>
    <row r="1" spans="1:48" ht="15.95" customHeight="1" x14ac:dyDescent="0.15">
      <c r="A1" s="208" t="s">
        <v>315</v>
      </c>
      <c r="B1" s="208"/>
      <c r="C1" s="208"/>
      <c r="D1" s="208"/>
      <c r="E1" s="208"/>
      <c r="F1" s="208"/>
    </row>
    <row r="2" spans="1:48" ht="16.5" x14ac:dyDescent="0.15">
      <c r="A2" s="210" t="s">
        <v>308</v>
      </c>
      <c r="B2" s="210"/>
      <c r="C2" s="210"/>
      <c r="D2" s="210"/>
      <c r="E2" s="210"/>
      <c r="F2" s="210"/>
      <c r="G2" s="210"/>
      <c r="H2" s="210"/>
      <c r="I2" s="210"/>
      <c r="AT2" s="60"/>
      <c r="AU2" s="60"/>
    </row>
    <row r="3" spans="1:48" x14ac:dyDescent="0.15">
      <c r="A3" s="185"/>
      <c r="AT3" s="60"/>
      <c r="AU3" s="286" t="s">
        <v>79</v>
      </c>
      <c r="AV3" s="286"/>
    </row>
    <row r="4" spans="1:48" ht="15.95" customHeight="1" x14ac:dyDescent="0.15">
      <c r="A4" s="277" t="s">
        <v>86</v>
      </c>
      <c r="B4" s="274"/>
      <c r="C4" s="194" t="s">
        <v>300</v>
      </c>
      <c r="D4" s="194" t="s">
        <v>246</v>
      </c>
      <c r="E4" s="194" t="s">
        <v>247</v>
      </c>
      <c r="F4" s="194" t="s">
        <v>248</v>
      </c>
      <c r="G4" s="194" t="s">
        <v>249</v>
      </c>
      <c r="H4" s="194" t="s">
        <v>250</v>
      </c>
      <c r="I4" s="194" t="s">
        <v>251</v>
      </c>
      <c r="J4" s="194" t="s">
        <v>252</v>
      </c>
      <c r="K4" s="194" t="s">
        <v>253</v>
      </c>
      <c r="L4" s="194" t="s">
        <v>254</v>
      </c>
      <c r="M4" s="194" t="s">
        <v>255</v>
      </c>
      <c r="N4" s="194" t="s">
        <v>256</v>
      </c>
      <c r="O4" s="194" t="s">
        <v>257</v>
      </c>
      <c r="P4" s="194" t="s">
        <v>258</v>
      </c>
      <c r="Q4" s="194" t="s">
        <v>259</v>
      </c>
      <c r="R4" s="194" t="s">
        <v>260</v>
      </c>
      <c r="S4" s="194" t="s">
        <v>261</v>
      </c>
      <c r="T4" s="194" t="s">
        <v>262</v>
      </c>
      <c r="U4" s="194" t="s">
        <v>263</v>
      </c>
      <c r="V4" s="194" t="s">
        <v>264</v>
      </c>
      <c r="W4" s="194" t="s">
        <v>265</v>
      </c>
      <c r="X4" s="194" t="s">
        <v>266</v>
      </c>
      <c r="Y4" s="194" t="s">
        <v>267</v>
      </c>
      <c r="Z4" s="194" t="s">
        <v>268</v>
      </c>
      <c r="AA4" s="194" t="s">
        <v>269</v>
      </c>
      <c r="AB4" s="194" t="s">
        <v>270</v>
      </c>
      <c r="AC4" s="195" t="s">
        <v>301</v>
      </c>
      <c r="AD4" s="195" t="s">
        <v>272</v>
      </c>
      <c r="AE4" s="195" t="s">
        <v>273</v>
      </c>
      <c r="AF4" s="195" t="s">
        <v>274</v>
      </c>
      <c r="AG4" s="195" t="s">
        <v>309</v>
      </c>
      <c r="AH4" s="195" t="s">
        <v>321</v>
      </c>
      <c r="AI4" s="279" t="s">
        <v>320</v>
      </c>
      <c r="AJ4" s="279"/>
      <c r="AK4" s="279"/>
      <c r="AL4" s="279"/>
      <c r="AM4" s="279"/>
      <c r="AN4" s="279"/>
      <c r="AO4" s="279"/>
      <c r="AP4" s="279"/>
      <c r="AQ4" s="279"/>
      <c r="AR4" s="279"/>
      <c r="AS4" s="279"/>
      <c r="AT4" s="279"/>
      <c r="AU4" s="279"/>
      <c r="AV4" s="280"/>
    </row>
    <row r="5" spans="1:48" ht="15.95" customHeight="1" x14ac:dyDescent="0.15">
      <c r="A5" s="278"/>
      <c r="B5" s="275"/>
      <c r="C5" s="194" t="s">
        <v>303</v>
      </c>
      <c r="D5" s="194" t="s">
        <v>303</v>
      </c>
      <c r="E5" s="194" t="s">
        <v>303</v>
      </c>
      <c r="F5" s="194" t="s">
        <v>303</v>
      </c>
      <c r="G5" s="194" t="s">
        <v>303</v>
      </c>
      <c r="H5" s="194" t="s">
        <v>303</v>
      </c>
      <c r="I5" s="194" t="s">
        <v>303</v>
      </c>
      <c r="J5" s="194" t="s">
        <v>80</v>
      </c>
      <c r="K5" s="194" t="s">
        <v>80</v>
      </c>
      <c r="L5" s="194" t="s">
        <v>80</v>
      </c>
      <c r="M5" s="194" t="s">
        <v>80</v>
      </c>
      <c r="N5" s="194" t="s">
        <v>80</v>
      </c>
      <c r="O5" s="194" t="s">
        <v>80</v>
      </c>
      <c r="P5" s="194" t="s">
        <v>80</v>
      </c>
      <c r="Q5" s="194" t="s">
        <v>80</v>
      </c>
      <c r="R5" s="194" t="s">
        <v>80</v>
      </c>
      <c r="S5" s="194" t="s">
        <v>80</v>
      </c>
      <c r="T5" s="194" t="s">
        <v>80</v>
      </c>
      <c r="U5" s="194" t="s">
        <v>80</v>
      </c>
      <c r="V5" s="194" t="s">
        <v>80</v>
      </c>
      <c r="W5" s="194" t="s">
        <v>80</v>
      </c>
      <c r="X5" s="194" t="s">
        <v>80</v>
      </c>
      <c r="Y5" s="194" t="s">
        <v>80</v>
      </c>
      <c r="Z5" s="194" t="s">
        <v>80</v>
      </c>
      <c r="AA5" s="194" t="s">
        <v>80</v>
      </c>
      <c r="AB5" s="194" t="s">
        <v>80</v>
      </c>
      <c r="AC5" s="194" t="s">
        <v>80</v>
      </c>
      <c r="AD5" s="194" t="s">
        <v>304</v>
      </c>
      <c r="AE5" s="194" t="s">
        <v>80</v>
      </c>
      <c r="AF5" s="194" t="s">
        <v>80</v>
      </c>
      <c r="AG5" s="194" t="s">
        <v>80</v>
      </c>
      <c r="AH5" s="194" t="s">
        <v>80</v>
      </c>
      <c r="AI5" s="189" t="s">
        <v>78</v>
      </c>
      <c r="AJ5" s="189" t="s">
        <v>310</v>
      </c>
      <c r="AK5" s="172">
        <v>45383</v>
      </c>
      <c r="AL5" s="172">
        <v>45413</v>
      </c>
      <c r="AM5" s="172">
        <v>45444</v>
      </c>
      <c r="AN5" s="172">
        <v>45474</v>
      </c>
      <c r="AO5" s="172">
        <v>45505</v>
      </c>
      <c r="AP5" s="172">
        <v>45536</v>
      </c>
      <c r="AQ5" s="172">
        <v>45566</v>
      </c>
      <c r="AR5" s="172">
        <v>45597</v>
      </c>
      <c r="AS5" s="172">
        <v>45627</v>
      </c>
      <c r="AT5" s="172">
        <v>45658</v>
      </c>
      <c r="AU5" s="172">
        <v>45689</v>
      </c>
      <c r="AV5" s="172">
        <v>45717</v>
      </c>
    </row>
    <row r="6" spans="1:48" ht="15.95" customHeight="1" x14ac:dyDescent="0.15">
      <c r="A6" s="272" t="s">
        <v>87</v>
      </c>
      <c r="B6" s="173" t="s">
        <v>88</v>
      </c>
      <c r="C6" s="174">
        <v>22550</v>
      </c>
      <c r="D6" s="175">
        <v>22101</v>
      </c>
      <c r="E6" s="175">
        <v>22489</v>
      </c>
      <c r="F6" s="175">
        <v>26367</v>
      </c>
      <c r="G6" s="175">
        <v>21727</v>
      </c>
      <c r="H6" s="175">
        <v>19210</v>
      </c>
      <c r="I6" s="175">
        <v>19339</v>
      </c>
      <c r="J6" s="175">
        <v>17532</v>
      </c>
      <c r="K6" s="175">
        <v>16347</v>
      </c>
      <c r="L6" s="175">
        <v>16407</v>
      </c>
      <c r="M6" s="175">
        <v>17356</v>
      </c>
      <c r="N6" s="175">
        <v>17329</v>
      </c>
      <c r="O6" s="175">
        <v>17292</v>
      </c>
      <c r="P6" s="175">
        <v>18930</v>
      </c>
      <c r="Q6" s="175">
        <v>15663</v>
      </c>
      <c r="R6" s="175">
        <v>15659</v>
      </c>
      <c r="S6" s="175">
        <v>12280</v>
      </c>
      <c r="T6" s="175">
        <v>12910</v>
      </c>
      <c r="U6" s="175">
        <v>11925</v>
      </c>
      <c r="V6" s="175">
        <v>12234</v>
      </c>
      <c r="W6" s="175">
        <v>14205</v>
      </c>
      <c r="X6" s="175">
        <v>11562</v>
      </c>
      <c r="Y6" s="175">
        <v>13518</v>
      </c>
      <c r="Z6" s="175">
        <v>13786</v>
      </c>
      <c r="AA6" s="175">
        <v>14143</v>
      </c>
      <c r="AB6" s="175">
        <v>12859</v>
      </c>
      <c r="AC6" s="175">
        <v>11608</v>
      </c>
      <c r="AD6" s="175">
        <v>9988</v>
      </c>
      <c r="AE6" s="175">
        <v>10837</v>
      </c>
      <c r="AF6" s="175">
        <v>11325</v>
      </c>
      <c r="AG6" s="175">
        <v>9935</v>
      </c>
      <c r="AH6" s="175">
        <v>10524</v>
      </c>
      <c r="AI6" s="175">
        <v>8403</v>
      </c>
      <c r="AJ6" s="196">
        <v>-0.20153933865450402</v>
      </c>
      <c r="AK6" s="199">
        <v>483</v>
      </c>
      <c r="AL6" s="199">
        <v>528</v>
      </c>
      <c r="AM6" s="199">
        <v>726</v>
      </c>
      <c r="AN6" s="199">
        <v>789</v>
      </c>
      <c r="AO6" s="199">
        <v>701</v>
      </c>
      <c r="AP6" s="199">
        <v>763</v>
      </c>
      <c r="AQ6" s="199">
        <v>750</v>
      </c>
      <c r="AR6" s="199">
        <v>730</v>
      </c>
      <c r="AS6" s="199">
        <v>650</v>
      </c>
      <c r="AT6" s="199">
        <v>639</v>
      </c>
      <c r="AU6" s="199">
        <v>759</v>
      </c>
      <c r="AV6" s="199">
        <v>885</v>
      </c>
    </row>
    <row r="7" spans="1:48" ht="15.95" customHeight="1" x14ac:dyDescent="0.15">
      <c r="A7" s="272"/>
      <c r="B7" s="173" t="s">
        <v>61</v>
      </c>
      <c r="C7" s="181">
        <v>11741</v>
      </c>
      <c r="D7" s="178">
        <v>12497</v>
      </c>
      <c r="E7" s="178">
        <v>11784</v>
      </c>
      <c r="F7" s="178">
        <v>14687</v>
      </c>
      <c r="G7" s="178">
        <v>10196</v>
      </c>
      <c r="H7" s="178">
        <v>10422</v>
      </c>
      <c r="I7" s="178">
        <v>11139</v>
      </c>
      <c r="J7" s="178">
        <v>10290</v>
      </c>
      <c r="K7" s="178">
        <v>8022</v>
      </c>
      <c r="L7" s="178">
        <v>7758</v>
      </c>
      <c r="M7" s="178">
        <v>8583</v>
      </c>
      <c r="N7" s="178">
        <v>8807</v>
      </c>
      <c r="O7" s="178">
        <v>8269</v>
      </c>
      <c r="P7" s="178">
        <v>8888</v>
      </c>
      <c r="Q7" s="178">
        <v>7556</v>
      </c>
      <c r="R7" s="178">
        <v>7809</v>
      </c>
      <c r="S7" s="178">
        <v>6516</v>
      </c>
      <c r="T7" s="178">
        <v>7141</v>
      </c>
      <c r="U7" s="178">
        <v>6865</v>
      </c>
      <c r="V7" s="178">
        <v>6943</v>
      </c>
      <c r="W7" s="178">
        <v>8073</v>
      </c>
      <c r="X7" s="178">
        <v>6305</v>
      </c>
      <c r="Y7" s="178">
        <v>6704</v>
      </c>
      <c r="Z7" s="178">
        <v>6582</v>
      </c>
      <c r="AA7" s="178">
        <v>6399</v>
      </c>
      <c r="AB7" s="178">
        <v>6333</v>
      </c>
      <c r="AC7" s="178">
        <v>6169</v>
      </c>
      <c r="AD7" s="178">
        <v>5562</v>
      </c>
      <c r="AE7" s="178">
        <v>5937</v>
      </c>
      <c r="AF7" s="178">
        <v>5358</v>
      </c>
      <c r="AG7" s="178">
        <v>4937</v>
      </c>
      <c r="AH7" s="178">
        <v>4842</v>
      </c>
      <c r="AI7" s="178">
        <v>4108</v>
      </c>
      <c r="AJ7" s="179">
        <v>-0.15159025196199916</v>
      </c>
      <c r="AK7" s="200">
        <v>255</v>
      </c>
      <c r="AL7" s="200">
        <v>280</v>
      </c>
      <c r="AM7" s="200">
        <v>355</v>
      </c>
      <c r="AN7" s="200">
        <v>363</v>
      </c>
      <c r="AO7" s="200">
        <v>362</v>
      </c>
      <c r="AP7" s="200">
        <v>384</v>
      </c>
      <c r="AQ7" s="200">
        <v>362</v>
      </c>
      <c r="AR7" s="200">
        <v>362</v>
      </c>
      <c r="AS7" s="200">
        <v>387</v>
      </c>
      <c r="AT7" s="200">
        <v>285</v>
      </c>
      <c r="AU7" s="200">
        <v>360</v>
      </c>
      <c r="AV7" s="200">
        <v>353</v>
      </c>
    </row>
    <row r="8" spans="1:48" ht="15.95" customHeight="1" x14ac:dyDescent="0.15">
      <c r="A8" s="272"/>
      <c r="B8" s="173" t="s">
        <v>62</v>
      </c>
      <c r="C8" s="181">
        <v>8007</v>
      </c>
      <c r="D8" s="178">
        <v>7074</v>
      </c>
      <c r="E8" s="178">
        <v>8163</v>
      </c>
      <c r="F8" s="178">
        <v>9305</v>
      </c>
      <c r="G8" s="178">
        <v>8678</v>
      </c>
      <c r="H8" s="178">
        <v>6619</v>
      </c>
      <c r="I8" s="178">
        <v>5954</v>
      </c>
      <c r="J8" s="178">
        <v>5556</v>
      </c>
      <c r="K8" s="178">
        <v>6317</v>
      </c>
      <c r="L8" s="178">
        <v>6812</v>
      </c>
      <c r="M8" s="178">
        <v>6630</v>
      </c>
      <c r="N8" s="178">
        <v>6158</v>
      </c>
      <c r="O8" s="178">
        <v>6001</v>
      </c>
      <c r="P8" s="178">
        <v>6133</v>
      </c>
      <c r="Q8" s="178">
        <v>5697</v>
      </c>
      <c r="R8" s="178">
        <v>6017</v>
      </c>
      <c r="S8" s="178">
        <v>4460</v>
      </c>
      <c r="T8" s="178">
        <v>4129</v>
      </c>
      <c r="U8" s="178">
        <v>3459</v>
      </c>
      <c r="V8" s="178">
        <v>3520</v>
      </c>
      <c r="W8" s="178">
        <v>3721</v>
      </c>
      <c r="X8" s="178">
        <v>3342</v>
      </c>
      <c r="Y8" s="178">
        <v>4580</v>
      </c>
      <c r="Z8" s="178">
        <v>4861</v>
      </c>
      <c r="AA8" s="178">
        <v>4982</v>
      </c>
      <c r="AB8" s="178">
        <v>3946</v>
      </c>
      <c r="AC8" s="178">
        <v>2710</v>
      </c>
      <c r="AD8" s="178">
        <v>1825</v>
      </c>
      <c r="AE8" s="178">
        <v>2119</v>
      </c>
      <c r="AF8" s="178">
        <v>2561</v>
      </c>
      <c r="AG8" s="178">
        <v>2283</v>
      </c>
      <c r="AH8" s="178">
        <v>3082</v>
      </c>
      <c r="AI8" s="178">
        <v>2284</v>
      </c>
      <c r="AJ8" s="179">
        <v>-0.25892277741726155</v>
      </c>
      <c r="AK8" s="200">
        <v>92</v>
      </c>
      <c r="AL8" s="200">
        <v>100</v>
      </c>
      <c r="AM8" s="200">
        <v>232</v>
      </c>
      <c r="AN8" s="200">
        <v>208</v>
      </c>
      <c r="AO8" s="200">
        <v>203</v>
      </c>
      <c r="AP8" s="200">
        <v>200</v>
      </c>
      <c r="AQ8" s="200">
        <v>232</v>
      </c>
      <c r="AR8" s="200">
        <v>202</v>
      </c>
      <c r="AS8" s="200">
        <v>89</v>
      </c>
      <c r="AT8" s="200">
        <v>178</v>
      </c>
      <c r="AU8" s="200">
        <v>224</v>
      </c>
      <c r="AV8" s="200">
        <v>324</v>
      </c>
    </row>
    <row r="9" spans="1:48" ht="15.95" customHeight="1" x14ac:dyDescent="0.15">
      <c r="A9" s="272"/>
      <c r="B9" s="173" t="s">
        <v>133</v>
      </c>
      <c r="C9" s="181">
        <v>412</v>
      </c>
      <c r="D9" s="178">
        <v>458</v>
      </c>
      <c r="E9" s="178">
        <v>282</v>
      </c>
      <c r="F9" s="178">
        <v>287</v>
      </c>
      <c r="G9" s="178">
        <v>240</v>
      </c>
      <c r="H9" s="178">
        <v>246</v>
      </c>
      <c r="I9" s="178">
        <v>182</v>
      </c>
      <c r="J9" s="178">
        <v>197</v>
      </c>
      <c r="K9" s="178">
        <v>114</v>
      </c>
      <c r="L9" s="178">
        <v>229</v>
      </c>
      <c r="M9" s="178">
        <v>145</v>
      </c>
      <c r="N9" s="178">
        <v>85</v>
      </c>
      <c r="O9" s="178">
        <v>145</v>
      </c>
      <c r="P9" s="178">
        <v>218</v>
      </c>
      <c r="Q9" s="178">
        <v>141</v>
      </c>
      <c r="R9" s="178">
        <v>131</v>
      </c>
      <c r="S9" s="178">
        <v>116</v>
      </c>
      <c r="T9" s="178">
        <v>82</v>
      </c>
      <c r="U9" s="178">
        <v>34</v>
      </c>
      <c r="V9" s="178">
        <v>70</v>
      </c>
      <c r="W9" s="178">
        <v>16</v>
      </c>
      <c r="X9" s="178">
        <v>44</v>
      </c>
      <c r="Y9" s="178">
        <v>46</v>
      </c>
      <c r="Z9" s="178">
        <v>12</v>
      </c>
      <c r="AA9" s="178">
        <v>41</v>
      </c>
      <c r="AB9" s="178">
        <v>69</v>
      </c>
      <c r="AC9" s="178">
        <v>84</v>
      </c>
      <c r="AD9" s="178">
        <v>9</v>
      </c>
      <c r="AE9" s="178">
        <v>20</v>
      </c>
      <c r="AF9" s="178">
        <v>65</v>
      </c>
      <c r="AG9" s="178">
        <v>52</v>
      </c>
      <c r="AH9" s="178">
        <v>161</v>
      </c>
      <c r="AI9" s="178">
        <v>55</v>
      </c>
      <c r="AJ9" s="179">
        <v>-0.65838509316770188</v>
      </c>
      <c r="AK9" s="200">
        <v>3</v>
      </c>
      <c r="AL9" s="200">
        <v>3</v>
      </c>
      <c r="AM9" s="200">
        <v>3</v>
      </c>
      <c r="AN9" s="200">
        <v>4</v>
      </c>
      <c r="AO9" s="200">
        <v>6</v>
      </c>
      <c r="AP9" s="200">
        <v>1</v>
      </c>
      <c r="AQ9" s="200">
        <v>0</v>
      </c>
      <c r="AR9" s="200">
        <v>2</v>
      </c>
      <c r="AS9" s="200">
        <v>3</v>
      </c>
      <c r="AT9" s="200">
        <v>28</v>
      </c>
      <c r="AU9" s="200">
        <v>1</v>
      </c>
      <c r="AV9" s="200">
        <v>1</v>
      </c>
    </row>
    <row r="10" spans="1:48" ht="15.95" customHeight="1" x14ac:dyDescent="0.15">
      <c r="A10" s="272"/>
      <c r="B10" s="173" t="s">
        <v>134</v>
      </c>
      <c r="C10" s="181">
        <v>2390</v>
      </c>
      <c r="D10" s="178">
        <v>2072</v>
      </c>
      <c r="E10" s="178">
        <v>2260</v>
      </c>
      <c r="F10" s="178">
        <v>2088</v>
      </c>
      <c r="G10" s="178">
        <v>2613</v>
      </c>
      <c r="H10" s="178">
        <v>1923</v>
      </c>
      <c r="I10" s="178">
        <v>2064</v>
      </c>
      <c r="J10" s="178">
        <v>1489</v>
      </c>
      <c r="K10" s="178">
        <v>1894</v>
      </c>
      <c r="L10" s="178">
        <v>1608</v>
      </c>
      <c r="M10" s="178">
        <v>1998</v>
      </c>
      <c r="N10" s="178">
        <v>2279</v>
      </c>
      <c r="O10" s="178">
        <v>2877</v>
      </c>
      <c r="P10" s="178">
        <v>3691</v>
      </c>
      <c r="Q10" s="178">
        <v>2269</v>
      </c>
      <c r="R10" s="178">
        <v>1702</v>
      </c>
      <c r="S10" s="178">
        <v>1188</v>
      </c>
      <c r="T10" s="178">
        <v>1558</v>
      </c>
      <c r="U10" s="178">
        <v>1567</v>
      </c>
      <c r="V10" s="178">
        <v>1701</v>
      </c>
      <c r="W10" s="178">
        <v>2395</v>
      </c>
      <c r="X10" s="178">
        <v>1871</v>
      </c>
      <c r="Y10" s="178">
        <v>2188</v>
      </c>
      <c r="Z10" s="178">
        <v>2331</v>
      </c>
      <c r="AA10" s="178">
        <v>2721</v>
      </c>
      <c r="AB10" s="178">
        <v>2511</v>
      </c>
      <c r="AC10" s="178">
        <v>2645</v>
      </c>
      <c r="AD10" s="178">
        <v>2592</v>
      </c>
      <c r="AE10" s="178">
        <v>2761</v>
      </c>
      <c r="AF10" s="178">
        <v>3341</v>
      </c>
      <c r="AG10" s="178">
        <v>2663</v>
      </c>
      <c r="AH10" s="178">
        <v>2439</v>
      </c>
      <c r="AI10" s="178">
        <v>1956</v>
      </c>
      <c r="AJ10" s="179">
        <v>-0.19803198031980318</v>
      </c>
      <c r="AK10" s="200">
        <v>133</v>
      </c>
      <c r="AL10" s="200">
        <v>145</v>
      </c>
      <c r="AM10" s="200">
        <v>136</v>
      </c>
      <c r="AN10" s="200">
        <v>214</v>
      </c>
      <c r="AO10" s="200">
        <v>130</v>
      </c>
      <c r="AP10" s="200">
        <v>178</v>
      </c>
      <c r="AQ10" s="200">
        <v>156</v>
      </c>
      <c r="AR10" s="200">
        <v>164</v>
      </c>
      <c r="AS10" s="200">
        <v>171</v>
      </c>
      <c r="AT10" s="200">
        <v>148</v>
      </c>
      <c r="AU10" s="200">
        <v>174</v>
      </c>
      <c r="AV10" s="200">
        <v>207</v>
      </c>
    </row>
    <row r="11" spans="1:48" ht="15.95" customHeight="1" x14ac:dyDescent="0.15">
      <c r="A11" s="271" t="s">
        <v>89</v>
      </c>
      <c r="B11" s="180" t="s">
        <v>88</v>
      </c>
      <c r="C11" s="181">
        <v>13874</v>
      </c>
      <c r="D11" s="178">
        <v>13053</v>
      </c>
      <c r="E11" s="178">
        <v>14513</v>
      </c>
      <c r="F11" s="178">
        <v>16886</v>
      </c>
      <c r="G11" s="178">
        <v>13946</v>
      </c>
      <c r="H11" s="178">
        <v>11734</v>
      </c>
      <c r="I11" s="178">
        <v>12378</v>
      </c>
      <c r="J11" s="178">
        <v>11524</v>
      </c>
      <c r="K11" s="178">
        <v>10750</v>
      </c>
      <c r="L11" s="178">
        <v>11176</v>
      </c>
      <c r="M11" s="178">
        <v>11663</v>
      </c>
      <c r="N11" s="178">
        <v>11840</v>
      </c>
      <c r="O11" s="178">
        <v>13457</v>
      </c>
      <c r="P11" s="178">
        <v>16292</v>
      </c>
      <c r="Q11" s="178">
        <v>13407</v>
      </c>
      <c r="R11" s="178">
        <v>13652</v>
      </c>
      <c r="S11" s="178">
        <v>10936</v>
      </c>
      <c r="T11" s="178">
        <v>11299</v>
      </c>
      <c r="U11" s="178">
        <v>10622</v>
      </c>
      <c r="V11" s="178">
        <v>10785</v>
      </c>
      <c r="W11" s="178">
        <v>12667</v>
      </c>
      <c r="X11" s="178">
        <v>10298</v>
      </c>
      <c r="Y11" s="178">
        <v>11858</v>
      </c>
      <c r="Z11" s="178">
        <v>12253</v>
      </c>
      <c r="AA11" s="178">
        <v>12517</v>
      </c>
      <c r="AB11" s="178">
        <v>11532</v>
      </c>
      <c r="AC11" s="178">
        <v>10009</v>
      </c>
      <c r="AD11" s="178">
        <v>8821</v>
      </c>
      <c r="AE11" s="178">
        <v>9542</v>
      </c>
      <c r="AF11" s="178">
        <v>10083</v>
      </c>
      <c r="AG11" s="178">
        <v>8812</v>
      </c>
      <c r="AH11" s="178">
        <v>9290</v>
      </c>
      <c r="AI11" s="178">
        <v>7358</v>
      </c>
      <c r="AJ11" s="179">
        <v>-0.20796555435952635</v>
      </c>
      <c r="AK11" s="200">
        <v>438</v>
      </c>
      <c r="AL11" s="200">
        <v>486</v>
      </c>
      <c r="AM11" s="200">
        <v>665</v>
      </c>
      <c r="AN11" s="200">
        <v>686</v>
      </c>
      <c r="AO11" s="200">
        <v>598</v>
      </c>
      <c r="AP11" s="200">
        <v>685</v>
      </c>
      <c r="AQ11" s="200">
        <v>700</v>
      </c>
      <c r="AR11" s="200">
        <v>610</v>
      </c>
      <c r="AS11" s="200">
        <v>551</v>
      </c>
      <c r="AT11" s="200">
        <v>564</v>
      </c>
      <c r="AU11" s="200">
        <v>640</v>
      </c>
      <c r="AV11" s="200">
        <v>735</v>
      </c>
    </row>
    <row r="12" spans="1:48" ht="15.95" customHeight="1" x14ac:dyDescent="0.15">
      <c r="A12" s="271"/>
      <c r="B12" s="180" t="s">
        <v>61</v>
      </c>
      <c r="C12" s="181">
        <v>6589</v>
      </c>
      <c r="D12" s="178">
        <v>6774</v>
      </c>
      <c r="E12" s="178">
        <v>6686</v>
      </c>
      <c r="F12" s="178">
        <v>8546</v>
      </c>
      <c r="G12" s="178">
        <v>5828</v>
      </c>
      <c r="H12" s="178">
        <v>5670</v>
      </c>
      <c r="I12" s="178">
        <v>6306</v>
      </c>
      <c r="J12" s="178">
        <v>6080</v>
      </c>
      <c r="K12" s="178">
        <v>4707</v>
      </c>
      <c r="L12" s="178">
        <v>4553</v>
      </c>
      <c r="M12" s="178">
        <v>5186</v>
      </c>
      <c r="N12" s="178">
        <v>5520</v>
      </c>
      <c r="O12" s="178">
        <v>6106</v>
      </c>
      <c r="P12" s="178">
        <v>7355</v>
      </c>
      <c r="Q12" s="178">
        <v>6204</v>
      </c>
      <c r="R12" s="178">
        <v>6511</v>
      </c>
      <c r="S12" s="178">
        <v>5612</v>
      </c>
      <c r="T12" s="178">
        <v>6152</v>
      </c>
      <c r="U12" s="178">
        <v>5917</v>
      </c>
      <c r="V12" s="178">
        <v>5992</v>
      </c>
      <c r="W12" s="178">
        <v>6950</v>
      </c>
      <c r="X12" s="178">
        <v>5491</v>
      </c>
      <c r="Y12" s="178">
        <v>5765</v>
      </c>
      <c r="Z12" s="178">
        <v>5665</v>
      </c>
      <c r="AA12" s="178">
        <v>5466</v>
      </c>
      <c r="AB12" s="178">
        <v>5463</v>
      </c>
      <c r="AC12" s="178">
        <v>5185</v>
      </c>
      <c r="AD12" s="178">
        <v>4770</v>
      </c>
      <c r="AE12" s="178">
        <v>5065</v>
      </c>
      <c r="AF12" s="178">
        <v>4546</v>
      </c>
      <c r="AG12" s="178">
        <v>4193</v>
      </c>
      <c r="AH12" s="178">
        <v>4104</v>
      </c>
      <c r="AI12" s="178">
        <v>3542</v>
      </c>
      <c r="AJ12" s="179">
        <v>-0.13693957115009747</v>
      </c>
      <c r="AK12" s="200">
        <v>230</v>
      </c>
      <c r="AL12" s="200">
        <v>252</v>
      </c>
      <c r="AM12" s="200">
        <v>309</v>
      </c>
      <c r="AN12" s="200">
        <v>297</v>
      </c>
      <c r="AO12" s="200">
        <v>312</v>
      </c>
      <c r="AP12" s="200">
        <v>331</v>
      </c>
      <c r="AQ12" s="200">
        <v>324</v>
      </c>
      <c r="AR12" s="200">
        <v>301</v>
      </c>
      <c r="AS12" s="200">
        <v>329</v>
      </c>
      <c r="AT12" s="200">
        <v>246</v>
      </c>
      <c r="AU12" s="200">
        <v>313</v>
      </c>
      <c r="AV12" s="200">
        <v>298</v>
      </c>
    </row>
    <row r="13" spans="1:48" ht="15.95" customHeight="1" x14ac:dyDescent="0.15">
      <c r="A13" s="271"/>
      <c r="B13" s="180" t="s">
        <v>62</v>
      </c>
      <c r="C13" s="181">
        <v>5792</v>
      </c>
      <c r="D13" s="178">
        <v>5202</v>
      </c>
      <c r="E13" s="178">
        <v>6260</v>
      </c>
      <c r="F13" s="178">
        <v>7039</v>
      </c>
      <c r="G13" s="178">
        <v>6266</v>
      </c>
      <c r="H13" s="178">
        <v>4643</v>
      </c>
      <c r="I13" s="178">
        <v>4463</v>
      </c>
      <c r="J13" s="178">
        <v>4300</v>
      </c>
      <c r="K13" s="178">
        <v>4607</v>
      </c>
      <c r="L13" s="178">
        <v>5166</v>
      </c>
      <c r="M13" s="178">
        <v>4952</v>
      </c>
      <c r="N13" s="178">
        <v>4362</v>
      </c>
      <c r="O13" s="178">
        <v>4635</v>
      </c>
      <c r="P13" s="178">
        <v>5285</v>
      </c>
      <c r="Q13" s="178">
        <v>4919</v>
      </c>
      <c r="R13" s="178">
        <v>5436</v>
      </c>
      <c r="S13" s="178">
        <v>4070</v>
      </c>
      <c r="T13" s="178">
        <v>3592</v>
      </c>
      <c r="U13" s="178">
        <v>3163</v>
      </c>
      <c r="V13" s="178">
        <v>3146</v>
      </c>
      <c r="W13" s="178">
        <v>3448</v>
      </c>
      <c r="X13" s="178">
        <v>3014</v>
      </c>
      <c r="Y13" s="178">
        <v>4063</v>
      </c>
      <c r="Z13" s="178">
        <v>4454</v>
      </c>
      <c r="AA13" s="178">
        <v>4527</v>
      </c>
      <c r="AB13" s="178">
        <v>3700</v>
      </c>
      <c r="AC13" s="178">
        <v>2429</v>
      </c>
      <c r="AD13" s="178">
        <v>1668</v>
      </c>
      <c r="AE13" s="178">
        <v>1990</v>
      </c>
      <c r="AF13" s="178">
        <v>2383</v>
      </c>
      <c r="AG13" s="178">
        <v>2169</v>
      </c>
      <c r="AH13" s="178">
        <v>2799</v>
      </c>
      <c r="AI13" s="178">
        <v>2012</v>
      </c>
      <c r="AJ13" s="179">
        <v>-0.28117184708824583</v>
      </c>
      <c r="AK13" s="200">
        <v>89</v>
      </c>
      <c r="AL13" s="200">
        <v>100</v>
      </c>
      <c r="AM13" s="200">
        <v>228</v>
      </c>
      <c r="AN13" s="200">
        <v>194</v>
      </c>
      <c r="AO13" s="200">
        <v>167</v>
      </c>
      <c r="AP13" s="200">
        <v>200</v>
      </c>
      <c r="AQ13" s="200">
        <v>228</v>
      </c>
      <c r="AR13" s="200">
        <v>153</v>
      </c>
      <c r="AS13" s="200">
        <v>83</v>
      </c>
      <c r="AT13" s="200">
        <v>160</v>
      </c>
      <c r="AU13" s="200">
        <v>168</v>
      </c>
      <c r="AV13" s="200">
        <v>242</v>
      </c>
    </row>
    <row r="14" spans="1:48" ht="15.95" customHeight="1" x14ac:dyDescent="0.15">
      <c r="A14" s="271"/>
      <c r="B14" s="180" t="s">
        <v>133</v>
      </c>
      <c r="C14" s="181">
        <v>304</v>
      </c>
      <c r="D14" s="178">
        <v>210</v>
      </c>
      <c r="E14" s="178">
        <v>204</v>
      </c>
      <c r="F14" s="178">
        <v>131</v>
      </c>
      <c r="G14" s="178">
        <v>182</v>
      </c>
      <c r="H14" s="178">
        <v>189</v>
      </c>
      <c r="I14" s="178">
        <v>133</v>
      </c>
      <c r="J14" s="178">
        <v>158</v>
      </c>
      <c r="K14" s="178">
        <v>68</v>
      </c>
      <c r="L14" s="178">
        <v>153</v>
      </c>
      <c r="M14" s="178">
        <v>92</v>
      </c>
      <c r="N14" s="178">
        <v>48</v>
      </c>
      <c r="O14" s="178">
        <v>111</v>
      </c>
      <c r="P14" s="178">
        <v>191</v>
      </c>
      <c r="Q14" s="178">
        <v>93</v>
      </c>
      <c r="R14" s="178">
        <v>118</v>
      </c>
      <c r="S14" s="178">
        <v>113</v>
      </c>
      <c r="T14" s="178">
        <v>73</v>
      </c>
      <c r="U14" s="178">
        <v>31</v>
      </c>
      <c r="V14" s="178">
        <v>57</v>
      </c>
      <c r="W14" s="178">
        <v>13</v>
      </c>
      <c r="X14" s="178">
        <v>34</v>
      </c>
      <c r="Y14" s="178">
        <v>6</v>
      </c>
      <c r="Z14" s="178">
        <v>8</v>
      </c>
      <c r="AA14" s="178">
        <v>30</v>
      </c>
      <c r="AB14" s="178">
        <v>66</v>
      </c>
      <c r="AC14" s="178">
        <v>78</v>
      </c>
      <c r="AD14" s="178">
        <v>5</v>
      </c>
      <c r="AE14" s="178">
        <v>16</v>
      </c>
      <c r="AF14" s="178">
        <v>49</v>
      </c>
      <c r="AG14" s="178">
        <v>44</v>
      </c>
      <c r="AH14" s="178">
        <v>142</v>
      </c>
      <c r="AI14" s="178">
        <v>49</v>
      </c>
      <c r="AJ14" s="179">
        <v>-0.65492957746478875</v>
      </c>
      <c r="AK14" s="200">
        <v>3</v>
      </c>
      <c r="AL14" s="200">
        <v>3</v>
      </c>
      <c r="AM14" s="200">
        <v>3</v>
      </c>
      <c r="AN14" s="200">
        <v>0</v>
      </c>
      <c r="AO14" s="200">
        <v>6</v>
      </c>
      <c r="AP14" s="200">
        <v>1</v>
      </c>
      <c r="AQ14" s="200">
        <v>0</v>
      </c>
      <c r="AR14" s="200">
        <v>1</v>
      </c>
      <c r="AS14" s="200">
        <v>3</v>
      </c>
      <c r="AT14" s="200">
        <v>27</v>
      </c>
      <c r="AU14" s="200">
        <v>1</v>
      </c>
      <c r="AV14" s="200">
        <v>1</v>
      </c>
    </row>
    <row r="15" spans="1:48" ht="15.95" customHeight="1" x14ac:dyDescent="0.15">
      <c r="A15" s="271"/>
      <c r="B15" s="180" t="s">
        <v>134</v>
      </c>
      <c r="C15" s="181">
        <v>1189</v>
      </c>
      <c r="D15" s="178">
        <v>867</v>
      </c>
      <c r="E15" s="178">
        <v>1363</v>
      </c>
      <c r="F15" s="178">
        <v>1170</v>
      </c>
      <c r="G15" s="178">
        <v>1670</v>
      </c>
      <c r="H15" s="178">
        <v>1232</v>
      </c>
      <c r="I15" s="178">
        <v>1476</v>
      </c>
      <c r="J15" s="178">
        <v>986</v>
      </c>
      <c r="K15" s="178">
        <v>1368</v>
      </c>
      <c r="L15" s="178">
        <v>1304</v>
      </c>
      <c r="M15" s="178">
        <v>1433</v>
      </c>
      <c r="N15" s="178">
        <v>1910</v>
      </c>
      <c r="O15" s="178">
        <v>2605</v>
      </c>
      <c r="P15" s="178">
        <v>3461</v>
      </c>
      <c r="Q15" s="178">
        <v>2191</v>
      </c>
      <c r="R15" s="178">
        <v>1587</v>
      </c>
      <c r="S15" s="178">
        <v>1141</v>
      </c>
      <c r="T15" s="178">
        <v>1482</v>
      </c>
      <c r="U15" s="178">
        <v>1511</v>
      </c>
      <c r="V15" s="178">
        <v>1590</v>
      </c>
      <c r="W15" s="178">
        <v>2256</v>
      </c>
      <c r="X15" s="178">
        <v>1759</v>
      </c>
      <c r="Y15" s="178">
        <v>2024</v>
      </c>
      <c r="Z15" s="178">
        <v>2126</v>
      </c>
      <c r="AA15" s="178">
        <v>2494</v>
      </c>
      <c r="AB15" s="178">
        <v>2303</v>
      </c>
      <c r="AC15" s="178">
        <v>2317</v>
      </c>
      <c r="AD15" s="178">
        <v>2378</v>
      </c>
      <c r="AE15" s="178">
        <v>2471</v>
      </c>
      <c r="AF15" s="178">
        <v>3105</v>
      </c>
      <c r="AG15" s="178">
        <v>2406</v>
      </c>
      <c r="AH15" s="178">
        <v>2245</v>
      </c>
      <c r="AI15" s="178">
        <v>1755</v>
      </c>
      <c r="AJ15" s="179">
        <v>-0.21826280623608019</v>
      </c>
      <c r="AK15" s="200">
        <v>116</v>
      </c>
      <c r="AL15" s="200">
        <v>131</v>
      </c>
      <c r="AM15" s="200">
        <v>125</v>
      </c>
      <c r="AN15" s="200">
        <v>195</v>
      </c>
      <c r="AO15" s="200">
        <v>113</v>
      </c>
      <c r="AP15" s="200">
        <v>153</v>
      </c>
      <c r="AQ15" s="200">
        <v>148</v>
      </c>
      <c r="AR15" s="200">
        <v>155</v>
      </c>
      <c r="AS15" s="200">
        <v>136</v>
      </c>
      <c r="AT15" s="200">
        <v>131</v>
      </c>
      <c r="AU15" s="200">
        <v>158</v>
      </c>
      <c r="AV15" s="200">
        <v>194</v>
      </c>
    </row>
    <row r="16" spans="1:48" ht="15.95" customHeight="1" x14ac:dyDescent="0.15">
      <c r="A16" s="273" t="s">
        <v>90</v>
      </c>
      <c r="B16" s="182" t="s">
        <v>88</v>
      </c>
      <c r="C16" s="181">
        <v>8676</v>
      </c>
      <c r="D16" s="178">
        <v>9048</v>
      </c>
      <c r="E16" s="178">
        <v>7976</v>
      </c>
      <c r="F16" s="178">
        <v>9481</v>
      </c>
      <c r="G16" s="178">
        <v>7781</v>
      </c>
      <c r="H16" s="178">
        <v>7009</v>
      </c>
      <c r="I16" s="178">
        <v>6961</v>
      </c>
      <c r="J16" s="178">
        <v>6008</v>
      </c>
      <c r="K16" s="178">
        <v>5597</v>
      </c>
      <c r="L16" s="178">
        <v>5231</v>
      </c>
      <c r="M16" s="178">
        <v>5693</v>
      </c>
      <c r="N16" s="178">
        <v>5489</v>
      </c>
      <c r="O16" s="178">
        <v>3835</v>
      </c>
      <c r="P16" s="178">
        <v>2638</v>
      </c>
      <c r="Q16" s="178">
        <v>2256</v>
      </c>
      <c r="R16" s="178">
        <v>2007</v>
      </c>
      <c r="S16" s="178">
        <v>1344</v>
      </c>
      <c r="T16" s="178">
        <v>1611</v>
      </c>
      <c r="U16" s="178">
        <v>1303</v>
      </c>
      <c r="V16" s="178">
        <v>1449</v>
      </c>
      <c r="W16" s="178">
        <v>1538</v>
      </c>
      <c r="X16" s="178">
        <v>1264</v>
      </c>
      <c r="Y16" s="178">
        <v>1660</v>
      </c>
      <c r="Z16" s="178">
        <v>1533</v>
      </c>
      <c r="AA16" s="178">
        <v>1626</v>
      </c>
      <c r="AB16" s="178">
        <v>1327</v>
      </c>
      <c r="AC16" s="178">
        <v>1599</v>
      </c>
      <c r="AD16" s="178">
        <v>1167</v>
      </c>
      <c r="AE16" s="178">
        <v>1295</v>
      </c>
      <c r="AF16" s="178">
        <v>1242</v>
      </c>
      <c r="AG16" s="178">
        <v>1123</v>
      </c>
      <c r="AH16" s="178">
        <v>1234</v>
      </c>
      <c r="AI16" s="178">
        <v>1045</v>
      </c>
      <c r="AJ16" s="179">
        <v>-0.15316045380875198</v>
      </c>
      <c r="AK16" s="200">
        <v>45</v>
      </c>
      <c r="AL16" s="200">
        <v>42</v>
      </c>
      <c r="AM16" s="200">
        <v>61</v>
      </c>
      <c r="AN16" s="200">
        <v>103</v>
      </c>
      <c r="AO16" s="200">
        <v>103</v>
      </c>
      <c r="AP16" s="200">
        <v>78</v>
      </c>
      <c r="AQ16" s="200">
        <v>50</v>
      </c>
      <c r="AR16" s="200">
        <v>120</v>
      </c>
      <c r="AS16" s="200">
        <v>99</v>
      </c>
      <c r="AT16" s="200">
        <v>75</v>
      </c>
      <c r="AU16" s="200">
        <v>119</v>
      </c>
      <c r="AV16" s="200">
        <v>150</v>
      </c>
    </row>
    <row r="17" spans="1:48" ht="15.95" customHeight="1" x14ac:dyDescent="0.15">
      <c r="A17" s="273"/>
      <c r="B17" s="182" t="s">
        <v>61</v>
      </c>
      <c r="C17" s="181">
        <v>5152</v>
      </c>
      <c r="D17" s="178">
        <v>5723</v>
      </c>
      <c r="E17" s="178">
        <v>5098</v>
      </c>
      <c r="F17" s="178">
        <v>6141</v>
      </c>
      <c r="G17" s="178">
        <v>4368</v>
      </c>
      <c r="H17" s="178">
        <v>4452</v>
      </c>
      <c r="I17" s="178">
        <v>4833</v>
      </c>
      <c r="J17" s="178">
        <v>4210</v>
      </c>
      <c r="K17" s="178">
        <v>3315</v>
      </c>
      <c r="L17" s="178">
        <v>3205</v>
      </c>
      <c r="M17" s="178">
        <v>3397</v>
      </c>
      <c r="N17" s="178">
        <v>3287</v>
      </c>
      <c r="O17" s="178">
        <v>2163</v>
      </c>
      <c r="P17" s="178">
        <v>1533</v>
      </c>
      <c r="Q17" s="178">
        <v>1352</v>
      </c>
      <c r="R17" s="178">
        <v>1298</v>
      </c>
      <c r="S17" s="178">
        <v>904</v>
      </c>
      <c r="T17" s="178">
        <v>989</v>
      </c>
      <c r="U17" s="178">
        <v>948</v>
      </c>
      <c r="V17" s="178">
        <v>951</v>
      </c>
      <c r="W17" s="178">
        <v>1123</v>
      </c>
      <c r="X17" s="178">
        <v>814</v>
      </c>
      <c r="Y17" s="178">
        <v>939</v>
      </c>
      <c r="Z17" s="178">
        <v>917</v>
      </c>
      <c r="AA17" s="178">
        <v>933</v>
      </c>
      <c r="AB17" s="178">
        <v>870</v>
      </c>
      <c r="AC17" s="178">
        <v>984</v>
      </c>
      <c r="AD17" s="178">
        <v>792</v>
      </c>
      <c r="AE17" s="178">
        <v>872</v>
      </c>
      <c r="AF17" s="178">
        <v>812</v>
      </c>
      <c r="AG17" s="178">
        <v>744</v>
      </c>
      <c r="AH17" s="178">
        <v>738</v>
      </c>
      <c r="AI17" s="178">
        <v>566</v>
      </c>
      <c r="AJ17" s="179">
        <v>-0.23306233062330628</v>
      </c>
      <c r="AK17" s="200">
        <v>25</v>
      </c>
      <c r="AL17" s="200">
        <v>28</v>
      </c>
      <c r="AM17" s="200">
        <v>46</v>
      </c>
      <c r="AN17" s="200">
        <v>66</v>
      </c>
      <c r="AO17" s="200">
        <v>50</v>
      </c>
      <c r="AP17" s="200">
        <v>53</v>
      </c>
      <c r="AQ17" s="200">
        <v>38</v>
      </c>
      <c r="AR17" s="200">
        <v>61</v>
      </c>
      <c r="AS17" s="200">
        <v>58</v>
      </c>
      <c r="AT17" s="200">
        <v>39</v>
      </c>
      <c r="AU17" s="200">
        <v>47</v>
      </c>
      <c r="AV17" s="200">
        <v>55</v>
      </c>
    </row>
    <row r="18" spans="1:48" ht="15.95" customHeight="1" x14ac:dyDescent="0.15">
      <c r="A18" s="273"/>
      <c r="B18" s="182" t="s">
        <v>62</v>
      </c>
      <c r="C18" s="181">
        <v>2215</v>
      </c>
      <c r="D18" s="178">
        <v>1872</v>
      </c>
      <c r="E18" s="178">
        <v>1903</v>
      </c>
      <c r="F18" s="178">
        <v>2266</v>
      </c>
      <c r="G18" s="178">
        <v>2412</v>
      </c>
      <c r="H18" s="178">
        <v>1861</v>
      </c>
      <c r="I18" s="178">
        <v>1491</v>
      </c>
      <c r="J18" s="178">
        <v>1256</v>
      </c>
      <c r="K18" s="178">
        <v>1710</v>
      </c>
      <c r="L18" s="178">
        <v>1646</v>
      </c>
      <c r="M18" s="178">
        <v>1678</v>
      </c>
      <c r="N18" s="178">
        <v>1796</v>
      </c>
      <c r="O18" s="178">
        <v>1366</v>
      </c>
      <c r="P18" s="178">
        <v>848</v>
      </c>
      <c r="Q18" s="178">
        <v>778</v>
      </c>
      <c r="R18" s="178">
        <v>581</v>
      </c>
      <c r="S18" s="178">
        <v>390</v>
      </c>
      <c r="T18" s="178">
        <v>537</v>
      </c>
      <c r="U18" s="178">
        <v>296</v>
      </c>
      <c r="V18" s="178">
        <v>374</v>
      </c>
      <c r="W18" s="178">
        <v>273</v>
      </c>
      <c r="X18" s="178">
        <v>328</v>
      </c>
      <c r="Y18" s="178">
        <v>517</v>
      </c>
      <c r="Z18" s="178">
        <v>407</v>
      </c>
      <c r="AA18" s="178">
        <v>455</v>
      </c>
      <c r="AB18" s="178">
        <v>246</v>
      </c>
      <c r="AC18" s="178">
        <v>281</v>
      </c>
      <c r="AD18" s="178">
        <v>157</v>
      </c>
      <c r="AE18" s="178">
        <v>129</v>
      </c>
      <c r="AF18" s="178">
        <v>178</v>
      </c>
      <c r="AG18" s="178">
        <v>114</v>
      </c>
      <c r="AH18" s="178">
        <v>283</v>
      </c>
      <c r="AI18" s="178">
        <v>272</v>
      </c>
      <c r="AJ18" s="179">
        <v>-3.8869257950530089E-2</v>
      </c>
      <c r="AK18" s="200">
        <v>3</v>
      </c>
      <c r="AL18" s="200">
        <v>0</v>
      </c>
      <c r="AM18" s="200">
        <v>4</v>
      </c>
      <c r="AN18" s="200">
        <v>14</v>
      </c>
      <c r="AO18" s="200">
        <v>36</v>
      </c>
      <c r="AP18" s="200">
        <v>0</v>
      </c>
      <c r="AQ18" s="200">
        <v>4</v>
      </c>
      <c r="AR18" s="200">
        <v>49</v>
      </c>
      <c r="AS18" s="200">
        <v>6</v>
      </c>
      <c r="AT18" s="200">
        <v>18</v>
      </c>
      <c r="AU18" s="200">
        <v>56</v>
      </c>
      <c r="AV18" s="200">
        <v>82</v>
      </c>
    </row>
    <row r="19" spans="1:48" ht="15.95" customHeight="1" x14ac:dyDescent="0.15">
      <c r="A19" s="273"/>
      <c r="B19" s="182" t="s">
        <v>133</v>
      </c>
      <c r="C19" s="181">
        <v>108</v>
      </c>
      <c r="D19" s="178">
        <v>248</v>
      </c>
      <c r="E19" s="178">
        <v>78</v>
      </c>
      <c r="F19" s="178">
        <v>156</v>
      </c>
      <c r="G19" s="178">
        <v>58</v>
      </c>
      <c r="H19" s="178">
        <v>56</v>
      </c>
      <c r="I19" s="178">
        <v>49</v>
      </c>
      <c r="J19" s="178">
        <v>39</v>
      </c>
      <c r="K19" s="178">
        <v>46</v>
      </c>
      <c r="L19" s="178">
        <v>76</v>
      </c>
      <c r="M19" s="178">
        <v>53</v>
      </c>
      <c r="N19" s="178">
        <v>37</v>
      </c>
      <c r="O19" s="178">
        <v>34</v>
      </c>
      <c r="P19" s="178">
        <v>27</v>
      </c>
      <c r="Q19" s="178">
        <v>48</v>
      </c>
      <c r="R19" s="178">
        <v>13</v>
      </c>
      <c r="S19" s="178">
        <v>3</v>
      </c>
      <c r="T19" s="178">
        <v>9</v>
      </c>
      <c r="U19" s="178">
        <v>3</v>
      </c>
      <c r="V19" s="178">
        <v>13</v>
      </c>
      <c r="W19" s="178">
        <v>3</v>
      </c>
      <c r="X19" s="178">
        <v>10</v>
      </c>
      <c r="Y19" s="178">
        <v>40</v>
      </c>
      <c r="Z19" s="178">
        <v>4</v>
      </c>
      <c r="AA19" s="178">
        <v>11</v>
      </c>
      <c r="AB19" s="178">
        <v>3</v>
      </c>
      <c r="AC19" s="178">
        <v>6</v>
      </c>
      <c r="AD19" s="178">
        <v>4</v>
      </c>
      <c r="AE19" s="178">
        <v>4</v>
      </c>
      <c r="AF19" s="178">
        <v>16</v>
      </c>
      <c r="AG19" s="178">
        <v>8</v>
      </c>
      <c r="AH19" s="178">
        <v>19</v>
      </c>
      <c r="AI19" s="178">
        <v>6</v>
      </c>
      <c r="AJ19" s="179">
        <v>-0.68421052631578949</v>
      </c>
      <c r="AK19" s="200">
        <v>0</v>
      </c>
      <c r="AL19" s="200">
        <v>0</v>
      </c>
      <c r="AM19" s="200">
        <v>0</v>
      </c>
      <c r="AN19" s="200">
        <v>4</v>
      </c>
      <c r="AO19" s="200">
        <v>0</v>
      </c>
      <c r="AP19" s="200">
        <v>0</v>
      </c>
      <c r="AQ19" s="200">
        <v>0</v>
      </c>
      <c r="AR19" s="200">
        <v>1</v>
      </c>
      <c r="AS19" s="200">
        <v>0</v>
      </c>
      <c r="AT19" s="200">
        <v>1</v>
      </c>
      <c r="AU19" s="200">
        <v>0</v>
      </c>
      <c r="AV19" s="200">
        <v>0</v>
      </c>
    </row>
    <row r="20" spans="1:48" ht="15.95" customHeight="1" x14ac:dyDescent="0.15">
      <c r="A20" s="273"/>
      <c r="B20" s="182" t="s">
        <v>134</v>
      </c>
      <c r="C20" s="181">
        <v>1201</v>
      </c>
      <c r="D20" s="178">
        <v>1205</v>
      </c>
      <c r="E20" s="178">
        <v>897</v>
      </c>
      <c r="F20" s="178">
        <v>918</v>
      </c>
      <c r="G20" s="178">
        <v>943</v>
      </c>
      <c r="H20" s="178">
        <v>640</v>
      </c>
      <c r="I20" s="178">
        <v>588</v>
      </c>
      <c r="J20" s="178">
        <v>503</v>
      </c>
      <c r="K20" s="178">
        <v>526</v>
      </c>
      <c r="L20" s="178">
        <v>304</v>
      </c>
      <c r="M20" s="178">
        <v>565</v>
      </c>
      <c r="N20" s="178">
        <v>369</v>
      </c>
      <c r="O20" s="178">
        <v>272</v>
      </c>
      <c r="P20" s="178">
        <v>230</v>
      </c>
      <c r="Q20" s="178">
        <v>78</v>
      </c>
      <c r="R20" s="178">
        <v>115</v>
      </c>
      <c r="S20" s="178">
        <v>47</v>
      </c>
      <c r="T20" s="178">
        <v>76</v>
      </c>
      <c r="U20" s="178">
        <v>56</v>
      </c>
      <c r="V20" s="178">
        <v>111</v>
      </c>
      <c r="W20" s="178">
        <v>139</v>
      </c>
      <c r="X20" s="178">
        <v>112</v>
      </c>
      <c r="Y20" s="178">
        <v>164</v>
      </c>
      <c r="Z20" s="178">
        <v>205</v>
      </c>
      <c r="AA20" s="178">
        <v>227</v>
      </c>
      <c r="AB20" s="178">
        <v>208</v>
      </c>
      <c r="AC20" s="178">
        <v>328</v>
      </c>
      <c r="AD20" s="178">
        <v>214</v>
      </c>
      <c r="AE20" s="178">
        <v>290</v>
      </c>
      <c r="AF20" s="178">
        <v>236</v>
      </c>
      <c r="AG20" s="178">
        <v>257</v>
      </c>
      <c r="AH20" s="178">
        <v>194</v>
      </c>
      <c r="AI20" s="178">
        <v>201</v>
      </c>
      <c r="AJ20" s="179">
        <v>3.6082474226804218E-2</v>
      </c>
      <c r="AK20" s="200">
        <v>17</v>
      </c>
      <c r="AL20" s="200">
        <v>14</v>
      </c>
      <c r="AM20" s="200">
        <v>11</v>
      </c>
      <c r="AN20" s="200">
        <v>19</v>
      </c>
      <c r="AO20" s="200">
        <v>17</v>
      </c>
      <c r="AP20" s="200">
        <v>25</v>
      </c>
      <c r="AQ20" s="200">
        <v>8</v>
      </c>
      <c r="AR20" s="200">
        <v>9</v>
      </c>
      <c r="AS20" s="200">
        <v>35</v>
      </c>
      <c r="AT20" s="200">
        <v>17</v>
      </c>
      <c r="AU20" s="200">
        <v>16</v>
      </c>
      <c r="AV20" s="200">
        <v>13</v>
      </c>
    </row>
    <row r="21" spans="1:48" ht="15.95" customHeight="1" x14ac:dyDescent="0.15">
      <c r="A21" s="271" t="s">
        <v>91</v>
      </c>
      <c r="B21" s="180" t="s">
        <v>88</v>
      </c>
      <c r="C21" s="181">
        <v>2995</v>
      </c>
      <c r="D21" s="178">
        <v>3093</v>
      </c>
      <c r="E21" s="178">
        <v>3021</v>
      </c>
      <c r="F21" s="178">
        <v>3936</v>
      </c>
      <c r="G21" s="178">
        <v>3152</v>
      </c>
      <c r="H21" s="178">
        <v>3092</v>
      </c>
      <c r="I21" s="178">
        <v>3072</v>
      </c>
      <c r="J21" s="178">
        <v>3014</v>
      </c>
      <c r="K21" s="178">
        <v>2641</v>
      </c>
      <c r="L21" s="178">
        <v>2491</v>
      </c>
      <c r="M21" s="178">
        <v>2641</v>
      </c>
      <c r="N21" s="178">
        <v>2824</v>
      </c>
      <c r="O21" s="178">
        <v>2898</v>
      </c>
      <c r="P21" s="178">
        <v>2885</v>
      </c>
      <c r="Q21" s="178">
        <v>2762</v>
      </c>
      <c r="R21" s="178">
        <v>2490</v>
      </c>
      <c r="S21" s="178">
        <v>2162</v>
      </c>
      <c r="T21" s="178">
        <v>2209</v>
      </c>
      <c r="U21" s="178">
        <v>2118</v>
      </c>
      <c r="V21" s="178">
        <v>2517</v>
      </c>
      <c r="W21" s="178">
        <v>2812</v>
      </c>
      <c r="X21" s="178">
        <v>2386</v>
      </c>
      <c r="Y21" s="178">
        <v>2654</v>
      </c>
      <c r="Z21" s="178">
        <v>2724</v>
      </c>
      <c r="AA21" s="178">
        <v>2861</v>
      </c>
      <c r="AB21" s="178">
        <v>2424</v>
      </c>
      <c r="AC21" s="178">
        <v>2080</v>
      </c>
      <c r="AD21" s="178">
        <v>2024</v>
      </c>
      <c r="AE21" s="178">
        <v>1988</v>
      </c>
      <c r="AF21" s="178">
        <v>2002</v>
      </c>
      <c r="AG21" s="178">
        <v>1890</v>
      </c>
      <c r="AH21" s="178">
        <v>1804</v>
      </c>
      <c r="AI21" s="178">
        <v>1592</v>
      </c>
      <c r="AJ21" s="179">
        <v>-0.1175166297117517</v>
      </c>
      <c r="AK21" s="200">
        <v>85</v>
      </c>
      <c r="AL21" s="200">
        <v>94</v>
      </c>
      <c r="AM21" s="200">
        <v>167</v>
      </c>
      <c r="AN21" s="200">
        <v>180</v>
      </c>
      <c r="AO21" s="200">
        <v>159</v>
      </c>
      <c r="AP21" s="200">
        <v>142</v>
      </c>
      <c r="AQ21" s="200">
        <v>148</v>
      </c>
      <c r="AR21" s="200">
        <v>104</v>
      </c>
      <c r="AS21" s="200">
        <v>121</v>
      </c>
      <c r="AT21" s="200">
        <v>99</v>
      </c>
      <c r="AU21" s="200">
        <v>135</v>
      </c>
      <c r="AV21" s="200">
        <v>158</v>
      </c>
    </row>
    <row r="22" spans="1:48" ht="15.95" customHeight="1" x14ac:dyDescent="0.15">
      <c r="A22" s="271"/>
      <c r="B22" s="180" t="s">
        <v>61</v>
      </c>
      <c r="C22" s="181">
        <v>1619</v>
      </c>
      <c r="D22" s="178">
        <v>1571</v>
      </c>
      <c r="E22" s="178">
        <v>1267</v>
      </c>
      <c r="F22" s="178">
        <v>1791</v>
      </c>
      <c r="G22" s="178">
        <v>1278</v>
      </c>
      <c r="H22" s="178">
        <v>1356</v>
      </c>
      <c r="I22" s="178">
        <v>1489</v>
      </c>
      <c r="J22" s="178">
        <v>1503</v>
      </c>
      <c r="K22" s="178">
        <v>1120</v>
      </c>
      <c r="L22" s="178">
        <v>971</v>
      </c>
      <c r="M22" s="178">
        <v>1175</v>
      </c>
      <c r="N22" s="178">
        <v>1190</v>
      </c>
      <c r="O22" s="178">
        <v>1462</v>
      </c>
      <c r="P22" s="178">
        <v>1311</v>
      </c>
      <c r="Q22" s="178">
        <v>1169</v>
      </c>
      <c r="R22" s="178">
        <v>1246</v>
      </c>
      <c r="S22" s="178">
        <v>1148</v>
      </c>
      <c r="T22" s="178">
        <v>1292</v>
      </c>
      <c r="U22" s="178">
        <v>1184</v>
      </c>
      <c r="V22" s="178">
        <v>1226</v>
      </c>
      <c r="W22" s="178">
        <v>1507</v>
      </c>
      <c r="X22" s="178">
        <v>1223</v>
      </c>
      <c r="Y22" s="178">
        <v>1245</v>
      </c>
      <c r="Z22" s="178">
        <v>1180</v>
      </c>
      <c r="AA22" s="178">
        <v>1129</v>
      </c>
      <c r="AB22" s="178">
        <v>1089</v>
      </c>
      <c r="AC22" s="178">
        <v>1092</v>
      </c>
      <c r="AD22" s="178">
        <v>979</v>
      </c>
      <c r="AE22" s="178">
        <v>992</v>
      </c>
      <c r="AF22" s="178">
        <v>933</v>
      </c>
      <c r="AG22" s="178">
        <v>850</v>
      </c>
      <c r="AH22" s="178">
        <v>834</v>
      </c>
      <c r="AI22" s="178">
        <v>728</v>
      </c>
      <c r="AJ22" s="179">
        <v>-0.12709832134292565</v>
      </c>
      <c r="AK22" s="200">
        <v>42</v>
      </c>
      <c r="AL22" s="200">
        <v>44</v>
      </c>
      <c r="AM22" s="200">
        <v>64</v>
      </c>
      <c r="AN22" s="200">
        <v>62</v>
      </c>
      <c r="AO22" s="200">
        <v>68</v>
      </c>
      <c r="AP22" s="200">
        <v>69</v>
      </c>
      <c r="AQ22" s="200">
        <v>75</v>
      </c>
      <c r="AR22" s="200">
        <v>63</v>
      </c>
      <c r="AS22" s="200">
        <v>66</v>
      </c>
      <c r="AT22" s="200">
        <v>46</v>
      </c>
      <c r="AU22" s="200">
        <v>61</v>
      </c>
      <c r="AV22" s="200">
        <v>68</v>
      </c>
    </row>
    <row r="23" spans="1:48" ht="15.95" customHeight="1" x14ac:dyDescent="0.15">
      <c r="A23" s="271"/>
      <c r="B23" s="180" t="s">
        <v>62</v>
      </c>
      <c r="C23" s="181">
        <v>1180</v>
      </c>
      <c r="D23" s="178">
        <v>1244</v>
      </c>
      <c r="E23" s="178">
        <v>1477</v>
      </c>
      <c r="F23" s="178">
        <v>1765</v>
      </c>
      <c r="G23" s="178">
        <v>1571</v>
      </c>
      <c r="H23" s="178">
        <v>1296</v>
      </c>
      <c r="I23" s="178">
        <v>1161</v>
      </c>
      <c r="J23" s="178">
        <v>1058</v>
      </c>
      <c r="K23" s="178">
        <v>1195</v>
      </c>
      <c r="L23" s="178">
        <v>919</v>
      </c>
      <c r="M23" s="178">
        <v>1204</v>
      </c>
      <c r="N23" s="178">
        <v>989</v>
      </c>
      <c r="O23" s="178">
        <v>1074</v>
      </c>
      <c r="P23" s="178">
        <v>986</v>
      </c>
      <c r="Q23" s="178">
        <v>882</v>
      </c>
      <c r="R23" s="178">
        <v>737</v>
      </c>
      <c r="S23" s="178">
        <v>607</v>
      </c>
      <c r="T23" s="178">
        <v>509</v>
      </c>
      <c r="U23" s="178">
        <v>668</v>
      </c>
      <c r="V23" s="178">
        <v>916</v>
      </c>
      <c r="W23" s="178">
        <v>835</v>
      </c>
      <c r="X23" s="178">
        <v>812</v>
      </c>
      <c r="Y23" s="178">
        <v>964</v>
      </c>
      <c r="Z23" s="178">
        <v>1065</v>
      </c>
      <c r="AA23" s="178">
        <v>1249</v>
      </c>
      <c r="AB23" s="178">
        <v>800</v>
      </c>
      <c r="AC23" s="178">
        <v>444</v>
      </c>
      <c r="AD23" s="178">
        <v>414</v>
      </c>
      <c r="AE23" s="178">
        <v>471</v>
      </c>
      <c r="AF23" s="178">
        <v>671</v>
      </c>
      <c r="AG23" s="178">
        <v>383</v>
      </c>
      <c r="AH23" s="178">
        <v>517</v>
      </c>
      <c r="AI23" s="178">
        <v>456</v>
      </c>
      <c r="AJ23" s="179">
        <v>-0.11798839458413923</v>
      </c>
      <c r="AK23" s="200">
        <v>19</v>
      </c>
      <c r="AL23" s="200">
        <v>23</v>
      </c>
      <c r="AM23" s="200">
        <v>71</v>
      </c>
      <c r="AN23" s="200">
        <v>75</v>
      </c>
      <c r="AO23" s="200">
        <v>66</v>
      </c>
      <c r="AP23" s="200">
        <v>29</v>
      </c>
      <c r="AQ23" s="200">
        <v>39</v>
      </c>
      <c r="AR23" s="200">
        <v>14</v>
      </c>
      <c r="AS23" s="200">
        <v>14</v>
      </c>
      <c r="AT23" s="200">
        <v>28</v>
      </c>
      <c r="AU23" s="200">
        <v>32</v>
      </c>
      <c r="AV23" s="200">
        <v>46</v>
      </c>
    </row>
    <row r="24" spans="1:48" ht="15.95" customHeight="1" x14ac:dyDescent="0.15">
      <c r="A24" s="271"/>
      <c r="B24" s="180" t="s">
        <v>133</v>
      </c>
      <c r="C24" s="181">
        <v>30</v>
      </c>
      <c r="D24" s="178">
        <v>71</v>
      </c>
      <c r="E24" s="178">
        <v>14</v>
      </c>
      <c r="F24" s="178">
        <v>30</v>
      </c>
      <c r="G24" s="178">
        <v>44</v>
      </c>
      <c r="H24" s="178">
        <v>22</v>
      </c>
      <c r="I24" s="178">
        <v>31</v>
      </c>
      <c r="J24" s="178">
        <v>59</v>
      </c>
      <c r="K24" s="178">
        <v>45</v>
      </c>
      <c r="L24" s="178">
        <v>47</v>
      </c>
      <c r="M24" s="178">
        <v>10</v>
      </c>
      <c r="N24" s="178">
        <v>3</v>
      </c>
      <c r="O24" s="178">
        <v>0</v>
      </c>
      <c r="P24" s="178">
        <v>65</v>
      </c>
      <c r="Q24" s="178">
        <v>5</v>
      </c>
      <c r="R24" s="178">
        <v>7</v>
      </c>
      <c r="S24" s="178">
        <v>67</v>
      </c>
      <c r="T24" s="178">
        <v>1</v>
      </c>
      <c r="U24" s="178">
        <v>5</v>
      </c>
      <c r="V24" s="178">
        <v>1</v>
      </c>
      <c r="W24" s="178">
        <v>10</v>
      </c>
      <c r="X24" s="178">
        <v>0</v>
      </c>
      <c r="Y24" s="178">
        <v>2</v>
      </c>
      <c r="Z24" s="178">
        <v>0</v>
      </c>
      <c r="AA24" s="178">
        <v>0</v>
      </c>
      <c r="AB24" s="178">
        <v>0</v>
      </c>
      <c r="AC24" s="178">
        <v>7</v>
      </c>
      <c r="AD24" s="178">
        <v>1</v>
      </c>
      <c r="AE24" s="178">
        <v>5</v>
      </c>
      <c r="AF24" s="178">
        <v>4</v>
      </c>
      <c r="AG24" s="178">
        <v>10</v>
      </c>
      <c r="AH24" s="178">
        <v>35</v>
      </c>
      <c r="AI24" s="178">
        <v>4</v>
      </c>
      <c r="AJ24" s="179">
        <v>-0.88571428571428568</v>
      </c>
      <c r="AK24" s="200">
        <v>0</v>
      </c>
      <c r="AL24" s="200">
        <v>0</v>
      </c>
      <c r="AM24" s="200">
        <v>2</v>
      </c>
      <c r="AN24" s="200">
        <v>0</v>
      </c>
      <c r="AO24" s="200">
        <v>0</v>
      </c>
      <c r="AP24" s="200">
        <v>1</v>
      </c>
      <c r="AQ24" s="200">
        <v>0</v>
      </c>
      <c r="AR24" s="200">
        <v>0</v>
      </c>
      <c r="AS24" s="200">
        <v>0</v>
      </c>
      <c r="AT24" s="200">
        <v>0</v>
      </c>
      <c r="AU24" s="200">
        <v>0</v>
      </c>
      <c r="AV24" s="200">
        <v>1</v>
      </c>
    </row>
    <row r="25" spans="1:48" ht="15.95" customHeight="1" x14ac:dyDescent="0.15">
      <c r="A25" s="271"/>
      <c r="B25" s="180" t="s">
        <v>134</v>
      </c>
      <c r="C25" s="181">
        <v>166</v>
      </c>
      <c r="D25" s="178">
        <v>207</v>
      </c>
      <c r="E25" s="178">
        <v>263</v>
      </c>
      <c r="F25" s="178">
        <v>350</v>
      </c>
      <c r="G25" s="178">
        <v>259</v>
      </c>
      <c r="H25" s="178">
        <v>418</v>
      </c>
      <c r="I25" s="178">
        <v>391</v>
      </c>
      <c r="J25" s="178">
        <v>394</v>
      </c>
      <c r="K25" s="178">
        <v>281</v>
      </c>
      <c r="L25" s="178">
        <v>554</v>
      </c>
      <c r="M25" s="178">
        <v>252</v>
      </c>
      <c r="N25" s="178">
        <v>642</v>
      </c>
      <c r="O25" s="178">
        <v>362</v>
      </c>
      <c r="P25" s="178">
        <v>523</v>
      </c>
      <c r="Q25" s="178">
        <v>706</v>
      </c>
      <c r="R25" s="178">
        <v>500</v>
      </c>
      <c r="S25" s="178">
        <v>340</v>
      </c>
      <c r="T25" s="178">
        <v>407</v>
      </c>
      <c r="U25" s="178">
        <v>261</v>
      </c>
      <c r="V25" s="178">
        <v>374</v>
      </c>
      <c r="W25" s="178">
        <v>460</v>
      </c>
      <c r="X25" s="178">
        <v>351</v>
      </c>
      <c r="Y25" s="178">
        <v>443</v>
      </c>
      <c r="Z25" s="178">
        <v>479</v>
      </c>
      <c r="AA25" s="178">
        <v>483</v>
      </c>
      <c r="AB25" s="178">
        <v>535</v>
      </c>
      <c r="AC25" s="178">
        <v>537</v>
      </c>
      <c r="AD25" s="178">
        <v>630</v>
      </c>
      <c r="AE25" s="178">
        <v>520</v>
      </c>
      <c r="AF25" s="178">
        <v>394</v>
      </c>
      <c r="AG25" s="178">
        <v>647</v>
      </c>
      <c r="AH25" s="178">
        <v>418</v>
      </c>
      <c r="AI25" s="178">
        <v>404</v>
      </c>
      <c r="AJ25" s="179">
        <v>-3.349282296650713E-2</v>
      </c>
      <c r="AK25" s="200">
        <v>24</v>
      </c>
      <c r="AL25" s="200">
        <v>27</v>
      </c>
      <c r="AM25" s="200">
        <v>30</v>
      </c>
      <c r="AN25" s="200">
        <v>43</v>
      </c>
      <c r="AO25" s="200">
        <v>25</v>
      </c>
      <c r="AP25" s="200">
        <v>43</v>
      </c>
      <c r="AQ25" s="200">
        <v>34</v>
      </c>
      <c r="AR25" s="200">
        <v>27</v>
      </c>
      <c r="AS25" s="200">
        <v>41</v>
      </c>
      <c r="AT25" s="200">
        <v>25</v>
      </c>
      <c r="AU25" s="200">
        <v>42</v>
      </c>
      <c r="AV25" s="200">
        <v>43</v>
      </c>
    </row>
    <row r="26" spans="1:48" ht="15.95" customHeight="1" x14ac:dyDescent="0.15">
      <c r="A26" s="271" t="s">
        <v>92</v>
      </c>
      <c r="B26" s="180" t="s">
        <v>88</v>
      </c>
      <c r="C26" s="181">
        <v>3109</v>
      </c>
      <c r="D26" s="178">
        <v>3095</v>
      </c>
      <c r="E26" s="178">
        <v>3722</v>
      </c>
      <c r="F26" s="178">
        <v>3688</v>
      </c>
      <c r="G26" s="178">
        <v>3496</v>
      </c>
      <c r="H26" s="178">
        <v>2449</v>
      </c>
      <c r="I26" s="178">
        <v>2538</v>
      </c>
      <c r="J26" s="178">
        <v>2424</v>
      </c>
      <c r="K26" s="178">
        <v>2465</v>
      </c>
      <c r="L26" s="178">
        <v>2753</v>
      </c>
      <c r="M26" s="178">
        <v>2758</v>
      </c>
      <c r="N26" s="178">
        <v>2521</v>
      </c>
      <c r="O26" s="178">
        <v>3223</v>
      </c>
      <c r="P26" s="178">
        <v>4609</v>
      </c>
      <c r="Q26" s="178">
        <v>3234</v>
      </c>
      <c r="R26" s="178">
        <v>3438</v>
      </c>
      <c r="S26" s="178">
        <v>2926</v>
      </c>
      <c r="T26" s="178">
        <v>2923</v>
      </c>
      <c r="U26" s="178">
        <v>3002</v>
      </c>
      <c r="V26" s="178">
        <v>2656</v>
      </c>
      <c r="W26" s="178">
        <v>3186</v>
      </c>
      <c r="X26" s="178">
        <v>2541</v>
      </c>
      <c r="Y26" s="178">
        <v>3016</v>
      </c>
      <c r="Z26" s="178">
        <v>3013</v>
      </c>
      <c r="AA26" s="178">
        <v>3243</v>
      </c>
      <c r="AB26" s="178">
        <v>3051</v>
      </c>
      <c r="AC26" s="178">
        <v>2387</v>
      </c>
      <c r="AD26" s="178">
        <v>2383</v>
      </c>
      <c r="AE26" s="178">
        <v>2642</v>
      </c>
      <c r="AF26" s="178">
        <v>3161</v>
      </c>
      <c r="AG26" s="178">
        <v>2447</v>
      </c>
      <c r="AH26" s="178">
        <v>3019</v>
      </c>
      <c r="AI26" s="178">
        <v>2043</v>
      </c>
      <c r="AJ26" s="179">
        <v>-0.32328585624378936</v>
      </c>
      <c r="AK26" s="200">
        <v>122</v>
      </c>
      <c r="AL26" s="200">
        <v>128</v>
      </c>
      <c r="AM26" s="200">
        <v>151</v>
      </c>
      <c r="AN26" s="200">
        <v>185</v>
      </c>
      <c r="AO26" s="200">
        <v>160</v>
      </c>
      <c r="AP26" s="200">
        <v>211</v>
      </c>
      <c r="AQ26" s="200">
        <v>244</v>
      </c>
      <c r="AR26" s="200">
        <v>176</v>
      </c>
      <c r="AS26" s="200">
        <v>162</v>
      </c>
      <c r="AT26" s="200">
        <v>137</v>
      </c>
      <c r="AU26" s="200">
        <v>174</v>
      </c>
      <c r="AV26" s="200">
        <v>193</v>
      </c>
    </row>
    <row r="27" spans="1:48" ht="15.95" customHeight="1" x14ac:dyDescent="0.15">
      <c r="A27" s="271"/>
      <c r="B27" s="180" t="s">
        <v>61</v>
      </c>
      <c r="C27" s="181">
        <v>1206</v>
      </c>
      <c r="D27" s="178">
        <v>1179</v>
      </c>
      <c r="E27" s="178">
        <v>1264</v>
      </c>
      <c r="F27" s="178">
        <v>1589</v>
      </c>
      <c r="G27" s="178">
        <v>1185</v>
      </c>
      <c r="H27" s="178">
        <v>1178</v>
      </c>
      <c r="I27" s="178">
        <v>1203</v>
      </c>
      <c r="J27" s="178">
        <v>1224</v>
      </c>
      <c r="K27" s="178">
        <v>930</v>
      </c>
      <c r="L27" s="178">
        <v>918</v>
      </c>
      <c r="M27" s="178">
        <v>978</v>
      </c>
      <c r="N27" s="178">
        <v>956</v>
      </c>
      <c r="O27" s="178">
        <v>1123</v>
      </c>
      <c r="P27" s="178">
        <v>1621</v>
      </c>
      <c r="Q27" s="178">
        <v>1343</v>
      </c>
      <c r="R27" s="178">
        <v>1441</v>
      </c>
      <c r="S27" s="178">
        <v>1268</v>
      </c>
      <c r="T27" s="178">
        <v>1312</v>
      </c>
      <c r="U27" s="178">
        <v>1495</v>
      </c>
      <c r="V27" s="178">
        <v>1399</v>
      </c>
      <c r="W27" s="178">
        <v>1577</v>
      </c>
      <c r="X27" s="178">
        <v>1236</v>
      </c>
      <c r="Y27" s="178">
        <v>1369</v>
      </c>
      <c r="Z27" s="178">
        <v>1314</v>
      </c>
      <c r="AA27" s="178">
        <v>1341</v>
      </c>
      <c r="AB27" s="178">
        <v>1335</v>
      </c>
      <c r="AC27" s="178">
        <v>1195</v>
      </c>
      <c r="AD27" s="178">
        <v>1194</v>
      </c>
      <c r="AE27" s="178">
        <v>1310</v>
      </c>
      <c r="AF27" s="178">
        <v>1110</v>
      </c>
      <c r="AG27" s="178">
        <v>1008</v>
      </c>
      <c r="AH27" s="178">
        <v>1034</v>
      </c>
      <c r="AI27" s="178">
        <v>861</v>
      </c>
      <c r="AJ27" s="179">
        <v>-0.16731141199226307</v>
      </c>
      <c r="AK27" s="200">
        <v>44</v>
      </c>
      <c r="AL27" s="200">
        <v>65</v>
      </c>
      <c r="AM27" s="200">
        <v>70</v>
      </c>
      <c r="AN27" s="200">
        <v>74</v>
      </c>
      <c r="AO27" s="200">
        <v>78</v>
      </c>
      <c r="AP27" s="200">
        <v>78</v>
      </c>
      <c r="AQ27" s="200">
        <v>84</v>
      </c>
      <c r="AR27" s="200">
        <v>72</v>
      </c>
      <c r="AS27" s="200">
        <v>91</v>
      </c>
      <c r="AT27" s="200">
        <v>63</v>
      </c>
      <c r="AU27" s="200">
        <v>74</v>
      </c>
      <c r="AV27" s="200">
        <v>68</v>
      </c>
    </row>
    <row r="28" spans="1:48" ht="15.95" customHeight="1" x14ac:dyDescent="0.15">
      <c r="A28" s="271"/>
      <c r="B28" s="180" t="s">
        <v>62</v>
      </c>
      <c r="C28" s="181">
        <v>1426</v>
      </c>
      <c r="D28" s="178">
        <v>1627</v>
      </c>
      <c r="E28" s="178">
        <v>1899</v>
      </c>
      <c r="F28" s="178">
        <v>1688</v>
      </c>
      <c r="G28" s="178">
        <v>1578</v>
      </c>
      <c r="H28" s="178">
        <v>885</v>
      </c>
      <c r="I28" s="178">
        <v>737</v>
      </c>
      <c r="J28" s="178">
        <v>911</v>
      </c>
      <c r="K28" s="178">
        <v>975</v>
      </c>
      <c r="L28" s="178">
        <v>1547</v>
      </c>
      <c r="M28" s="178">
        <v>1187</v>
      </c>
      <c r="N28" s="178">
        <v>1040</v>
      </c>
      <c r="O28" s="178">
        <v>1054</v>
      </c>
      <c r="P28" s="178">
        <v>1350</v>
      </c>
      <c r="Q28" s="178">
        <v>1163</v>
      </c>
      <c r="R28" s="178">
        <v>1486</v>
      </c>
      <c r="S28" s="178">
        <v>1367</v>
      </c>
      <c r="T28" s="178">
        <v>1130</v>
      </c>
      <c r="U28" s="178">
        <v>983</v>
      </c>
      <c r="V28" s="178">
        <v>837</v>
      </c>
      <c r="W28" s="178">
        <v>856</v>
      </c>
      <c r="X28" s="178">
        <v>822</v>
      </c>
      <c r="Y28" s="178">
        <v>1186</v>
      </c>
      <c r="Z28" s="178">
        <v>1155</v>
      </c>
      <c r="AA28" s="178">
        <v>1121</v>
      </c>
      <c r="AB28" s="178">
        <v>1142</v>
      </c>
      <c r="AC28" s="178">
        <v>673</v>
      </c>
      <c r="AD28" s="178">
        <v>521</v>
      </c>
      <c r="AE28" s="178">
        <v>615</v>
      </c>
      <c r="AF28" s="178">
        <v>911</v>
      </c>
      <c r="AG28" s="178">
        <v>808</v>
      </c>
      <c r="AH28" s="178">
        <v>1008</v>
      </c>
      <c r="AI28" s="178">
        <v>705</v>
      </c>
      <c r="AJ28" s="179">
        <v>-0.30059523809523814</v>
      </c>
      <c r="AK28" s="200">
        <v>50</v>
      </c>
      <c r="AL28" s="200">
        <v>30</v>
      </c>
      <c r="AM28" s="200">
        <v>47</v>
      </c>
      <c r="AN28" s="200">
        <v>55</v>
      </c>
      <c r="AO28" s="200">
        <v>50</v>
      </c>
      <c r="AP28" s="200">
        <v>86</v>
      </c>
      <c r="AQ28" s="200">
        <v>124</v>
      </c>
      <c r="AR28" s="200">
        <v>59</v>
      </c>
      <c r="AS28" s="200">
        <v>40</v>
      </c>
      <c r="AT28" s="200">
        <v>32</v>
      </c>
      <c r="AU28" s="200">
        <v>57</v>
      </c>
      <c r="AV28" s="200">
        <v>75</v>
      </c>
    </row>
    <row r="29" spans="1:48" ht="15.95" customHeight="1" x14ac:dyDescent="0.15">
      <c r="A29" s="271"/>
      <c r="B29" s="180" t="s">
        <v>133</v>
      </c>
      <c r="C29" s="181">
        <v>42</v>
      </c>
      <c r="D29" s="178">
        <v>33</v>
      </c>
      <c r="E29" s="178">
        <v>50</v>
      </c>
      <c r="F29" s="178">
        <v>55</v>
      </c>
      <c r="G29" s="178">
        <v>14</v>
      </c>
      <c r="H29" s="178">
        <v>62</v>
      </c>
      <c r="I29" s="178">
        <v>48</v>
      </c>
      <c r="J29" s="178">
        <v>20</v>
      </c>
      <c r="K29" s="178">
        <v>18</v>
      </c>
      <c r="L29" s="178">
        <v>33</v>
      </c>
      <c r="M29" s="178">
        <v>4</v>
      </c>
      <c r="N29" s="178">
        <v>1</v>
      </c>
      <c r="O29" s="178">
        <v>12</v>
      </c>
      <c r="P29" s="178">
        <v>97</v>
      </c>
      <c r="Q29" s="178">
        <v>30</v>
      </c>
      <c r="R29" s="178">
        <v>38</v>
      </c>
      <c r="S29" s="178">
        <v>11</v>
      </c>
      <c r="T29" s="178">
        <v>32</v>
      </c>
      <c r="U29" s="178">
        <v>21</v>
      </c>
      <c r="V29" s="178">
        <v>2</v>
      </c>
      <c r="W29" s="178">
        <v>3</v>
      </c>
      <c r="X29" s="178">
        <v>1</v>
      </c>
      <c r="Y29" s="178">
        <v>2</v>
      </c>
      <c r="Z29" s="178">
        <v>1</v>
      </c>
      <c r="AA29" s="178">
        <v>4</v>
      </c>
      <c r="AB29" s="178">
        <v>13</v>
      </c>
      <c r="AC29" s="178">
        <v>22</v>
      </c>
      <c r="AD29" s="178">
        <v>1</v>
      </c>
      <c r="AE29" s="178">
        <v>1</v>
      </c>
      <c r="AF29" s="178">
        <v>3</v>
      </c>
      <c r="AG29" s="178">
        <v>0</v>
      </c>
      <c r="AH29" s="178">
        <v>60</v>
      </c>
      <c r="AI29" s="178">
        <v>5</v>
      </c>
      <c r="AJ29" s="179">
        <v>-0.91666666666666663</v>
      </c>
      <c r="AK29" s="200">
        <v>1</v>
      </c>
      <c r="AL29" s="200">
        <v>0</v>
      </c>
      <c r="AM29" s="200">
        <v>0</v>
      </c>
      <c r="AN29" s="200">
        <v>0</v>
      </c>
      <c r="AO29" s="200">
        <v>0</v>
      </c>
      <c r="AP29" s="200">
        <v>0</v>
      </c>
      <c r="AQ29" s="200">
        <v>0</v>
      </c>
      <c r="AR29" s="200">
        <v>1</v>
      </c>
      <c r="AS29" s="200">
        <v>2</v>
      </c>
      <c r="AT29" s="200">
        <v>0</v>
      </c>
      <c r="AU29" s="200">
        <v>1</v>
      </c>
      <c r="AV29" s="200">
        <v>0</v>
      </c>
    </row>
    <row r="30" spans="1:48" ht="15.95" customHeight="1" x14ac:dyDescent="0.15">
      <c r="A30" s="271"/>
      <c r="B30" s="180" t="s">
        <v>134</v>
      </c>
      <c r="C30" s="181">
        <v>435</v>
      </c>
      <c r="D30" s="178">
        <v>256</v>
      </c>
      <c r="E30" s="178">
        <v>509</v>
      </c>
      <c r="F30" s="178">
        <v>356</v>
      </c>
      <c r="G30" s="178">
        <v>719</v>
      </c>
      <c r="H30" s="178">
        <v>324</v>
      </c>
      <c r="I30" s="178">
        <v>550</v>
      </c>
      <c r="J30" s="178">
        <v>269</v>
      </c>
      <c r="K30" s="178">
        <v>542</v>
      </c>
      <c r="L30" s="178">
        <v>255</v>
      </c>
      <c r="M30" s="178">
        <v>589</v>
      </c>
      <c r="N30" s="178">
        <v>524</v>
      </c>
      <c r="O30" s="178">
        <v>1034</v>
      </c>
      <c r="P30" s="178">
        <v>1541</v>
      </c>
      <c r="Q30" s="178">
        <v>698</v>
      </c>
      <c r="R30" s="178">
        <v>473</v>
      </c>
      <c r="S30" s="178">
        <v>280</v>
      </c>
      <c r="T30" s="178">
        <v>449</v>
      </c>
      <c r="U30" s="178">
        <v>503</v>
      </c>
      <c r="V30" s="178">
        <v>418</v>
      </c>
      <c r="W30" s="178">
        <v>750</v>
      </c>
      <c r="X30" s="178">
        <v>482</v>
      </c>
      <c r="Y30" s="178">
        <v>459</v>
      </c>
      <c r="Z30" s="178">
        <v>543</v>
      </c>
      <c r="AA30" s="178">
        <v>777</v>
      </c>
      <c r="AB30" s="178">
        <v>561</v>
      </c>
      <c r="AC30" s="178">
        <v>497</v>
      </c>
      <c r="AD30" s="178">
        <v>667</v>
      </c>
      <c r="AE30" s="178">
        <v>716</v>
      </c>
      <c r="AF30" s="178">
        <v>1137</v>
      </c>
      <c r="AG30" s="178">
        <v>631</v>
      </c>
      <c r="AH30" s="178">
        <v>917</v>
      </c>
      <c r="AI30" s="178">
        <v>472</v>
      </c>
      <c r="AJ30" s="179">
        <v>-0.48527808069792799</v>
      </c>
      <c r="AK30" s="200">
        <v>27</v>
      </c>
      <c r="AL30" s="200">
        <v>33</v>
      </c>
      <c r="AM30" s="200">
        <v>34</v>
      </c>
      <c r="AN30" s="200">
        <v>56</v>
      </c>
      <c r="AO30" s="200">
        <v>32</v>
      </c>
      <c r="AP30" s="200">
        <v>47</v>
      </c>
      <c r="AQ30" s="200">
        <v>36</v>
      </c>
      <c r="AR30" s="200">
        <v>44</v>
      </c>
      <c r="AS30" s="200">
        <v>29</v>
      </c>
      <c r="AT30" s="200">
        <v>42</v>
      </c>
      <c r="AU30" s="200">
        <v>42</v>
      </c>
      <c r="AV30" s="200">
        <v>50</v>
      </c>
    </row>
    <row r="31" spans="1:48" ht="15.95" customHeight="1" x14ac:dyDescent="0.15">
      <c r="A31" s="271" t="s">
        <v>93</v>
      </c>
      <c r="B31" s="180" t="s">
        <v>88</v>
      </c>
      <c r="C31" s="181">
        <v>1344</v>
      </c>
      <c r="D31" s="178">
        <v>996</v>
      </c>
      <c r="E31" s="178">
        <v>942</v>
      </c>
      <c r="F31" s="178">
        <v>1059</v>
      </c>
      <c r="G31" s="178">
        <v>771</v>
      </c>
      <c r="H31" s="178">
        <v>721</v>
      </c>
      <c r="I31" s="178">
        <v>702</v>
      </c>
      <c r="J31" s="178">
        <v>641</v>
      </c>
      <c r="K31" s="178">
        <v>561</v>
      </c>
      <c r="L31" s="178">
        <v>628</v>
      </c>
      <c r="M31" s="178">
        <v>599</v>
      </c>
      <c r="N31" s="178">
        <v>737</v>
      </c>
      <c r="O31" s="178">
        <v>885</v>
      </c>
      <c r="P31" s="178">
        <v>875</v>
      </c>
      <c r="Q31" s="178">
        <v>837</v>
      </c>
      <c r="R31" s="178">
        <v>881</v>
      </c>
      <c r="S31" s="178">
        <v>621</v>
      </c>
      <c r="T31" s="178">
        <v>571</v>
      </c>
      <c r="U31" s="178">
        <v>417</v>
      </c>
      <c r="V31" s="178">
        <v>362</v>
      </c>
      <c r="W31" s="178">
        <v>589</v>
      </c>
      <c r="X31" s="178">
        <v>370</v>
      </c>
      <c r="Y31" s="178">
        <v>476</v>
      </c>
      <c r="Z31" s="178">
        <v>491</v>
      </c>
      <c r="AA31" s="178">
        <v>417</v>
      </c>
      <c r="AB31" s="178">
        <v>433</v>
      </c>
      <c r="AC31" s="178">
        <v>387</v>
      </c>
      <c r="AD31" s="178">
        <v>320</v>
      </c>
      <c r="AE31" s="178">
        <v>330</v>
      </c>
      <c r="AF31" s="178">
        <v>310</v>
      </c>
      <c r="AG31" s="178">
        <v>301</v>
      </c>
      <c r="AH31" s="178">
        <v>270</v>
      </c>
      <c r="AI31" s="178">
        <v>228</v>
      </c>
      <c r="AJ31" s="179">
        <v>-0.15555555555555556</v>
      </c>
      <c r="AK31" s="200">
        <v>15</v>
      </c>
      <c r="AL31" s="200">
        <v>19</v>
      </c>
      <c r="AM31" s="200">
        <v>14</v>
      </c>
      <c r="AN31" s="200">
        <v>16</v>
      </c>
      <c r="AO31" s="200">
        <v>29</v>
      </c>
      <c r="AP31" s="200">
        <v>18</v>
      </c>
      <c r="AQ31" s="200">
        <v>23</v>
      </c>
      <c r="AR31" s="200">
        <v>16</v>
      </c>
      <c r="AS31" s="200">
        <v>19</v>
      </c>
      <c r="AT31" s="200">
        <v>22</v>
      </c>
      <c r="AU31" s="200">
        <v>20</v>
      </c>
      <c r="AV31" s="200">
        <v>17</v>
      </c>
    </row>
    <row r="32" spans="1:48" ht="15.95" customHeight="1" x14ac:dyDescent="0.15">
      <c r="A32" s="271"/>
      <c r="B32" s="180" t="s">
        <v>61</v>
      </c>
      <c r="C32" s="181">
        <v>595</v>
      </c>
      <c r="D32" s="178">
        <v>592</v>
      </c>
      <c r="E32" s="178">
        <v>543</v>
      </c>
      <c r="F32" s="178">
        <v>656</v>
      </c>
      <c r="G32" s="178">
        <v>479</v>
      </c>
      <c r="H32" s="178">
        <v>430</v>
      </c>
      <c r="I32" s="178">
        <v>444</v>
      </c>
      <c r="J32" s="178">
        <v>481</v>
      </c>
      <c r="K32" s="178">
        <v>381</v>
      </c>
      <c r="L32" s="178">
        <v>362</v>
      </c>
      <c r="M32" s="178">
        <v>343</v>
      </c>
      <c r="N32" s="178">
        <v>420</v>
      </c>
      <c r="O32" s="178">
        <v>411</v>
      </c>
      <c r="P32" s="178">
        <v>479</v>
      </c>
      <c r="Q32" s="178">
        <v>402</v>
      </c>
      <c r="R32" s="178">
        <v>401</v>
      </c>
      <c r="S32" s="178">
        <v>299</v>
      </c>
      <c r="T32" s="178">
        <v>355</v>
      </c>
      <c r="U32" s="178">
        <v>308</v>
      </c>
      <c r="V32" s="178">
        <v>304</v>
      </c>
      <c r="W32" s="178">
        <v>356</v>
      </c>
      <c r="X32" s="178">
        <v>272</v>
      </c>
      <c r="Y32" s="178">
        <v>284</v>
      </c>
      <c r="Z32" s="178">
        <v>328</v>
      </c>
      <c r="AA32" s="178">
        <v>254</v>
      </c>
      <c r="AB32" s="178">
        <v>270</v>
      </c>
      <c r="AC32" s="178">
        <v>255</v>
      </c>
      <c r="AD32" s="178">
        <v>210</v>
      </c>
      <c r="AE32" s="178">
        <v>229</v>
      </c>
      <c r="AF32" s="178">
        <v>178</v>
      </c>
      <c r="AG32" s="178">
        <v>184</v>
      </c>
      <c r="AH32" s="178">
        <v>145</v>
      </c>
      <c r="AI32" s="178">
        <v>146</v>
      </c>
      <c r="AJ32" s="179">
        <v>6.8965517241379448E-3</v>
      </c>
      <c r="AK32" s="200">
        <v>13</v>
      </c>
      <c r="AL32" s="200">
        <v>15</v>
      </c>
      <c r="AM32" s="200">
        <v>9</v>
      </c>
      <c r="AN32" s="200">
        <v>10</v>
      </c>
      <c r="AO32" s="200">
        <v>7</v>
      </c>
      <c r="AP32" s="200">
        <v>16</v>
      </c>
      <c r="AQ32" s="200">
        <v>15</v>
      </c>
      <c r="AR32" s="200">
        <v>10</v>
      </c>
      <c r="AS32" s="200">
        <v>10</v>
      </c>
      <c r="AT32" s="200">
        <v>16</v>
      </c>
      <c r="AU32" s="200">
        <v>17</v>
      </c>
      <c r="AV32" s="200">
        <v>8</v>
      </c>
    </row>
    <row r="33" spans="1:48" ht="15.95" customHeight="1" x14ac:dyDescent="0.15">
      <c r="A33" s="271"/>
      <c r="B33" s="180" t="s">
        <v>62</v>
      </c>
      <c r="C33" s="181">
        <v>667</v>
      </c>
      <c r="D33" s="178">
        <v>319</v>
      </c>
      <c r="E33" s="178">
        <v>311</v>
      </c>
      <c r="F33" s="178">
        <v>318</v>
      </c>
      <c r="G33" s="178">
        <v>224</v>
      </c>
      <c r="H33" s="178">
        <v>254</v>
      </c>
      <c r="I33" s="178">
        <v>215</v>
      </c>
      <c r="J33" s="178">
        <v>138</v>
      </c>
      <c r="K33" s="178">
        <v>148</v>
      </c>
      <c r="L33" s="178">
        <v>167</v>
      </c>
      <c r="M33" s="178">
        <v>214</v>
      </c>
      <c r="N33" s="178">
        <v>248</v>
      </c>
      <c r="O33" s="178">
        <v>300</v>
      </c>
      <c r="P33" s="178">
        <v>257</v>
      </c>
      <c r="Q33" s="178">
        <v>366</v>
      </c>
      <c r="R33" s="178">
        <v>446</v>
      </c>
      <c r="S33" s="178">
        <v>256</v>
      </c>
      <c r="T33" s="178">
        <v>135</v>
      </c>
      <c r="U33" s="178">
        <v>53</v>
      </c>
      <c r="V33" s="178">
        <v>31</v>
      </c>
      <c r="W33" s="178">
        <v>171</v>
      </c>
      <c r="X33" s="178">
        <v>77</v>
      </c>
      <c r="Y33" s="178">
        <v>136</v>
      </c>
      <c r="Z33" s="178">
        <v>118</v>
      </c>
      <c r="AA33" s="178">
        <v>95</v>
      </c>
      <c r="AB33" s="178">
        <v>54</v>
      </c>
      <c r="AC33" s="178">
        <v>62</v>
      </c>
      <c r="AD33" s="178">
        <v>49</v>
      </c>
      <c r="AE33" s="178">
        <v>44</v>
      </c>
      <c r="AF33" s="178">
        <v>51</v>
      </c>
      <c r="AG33" s="178">
        <v>52</v>
      </c>
      <c r="AH33" s="178">
        <v>76</v>
      </c>
      <c r="AI33" s="178">
        <v>18</v>
      </c>
      <c r="AJ33" s="179">
        <v>-0.76315789473684215</v>
      </c>
      <c r="AK33" s="200">
        <v>0</v>
      </c>
      <c r="AL33" s="200">
        <v>0</v>
      </c>
      <c r="AM33" s="200">
        <v>0</v>
      </c>
      <c r="AN33" s="200">
        <v>0</v>
      </c>
      <c r="AO33" s="200">
        <v>14</v>
      </c>
      <c r="AP33" s="200">
        <v>0</v>
      </c>
      <c r="AQ33" s="200">
        <v>0</v>
      </c>
      <c r="AR33" s="200">
        <v>1</v>
      </c>
      <c r="AS33" s="200">
        <v>2</v>
      </c>
      <c r="AT33" s="200">
        <v>1</v>
      </c>
      <c r="AU33" s="200">
        <v>0</v>
      </c>
      <c r="AV33" s="200">
        <v>0</v>
      </c>
    </row>
    <row r="34" spans="1:48" ht="15.95" customHeight="1" x14ac:dyDescent="0.15">
      <c r="A34" s="271"/>
      <c r="B34" s="180" t="s">
        <v>133</v>
      </c>
      <c r="C34" s="181">
        <v>4</v>
      </c>
      <c r="D34" s="178">
        <v>29</v>
      </c>
      <c r="E34" s="178">
        <v>16</v>
      </c>
      <c r="F34" s="178">
        <v>7</v>
      </c>
      <c r="G34" s="178">
        <v>2</v>
      </c>
      <c r="H34" s="178">
        <v>0</v>
      </c>
      <c r="I34" s="178">
        <v>3</v>
      </c>
      <c r="J34" s="178">
        <v>0</v>
      </c>
      <c r="K34" s="178">
        <v>0</v>
      </c>
      <c r="L34" s="178">
        <v>50</v>
      </c>
      <c r="M34" s="178">
        <v>0</v>
      </c>
      <c r="N34" s="178">
        <v>36</v>
      </c>
      <c r="O34" s="178">
        <v>3</v>
      </c>
      <c r="P34" s="178">
        <v>8</v>
      </c>
      <c r="Q34" s="178">
        <v>3</v>
      </c>
      <c r="R34" s="178">
        <v>0</v>
      </c>
      <c r="S34" s="178">
        <v>1</v>
      </c>
      <c r="T34" s="178">
        <v>31</v>
      </c>
      <c r="U34" s="178">
        <v>0</v>
      </c>
      <c r="V34" s="178">
        <v>0</v>
      </c>
      <c r="W34" s="178">
        <v>0</v>
      </c>
      <c r="X34" s="178">
        <v>0</v>
      </c>
      <c r="Y34" s="178">
        <v>1</v>
      </c>
      <c r="Z34" s="178">
        <v>1</v>
      </c>
      <c r="AA34" s="178">
        <v>2</v>
      </c>
      <c r="AB34" s="178">
        <v>2</v>
      </c>
      <c r="AC34" s="178">
        <v>0</v>
      </c>
      <c r="AD34" s="178">
        <v>2</v>
      </c>
      <c r="AE34" s="178">
        <v>0</v>
      </c>
      <c r="AF34" s="178">
        <v>0</v>
      </c>
      <c r="AG34" s="178">
        <v>0</v>
      </c>
      <c r="AH34" s="178">
        <v>0</v>
      </c>
      <c r="AI34" s="178">
        <v>0</v>
      </c>
      <c r="AJ34" s="183" t="s">
        <v>82</v>
      </c>
      <c r="AK34" s="200">
        <v>0</v>
      </c>
      <c r="AL34" s="200">
        <v>0</v>
      </c>
      <c r="AM34" s="200">
        <v>0</v>
      </c>
      <c r="AN34" s="200">
        <v>0</v>
      </c>
      <c r="AO34" s="200">
        <v>0</v>
      </c>
      <c r="AP34" s="200">
        <v>0</v>
      </c>
      <c r="AQ34" s="200">
        <v>0</v>
      </c>
      <c r="AR34" s="200">
        <v>0</v>
      </c>
      <c r="AS34" s="200">
        <v>0</v>
      </c>
      <c r="AT34" s="200">
        <v>0</v>
      </c>
      <c r="AU34" s="200">
        <v>0</v>
      </c>
      <c r="AV34" s="200">
        <v>0</v>
      </c>
    </row>
    <row r="35" spans="1:48" ht="15.95" customHeight="1" x14ac:dyDescent="0.15">
      <c r="A35" s="271"/>
      <c r="B35" s="180" t="s">
        <v>134</v>
      </c>
      <c r="C35" s="181">
        <v>78</v>
      </c>
      <c r="D35" s="178">
        <v>56</v>
      </c>
      <c r="E35" s="178">
        <v>72</v>
      </c>
      <c r="F35" s="178">
        <v>78</v>
      </c>
      <c r="G35" s="178">
        <v>66</v>
      </c>
      <c r="H35" s="178">
        <v>37</v>
      </c>
      <c r="I35" s="178">
        <v>40</v>
      </c>
      <c r="J35" s="178">
        <v>22</v>
      </c>
      <c r="K35" s="178">
        <v>32</v>
      </c>
      <c r="L35" s="178">
        <v>49</v>
      </c>
      <c r="M35" s="178">
        <v>42</v>
      </c>
      <c r="N35" s="178">
        <v>33</v>
      </c>
      <c r="O35" s="178">
        <v>171</v>
      </c>
      <c r="P35" s="178">
        <v>131</v>
      </c>
      <c r="Q35" s="178">
        <v>66</v>
      </c>
      <c r="R35" s="178">
        <v>34</v>
      </c>
      <c r="S35" s="178">
        <v>65</v>
      </c>
      <c r="T35" s="178">
        <v>50</v>
      </c>
      <c r="U35" s="178">
        <v>56</v>
      </c>
      <c r="V35" s="178">
        <v>27</v>
      </c>
      <c r="W35" s="178">
        <v>62</v>
      </c>
      <c r="X35" s="178">
        <v>21</v>
      </c>
      <c r="Y35" s="178">
        <v>55</v>
      </c>
      <c r="Z35" s="178">
        <v>44</v>
      </c>
      <c r="AA35" s="178">
        <v>66</v>
      </c>
      <c r="AB35" s="178">
        <v>107</v>
      </c>
      <c r="AC35" s="178">
        <v>70</v>
      </c>
      <c r="AD35" s="178">
        <v>59</v>
      </c>
      <c r="AE35" s="178">
        <v>57</v>
      </c>
      <c r="AF35" s="178">
        <v>81</v>
      </c>
      <c r="AG35" s="178">
        <v>65</v>
      </c>
      <c r="AH35" s="178">
        <v>49</v>
      </c>
      <c r="AI35" s="178">
        <v>64</v>
      </c>
      <c r="AJ35" s="179">
        <v>0.30612244897959173</v>
      </c>
      <c r="AK35" s="200">
        <v>2</v>
      </c>
      <c r="AL35" s="200">
        <v>4</v>
      </c>
      <c r="AM35" s="200">
        <v>5</v>
      </c>
      <c r="AN35" s="200">
        <v>6</v>
      </c>
      <c r="AO35" s="200">
        <v>8</v>
      </c>
      <c r="AP35" s="200">
        <v>2</v>
      </c>
      <c r="AQ35" s="200">
        <v>8</v>
      </c>
      <c r="AR35" s="200">
        <v>5</v>
      </c>
      <c r="AS35" s="200">
        <v>7</v>
      </c>
      <c r="AT35" s="200">
        <v>5</v>
      </c>
      <c r="AU35" s="200">
        <v>3</v>
      </c>
      <c r="AV35" s="200">
        <v>9</v>
      </c>
    </row>
    <row r="36" spans="1:48" ht="15.95" customHeight="1" x14ac:dyDescent="0.15">
      <c r="A36" s="271" t="s">
        <v>94</v>
      </c>
      <c r="B36" s="180" t="s">
        <v>88</v>
      </c>
      <c r="C36" s="181">
        <v>1412</v>
      </c>
      <c r="D36" s="178">
        <v>1494</v>
      </c>
      <c r="E36" s="178">
        <v>1861</v>
      </c>
      <c r="F36" s="178">
        <v>2095</v>
      </c>
      <c r="G36" s="178">
        <v>1957</v>
      </c>
      <c r="H36" s="178">
        <v>1744</v>
      </c>
      <c r="I36" s="178">
        <v>1774</v>
      </c>
      <c r="J36" s="178">
        <v>1565</v>
      </c>
      <c r="K36" s="178">
        <v>1696</v>
      </c>
      <c r="L36" s="178">
        <v>1413</v>
      </c>
      <c r="M36" s="178">
        <v>1598</v>
      </c>
      <c r="N36" s="178">
        <v>1649</v>
      </c>
      <c r="O36" s="178">
        <v>2106</v>
      </c>
      <c r="P36" s="178">
        <v>2569</v>
      </c>
      <c r="Q36" s="178">
        <v>2022</v>
      </c>
      <c r="R36" s="178">
        <v>1895</v>
      </c>
      <c r="S36" s="178">
        <v>1418</v>
      </c>
      <c r="T36" s="178">
        <v>1536</v>
      </c>
      <c r="U36" s="178">
        <v>1504</v>
      </c>
      <c r="V36" s="178">
        <v>1335</v>
      </c>
      <c r="W36" s="178">
        <v>1530</v>
      </c>
      <c r="X36" s="178">
        <v>1433</v>
      </c>
      <c r="Y36" s="178">
        <v>1571</v>
      </c>
      <c r="Z36" s="178">
        <v>1909</v>
      </c>
      <c r="AA36" s="178">
        <v>1841</v>
      </c>
      <c r="AB36" s="178">
        <v>1653</v>
      </c>
      <c r="AC36" s="178">
        <v>1530</v>
      </c>
      <c r="AD36" s="178">
        <v>1254</v>
      </c>
      <c r="AE36" s="178">
        <v>1192</v>
      </c>
      <c r="AF36" s="178">
        <v>1392</v>
      </c>
      <c r="AG36" s="178">
        <v>1443</v>
      </c>
      <c r="AH36" s="178">
        <v>1153</v>
      </c>
      <c r="AI36" s="178">
        <v>1153</v>
      </c>
      <c r="AJ36" s="179">
        <v>0</v>
      </c>
      <c r="AK36" s="200">
        <v>114</v>
      </c>
      <c r="AL36" s="200">
        <v>116</v>
      </c>
      <c r="AM36" s="200">
        <v>72</v>
      </c>
      <c r="AN36" s="200">
        <v>86</v>
      </c>
      <c r="AO36" s="200">
        <v>78</v>
      </c>
      <c r="AP36" s="200">
        <v>89</v>
      </c>
      <c r="AQ36" s="200">
        <v>88</v>
      </c>
      <c r="AR36" s="200">
        <v>110</v>
      </c>
      <c r="AS36" s="200">
        <v>72</v>
      </c>
      <c r="AT36" s="200">
        <v>96</v>
      </c>
      <c r="AU36" s="200">
        <v>145</v>
      </c>
      <c r="AV36" s="200">
        <v>87</v>
      </c>
    </row>
    <row r="37" spans="1:48" ht="15.95" customHeight="1" x14ac:dyDescent="0.15">
      <c r="A37" s="271"/>
      <c r="B37" s="180" t="s">
        <v>61</v>
      </c>
      <c r="C37" s="181">
        <v>768</v>
      </c>
      <c r="D37" s="178">
        <v>790</v>
      </c>
      <c r="E37" s="178">
        <v>756</v>
      </c>
      <c r="F37" s="178">
        <v>953</v>
      </c>
      <c r="G37" s="178">
        <v>598</v>
      </c>
      <c r="H37" s="178">
        <v>619</v>
      </c>
      <c r="I37" s="178">
        <v>671</v>
      </c>
      <c r="J37" s="178">
        <v>693</v>
      </c>
      <c r="K37" s="178">
        <v>556</v>
      </c>
      <c r="L37" s="178">
        <v>552</v>
      </c>
      <c r="M37" s="178">
        <v>570</v>
      </c>
      <c r="N37" s="178">
        <v>602</v>
      </c>
      <c r="O37" s="178">
        <v>932</v>
      </c>
      <c r="P37" s="178">
        <v>1036</v>
      </c>
      <c r="Q37" s="178">
        <v>855</v>
      </c>
      <c r="R37" s="178">
        <v>827</v>
      </c>
      <c r="S37" s="178">
        <v>712</v>
      </c>
      <c r="T37" s="178">
        <v>770</v>
      </c>
      <c r="U37" s="178">
        <v>758</v>
      </c>
      <c r="V37" s="178">
        <v>749</v>
      </c>
      <c r="W37" s="178">
        <v>812</v>
      </c>
      <c r="X37" s="178">
        <v>751</v>
      </c>
      <c r="Y37" s="178">
        <v>754</v>
      </c>
      <c r="Z37" s="178">
        <v>747</v>
      </c>
      <c r="AA37" s="178">
        <v>683</v>
      </c>
      <c r="AB37" s="178">
        <v>727</v>
      </c>
      <c r="AC37" s="178">
        <v>726</v>
      </c>
      <c r="AD37" s="178">
        <v>619</v>
      </c>
      <c r="AE37" s="178">
        <v>665</v>
      </c>
      <c r="AF37" s="178">
        <v>613</v>
      </c>
      <c r="AG37" s="178">
        <v>709</v>
      </c>
      <c r="AH37" s="178">
        <v>565</v>
      </c>
      <c r="AI37" s="178">
        <v>578</v>
      </c>
      <c r="AJ37" s="179">
        <v>2.3008849557522026E-2</v>
      </c>
      <c r="AK37" s="200">
        <v>71</v>
      </c>
      <c r="AL37" s="200">
        <v>54</v>
      </c>
      <c r="AM37" s="200">
        <v>44</v>
      </c>
      <c r="AN37" s="200">
        <v>38</v>
      </c>
      <c r="AO37" s="200">
        <v>40</v>
      </c>
      <c r="AP37" s="200">
        <v>46</v>
      </c>
      <c r="AQ37" s="200">
        <v>34</v>
      </c>
      <c r="AR37" s="200">
        <v>43</v>
      </c>
      <c r="AS37" s="200">
        <v>51</v>
      </c>
      <c r="AT37" s="200">
        <v>42</v>
      </c>
      <c r="AU37" s="200">
        <v>65</v>
      </c>
      <c r="AV37" s="200">
        <v>50</v>
      </c>
    </row>
    <row r="38" spans="1:48" ht="15.95" customHeight="1" x14ac:dyDescent="0.15">
      <c r="A38" s="271"/>
      <c r="B38" s="180" t="s">
        <v>62</v>
      </c>
      <c r="C38" s="181">
        <v>584</v>
      </c>
      <c r="D38" s="178">
        <v>613</v>
      </c>
      <c r="E38" s="178">
        <v>837</v>
      </c>
      <c r="F38" s="178">
        <v>1031</v>
      </c>
      <c r="G38" s="178">
        <v>1163</v>
      </c>
      <c r="H38" s="178">
        <v>913</v>
      </c>
      <c r="I38" s="178">
        <v>897</v>
      </c>
      <c r="J38" s="178">
        <v>750</v>
      </c>
      <c r="K38" s="178">
        <v>901</v>
      </c>
      <c r="L38" s="178">
        <v>701</v>
      </c>
      <c r="M38" s="178">
        <v>818</v>
      </c>
      <c r="N38" s="178">
        <v>748</v>
      </c>
      <c r="O38" s="178">
        <v>742</v>
      </c>
      <c r="P38" s="178">
        <v>933</v>
      </c>
      <c r="Q38" s="178">
        <v>830</v>
      </c>
      <c r="R38" s="178">
        <v>848</v>
      </c>
      <c r="S38" s="178">
        <v>483</v>
      </c>
      <c r="T38" s="178">
        <v>537</v>
      </c>
      <c r="U38" s="178">
        <v>485</v>
      </c>
      <c r="V38" s="178">
        <v>315</v>
      </c>
      <c r="W38" s="178">
        <v>395</v>
      </c>
      <c r="X38" s="178">
        <v>417</v>
      </c>
      <c r="Y38" s="178">
        <v>426</v>
      </c>
      <c r="Z38" s="178">
        <v>731</v>
      </c>
      <c r="AA38" s="178">
        <v>711</v>
      </c>
      <c r="AB38" s="178">
        <v>526</v>
      </c>
      <c r="AC38" s="178">
        <v>350</v>
      </c>
      <c r="AD38" s="178">
        <v>248</v>
      </c>
      <c r="AE38" s="178">
        <v>180</v>
      </c>
      <c r="AF38" s="178">
        <v>216</v>
      </c>
      <c r="AG38" s="178">
        <v>361</v>
      </c>
      <c r="AH38" s="178">
        <v>335</v>
      </c>
      <c r="AI38" s="178">
        <v>304</v>
      </c>
      <c r="AJ38" s="179">
        <v>-9.2537313432835777E-2</v>
      </c>
      <c r="AK38" s="200">
        <v>20</v>
      </c>
      <c r="AL38" s="200">
        <v>30</v>
      </c>
      <c r="AM38" s="200">
        <v>16</v>
      </c>
      <c r="AN38" s="200">
        <v>24</v>
      </c>
      <c r="AO38" s="200">
        <v>22</v>
      </c>
      <c r="AP38" s="200">
        <v>22</v>
      </c>
      <c r="AQ38" s="200">
        <v>36</v>
      </c>
      <c r="AR38" s="200">
        <v>35</v>
      </c>
      <c r="AS38" s="200">
        <v>0</v>
      </c>
      <c r="AT38" s="200">
        <v>35</v>
      </c>
      <c r="AU38" s="200">
        <v>45</v>
      </c>
      <c r="AV38" s="200">
        <v>19</v>
      </c>
    </row>
    <row r="39" spans="1:48" ht="15.95" customHeight="1" x14ac:dyDescent="0.15">
      <c r="A39" s="271"/>
      <c r="B39" s="180" t="s">
        <v>133</v>
      </c>
      <c r="C39" s="181">
        <v>1</v>
      </c>
      <c r="D39" s="178">
        <v>18</v>
      </c>
      <c r="E39" s="178">
        <v>70</v>
      </c>
      <c r="F39" s="178">
        <v>0</v>
      </c>
      <c r="G39" s="178">
        <v>3</v>
      </c>
      <c r="H39" s="178">
        <v>8</v>
      </c>
      <c r="I39" s="178">
        <v>0</v>
      </c>
      <c r="J39" s="178">
        <v>0</v>
      </c>
      <c r="K39" s="178">
        <v>1</v>
      </c>
      <c r="L39" s="178">
        <v>1</v>
      </c>
      <c r="M39" s="178">
        <v>26</v>
      </c>
      <c r="N39" s="178">
        <v>1</v>
      </c>
      <c r="O39" s="178">
        <v>43</v>
      </c>
      <c r="P39" s="178">
        <v>6</v>
      </c>
      <c r="Q39" s="178">
        <v>32</v>
      </c>
      <c r="R39" s="178">
        <v>0</v>
      </c>
      <c r="S39" s="178">
        <v>18</v>
      </c>
      <c r="T39" s="178">
        <v>1</v>
      </c>
      <c r="U39" s="178">
        <v>0</v>
      </c>
      <c r="V39" s="178">
        <v>0</v>
      </c>
      <c r="W39" s="178">
        <v>0</v>
      </c>
      <c r="X39" s="178">
        <v>0</v>
      </c>
      <c r="Y39" s="178">
        <v>0</v>
      </c>
      <c r="Z39" s="178">
        <v>1</v>
      </c>
      <c r="AA39" s="178">
        <v>2</v>
      </c>
      <c r="AB39" s="178">
        <v>3</v>
      </c>
      <c r="AC39" s="178">
        <v>0</v>
      </c>
      <c r="AD39" s="178">
        <v>0</v>
      </c>
      <c r="AE39" s="178">
        <v>1</v>
      </c>
      <c r="AF39" s="178">
        <v>2</v>
      </c>
      <c r="AG39" s="178">
        <v>6</v>
      </c>
      <c r="AH39" s="178">
        <v>41</v>
      </c>
      <c r="AI39" s="178">
        <v>3</v>
      </c>
      <c r="AJ39" s="179">
        <v>-0.92682926829268297</v>
      </c>
      <c r="AK39" s="200">
        <v>1</v>
      </c>
      <c r="AL39" s="200">
        <v>2</v>
      </c>
      <c r="AM39" s="200">
        <v>0</v>
      </c>
      <c r="AN39" s="200">
        <v>0</v>
      </c>
      <c r="AO39" s="200">
        <v>0</v>
      </c>
      <c r="AP39" s="200">
        <v>0</v>
      </c>
      <c r="AQ39" s="200">
        <v>0</v>
      </c>
      <c r="AR39" s="200">
        <v>0</v>
      </c>
      <c r="AS39" s="200">
        <v>0</v>
      </c>
      <c r="AT39" s="200">
        <v>0</v>
      </c>
      <c r="AU39" s="200">
        <v>0</v>
      </c>
      <c r="AV39" s="200">
        <v>0</v>
      </c>
    </row>
    <row r="40" spans="1:48" ht="15.95" customHeight="1" x14ac:dyDescent="0.15">
      <c r="A40" s="271"/>
      <c r="B40" s="180" t="s">
        <v>134</v>
      </c>
      <c r="C40" s="181">
        <v>59</v>
      </c>
      <c r="D40" s="178">
        <v>73</v>
      </c>
      <c r="E40" s="178">
        <v>198</v>
      </c>
      <c r="F40" s="178">
        <v>111</v>
      </c>
      <c r="G40" s="178">
        <v>193</v>
      </c>
      <c r="H40" s="178">
        <v>204</v>
      </c>
      <c r="I40" s="178">
        <v>206</v>
      </c>
      <c r="J40" s="178">
        <v>122</v>
      </c>
      <c r="K40" s="178">
        <v>238</v>
      </c>
      <c r="L40" s="178">
        <v>159</v>
      </c>
      <c r="M40" s="178">
        <v>184</v>
      </c>
      <c r="N40" s="178">
        <v>298</v>
      </c>
      <c r="O40" s="178">
        <v>389</v>
      </c>
      <c r="P40" s="178">
        <v>594</v>
      </c>
      <c r="Q40" s="178">
        <v>305</v>
      </c>
      <c r="R40" s="178">
        <v>220</v>
      </c>
      <c r="S40" s="178">
        <v>205</v>
      </c>
      <c r="T40" s="178">
        <v>228</v>
      </c>
      <c r="U40" s="178">
        <v>261</v>
      </c>
      <c r="V40" s="178">
        <v>271</v>
      </c>
      <c r="W40" s="178">
        <v>323</v>
      </c>
      <c r="X40" s="178">
        <v>265</v>
      </c>
      <c r="Y40" s="178">
        <v>391</v>
      </c>
      <c r="Z40" s="178">
        <v>430</v>
      </c>
      <c r="AA40" s="178">
        <v>445</v>
      </c>
      <c r="AB40" s="178">
        <v>397</v>
      </c>
      <c r="AC40" s="178">
        <v>454</v>
      </c>
      <c r="AD40" s="178">
        <v>387</v>
      </c>
      <c r="AE40" s="178">
        <v>346</v>
      </c>
      <c r="AF40" s="178">
        <v>561</v>
      </c>
      <c r="AG40" s="178">
        <v>367</v>
      </c>
      <c r="AH40" s="178">
        <v>212</v>
      </c>
      <c r="AI40" s="178">
        <v>268</v>
      </c>
      <c r="AJ40" s="179">
        <v>0.26415094339622636</v>
      </c>
      <c r="AK40" s="200">
        <v>22</v>
      </c>
      <c r="AL40" s="200">
        <v>30</v>
      </c>
      <c r="AM40" s="200">
        <v>12</v>
      </c>
      <c r="AN40" s="200">
        <v>24</v>
      </c>
      <c r="AO40" s="200">
        <v>16</v>
      </c>
      <c r="AP40" s="200">
        <v>21</v>
      </c>
      <c r="AQ40" s="200">
        <v>18</v>
      </c>
      <c r="AR40" s="200">
        <v>32</v>
      </c>
      <c r="AS40" s="200">
        <v>21</v>
      </c>
      <c r="AT40" s="200">
        <v>19</v>
      </c>
      <c r="AU40" s="200">
        <v>35</v>
      </c>
      <c r="AV40" s="200">
        <v>18</v>
      </c>
    </row>
    <row r="41" spans="1:48" ht="15.95" customHeight="1" x14ac:dyDescent="0.15">
      <c r="A41" s="271" t="s">
        <v>95</v>
      </c>
      <c r="B41" s="180" t="s">
        <v>88</v>
      </c>
      <c r="C41" s="181">
        <v>1888</v>
      </c>
      <c r="D41" s="178">
        <v>1388</v>
      </c>
      <c r="E41" s="178">
        <v>1371</v>
      </c>
      <c r="F41" s="178">
        <v>1906</v>
      </c>
      <c r="G41" s="178">
        <v>1675</v>
      </c>
      <c r="H41" s="178">
        <v>1315</v>
      </c>
      <c r="I41" s="178">
        <v>1669</v>
      </c>
      <c r="J41" s="178">
        <v>1427</v>
      </c>
      <c r="K41" s="178">
        <v>1361</v>
      </c>
      <c r="L41" s="178">
        <v>1476</v>
      </c>
      <c r="M41" s="178">
        <v>1861</v>
      </c>
      <c r="N41" s="178">
        <v>1989</v>
      </c>
      <c r="O41" s="178">
        <v>2025</v>
      </c>
      <c r="P41" s="178">
        <v>2214</v>
      </c>
      <c r="Q41" s="178">
        <v>2196</v>
      </c>
      <c r="R41" s="178">
        <v>2343</v>
      </c>
      <c r="S41" s="178">
        <v>1587</v>
      </c>
      <c r="T41" s="178">
        <v>1612</v>
      </c>
      <c r="U41" s="178">
        <v>1443</v>
      </c>
      <c r="V41" s="178">
        <v>1621</v>
      </c>
      <c r="W41" s="178">
        <v>1941</v>
      </c>
      <c r="X41" s="178">
        <v>1452</v>
      </c>
      <c r="Y41" s="178">
        <v>1920</v>
      </c>
      <c r="Z41" s="178">
        <v>1899</v>
      </c>
      <c r="AA41" s="178">
        <v>1854</v>
      </c>
      <c r="AB41" s="178">
        <v>1677</v>
      </c>
      <c r="AC41" s="178">
        <v>1550</v>
      </c>
      <c r="AD41" s="178">
        <v>1301</v>
      </c>
      <c r="AE41" s="178">
        <v>1428</v>
      </c>
      <c r="AF41" s="178">
        <v>1398</v>
      </c>
      <c r="AG41" s="178">
        <v>1378</v>
      </c>
      <c r="AH41" s="178">
        <v>1482</v>
      </c>
      <c r="AI41" s="178">
        <v>1090</v>
      </c>
      <c r="AJ41" s="179">
        <v>-0.2645074224021593</v>
      </c>
      <c r="AK41" s="200">
        <v>34</v>
      </c>
      <c r="AL41" s="200">
        <v>52</v>
      </c>
      <c r="AM41" s="200">
        <v>140</v>
      </c>
      <c r="AN41" s="200">
        <v>126</v>
      </c>
      <c r="AO41" s="200">
        <v>79</v>
      </c>
      <c r="AP41" s="200">
        <v>102</v>
      </c>
      <c r="AQ41" s="200">
        <v>94</v>
      </c>
      <c r="AR41" s="200">
        <v>88</v>
      </c>
      <c r="AS41" s="200">
        <v>77</v>
      </c>
      <c r="AT41" s="200">
        <v>96</v>
      </c>
      <c r="AU41" s="200">
        <v>91</v>
      </c>
      <c r="AV41" s="200">
        <v>111</v>
      </c>
    </row>
    <row r="42" spans="1:48" ht="15.95" customHeight="1" x14ac:dyDescent="0.15">
      <c r="A42" s="271"/>
      <c r="B42" s="180" t="s">
        <v>61</v>
      </c>
      <c r="C42" s="181">
        <v>695</v>
      </c>
      <c r="D42" s="178">
        <v>714</v>
      </c>
      <c r="E42" s="178">
        <v>705</v>
      </c>
      <c r="F42" s="178">
        <v>884</v>
      </c>
      <c r="G42" s="178">
        <v>730</v>
      </c>
      <c r="H42" s="178">
        <v>662</v>
      </c>
      <c r="I42" s="178">
        <v>774</v>
      </c>
      <c r="J42" s="178">
        <v>800</v>
      </c>
      <c r="K42" s="178">
        <v>684</v>
      </c>
      <c r="L42" s="178">
        <v>741</v>
      </c>
      <c r="M42" s="178">
        <v>860</v>
      </c>
      <c r="N42" s="178">
        <v>939</v>
      </c>
      <c r="O42" s="178">
        <v>956</v>
      </c>
      <c r="P42" s="178">
        <v>1116</v>
      </c>
      <c r="Q42" s="178">
        <v>887</v>
      </c>
      <c r="R42" s="178">
        <v>1054</v>
      </c>
      <c r="S42" s="178">
        <v>804</v>
      </c>
      <c r="T42" s="178">
        <v>917</v>
      </c>
      <c r="U42" s="178">
        <v>788</v>
      </c>
      <c r="V42" s="178">
        <v>838</v>
      </c>
      <c r="W42" s="178">
        <v>1051</v>
      </c>
      <c r="X42" s="178">
        <v>731</v>
      </c>
      <c r="Y42" s="178">
        <v>798</v>
      </c>
      <c r="Z42" s="178">
        <v>815</v>
      </c>
      <c r="AA42" s="178">
        <v>811</v>
      </c>
      <c r="AB42" s="178">
        <v>805</v>
      </c>
      <c r="AC42" s="178">
        <v>675</v>
      </c>
      <c r="AD42" s="178">
        <v>689</v>
      </c>
      <c r="AE42" s="178">
        <v>699</v>
      </c>
      <c r="AF42" s="178">
        <v>628</v>
      </c>
      <c r="AG42" s="178">
        <v>595</v>
      </c>
      <c r="AH42" s="178">
        <v>615</v>
      </c>
      <c r="AI42" s="178">
        <v>490</v>
      </c>
      <c r="AJ42" s="179">
        <v>-0.2032520325203252</v>
      </c>
      <c r="AK42" s="200">
        <v>22</v>
      </c>
      <c r="AL42" s="200">
        <v>24</v>
      </c>
      <c r="AM42" s="200">
        <v>45</v>
      </c>
      <c r="AN42" s="200">
        <v>56</v>
      </c>
      <c r="AO42" s="200">
        <v>47</v>
      </c>
      <c r="AP42" s="200">
        <v>59</v>
      </c>
      <c r="AQ42" s="200">
        <v>44</v>
      </c>
      <c r="AR42" s="200">
        <v>41</v>
      </c>
      <c r="AS42" s="200">
        <v>42</v>
      </c>
      <c r="AT42" s="200">
        <v>34</v>
      </c>
      <c r="AU42" s="200">
        <v>42</v>
      </c>
      <c r="AV42" s="200">
        <v>34</v>
      </c>
    </row>
    <row r="43" spans="1:48" ht="15.95" customHeight="1" x14ac:dyDescent="0.15">
      <c r="A43" s="271"/>
      <c r="B43" s="180" t="s">
        <v>62</v>
      </c>
      <c r="C43" s="181">
        <v>850</v>
      </c>
      <c r="D43" s="178">
        <v>564</v>
      </c>
      <c r="E43" s="178">
        <v>568</v>
      </c>
      <c r="F43" s="178">
        <v>956</v>
      </c>
      <c r="G43" s="178">
        <v>610</v>
      </c>
      <c r="H43" s="178">
        <v>586</v>
      </c>
      <c r="I43" s="178">
        <v>762</v>
      </c>
      <c r="J43" s="178">
        <v>551</v>
      </c>
      <c r="K43" s="178">
        <v>530</v>
      </c>
      <c r="L43" s="178">
        <v>675</v>
      </c>
      <c r="M43" s="178">
        <v>821</v>
      </c>
      <c r="N43" s="178">
        <v>832</v>
      </c>
      <c r="O43" s="178">
        <v>717</v>
      </c>
      <c r="P43" s="178">
        <v>794</v>
      </c>
      <c r="Q43" s="178">
        <v>1058</v>
      </c>
      <c r="R43" s="178">
        <v>1055</v>
      </c>
      <c r="S43" s="178">
        <v>670</v>
      </c>
      <c r="T43" s="178">
        <v>528</v>
      </c>
      <c r="U43" s="178">
        <v>416</v>
      </c>
      <c r="V43" s="178">
        <v>485</v>
      </c>
      <c r="W43" s="178">
        <v>568</v>
      </c>
      <c r="X43" s="178">
        <v>320</v>
      </c>
      <c r="Y43" s="178">
        <v>740</v>
      </c>
      <c r="Z43" s="178">
        <v>721</v>
      </c>
      <c r="AA43" s="178">
        <v>678</v>
      </c>
      <c r="AB43" s="178">
        <v>545</v>
      </c>
      <c r="AC43" s="178">
        <v>538</v>
      </c>
      <c r="AD43" s="178">
        <v>275</v>
      </c>
      <c r="AE43" s="178">
        <v>365</v>
      </c>
      <c r="AF43" s="178">
        <v>219</v>
      </c>
      <c r="AG43" s="178">
        <v>321</v>
      </c>
      <c r="AH43" s="178">
        <v>513</v>
      </c>
      <c r="AI43" s="178">
        <v>312</v>
      </c>
      <c r="AJ43" s="179">
        <v>-0.39181286549707606</v>
      </c>
      <c r="AK43" s="200">
        <v>0</v>
      </c>
      <c r="AL43" s="200">
        <v>6</v>
      </c>
      <c r="AM43" s="200">
        <v>64</v>
      </c>
      <c r="AN43" s="200">
        <v>33</v>
      </c>
      <c r="AO43" s="200">
        <v>15</v>
      </c>
      <c r="AP43" s="200">
        <v>23</v>
      </c>
      <c r="AQ43" s="200">
        <v>29</v>
      </c>
      <c r="AR43" s="200">
        <v>30</v>
      </c>
      <c r="AS43" s="200">
        <v>8</v>
      </c>
      <c r="AT43" s="200">
        <v>40</v>
      </c>
      <c r="AU43" s="200">
        <v>34</v>
      </c>
      <c r="AV43" s="200">
        <v>30</v>
      </c>
    </row>
    <row r="44" spans="1:48" ht="15.95" customHeight="1" x14ac:dyDescent="0.15">
      <c r="A44" s="271"/>
      <c r="B44" s="180" t="s">
        <v>133</v>
      </c>
      <c r="C44" s="181">
        <v>116</v>
      </c>
      <c r="D44" s="178">
        <v>24</v>
      </c>
      <c r="E44" s="178">
        <v>37</v>
      </c>
      <c r="F44" s="178">
        <v>4</v>
      </c>
      <c r="G44" s="178">
        <v>49</v>
      </c>
      <c r="H44" s="178">
        <v>13</v>
      </c>
      <c r="I44" s="178">
        <v>8</v>
      </c>
      <c r="J44" s="178">
        <v>1</v>
      </c>
      <c r="K44" s="178">
        <v>2</v>
      </c>
      <c r="L44" s="178">
        <v>1</v>
      </c>
      <c r="M44" s="178">
        <v>48</v>
      </c>
      <c r="N44" s="178">
        <v>0</v>
      </c>
      <c r="O44" s="178">
        <v>17</v>
      </c>
      <c r="P44" s="178">
        <v>6</v>
      </c>
      <c r="Q44" s="178">
        <v>12</v>
      </c>
      <c r="R44" s="178">
        <v>71</v>
      </c>
      <c r="S44" s="178">
        <v>7</v>
      </c>
      <c r="T44" s="178">
        <v>6</v>
      </c>
      <c r="U44" s="178">
        <v>3</v>
      </c>
      <c r="V44" s="178">
        <v>52</v>
      </c>
      <c r="W44" s="178">
        <v>0</v>
      </c>
      <c r="X44" s="178">
        <v>1</v>
      </c>
      <c r="Y44" s="178">
        <v>0</v>
      </c>
      <c r="Z44" s="178">
        <v>2</v>
      </c>
      <c r="AA44" s="178">
        <v>2</v>
      </c>
      <c r="AB44" s="178">
        <v>3</v>
      </c>
      <c r="AC44" s="178">
        <v>1</v>
      </c>
      <c r="AD44" s="178">
        <v>0</v>
      </c>
      <c r="AE44" s="178">
        <v>0</v>
      </c>
      <c r="AF44" s="178">
        <v>18</v>
      </c>
      <c r="AG44" s="178">
        <v>18</v>
      </c>
      <c r="AH44" s="178">
        <v>1</v>
      </c>
      <c r="AI44" s="178">
        <v>2</v>
      </c>
      <c r="AJ44" s="179">
        <v>1</v>
      </c>
      <c r="AK44" s="200">
        <v>0</v>
      </c>
      <c r="AL44" s="200">
        <v>1</v>
      </c>
      <c r="AM44" s="200">
        <v>1</v>
      </c>
      <c r="AN44" s="200">
        <v>0</v>
      </c>
      <c r="AO44" s="200">
        <v>0</v>
      </c>
      <c r="AP44" s="200">
        <v>0</v>
      </c>
      <c r="AQ44" s="200">
        <v>0</v>
      </c>
      <c r="AR44" s="200">
        <v>0</v>
      </c>
      <c r="AS44" s="200">
        <v>0</v>
      </c>
      <c r="AT44" s="200">
        <v>0</v>
      </c>
      <c r="AU44" s="200">
        <v>0</v>
      </c>
      <c r="AV44" s="200">
        <v>0</v>
      </c>
    </row>
    <row r="45" spans="1:48" ht="15.95" customHeight="1" x14ac:dyDescent="0.15">
      <c r="A45" s="271"/>
      <c r="B45" s="180" t="s">
        <v>134</v>
      </c>
      <c r="C45" s="181">
        <v>227</v>
      </c>
      <c r="D45" s="178">
        <v>86</v>
      </c>
      <c r="E45" s="178">
        <v>61</v>
      </c>
      <c r="F45" s="178">
        <v>62</v>
      </c>
      <c r="G45" s="178">
        <v>286</v>
      </c>
      <c r="H45" s="178">
        <v>54</v>
      </c>
      <c r="I45" s="178">
        <v>125</v>
      </c>
      <c r="J45" s="178">
        <v>75</v>
      </c>
      <c r="K45" s="178">
        <v>145</v>
      </c>
      <c r="L45" s="178">
        <v>59</v>
      </c>
      <c r="M45" s="178">
        <v>132</v>
      </c>
      <c r="N45" s="178">
        <v>218</v>
      </c>
      <c r="O45" s="178">
        <v>335</v>
      </c>
      <c r="P45" s="178">
        <v>298</v>
      </c>
      <c r="Q45" s="178">
        <v>239</v>
      </c>
      <c r="R45" s="178">
        <v>163</v>
      </c>
      <c r="S45" s="178">
        <v>106</v>
      </c>
      <c r="T45" s="178">
        <v>161</v>
      </c>
      <c r="U45" s="178">
        <v>236</v>
      </c>
      <c r="V45" s="178">
        <v>246</v>
      </c>
      <c r="W45" s="178">
        <v>322</v>
      </c>
      <c r="X45" s="178">
        <v>400</v>
      </c>
      <c r="Y45" s="178">
        <v>382</v>
      </c>
      <c r="Z45" s="178">
        <v>361</v>
      </c>
      <c r="AA45" s="178">
        <v>363</v>
      </c>
      <c r="AB45" s="178">
        <v>324</v>
      </c>
      <c r="AC45" s="178">
        <v>336</v>
      </c>
      <c r="AD45" s="178">
        <v>337</v>
      </c>
      <c r="AE45" s="178">
        <v>364</v>
      </c>
      <c r="AF45" s="178">
        <v>533</v>
      </c>
      <c r="AG45" s="178">
        <v>444</v>
      </c>
      <c r="AH45" s="178">
        <v>353</v>
      </c>
      <c r="AI45" s="178">
        <v>286</v>
      </c>
      <c r="AJ45" s="179">
        <v>-0.1898016997167139</v>
      </c>
      <c r="AK45" s="200">
        <v>12</v>
      </c>
      <c r="AL45" s="200">
        <v>21</v>
      </c>
      <c r="AM45" s="200">
        <v>30</v>
      </c>
      <c r="AN45" s="200">
        <v>37</v>
      </c>
      <c r="AO45" s="200">
        <v>17</v>
      </c>
      <c r="AP45" s="200">
        <v>20</v>
      </c>
      <c r="AQ45" s="200">
        <v>21</v>
      </c>
      <c r="AR45" s="200">
        <v>17</v>
      </c>
      <c r="AS45" s="200">
        <v>27</v>
      </c>
      <c r="AT45" s="200">
        <v>22</v>
      </c>
      <c r="AU45" s="200">
        <v>15</v>
      </c>
      <c r="AV45" s="200">
        <v>47</v>
      </c>
    </row>
    <row r="46" spans="1:48" ht="15.95" customHeight="1" x14ac:dyDescent="0.15">
      <c r="A46" s="271" t="s">
        <v>96</v>
      </c>
      <c r="B46" s="180" t="s">
        <v>88</v>
      </c>
      <c r="C46" s="181">
        <v>504</v>
      </c>
      <c r="D46" s="178">
        <v>477</v>
      </c>
      <c r="E46" s="178">
        <v>403</v>
      </c>
      <c r="F46" s="178">
        <v>502</v>
      </c>
      <c r="G46" s="178">
        <v>449</v>
      </c>
      <c r="H46" s="178">
        <v>351</v>
      </c>
      <c r="I46" s="178">
        <v>436</v>
      </c>
      <c r="J46" s="178">
        <v>334</v>
      </c>
      <c r="K46" s="178">
        <v>271</v>
      </c>
      <c r="L46" s="178">
        <v>426</v>
      </c>
      <c r="M46" s="178">
        <v>343</v>
      </c>
      <c r="N46" s="178">
        <v>266</v>
      </c>
      <c r="O46" s="178">
        <v>191</v>
      </c>
      <c r="P46" s="178">
        <v>206</v>
      </c>
      <c r="Q46" s="178">
        <v>219</v>
      </c>
      <c r="R46" s="178">
        <v>214</v>
      </c>
      <c r="S46" s="178">
        <v>188</v>
      </c>
      <c r="T46" s="178">
        <v>252</v>
      </c>
      <c r="U46" s="178">
        <v>242</v>
      </c>
      <c r="V46" s="178">
        <v>311</v>
      </c>
      <c r="W46" s="178">
        <v>192</v>
      </c>
      <c r="X46" s="178">
        <v>189</v>
      </c>
      <c r="Y46" s="178">
        <v>221</v>
      </c>
      <c r="Z46" s="178">
        <v>186</v>
      </c>
      <c r="AA46" s="178">
        <v>256</v>
      </c>
      <c r="AB46" s="178">
        <v>222</v>
      </c>
      <c r="AC46" s="178">
        <v>241</v>
      </c>
      <c r="AD46" s="178">
        <v>152</v>
      </c>
      <c r="AE46" s="178">
        <v>143</v>
      </c>
      <c r="AF46" s="178">
        <v>167</v>
      </c>
      <c r="AG46" s="178">
        <v>107</v>
      </c>
      <c r="AH46" s="178">
        <v>165</v>
      </c>
      <c r="AI46" s="178">
        <v>82</v>
      </c>
      <c r="AJ46" s="179">
        <v>-0.50303030303030305</v>
      </c>
      <c r="AK46" s="200" t="s">
        <v>322</v>
      </c>
      <c r="AL46" s="200">
        <v>15</v>
      </c>
      <c r="AM46" s="200">
        <v>19</v>
      </c>
      <c r="AN46" s="200">
        <v>4</v>
      </c>
      <c r="AO46" s="200">
        <v>5</v>
      </c>
      <c r="AP46" s="200">
        <v>6</v>
      </c>
      <c r="AQ46" s="200">
        <v>2</v>
      </c>
      <c r="AR46" s="200">
        <v>9</v>
      </c>
      <c r="AS46" s="200">
        <v>4</v>
      </c>
      <c r="AT46" s="200">
        <v>2</v>
      </c>
      <c r="AU46" s="200">
        <v>1</v>
      </c>
      <c r="AV46" s="200">
        <v>15</v>
      </c>
    </row>
    <row r="47" spans="1:48" ht="15.95" customHeight="1" x14ac:dyDescent="0.15">
      <c r="A47" s="271"/>
      <c r="B47" s="180" t="s">
        <v>61</v>
      </c>
      <c r="C47" s="181">
        <v>279</v>
      </c>
      <c r="D47" s="178">
        <v>300</v>
      </c>
      <c r="E47" s="178">
        <v>256</v>
      </c>
      <c r="F47" s="178">
        <v>326</v>
      </c>
      <c r="G47" s="178">
        <v>236</v>
      </c>
      <c r="H47" s="178">
        <v>199</v>
      </c>
      <c r="I47" s="178">
        <v>228</v>
      </c>
      <c r="J47" s="178">
        <v>210</v>
      </c>
      <c r="K47" s="178">
        <v>165</v>
      </c>
      <c r="L47" s="178">
        <v>182</v>
      </c>
      <c r="M47" s="178">
        <v>170</v>
      </c>
      <c r="N47" s="178">
        <v>155</v>
      </c>
      <c r="O47" s="178">
        <v>137</v>
      </c>
      <c r="P47" s="178">
        <v>153</v>
      </c>
      <c r="Q47" s="178">
        <v>138</v>
      </c>
      <c r="R47" s="178">
        <v>144</v>
      </c>
      <c r="S47" s="178">
        <v>138</v>
      </c>
      <c r="T47" s="178">
        <v>161</v>
      </c>
      <c r="U47" s="178">
        <v>150</v>
      </c>
      <c r="V47" s="178">
        <v>181</v>
      </c>
      <c r="W47" s="178">
        <v>167</v>
      </c>
      <c r="X47" s="178">
        <v>130</v>
      </c>
      <c r="Y47" s="178">
        <v>156</v>
      </c>
      <c r="Z47" s="178">
        <v>138</v>
      </c>
      <c r="AA47" s="178">
        <v>131</v>
      </c>
      <c r="AB47" s="178">
        <v>148</v>
      </c>
      <c r="AC47" s="178">
        <v>141</v>
      </c>
      <c r="AD47" s="178">
        <v>113</v>
      </c>
      <c r="AE47" s="178">
        <v>113</v>
      </c>
      <c r="AF47" s="178">
        <v>117</v>
      </c>
      <c r="AG47" s="178">
        <v>71</v>
      </c>
      <c r="AH47" s="178">
        <v>95</v>
      </c>
      <c r="AI47" s="178">
        <v>57</v>
      </c>
      <c r="AJ47" s="179">
        <v>-0.4</v>
      </c>
      <c r="AK47" s="200" t="s">
        <v>322</v>
      </c>
      <c r="AL47" s="200">
        <v>5</v>
      </c>
      <c r="AM47" s="200">
        <v>8</v>
      </c>
      <c r="AN47" s="200">
        <v>3</v>
      </c>
      <c r="AO47" s="200">
        <v>5</v>
      </c>
      <c r="AP47" s="200">
        <v>6</v>
      </c>
      <c r="AQ47" s="200">
        <v>2</v>
      </c>
      <c r="AR47" s="200">
        <v>8</v>
      </c>
      <c r="AS47" s="200">
        <v>4</v>
      </c>
      <c r="AT47" s="200">
        <v>2</v>
      </c>
      <c r="AU47" s="200">
        <v>1</v>
      </c>
      <c r="AV47" s="200">
        <v>13</v>
      </c>
    </row>
    <row r="48" spans="1:48" ht="15.95" customHeight="1" x14ac:dyDescent="0.15">
      <c r="A48" s="271"/>
      <c r="B48" s="180" t="s">
        <v>62</v>
      </c>
      <c r="C48" s="181">
        <v>195</v>
      </c>
      <c r="D48" s="178">
        <v>145</v>
      </c>
      <c r="E48" s="178">
        <v>132</v>
      </c>
      <c r="F48" s="178">
        <v>140</v>
      </c>
      <c r="G48" s="178">
        <v>173</v>
      </c>
      <c r="H48" s="178">
        <v>132</v>
      </c>
      <c r="I48" s="178">
        <v>194</v>
      </c>
      <c r="J48" s="178">
        <v>97</v>
      </c>
      <c r="K48" s="178">
        <v>91</v>
      </c>
      <c r="L48" s="178">
        <v>231</v>
      </c>
      <c r="M48" s="178">
        <v>170</v>
      </c>
      <c r="N48" s="178">
        <v>102</v>
      </c>
      <c r="O48" s="178">
        <v>48</v>
      </c>
      <c r="P48" s="178">
        <v>49</v>
      </c>
      <c r="Q48" s="178">
        <v>73</v>
      </c>
      <c r="R48" s="178">
        <v>66</v>
      </c>
      <c r="S48" s="178">
        <v>41</v>
      </c>
      <c r="T48" s="178">
        <v>89</v>
      </c>
      <c r="U48" s="178">
        <v>86</v>
      </c>
      <c r="V48" s="178">
        <v>128</v>
      </c>
      <c r="W48" s="178">
        <v>19</v>
      </c>
      <c r="X48" s="178">
        <v>55</v>
      </c>
      <c r="Y48" s="178">
        <v>65</v>
      </c>
      <c r="Z48" s="178">
        <v>42</v>
      </c>
      <c r="AA48" s="178">
        <v>120</v>
      </c>
      <c r="AB48" s="178">
        <v>66</v>
      </c>
      <c r="AC48" s="178">
        <v>77</v>
      </c>
      <c r="AD48" s="178">
        <v>34</v>
      </c>
      <c r="AE48" s="178">
        <v>19</v>
      </c>
      <c r="AF48" s="178">
        <v>34</v>
      </c>
      <c r="AG48" s="178">
        <v>16</v>
      </c>
      <c r="AH48" s="178">
        <v>39</v>
      </c>
      <c r="AI48" s="178">
        <v>16</v>
      </c>
      <c r="AJ48" s="179">
        <v>-0.58974358974358976</v>
      </c>
      <c r="AK48" s="200" t="s">
        <v>322</v>
      </c>
      <c r="AL48" s="200">
        <v>8</v>
      </c>
      <c r="AM48" s="200">
        <v>8</v>
      </c>
      <c r="AN48" s="200">
        <v>0</v>
      </c>
      <c r="AO48" s="200">
        <v>0</v>
      </c>
      <c r="AP48" s="200">
        <v>0</v>
      </c>
      <c r="AQ48" s="200">
        <v>0</v>
      </c>
      <c r="AR48" s="200">
        <v>0</v>
      </c>
      <c r="AS48" s="200">
        <v>0</v>
      </c>
      <c r="AT48" s="200">
        <v>0</v>
      </c>
      <c r="AU48" s="200">
        <v>0</v>
      </c>
      <c r="AV48" s="200">
        <v>0</v>
      </c>
    </row>
    <row r="49" spans="1:48" ht="15.95" customHeight="1" x14ac:dyDescent="0.15">
      <c r="A49" s="271"/>
      <c r="B49" s="180" t="s">
        <v>133</v>
      </c>
      <c r="C49" s="181">
        <v>6</v>
      </c>
      <c r="D49" s="178">
        <v>15</v>
      </c>
      <c r="E49" s="178">
        <v>3</v>
      </c>
      <c r="F49" s="178">
        <v>19</v>
      </c>
      <c r="G49" s="178">
        <v>32</v>
      </c>
      <c r="H49" s="178">
        <v>1</v>
      </c>
      <c r="I49" s="178">
        <v>8</v>
      </c>
      <c r="J49" s="178">
        <v>9</v>
      </c>
      <c r="K49" s="178">
        <v>1</v>
      </c>
      <c r="L49" s="178">
        <v>3</v>
      </c>
      <c r="M49" s="178">
        <v>0</v>
      </c>
      <c r="N49" s="178">
        <v>0</v>
      </c>
      <c r="O49" s="178">
        <v>2</v>
      </c>
      <c r="P49" s="178">
        <v>0</v>
      </c>
      <c r="Q49" s="178">
        <v>2</v>
      </c>
      <c r="R49" s="178">
        <v>1</v>
      </c>
      <c r="S49" s="178">
        <v>6</v>
      </c>
      <c r="T49" s="178">
        <v>0</v>
      </c>
      <c r="U49" s="178">
        <v>0</v>
      </c>
      <c r="V49" s="178">
        <v>1</v>
      </c>
      <c r="W49" s="178">
        <v>0</v>
      </c>
      <c r="X49" s="178">
        <v>0</v>
      </c>
      <c r="Y49" s="178">
        <v>0</v>
      </c>
      <c r="Z49" s="178">
        <v>0</v>
      </c>
      <c r="AA49" s="178">
        <v>1</v>
      </c>
      <c r="AB49" s="178">
        <v>0</v>
      </c>
      <c r="AC49" s="178">
        <v>0</v>
      </c>
      <c r="AD49" s="178">
        <v>0</v>
      </c>
      <c r="AE49" s="178">
        <v>3</v>
      </c>
      <c r="AF49" s="178">
        <v>0</v>
      </c>
      <c r="AG49" s="178">
        <v>3</v>
      </c>
      <c r="AH49" s="178">
        <v>0</v>
      </c>
      <c r="AI49" s="178">
        <v>0</v>
      </c>
      <c r="AJ49" s="183" t="s">
        <v>82</v>
      </c>
      <c r="AK49" s="200" t="s">
        <v>322</v>
      </c>
      <c r="AL49" s="200">
        <v>0</v>
      </c>
      <c r="AM49" s="200">
        <v>0</v>
      </c>
      <c r="AN49" s="200">
        <v>0</v>
      </c>
      <c r="AO49" s="200">
        <v>0</v>
      </c>
      <c r="AP49" s="200">
        <v>0</v>
      </c>
      <c r="AQ49" s="200">
        <v>0</v>
      </c>
      <c r="AR49" s="200">
        <v>0</v>
      </c>
      <c r="AS49" s="200">
        <v>0</v>
      </c>
      <c r="AT49" s="200">
        <v>0</v>
      </c>
      <c r="AU49" s="200">
        <v>0</v>
      </c>
      <c r="AV49" s="200">
        <v>0</v>
      </c>
    </row>
    <row r="50" spans="1:48" ht="15.95" customHeight="1" x14ac:dyDescent="0.15">
      <c r="A50" s="271"/>
      <c r="B50" s="180" t="s">
        <v>134</v>
      </c>
      <c r="C50" s="181">
        <v>24</v>
      </c>
      <c r="D50" s="178">
        <v>17</v>
      </c>
      <c r="E50" s="178">
        <v>12</v>
      </c>
      <c r="F50" s="178">
        <v>17</v>
      </c>
      <c r="G50" s="178">
        <v>8</v>
      </c>
      <c r="H50" s="178">
        <v>19</v>
      </c>
      <c r="I50" s="178">
        <v>6</v>
      </c>
      <c r="J50" s="178">
        <v>18</v>
      </c>
      <c r="K50" s="178">
        <v>14</v>
      </c>
      <c r="L50" s="178">
        <v>10</v>
      </c>
      <c r="M50" s="178">
        <v>3</v>
      </c>
      <c r="N50" s="178">
        <v>9</v>
      </c>
      <c r="O50" s="178">
        <v>4</v>
      </c>
      <c r="P50" s="178">
        <v>4</v>
      </c>
      <c r="Q50" s="178">
        <v>6</v>
      </c>
      <c r="R50" s="178">
        <v>3</v>
      </c>
      <c r="S50" s="178">
        <v>3</v>
      </c>
      <c r="T50" s="178">
        <v>2</v>
      </c>
      <c r="U50" s="178">
        <v>6</v>
      </c>
      <c r="V50" s="178">
        <v>1</v>
      </c>
      <c r="W50" s="178">
        <v>6</v>
      </c>
      <c r="X50" s="178">
        <v>4</v>
      </c>
      <c r="Y50" s="178">
        <v>0</v>
      </c>
      <c r="Z50" s="178">
        <v>6</v>
      </c>
      <c r="AA50" s="178">
        <v>4</v>
      </c>
      <c r="AB50" s="178">
        <v>8</v>
      </c>
      <c r="AC50" s="178">
        <v>23</v>
      </c>
      <c r="AD50" s="178">
        <v>5</v>
      </c>
      <c r="AE50" s="178">
        <v>8</v>
      </c>
      <c r="AF50" s="178">
        <v>16</v>
      </c>
      <c r="AG50" s="178">
        <v>17</v>
      </c>
      <c r="AH50" s="178">
        <v>31</v>
      </c>
      <c r="AI50" s="178">
        <v>9</v>
      </c>
      <c r="AJ50" s="179">
        <v>-0.70967741935483875</v>
      </c>
      <c r="AK50" s="200" t="s">
        <v>322</v>
      </c>
      <c r="AL50" s="200">
        <v>2</v>
      </c>
      <c r="AM50" s="200">
        <v>3</v>
      </c>
      <c r="AN50" s="200">
        <v>1</v>
      </c>
      <c r="AO50" s="200">
        <v>0</v>
      </c>
      <c r="AP50" s="200">
        <v>0</v>
      </c>
      <c r="AQ50" s="200">
        <v>0</v>
      </c>
      <c r="AR50" s="200">
        <v>1</v>
      </c>
      <c r="AS50" s="200">
        <v>0</v>
      </c>
      <c r="AT50" s="200">
        <v>0</v>
      </c>
      <c r="AU50" s="200">
        <v>0</v>
      </c>
      <c r="AV50" s="200">
        <v>2</v>
      </c>
    </row>
    <row r="51" spans="1:48" ht="15.95" customHeight="1" x14ac:dyDescent="0.15">
      <c r="A51" s="271" t="s">
        <v>97</v>
      </c>
      <c r="B51" s="180" t="s">
        <v>88</v>
      </c>
      <c r="C51" s="181">
        <v>809</v>
      </c>
      <c r="D51" s="178">
        <v>858</v>
      </c>
      <c r="E51" s="178">
        <v>834</v>
      </c>
      <c r="F51" s="178">
        <v>1067</v>
      </c>
      <c r="G51" s="178">
        <v>874</v>
      </c>
      <c r="H51" s="178">
        <v>830</v>
      </c>
      <c r="I51" s="178">
        <v>789</v>
      </c>
      <c r="J51" s="178">
        <v>890</v>
      </c>
      <c r="K51" s="178">
        <v>754</v>
      </c>
      <c r="L51" s="178">
        <v>847</v>
      </c>
      <c r="M51" s="178">
        <v>615</v>
      </c>
      <c r="N51" s="178">
        <v>646</v>
      </c>
      <c r="O51" s="178">
        <v>747</v>
      </c>
      <c r="P51" s="178">
        <v>866</v>
      </c>
      <c r="Q51" s="178">
        <v>568</v>
      </c>
      <c r="R51" s="178">
        <v>575</v>
      </c>
      <c r="S51" s="178">
        <v>449</v>
      </c>
      <c r="T51" s="178">
        <v>465</v>
      </c>
      <c r="U51" s="178">
        <v>394</v>
      </c>
      <c r="V51" s="178">
        <v>403</v>
      </c>
      <c r="W51" s="178">
        <v>508</v>
      </c>
      <c r="X51" s="178">
        <v>425</v>
      </c>
      <c r="Y51" s="178">
        <v>466</v>
      </c>
      <c r="Z51" s="178">
        <v>501</v>
      </c>
      <c r="AA51" s="178">
        <v>559</v>
      </c>
      <c r="AB51" s="178">
        <v>643</v>
      </c>
      <c r="AC51" s="178">
        <v>486</v>
      </c>
      <c r="AD51" s="178">
        <v>309</v>
      </c>
      <c r="AE51" s="178">
        <v>452</v>
      </c>
      <c r="AF51" s="178">
        <v>415</v>
      </c>
      <c r="AG51" s="178">
        <v>311</v>
      </c>
      <c r="AH51" s="178">
        <v>363</v>
      </c>
      <c r="AI51" s="178">
        <v>274</v>
      </c>
      <c r="AJ51" s="179">
        <v>-0.24517906336088158</v>
      </c>
      <c r="AK51" s="200">
        <v>14</v>
      </c>
      <c r="AL51" s="200">
        <v>13</v>
      </c>
      <c r="AM51" s="200">
        <v>38</v>
      </c>
      <c r="AN51" s="200">
        <v>14</v>
      </c>
      <c r="AO51" s="200">
        <v>21</v>
      </c>
      <c r="AP51" s="200">
        <v>23</v>
      </c>
      <c r="AQ51" s="200">
        <v>30</v>
      </c>
      <c r="AR51" s="200">
        <v>20</v>
      </c>
      <c r="AS51" s="200">
        <v>30</v>
      </c>
      <c r="AT51" s="200">
        <v>11</v>
      </c>
      <c r="AU51" s="200">
        <v>24</v>
      </c>
      <c r="AV51" s="200">
        <v>36</v>
      </c>
    </row>
    <row r="52" spans="1:48" ht="15.95" customHeight="1" x14ac:dyDescent="0.15">
      <c r="A52" s="271"/>
      <c r="B52" s="180" t="s">
        <v>61</v>
      </c>
      <c r="C52" s="181">
        <v>410</v>
      </c>
      <c r="D52" s="178">
        <v>474</v>
      </c>
      <c r="E52" s="178">
        <v>551</v>
      </c>
      <c r="F52" s="178">
        <v>644</v>
      </c>
      <c r="G52" s="178">
        <v>490</v>
      </c>
      <c r="H52" s="178">
        <v>430</v>
      </c>
      <c r="I52" s="178">
        <v>430</v>
      </c>
      <c r="J52" s="178">
        <v>427</v>
      </c>
      <c r="K52" s="178">
        <v>348</v>
      </c>
      <c r="L52" s="178">
        <v>240</v>
      </c>
      <c r="M52" s="178">
        <v>258</v>
      </c>
      <c r="N52" s="178">
        <v>417</v>
      </c>
      <c r="O52" s="178">
        <v>277</v>
      </c>
      <c r="P52" s="178">
        <v>368</v>
      </c>
      <c r="Q52" s="178">
        <v>310</v>
      </c>
      <c r="R52" s="178">
        <v>286</v>
      </c>
      <c r="S52" s="178">
        <v>211</v>
      </c>
      <c r="T52" s="178">
        <v>235</v>
      </c>
      <c r="U52" s="178">
        <v>191</v>
      </c>
      <c r="V52" s="178">
        <v>217</v>
      </c>
      <c r="W52" s="178">
        <v>273</v>
      </c>
      <c r="X52" s="178">
        <v>176</v>
      </c>
      <c r="Y52" s="178">
        <v>193</v>
      </c>
      <c r="Z52" s="178">
        <v>199</v>
      </c>
      <c r="AA52" s="178">
        <v>184</v>
      </c>
      <c r="AB52" s="178">
        <v>191</v>
      </c>
      <c r="AC52" s="178">
        <v>189</v>
      </c>
      <c r="AD52" s="178">
        <v>179</v>
      </c>
      <c r="AE52" s="178">
        <v>204</v>
      </c>
      <c r="AF52" s="178">
        <v>175</v>
      </c>
      <c r="AG52" s="178">
        <v>142</v>
      </c>
      <c r="AH52" s="178">
        <v>150</v>
      </c>
      <c r="AI52" s="178">
        <v>145</v>
      </c>
      <c r="AJ52" s="179">
        <v>-3.3333333333333326E-2</v>
      </c>
      <c r="AK52" s="200">
        <v>7</v>
      </c>
      <c r="AL52" s="200">
        <v>9</v>
      </c>
      <c r="AM52" s="200">
        <v>14</v>
      </c>
      <c r="AN52" s="200">
        <v>9</v>
      </c>
      <c r="AO52" s="200">
        <v>15</v>
      </c>
      <c r="AP52" s="200">
        <v>8</v>
      </c>
      <c r="AQ52" s="200">
        <v>25</v>
      </c>
      <c r="AR52" s="200">
        <v>10</v>
      </c>
      <c r="AS52" s="200">
        <v>10</v>
      </c>
      <c r="AT52" s="200">
        <v>7</v>
      </c>
      <c r="AU52" s="200">
        <v>15</v>
      </c>
      <c r="AV52" s="200">
        <v>16</v>
      </c>
    </row>
    <row r="53" spans="1:48" ht="15.95" customHeight="1" x14ac:dyDescent="0.15">
      <c r="A53" s="271"/>
      <c r="B53" s="180" t="s">
        <v>62</v>
      </c>
      <c r="C53" s="181">
        <v>363</v>
      </c>
      <c r="D53" s="178">
        <v>348</v>
      </c>
      <c r="E53" s="178">
        <v>250</v>
      </c>
      <c r="F53" s="178">
        <v>395</v>
      </c>
      <c r="G53" s="178">
        <v>313</v>
      </c>
      <c r="H53" s="178">
        <v>341</v>
      </c>
      <c r="I53" s="178">
        <v>303</v>
      </c>
      <c r="J53" s="178">
        <v>377</v>
      </c>
      <c r="K53" s="178">
        <v>378</v>
      </c>
      <c r="L53" s="178">
        <v>538</v>
      </c>
      <c r="M53" s="178">
        <v>275</v>
      </c>
      <c r="N53" s="178">
        <v>174</v>
      </c>
      <c r="O53" s="178">
        <v>321</v>
      </c>
      <c r="P53" s="178">
        <v>272</v>
      </c>
      <c r="Q53" s="178">
        <v>189</v>
      </c>
      <c r="R53" s="178">
        <v>199</v>
      </c>
      <c r="S53" s="178">
        <v>191</v>
      </c>
      <c r="T53" s="178">
        <v>172</v>
      </c>
      <c r="U53" s="178">
        <v>136</v>
      </c>
      <c r="V53" s="178">
        <v>121</v>
      </c>
      <c r="W53" s="178">
        <v>116</v>
      </c>
      <c r="X53" s="178">
        <v>178</v>
      </c>
      <c r="Y53" s="178">
        <v>148</v>
      </c>
      <c r="Z53" s="178">
        <v>193</v>
      </c>
      <c r="AA53" s="178">
        <v>249</v>
      </c>
      <c r="AB53" s="178">
        <v>288</v>
      </c>
      <c r="AC53" s="178">
        <v>135</v>
      </c>
      <c r="AD53" s="178">
        <v>30</v>
      </c>
      <c r="AE53" s="178">
        <v>76</v>
      </c>
      <c r="AF53" s="178">
        <v>114</v>
      </c>
      <c r="AG53" s="178">
        <v>103</v>
      </c>
      <c r="AH53" s="178">
        <v>157</v>
      </c>
      <c r="AI53" s="178">
        <v>53</v>
      </c>
      <c r="AJ53" s="179">
        <v>-0.66242038216560517</v>
      </c>
      <c r="AK53" s="200">
        <v>0</v>
      </c>
      <c r="AL53" s="200">
        <v>0</v>
      </c>
      <c r="AM53" s="200">
        <v>22</v>
      </c>
      <c r="AN53" s="200">
        <v>1</v>
      </c>
      <c r="AO53" s="200">
        <v>0</v>
      </c>
      <c r="AP53" s="200">
        <v>6</v>
      </c>
      <c r="AQ53" s="200">
        <v>0</v>
      </c>
      <c r="AR53" s="200">
        <v>0</v>
      </c>
      <c r="AS53" s="200">
        <v>10</v>
      </c>
      <c r="AT53" s="200">
        <v>2</v>
      </c>
      <c r="AU53" s="200">
        <v>0</v>
      </c>
      <c r="AV53" s="200">
        <v>12</v>
      </c>
    </row>
    <row r="54" spans="1:48" ht="15.95" customHeight="1" x14ac:dyDescent="0.15">
      <c r="A54" s="271"/>
      <c r="B54" s="180" t="s">
        <v>133</v>
      </c>
      <c r="C54" s="181">
        <v>10</v>
      </c>
      <c r="D54" s="178">
        <v>5</v>
      </c>
      <c r="E54" s="178">
        <v>0</v>
      </c>
      <c r="F54" s="178">
        <v>8</v>
      </c>
      <c r="G54" s="178">
        <v>21</v>
      </c>
      <c r="H54" s="178">
        <v>40</v>
      </c>
      <c r="I54" s="178">
        <v>33</v>
      </c>
      <c r="J54" s="178">
        <v>54</v>
      </c>
      <c r="K54" s="178">
        <v>0</v>
      </c>
      <c r="L54" s="178">
        <v>0</v>
      </c>
      <c r="M54" s="178">
        <v>2</v>
      </c>
      <c r="N54" s="178">
        <v>4</v>
      </c>
      <c r="O54" s="178">
        <v>32</v>
      </c>
      <c r="P54" s="178">
        <v>1</v>
      </c>
      <c r="Q54" s="178">
        <v>5</v>
      </c>
      <c r="R54" s="178">
        <v>0</v>
      </c>
      <c r="S54" s="178">
        <v>2</v>
      </c>
      <c r="T54" s="178">
        <v>1</v>
      </c>
      <c r="U54" s="178">
        <v>1</v>
      </c>
      <c r="V54" s="178">
        <v>0</v>
      </c>
      <c r="W54" s="178">
        <v>0</v>
      </c>
      <c r="X54" s="178">
        <v>2</v>
      </c>
      <c r="Y54" s="178">
        <v>0</v>
      </c>
      <c r="Z54" s="178">
        <v>1</v>
      </c>
      <c r="AA54" s="178">
        <v>2</v>
      </c>
      <c r="AB54" s="178">
        <v>43</v>
      </c>
      <c r="AC54" s="178">
        <v>8</v>
      </c>
      <c r="AD54" s="178">
        <v>0</v>
      </c>
      <c r="AE54" s="178">
        <v>4</v>
      </c>
      <c r="AF54" s="178">
        <v>4</v>
      </c>
      <c r="AG54" s="178">
        <v>3</v>
      </c>
      <c r="AH54" s="178">
        <v>1</v>
      </c>
      <c r="AI54" s="178">
        <v>3</v>
      </c>
      <c r="AJ54" s="179">
        <v>2</v>
      </c>
      <c r="AK54" s="200">
        <v>0</v>
      </c>
      <c r="AL54" s="200">
        <v>0</v>
      </c>
      <c r="AM54" s="200">
        <v>0</v>
      </c>
      <c r="AN54" s="200">
        <v>0</v>
      </c>
      <c r="AO54" s="200">
        <v>2</v>
      </c>
      <c r="AP54" s="200">
        <v>0</v>
      </c>
      <c r="AQ54" s="200">
        <v>0</v>
      </c>
      <c r="AR54" s="200">
        <v>0</v>
      </c>
      <c r="AS54" s="200">
        <v>1</v>
      </c>
      <c r="AT54" s="200">
        <v>0</v>
      </c>
      <c r="AU54" s="200">
        <v>0</v>
      </c>
      <c r="AV54" s="200">
        <v>0</v>
      </c>
    </row>
    <row r="55" spans="1:48" ht="15.95" customHeight="1" x14ac:dyDescent="0.15">
      <c r="A55" s="271"/>
      <c r="B55" s="180" t="s">
        <v>134</v>
      </c>
      <c r="C55" s="181">
        <v>26</v>
      </c>
      <c r="D55" s="178">
        <v>31</v>
      </c>
      <c r="E55" s="178">
        <v>33</v>
      </c>
      <c r="F55" s="178">
        <v>20</v>
      </c>
      <c r="G55" s="178">
        <v>50</v>
      </c>
      <c r="H55" s="178">
        <v>19</v>
      </c>
      <c r="I55" s="178">
        <v>23</v>
      </c>
      <c r="J55" s="178">
        <v>32</v>
      </c>
      <c r="K55" s="178">
        <v>28</v>
      </c>
      <c r="L55" s="178">
        <v>69</v>
      </c>
      <c r="M55" s="178">
        <v>80</v>
      </c>
      <c r="N55" s="178">
        <v>51</v>
      </c>
      <c r="O55" s="178">
        <v>117</v>
      </c>
      <c r="P55" s="178">
        <v>225</v>
      </c>
      <c r="Q55" s="178">
        <v>64</v>
      </c>
      <c r="R55" s="178">
        <v>90</v>
      </c>
      <c r="S55" s="178">
        <v>45</v>
      </c>
      <c r="T55" s="178">
        <v>57</v>
      </c>
      <c r="U55" s="178">
        <v>66</v>
      </c>
      <c r="V55" s="178">
        <v>65</v>
      </c>
      <c r="W55" s="178">
        <v>119</v>
      </c>
      <c r="X55" s="178">
        <v>69</v>
      </c>
      <c r="Y55" s="178">
        <v>125</v>
      </c>
      <c r="Z55" s="178">
        <v>108</v>
      </c>
      <c r="AA55" s="178">
        <v>124</v>
      </c>
      <c r="AB55" s="178">
        <v>121</v>
      </c>
      <c r="AC55" s="178">
        <v>154</v>
      </c>
      <c r="AD55" s="178">
        <v>100</v>
      </c>
      <c r="AE55" s="178">
        <v>168</v>
      </c>
      <c r="AF55" s="178">
        <v>122</v>
      </c>
      <c r="AG55" s="178">
        <v>63</v>
      </c>
      <c r="AH55" s="178">
        <v>55</v>
      </c>
      <c r="AI55" s="178">
        <v>73</v>
      </c>
      <c r="AJ55" s="179">
        <v>0.32727272727272738</v>
      </c>
      <c r="AK55" s="200">
        <v>7</v>
      </c>
      <c r="AL55" s="200">
        <v>4</v>
      </c>
      <c r="AM55" s="200">
        <v>2</v>
      </c>
      <c r="AN55" s="200">
        <v>4</v>
      </c>
      <c r="AO55" s="200">
        <v>4</v>
      </c>
      <c r="AP55" s="200">
        <v>9</v>
      </c>
      <c r="AQ55" s="200">
        <v>5</v>
      </c>
      <c r="AR55" s="200">
        <v>10</v>
      </c>
      <c r="AS55" s="200">
        <v>9</v>
      </c>
      <c r="AT55" s="200">
        <v>2</v>
      </c>
      <c r="AU55" s="200">
        <v>9</v>
      </c>
      <c r="AV55" s="200">
        <v>8</v>
      </c>
    </row>
    <row r="56" spans="1:48" ht="15.95" customHeight="1" x14ac:dyDescent="0.15">
      <c r="A56" s="271" t="s">
        <v>98</v>
      </c>
      <c r="B56" s="180" t="s">
        <v>88</v>
      </c>
      <c r="C56" s="181">
        <v>556</v>
      </c>
      <c r="D56" s="178">
        <v>457</v>
      </c>
      <c r="E56" s="178">
        <v>566</v>
      </c>
      <c r="F56" s="178">
        <v>638</v>
      </c>
      <c r="G56" s="178">
        <v>458</v>
      </c>
      <c r="H56" s="178">
        <v>408</v>
      </c>
      <c r="I56" s="178">
        <v>289</v>
      </c>
      <c r="J56" s="178">
        <v>461</v>
      </c>
      <c r="K56" s="178">
        <v>337</v>
      </c>
      <c r="L56" s="178">
        <v>456</v>
      </c>
      <c r="M56" s="178">
        <v>386</v>
      </c>
      <c r="N56" s="178">
        <v>225</v>
      </c>
      <c r="O56" s="178">
        <v>312</v>
      </c>
      <c r="P56" s="178">
        <v>356</v>
      </c>
      <c r="Q56" s="178">
        <v>440</v>
      </c>
      <c r="R56" s="178">
        <v>456</v>
      </c>
      <c r="S56" s="178">
        <v>393</v>
      </c>
      <c r="T56" s="178">
        <v>394</v>
      </c>
      <c r="U56" s="178">
        <v>351</v>
      </c>
      <c r="V56" s="178">
        <v>319</v>
      </c>
      <c r="W56" s="178">
        <v>461</v>
      </c>
      <c r="X56" s="178">
        <v>401</v>
      </c>
      <c r="Y56" s="178">
        <v>455</v>
      </c>
      <c r="Z56" s="178">
        <v>296</v>
      </c>
      <c r="AA56" s="178">
        <v>315</v>
      </c>
      <c r="AB56" s="178">
        <v>394</v>
      </c>
      <c r="AC56" s="178">
        <v>342</v>
      </c>
      <c r="AD56" s="178">
        <v>240</v>
      </c>
      <c r="AE56" s="178">
        <v>311</v>
      </c>
      <c r="AF56" s="178">
        <v>333</v>
      </c>
      <c r="AG56" s="178">
        <v>235</v>
      </c>
      <c r="AH56" s="178">
        <v>268</v>
      </c>
      <c r="AI56" s="178">
        <v>237</v>
      </c>
      <c r="AJ56" s="179">
        <v>-0.11567164179104472</v>
      </c>
      <c r="AK56" s="200">
        <v>14</v>
      </c>
      <c r="AL56" s="200">
        <v>19</v>
      </c>
      <c r="AM56" s="200">
        <v>6</v>
      </c>
      <c r="AN56" s="200">
        <v>16</v>
      </c>
      <c r="AO56" s="200">
        <v>22</v>
      </c>
      <c r="AP56" s="200">
        <v>21</v>
      </c>
      <c r="AQ56" s="200">
        <v>27</v>
      </c>
      <c r="AR56" s="200">
        <v>24</v>
      </c>
      <c r="AS56" s="200">
        <v>8</v>
      </c>
      <c r="AT56" s="200">
        <v>51</v>
      </c>
      <c r="AU56" s="200">
        <v>14</v>
      </c>
      <c r="AV56" s="200">
        <v>15</v>
      </c>
    </row>
    <row r="57" spans="1:48" ht="15.95" customHeight="1" x14ac:dyDescent="0.15">
      <c r="A57" s="271"/>
      <c r="B57" s="180" t="s">
        <v>61</v>
      </c>
      <c r="C57" s="181">
        <v>292</v>
      </c>
      <c r="D57" s="178">
        <v>314</v>
      </c>
      <c r="E57" s="178">
        <v>264</v>
      </c>
      <c r="F57" s="178">
        <v>336</v>
      </c>
      <c r="G57" s="178">
        <v>247</v>
      </c>
      <c r="H57" s="178">
        <v>253</v>
      </c>
      <c r="I57" s="178">
        <v>258</v>
      </c>
      <c r="J57" s="178">
        <v>238</v>
      </c>
      <c r="K57" s="178">
        <v>170</v>
      </c>
      <c r="L57" s="178">
        <v>164</v>
      </c>
      <c r="M57" s="178">
        <v>195</v>
      </c>
      <c r="N57" s="178">
        <v>183</v>
      </c>
      <c r="O57" s="178">
        <v>169</v>
      </c>
      <c r="P57" s="178">
        <v>294</v>
      </c>
      <c r="Q57" s="178">
        <v>295</v>
      </c>
      <c r="R57" s="178">
        <v>279</v>
      </c>
      <c r="S57" s="178">
        <v>268</v>
      </c>
      <c r="T57" s="178">
        <v>283</v>
      </c>
      <c r="U57" s="178">
        <v>255</v>
      </c>
      <c r="V57" s="178">
        <v>259</v>
      </c>
      <c r="W57" s="178">
        <v>279</v>
      </c>
      <c r="X57" s="178">
        <v>246</v>
      </c>
      <c r="Y57" s="178">
        <v>237</v>
      </c>
      <c r="Z57" s="178">
        <v>224</v>
      </c>
      <c r="AA57" s="178">
        <v>212</v>
      </c>
      <c r="AB57" s="178">
        <v>210</v>
      </c>
      <c r="AC57" s="178">
        <v>208</v>
      </c>
      <c r="AD57" s="178">
        <v>174</v>
      </c>
      <c r="AE57" s="178">
        <v>197</v>
      </c>
      <c r="AF57" s="178">
        <v>181</v>
      </c>
      <c r="AG57" s="178">
        <v>170</v>
      </c>
      <c r="AH57" s="178">
        <v>188</v>
      </c>
      <c r="AI57" s="178">
        <v>135</v>
      </c>
      <c r="AJ57" s="179">
        <v>-0.28191489361702127</v>
      </c>
      <c r="AK57" s="200">
        <v>10</v>
      </c>
      <c r="AL57" s="200">
        <v>12</v>
      </c>
      <c r="AM57" s="200">
        <v>5</v>
      </c>
      <c r="AN57" s="200">
        <v>9</v>
      </c>
      <c r="AO57" s="200">
        <v>15</v>
      </c>
      <c r="AP57" s="200">
        <v>16</v>
      </c>
      <c r="AQ57" s="200">
        <v>14</v>
      </c>
      <c r="AR57" s="200">
        <v>17</v>
      </c>
      <c r="AS57" s="200">
        <v>7</v>
      </c>
      <c r="AT57" s="200">
        <v>8</v>
      </c>
      <c r="AU57" s="200">
        <v>10</v>
      </c>
      <c r="AV57" s="200">
        <v>12</v>
      </c>
    </row>
    <row r="58" spans="1:48" ht="15.95" customHeight="1" x14ac:dyDescent="0.15">
      <c r="A58" s="271"/>
      <c r="B58" s="180" t="s">
        <v>62</v>
      </c>
      <c r="C58" s="181">
        <v>194</v>
      </c>
      <c r="D58" s="178">
        <v>117</v>
      </c>
      <c r="E58" s="178">
        <v>260</v>
      </c>
      <c r="F58" s="178">
        <v>253</v>
      </c>
      <c r="G58" s="178">
        <v>155</v>
      </c>
      <c r="H58" s="178">
        <v>63</v>
      </c>
      <c r="I58" s="178">
        <v>7</v>
      </c>
      <c r="J58" s="178">
        <v>204</v>
      </c>
      <c r="K58" s="178">
        <v>153</v>
      </c>
      <c r="L58" s="178">
        <v>201</v>
      </c>
      <c r="M58" s="178">
        <v>129</v>
      </c>
      <c r="N58" s="178">
        <v>36</v>
      </c>
      <c r="O58" s="178">
        <v>29</v>
      </c>
      <c r="P58" s="178">
        <v>50</v>
      </c>
      <c r="Q58" s="178">
        <v>140</v>
      </c>
      <c r="R58" s="178">
        <v>172</v>
      </c>
      <c r="S58" s="178">
        <v>119</v>
      </c>
      <c r="T58" s="178">
        <v>103</v>
      </c>
      <c r="U58" s="178">
        <v>87</v>
      </c>
      <c r="V58" s="178">
        <v>46</v>
      </c>
      <c r="W58" s="178">
        <v>132</v>
      </c>
      <c r="X58" s="178">
        <v>109</v>
      </c>
      <c r="Y58" s="178">
        <v>182</v>
      </c>
      <c r="Z58" s="178">
        <v>27</v>
      </c>
      <c r="AA58" s="178">
        <v>43</v>
      </c>
      <c r="AB58" s="178">
        <v>107</v>
      </c>
      <c r="AC58" s="178">
        <v>77</v>
      </c>
      <c r="AD58" s="178">
        <v>19</v>
      </c>
      <c r="AE58" s="178">
        <v>23</v>
      </c>
      <c r="AF58" s="178">
        <v>48</v>
      </c>
      <c r="AG58" s="178">
        <v>28</v>
      </c>
      <c r="AH58" s="178">
        <v>33</v>
      </c>
      <c r="AI58" s="178">
        <v>19</v>
      </c>
      <c r="AJ58" s="179">
        <v>-0.4242424242424242</v>
      </c>
      <c r="AK58" s="200">
        <v>0</v>
      </c>
      <c r="AL58" s="200">
        <v>3</v>
      </c>
      <c r="AM58" s="200">
        <v>0</v>
      </c>
      <c r="AN58" s="200">
        <v>0</v>
      </c>
      <c r="AO58" s="200">
        <v>0</v>
      </c>
      <c r="AP58" s="200">
        <v>0</v>
      </c>
      <c r="AQ58" s="200">
        <v>0</v>
      </c>
      <c r="AR58" s="200">
        <v>0</v>
      </c>
      <c r="AS58" s="200">
        <v>0</v>
      </c>
      <c r="AT58" s="200">
        <v>16</v>
      </c>
      <c r="AU58" s="200">
        <v>0</v>
      </c>
      <c r="AV58" s="200">
        <v>0</v>
      </c>
    </row>
    <row r="59" spans="1:48" ht="15.95" customHeight="1" x14ac:dyDescent="0.15">
      <c r="A59" s="271"/>
      <c r="B59" s="180" t="s">
        <v>133</v>
      </c>
      <c r="C59" s="181">
        <v>44</v>
      </c>
      <c r="D59" s="178">
        <v>0</v>
      </c>
      <c r="E59" s="178">
        <v>2</v>
      </c>
      <c r="F59" s="178">
        <v>7</v>
      </c>
      <c r="G59" s="178">
        <v>16</v>
      </c>
      <c r="H59" s="178">
        <v>43</v>
      </c>
      <c r="I59" s="178">
        <v>1</v>
      </c>
      <c r="J59" s="178">
        <v>13</v>
      </c>
      <c r="K59" s="178">
        <v>1</v>
      </c>
      <c r="L59" s="178">
        <v>18</v>
      </c>
      <c r="M59" s="178">
        <v>0</v>
      </c>
      <c r="N59" s="178">
        <v>2</v>
      </c>
      <c r="O59" s="178">
        <v>2</v>
      </c>
      <c r="P59" s="178">
        <v>1</v>
      </c>
      <c r="Q59" s="178">
        <v>1</v>
      </c>
      <c r="R59" s="178">
        <v>1</v>
      </c>
      <c r="S59" s="178">
        <v>1</v>
      </c>
      <c r="T59" s="178">
        <v>0</v>
      </c>
      <c r="U59" s="178">
        <v>0</v>
      </c>
      <c r="V59" s="178">
        <v>1</v>
      </c>
      <c r="W59" s="178">
        <v>0</v>
      </c>
      <c r="X59" s="178">
        <v>0</v>
      </c>
      <c r="Y59" s="178">
        <v>1</v>
      </c>
      <c r="Z59" s="178">
        <v>0</v>
      </c>
      <c r="AA59" s="178">
        <v>16</v>
      </c>
      <c r="AB59" s="178">
        <v>1</v>
      </c>
      <c r="AC59" s="178">
        <v>0</v>
      </c>
      <c r="AD59" s="178">
        <v>0</v>
      </c>
      <c r="AE59" s="178">
        <v>1</v>
      </c>
      <c r="AF59" s="178">
        <v>4</v>
      </c>
      <c r="AG59" s="178">
        <v>0</v>
      </c>
      <c r="AH59" s="178">
        <v>1</v>
      </c>
      <c r="AI59" s="178">
        <v>32</v>
      </c>
      <c r="AJ59" s="179">
        <v>31</v>
      </c>
      <c r="AK59" s="200">
        <v>1</v>
      </c>
      <c r="AL59" s="200">
        <v>0</v>
      </c>
      <c r="AM59" s="200">
        <v>0</v>
      </c>
      <c r="AN59" s="200">
        <v>0</v>
      </c>
      <c r="AO59" s="200">
        <v>4</v>
      </c>
      <c r="AP59" s="200">
        <v>0</v>
      </c>
      <c r="AQ59" s="200">
        <v>0</v>
      </c>
      <c r="AR59" s="200">
        <v>0</v>
      </c>
      <c r="AS59" s="200">
        <v>0</v>
      </c>
      <c r="AT59" s="200">
        <v>27</v>
      </c>
      <c r="AU59" s="200">
        <v>0</v>
      </c>
      <c r="AV59" s="200">
        <v>0</v>
      </c>
    </row>
    <row r="60" spans="1:48" ht="15.95" customHeight="1" x14ac:dyDescent="0.15">
      <c r="A60" s="271"/>
      <c r="B60" s="180" t="s">
        <v>134</v>
      </c>
      <c r="C60" s="181">
        <v>26</v>
      </c>
      <c r="D60" s="178">
        <v>26</v>
      </c>
      <c r="E60" s="178">
        <v>40</v>
      </c>
      <c r="F60" s="178">
        <v>42</v>
      </c>
      <c r="G60" s="178">
        <v>40</v>
      </c>
      <c r="H60" s="178">
        <v>49</v>
      </c>
      <c r="I60" s="178">
        <v>23</v>
      </c>
      <c r="J60" s="178">
        <v>6</v>
      </c>
      <c r="K60" s="178">
        <v>13</v>
      </c>
      <c r="L60" s="178">
        <v>73</v>
      </c>
      <c r="M60" s="178">
        <v>62</v>
      </c>
      <c r="N60" s="178">
        <v>4</v>
      </c>
      <c r="O60" s="178">
        <v>112</v>
      </c>
      <c r="P60" s="178">
        <v>11</v>
      </c>
      <c r="Q60" s="178">
        <v>4</v>
      </c>
      <c r="R60" s="178">
        <v>4</v>
      </c>
      <c r="S60" s="178">
        <v>5</v>
      </c>
      <c r="T60" s="178">
        <v>8</v>
      </c>
      <c r="U60" s="178">
        <v>9</v>
      </c>
      <c r="V60" s="178">
        <v>13</v>
      </c>
      <c r="W60" s="178">
        <v>50</v>
      </c>
      <c r="X60" s="178">
        <v>46</v>
      </c>
      <c r="Y60" s="178">
        <v>35</v>
      </c>
      <c r="Z60" s="178">
        <v>45</v>
      </c>
      <c r="AA60" s="178">
        <v>44</v>
      </c>
      <c r="AB60" s="178">
        <v>76</v>
      </c>
      <c r="AC60" s="178">
        <v>57</v>
      </c>
      <c r="AD60" s="178">
        <v>47</v>
      </c>
      <c r="AE60" s="178">
        <v>90</v>
      </c>
      <c r="AF60" s="178">
        <v>100</v>
      </c>
      <c r="AG60" s="178">
        <v>37</v>
      </c>
      <c r="AH60" s="178">
        <v>46</v>
      </c>
      <c r="AI60" s="178">
        <v>51</v>
      </c>
      <c r="AJ60" s="179">
        <v>0.10869565217391308</v>
      </c>
      <c r="AK60" s="200">
        <v>3</v>
      </c>
      <c r="AL60" s="200">
        <v>4</v>
      </c>
      <c r="AM60" s="200">
        <v>1</v>
      </c>
      <c r="AN60" s="200">
        <v>7</v>
      </c>
      <c r="AO60" s="200">
        <v>3</v>
      </c>
      <c r="AP60" s="200">
        <v>5</v>
      </c>
      <c r="AQ60" s="200">
        <v>13</v>
      </c>
      <c r="AR60" s="200">
        <v>7</v>
      </c>
      <c r="AS60" s="200">
        <v>1</v>
      </c>
      <c r="AT60" s="200">
        <v>0</v>
      </c>
      <c r="AU60" s="200">
        <v>4</v>
      </c>
      <c r="AV60" s="200">
        <v>3</v>
      </c>
    </row>
    <row r="61" spans="1:48" ht="15.95" customHeight="1" x14ac:dyDescent="0.15">
      <c r="A61" s="271" t="s">
        <v>99</v>
      </c>
      <c r="B61" s="180" t="s">
        <v>88</v>
      </c>
      <c r="C61" s="181">
        <v>738</v>
      </c>
      <c r="D61" s="178">
        <v>654</v>
      </c>
      <c r="E61" s="178">
        <v>627</v>
      </c>
      <c r="F61" s="178">
        <v>731</v>
      </c>
      <c r="G61" s="178">
        <v>598</v>
      </c>
      <c r="H61" s="178">
        <v>486</v>
      </c>
      <c r="I61" s="178">
        <v>378</v>
      </c>
      <c r="J61" s="178">
        <v>410</v>
      </c>
      <c r="K61" s="178">
        <v>358</v>
      </c>
      <c r="L61" s="178">
        <v>362</v>
      </c>
      <c r="M61" s="178">
        <v>369</v>
      </c>
      <c r="N61" s="178">
        <v>456</v>
      </c>
      <c r="O61" s="178">
        <v>403</v>
      </c>
      <c r="P61" s="178">
        <v>503</v>
      </c>
      <c r="Q61" s="178">
        <v>302</v>
      </c>
      <c r="R61" s="178">
        <v>277</v>
      </c>
      <c r="S61" s="178">
        <v>429</v>
      </c>
      <c r="T61" s="178">
        <v>443</v>
      </c>
      <c r="U61" s="178">
        <v>331</v>
      </c>
      <c r="V61" s="178">
        <v>427</v>
      </c>
      <c r="W61" s="178">
        <v>463</v>
      </c>
      <c r="X61" s="178">
        <v>335</v>
      </c>
      <c r="Y61" s="178">
        <v>355</v>
      </c>
      <c r="Z61" s="178">
        <v>463</v>
      </c>
      <c r="AA61" s="178">
        <v>405</v>
      </c>
      <c r="AB61" s="178">
        <v>292</v>
      </c>
      <c r="AC61" s="178">
        <v>298</v>
      </c>
      <c r="AD61" s="178">
        <v>221</v>
      </c>
      <c r="AE61" s="178">
        <v>305</v>
      </c>
      <c r="AF61" s="178">
        <v>287</v>
      </c>
      <c r="AG61" s="178">
        <v>196</v>
      </c>
      <c r="AH61" s="178">
        <v>312</v>
      </c>
      <c r="AI61" s="178">
        <v>222</v>
      </c>
      <c r="AJ61" s="179">
        <v>-0.28846153846153844</v>
      </c>
      <c r="AK61" s="200">
        <v>16</v>
      </c>
      <c r="AL61" s="200">
        <v>9</v>
      </c>
      <c r="AM61" s="200">
        <v>22</v>
      </c>
      <c r="AN61" s="200">
        <v>9</v>
      </c>
      <c r="AO61" s="200">
        <v>10</v>
      </c>
      <c r="AP61" s="200">
        <v>23</v>
      </c>
      <c r="AQ61" s="200">
        <v>7</v>
      </c>
      <c r="AR61" s="200">
        <v>26</v>
      </c>
      <c r="AS61" s="200">
        <v>20</v>
      </c>
      <c r="AT61" s="200">
        <v>13</v>
      </c>
      <c r="AU61" s="200">
        <v>13</v>
      </c>
      <c r="AV61" s="200">
        <v>54</v>
      </c>
    </row>
    <row r="62" spans="1:48" ht="15.95" customHeight="1" x14ac:dyDescent="0.15">
      <c r="A62" s="271"/>
      <c r="B62" s="180" t="s">
        <v>61</v>
      </c>
      <c r="C62" s="181">
        <v>379</v>
      </c>
      <c r="D62" s="178">
        <v>430</v>
      </c>
      <c r="E62" s="178">
        <v>392</v>
      </c>
      <c r="F62" s="178">
        <v>507</v>
      </c>
      <c r="G62" s="178">
        <v>322</v>
      </c>
      <c r="H62" s="178">
        <v>299</v>
      </c>
      <c r="I62" s="178">
        <v>292</v>
      </c>
      <c r="J62" s="178">
        <v>281</v>
      </c>
      <c r="K62" s="178">
        <v>190</v>
      </c>
      <c r="L62" s="178">
        <v>229</v>
      </c>
      <c r="M62" s="178">
        <v>273</v>
      </c>
      <c r="N62" s="178">
        <v>266</v>
      </c>
      <c r="O62" s="178">
        <v>242</v>
      </c>
      <c r="P62" s="178">
        <v>256</v>
      </c>
      <c r="Q62" s="178">
        <v>194</v>
      </c>
      <c r="R62" s="178">
        <v>219</v>
      </c>
      <c r="S62" s="178">
        <v>214</v>
      </c>
      <c r="T62" s="178">
        <v>215</v>
      </c>
      <c r="U62" s="178">
        <v>211</v>
      </c>
      <c r="V62" s="178">
        <v>247</v>
      </c>
      <c r="W62" s="178">
        <v>254</v>
      </c>
      <c r="X62" s="178">
        <v>210</v>
      </c>
      <c r="Y62" s="178">
        <v>191</v>
      </c>
      <c r="Z62" s="178">
        <v>241</v>
      </c>
      <c r="AA62" s="178">
        <v>217</v>
      </c>
      <c r="AB62" s="178">
        <v>181</v>
      </c>
      <c r="AC62" s="178">
        <v>214</v>
      </c>
      <c r="AD62" s="178">
        <v>180</v>
      </c>
      <c r="AE62" s="178">
        <v>195</v>
      </c>
      <c r="AF62" s="178">
        <v>195</v>
      </c>
      <c r="AG62" s="178">
        <v>125</v>
      </c>
      <c r="AH62" s="178">
        <v>159</v>
      </c>
      <c r="AI62" s="178">
        <v>121</v>
      </c>
      <c r="AJ62" s="179">
        <v>-0.23899371069182385</v>
      </c>
      <c r="AK62" s="200">
        <v>10</v>
      </c>
      <c r="AL62" s="200">
        <v>5</v>
      </c>
      <c r="AM62" s="200">
        <v>22</v>
      </c>
      <c r="AN62" s="200">
        <v>8</v>
      </c>
      <c r="AO62" s="200">
        <v>9</v>
      </c>
      <c r="AP62" s="200">
        <v>9</v>
      </c>
      <c r="AQ62" s="200">
        <v>2</v>
      </c>
      <c r="AR62" s="200">
        <v>12</v>
      </c>
      <c r="AS62" s="200">
        <v>20</v>
      </c>
      <c r="AT62" s="200">
        <v>6</v>
      </c>
      <c r="AU62" s="200">
        <v>11</v>
      </c>
      <c r="AV62" s="200">
        <v>7</v>
      </c>
    </row>
    <row r="63" spans="1:48" ht="15.95" customHeight="1" x14ac:dyDescent="0.15">
      <c r="A63" s="271"/>
      <c r="B63" s="180" t="s">
        <v>62</v>
      </c>
      <c r="C63" s="181">
        <v>229</v>
      </c>
      <c r="D63" s="178">
        <v>120</v>
      </c>
      <c r="E63" s="178">
        <v>154</v>
      </c>
      <c r="F63" s="178">
        <v>183</v>
      </c>
      <c r="G63" s="178">
        <v>248</v>
      </c>
      <c r="H63" s="178">
        <v>109</v>
      </c>
      <c r="I63" s="178">
        <v>51</v>
      </c>
      <c r="J63" s="178">
        <v>92</v>
      </c>
      <c r="K63" s="178">
        <v>107</v>
      </c>
      <c r="L63" s="178">
        <v>68</v>
      </c>
      <c r="M63" s="178">
        <v>47</v>
      </c>
      <c r="N63" s="178">
        <v>102</v>
      </c>
      <c r="O63" s="178">
        <v>110</v>
      </c>
      <c r="P63" s="178">
        <v>189</v>
      </c>
      <c r="Q63" s="178">
        <v>61</v>
      </c>
      <c r="R63" s="178">
        <v>30</v>
      </c>
      <c r="S63" s="178">
        <v>179</v>
      </c>
      <c r="T63" s="178">
        <v>165</v>
      </c>
      <c r="U63" s="178">
        <v>71</v>
      </c>
      <c r="V63" s="178">
        <v>97</v>
      </c>
      <c r="W63" s="178">
        <v>160</v>
      </c>
      <c r="X63" s="178">
        <v>74</v>
      </c>
      <c r="Y63" s="178">
        <v>120</v>
      </c>
      <c r="Z63" s="178">
        <v>189</v>
      </c>
      <c r="AA63" s="178">
        <v>94</v>
      </c>
      <c r="AB63" s="178">
        <v>40</v>
      </c>
      <c r="AC63" s="178">
        <v>36</v>
      </c>
      <c r="AD63" s="178">
        <v>19</v>
      </c>
      <c r="AE63" s="178">
        <v>54</v>
      </c>
      <c r="AF63" s="178">
        <v>59</v>
      </c>
      <c r="AG63" s="178">
        <v>40</v>
      </c>
      <c r="AH63" s="178">
        <v>71</v>
      </c>
      <c r="AI63" s="178">
        <v>70</v>
      </c>
      <c r="AJ63" s="179">
        <v>-1.4084507042253502E-2</v>
      </c>
      <c r="AK63" s="200">
        <v>0</v>
      </c>
      <c r="AL63" s="200">
        <v>0</v>
      </c>
      <c r="AM63" s="200">
        <v>0</v>
      </c>
      <c r="AN63" s="200">
        <v>0</v>
      </c>
      <c r="AO63" s="200">
        <v>0</v>
      </c>
      <c r="AP63" s="200">
        <v>10</v>
      </c>
      <c r="AQ63" s="200">
        <v>0</v>
      </c>
      <c r="AR63" s="200">
        <v>10</v>
      </c>
      <c r="AS63" s="200">
        <v>0</v>
      </c>
      <c r="AT63" s="200">
        <v>6</v>
      </c>
      <c r="AU63" s="200">
        <v>0</v>
      </c>
      <c r="AV63" s="200">
        <v>44</v>
      </c>
    </row>
    <row r="64" spans="1:48" ht="15.95" customHeight="1" x14ac:dyDescent="0.15">
      <c r="A64" s="271"/>
      <c r="B64" s="180" t="s">
        <v>133</v>
      </c>
      <c r="C64" s="181">
        <v>15</v>
      </c>
      <c r="D64" s="178">
        <v>15</v>
      </c>
      <c r="E64" s="178">
        <v>7</v>
      </c>
      <c r="F64" s="178">
        <v>1</v>
      </c>
      <c r="G64" s="178">
        <v>1</v>
      </c>
      <c r="H64" s="178">
        <v>0</v>
      </c>
      <c r="I64" s="178">
        <v>1</v>
      </c>
      <c r="J64" s="178">
        <v>0</v>
      </c>
      <c r="K64" s="178">
        <v>0</v>
      </c>
      <c r="L64" s="178">
        <v>0</v>
      </c>
      <c r="M64" s="178">
        <v>1</v>
      </c>
      <c r="N64" s="178">
        <v>1</v>
      </c>
      <c r="O64" s="178">
        <v>0</v>
      </c>
      <c r="P64" s="178">
        <v>3</v>
      </c>
      <c r="Q64" s="178">
        <v>1</v>
      </c>
      <c r="R64" s="178">
        <v>0</v>
      </c>
      <c r="S64" s="178">
        <v>0</v>
      </c>
      <c r="T64" s="178">
        <v>1</v>
      </c>
      <c r="U64" s="178">
        <v>0</v>
      </c>
      <c r="V64" s="178">
        <v>0</v>
      </c>
      <c r="W64" s="178">
        <v>0</v>
      </c>
      <c r="X64" s="178">
        <v>0</v>
      </c>
      <c r="Y64" s="178">
        <v>0</v>
      </c>
      <c r="Z64" s="178">
        <v>1</v>
      </c>
      <c r="AA64" s="178">
        <v>0</v>
      </c>
      <c r="AB64" s="178">
        <v>1</v>
      </c>
      <c r="AC64" s="178">
        <v>0</v>
      </c>
      <c r="AD64" s="178">
        <v>1</v>
      </c>
      <c r="AE64" s="178">
        <v>0</v>
      </c>
      <c r="AF64" s="178">
        <v>2</v>
      </c>
      <c r="AG64" s="178">
        <v>2</v>
      </c>
      <c r="AH64" s="178">
        <v>1</v>
      </c>
      <c r="AI64" s="178">
        <v>0</v>
      </c>
      <c r="AJ64" s="179">
        <v>-1</v>
      </c>
      <c r="AK64" s="200">
        <v>0</v>
      </c>
      <c r="AL64" s="200">
        <v>0</v>
      </c>
      <c r="AM64" s="200">
        <v>0</v>
      </c>
      <c r="AN64" s="200">
        <v>0</v>
      </c>
      <c r="AO64" s="200">
        <v>0</v>
      </c>
      <c r="AP64" s="200">
        <v>0</v>
      </c>
      <c r="AQ64" s="200">
        <v>0</v>
      </c>
      <c r="AR64" s="200">
        <v>0</v>
      </c>
      <c r="AS64" s="200">
        <v>0</v>
      </c>
      <c r="AT64" s="200">
        <v>0</v>
      </c>
      <c r="AU64" s="200">
        <v>0</v>
      </c>
      <c r="AV64" s="200">
        <v>0</v>
      </c>
    </row>
    <row r="65" spans="1:48" ht="15.95" customHeight="1" x14ac:dyDescent="0.15">
      <c r="A65" s="271"/>
      <c r="B65" s="180" t="s">
        <v>134</v>
      </c>
      <c r="C65" s="181">
        <v>115</v>
      </c>
      <c r="D65" s="178">
        <v>89</v>
      </c>
      <c r="E65" s="178">
        <v>74</v>
      </c>
      <c r="F65" s="178">
        <v>40</v>
      </c>
      <c r="G65" s="178">
        <v>27</v>
      </c>
      <c r="H65" s="178">
        <v>78</v>
      </c>
      <c r="I65" s="178">
        <v>34</v>
      </c>
      <c r="J65" s="178">
        <v>37</v>
      </c>
      <c r="K65" s="178">
        <v>61</v>
      </c>
      <c r="L65" s="178">
        <v>65</v>
      </c>
      <c r="M65" s="178">
        <v>48</v>
      </c>
      <c r="N65" s="178">
        <v>87</v>
      </c>
      <c r="O65" s="178">
        <v>51</v>
      </c>
      <c r="P65" s="178">
        <v>55</v>
      </c>
      <c r="Q65" s="178">
        <v>46</v>
      </c>
      <c r="R65" s="178">
        <v>28</v>
      </c>
      <c r="S65" s="178">
        <v>36</v>
      </c>
      <c r="T65" s="178">
        <v>62</v>
      </c>
      <c r="U65" s="178">
        <v>49</v>
      </c>
      <c r="V65" s="178">
        <v>83</v>
      </c>
      <c r="W65" s="178">
        <v>49</v>
      </c>
      <c r="X65" s="178">
        <v>51</v>
      </c>
      <c r="Y65" s="178">
        <v>44</v>
      </c>
      <c r="Z65" s="178">
        <v>32</v>
      </c>
      <c r="AA65" s="178">
        <v>94</v>
      </c>
      <c r="AB65" s="178">
        <v>70</v>
      </c>
      <c r="AC65" s="178">
        <v>48</v>
      </c>
      <c r="AD65" s="178">
        <v>21</v>
      </c>
      <c r="AE65" s="178">
        <v>56</v>
      </c>
      <c r="AF65" s="178">
        <v>31</v>
      </c>
      <c r="AG65" s="178">
        <v>29</v>
      </c>
      <c r="AH65" s="178">
        <v>81</v>
      </c>
      <c r="AI65" s="178">
        <v>31</v>
      </c>
      <c r="AJ65" s="179">
        <v>-0.61728395061728403</v>
      </c>
      <c r="AK65" s="200">
        <v>6</v>
      </c>
      <c r="AL65" s="200">
        <v>4</v>
      </c>
      <c r="AM65" s="200">
        <v>0</v>
      </c>
      <c r="AN65" s="200">
        <v>1</v>
      </c>
      <c r="AO65" s="200">
        <v>1</v>
      </c>
      <c r="AP65" s="200">
        <v>4</v>
      </c>
      <c r="AQ65" s="200">
        <v>5</v>
      </c>
      <c r="AR65" s="200">
        <v>4</v>
      </c>
      <c r="AS65" s="200">
        <v>0</v>
      </c>
      <c r="AT65" s="200">
        <v>1</v>
      </c>
      <c r="AU65" s="200">
        <v>2</v>
      </c>
      <c r="AV65" s="200">
        <v>3</v>
      </c>
    </row>
    <row r="66" spans="1:48" ht="15.95" customHeight="1" x14ac:dyDescent="0.15">
      <c r="A66" s="271" t="s">
        <v>100</v>
      </c>
      <c r="B66" s="180" t="s">
        <v>88</v>
      </c>
      <c r="C66" s="181">
        <v>519</v>
      </c>
      <c r="D66" s="178">
        <v>541</v>
      </c>
      <c r="E66" s="178">
        <v>507</v>
      </c>
      <c r="F66" s="178">
        <v>608</v>
      </c>
      <c r="G66" s="178">
        <v>516</v>
      </c>
      <c r="H66" s="178">
        <v>338</v>
      </c>
      <c r="I66" s="178">
        <v>324</v>
      </c>
      <c r="J66" s="178">
        <v>358</v>
      </c>
      <c r="K66" s="178">
        <v>306</v>
      </c>
      <c r="L66" s="178">
        <v>324</v>
      </c>
      <c r="M66" s="178">
        <v>217</v>
      </c>
      <c r="N66" s="178">
        <v>242</v>
      </c>
      <c r="O66" s="178">
        <v>319</v>
      </c>
      <c r="P66" s="178">
        <v>344</v>
      </c>
      <c r="Q66" s="178">
        <v>256</v>
      </c>
      <c r="R66" s="178">
        <v>297</v>
      </c>
      <c r="S66" s="178">
        <v>205</v>
      </c>
      <c r="T66" s="178">
        <v>208</v>
      </c>
      <c r="U66" s="178">
        <v>223</v>
      </c>
      <c r="V66" s="178">
        <v>228</v>
      </c>
      <c r="W66" s="178">
        <v>239</v>
      </c>
      <c r="X66" s="178">
        <v>237</v>
      </c>
      <c r="Y66" s="178">
        <v>230</v>
      </c>
      <c r="Z66" s="178">
        <v>222</v>
      </c>
      <c r="AA66" s="178">
        <v>252</v>
      </c>
      <c r="AB66" s="178">
        <v>197</v>
      </c>
      <c r="AC66" s="178">
        <v>217</v>
      </c>
      <c r="AD66" s="178">
        <v>207</v>
      </c>
      <c r="AE66" s="178">
        <v>198</v>
      </c>
      <c r="AF66" s="178">
        <v>190</v>
      </c>
      <c r="AG66" s="178">
        <v>114</v>
      </c>
      <c r="AH66" s="178">
        <v>137</v>
      </c>
      <c r="AI66" s="178">
        <v>114</v>
      </c>
      <c r="AJ66" s="179">
        <v>-0.16788321167883213</v>
      </c>
      <c r="AK66" s="200">
        <v>5</v>
      </c>
      <c r="AL66" s="200">
        <v>2</v>
      </c>
      <c r="AM66" s="200">
        <v>11</v>
      </c>
      <c r="AN66" s="200">
        <v>19</v>
      </c>
      <c r="AO66" s="200">
        <v>9</v>
      </c>
      <c r="AP66" s="200">
        <v>30</v>
      </c>
      <c r="AQ66" s="200">
        <v>9</v>
      </c>
      <c r="AR66" s="200">
        <v>7</v>
      </c>
      <c r="AS66" s="200">
        <v>7</v>
      </c>
      <c r="AT66" s="200">
        <v>4</v>
      </c>
      <c r="AU66" s="200">
        <v>2</v>
      </c>
      <c r="AV66" s="200">
        <v>9</v>
      </c>
    </row>
    <row r="67" spans="1:48" ht="15.95" customHeight="1" x14ac:dyDescent="0.15">
      <c r="A67" s="271"/>
      <c r="B67" s="180" t="s">
        <v>61</v>
      </c>
      <c r="C67" s="181">
        <v>346</v>
      </c>
      <c r="D67" s="178">
        <v>410</v>
      </c>
      <c r="E67" s="178">
        <v>291</v>
      </c>
      <c r="F67" s="178">
        <v>359</v>
      </c>
      <c r="G67" s="178">
        <v>263</v>
      </c>
      <c r="H67" s="178">
        <v>244</v>
      </c>
      <c r="I67" s="178">
        <v>208</v>
      </c>
      <c r="J67" s="178">
        <v>223</v>
      </c>
      <c r="K67" s="178">
        <v>163</v>
      </c>
      <c r="L67" s="178">
        <v>194</v>
      </c>
      <c r="M67" s="178">
        <v>167</v>
      </c>
      <c r="N67" s="178">
        <v>189</v>
      </c>
      <c r="O67" s="178">
        <v>185</v>
      </c>
      <c r="P67" s="178">
        <v>201</v>
      </c>
      <c r="Q67" s="178">
        <v>159</v>
      </c>
      <c r="R67" s="178">
        <v>166</v>
      </c>
      <c r="S67" s="178">
        <v>156</v>
      </c>
      <c r="T67" s="178">
        <v>163</v>
      </c>
      <c r="U67" s="178">
        <v>174</v>
      </c>
      <c r="V67" s="178">
        <v>177</v>
      </c>
      <c r="W67" s="178">
        <v>194</v>
      </c>
      <c r="X67" s="178">
        <v>157</v>
      </c>
      <c r="Y67" s="178">
        <v>171</v>
      </c>
      <c r="Z67" s="178">
        <v>131</v>
      </c>
      <c r="AA67" s="178">
        <v>144</v>
      </c>
      <c r="AB67" s="178">
        <v>126</v>
      </c>
      <c r="AC67" s="178">
        <v>131</v>
      </c>
      <c r="AD67" s="178">
        <v>125</v>
      </c>
      <c r="AE67" s="178">
        <v>124</v>
      </c>
      <c r="AF67" s="178">
        <v>128</v>
      </c>
      <c r="AG67" s="178">
        <v>99</v>
      </c>
      <c r="AH67" s="178">
        <v>81</v>
      </c>
      <c r="AI67" s="178">
        <v>61</v>
      </c>
      <c r="AJ67" s="179">
        <v>-0.24691358024691357</v>
      </c>
      <c r="AK67" s="200">
        <v>2</v>
      </c>
      <c r="AL67" s="200">
        <v>2</v>
      </c>
      <c r="AM67" s="200">
        <v>8</v>
      </c>
      <c r="AN67" s="200">
        <v>4</v>
      </c>
      <c r="AO67" s="200">
        <v>7</v>
      </c>
      <c r="AP67" s="200">
        <v>9</v>
      </c>
      <c r="AQ67" s="200">
        <v>6</v>
      </c>
      <c r="AR67" s="200">
        <v>7</v>
      </c>
      <c r="AS67" s="200">
        <v>7</v>
      </c>
      <c r="AT67" s="200">
        <v>2</v>
      </c>
      <c r="AU67" s="200">
        <v>1</v>
      </c>
      <c r="AV67" s="200">
        <v>6</v>
      </c>
    </row>
    <row r="68" spans="1:48" ht="15.95" customHeight="1" x14ac:dyDescent="0.15">
      <c r="A68" s="271"/>
      <c r="B68" s="180" t="s">
        <v>62</v>
      </c>
      <c r="C68" s="181">
        <v>104</v>
      </c>
      <c r="D68" s="178">
        <v>105</v>
      </c>
      <c r="E68" s="178">
        <v>166</v>
      </c>
      <c r="F68" s="178">
        <v>193</v>
      </c>
      <c r="G68" s="178">
        <v>231</v>
      </c>
      <c r="H68" s="178">
        <v>64</v>
      </c>
      <c r="I68" s="178">
        <v>58</v>
      </c>
      <c r="J68" s="178">
        <v>122</v>
      </c>
      <c r="K68" s="178">
        <v>129</v>
      </c>
      <c r="L68" s="178">
        <v>119</v>
      </c>
      <c r="M68" s="178">
        <v>47</v>
      </c>
      <c r="N68" s="178">
        <v>47</v>
      </c>
      <c r="O68" s="178">
        <v>126</v>
      </c>
      <c r="P68" s="178">
        <v>121</v>
      </c>
      <c r="Q68" s="178">
        <v>77</v>
      </c>
      <c r="R68" s="178">
        <v>117</v>
      </c>
      <c r="S68" s="178">
        <v>40</v>
      </c>
      <c r="T68" s="178">
        <v>32</v>
      </c>
      <c r="U68" s="178">
        <v>37</v>
      </c>
      <c r="V68" s="178">
        <v>37</v>
      </c>
      <c r="W68" s="178">
        <v>30</v>
      </c>
      <c r="X68" s="178">
        <v>35</v>
      </c>
      <c r="Y68" s="178">
        <v>35</v>
      </c>
      <c r="Z68" s="178">
        <v>46</v>
      </c>
      <c r="AA68" s="178">
        <v>80</v>
      </c>
      <c r="AB68" s="178">
        <v>36</v>
      </c>
      <c r="AC68" s="178">
        <v>2</v>
      </c>
      <c r="AD68" s="178">
        <v>25</v>
      </c>
      <c r="AE68" s="178">
        <v>24</v>
      </c>
      <c r="AF68" s="178">
        <v>20</v>
      </c>
      <c r="AG68" s="178">
        <v>1</v>
      </c>
      <c r="AH68" s="178">
        <v>28</v>
      </c>
      <c r="AI68" s="178">
        <v>20</v>
      </c>
      <c r="AJ68" s="179">
        <v>-0.2857142857142857</v>
      </c>
      <c r="AK68" s="200">
        <v>0</v>
      </c>
      <c r="AL68" s="200">
        <v>0</v>
      </c>
      <c r="AM68" s="200">
        <v>0</v>
      </c>
      <c r="AN68" s="200">
        <v>0</v>
      </c>
      <c r="AO68" s="200">
        <v>0</v>
      </c>
      <c r="AP68" s="200">
        <v>20</v>
      </c>
      <c r="AQ68" s="200">
        <v>0</v>
      </c>
      <c r="AR68" s="200">
        <v>0</v>
      </c>
      <c r="AS68" s="200">
        <v>0</v>
      </c>
      <c r="AT68" s="200">
        <v>0</v>
      </c>
      <c r="AU68" s="200">
        <v>0</v>
      </c>
      <c r="AV68" s="200">
        <v>0</v>
      </c>
    </row>
    <row r="69" spans="1:48" ht="15.95" customHeight="1" x14ac:dyDescent="0.15">
      <c r="A69" s="271"/>
      <c r="B69" s="180" t="s">
        <v>133</v>
      </c>
      <c r="C69" s="181">
        <v>36</v>
      </c>
      <c r="D69" s="178">
        <v>0</v>
      </c>
      <c r="E69" s="178">
        <v>5</v>
      </c>
      <c r="F69" s="178">
        <v>0</v>
      </c>
      <c r="G69" s="178">
        <v>0</v>
      </c>
      <c r="H69" s="178">
        <v>0</v>
      </c>
      <c r="I69" s="178">
        <v>0</v>
      </c>
      <c r="J69" s="178">
        <v>2</v>
      </c>
      <c r="K69" s="178">
        <v>0</v>
      </c>
      <c r="L69" s="178">
        <v>0</v>
      </c>
      <c r="M69" s="178">
        <v>0</v>
      </c>
      <c r="N69" s="178">
        <v>0</v>
      </c>
      <c r="O69" s="178">
        <v>0</v>
      </c>
      <c r="P69" s="178">
        <v>1</v>
      </c>
      <c r="Q69" s="178">
        <v>1</v>
      </c>
      <c r="R69" s="178">
        <v>0</v>
      </c>
      <c r="S69" s="178">
        <v>0</v>
      </c>
      <c r="T69" s="178">
        <v>0</v>
      </c>
      <c r="U69" s="178">
        <v>0</v>
      </c>
      <c r="V69" s="178">
        <v>0</v>
      </c>
      <c r="W69" s="178">
        <v>0</v>
      </c>
      <c r="X69" s="178">
        <v>30</v>
      </c>
      <c r="Y69" s="178">
        <v>0</v>
      </c>
      <c r="Z69" s="178">
        <v>1</v>
      </c>
      <c r="AA69" s="178">
        <v>0</v>
      </c>
      <c r="AB69" s="178">
        <v>0</v>
      </c>
      <c r="AC69" s="178">
        <v>40</v>
      </c>
      <c r="AD69" s="178">
        <v>0</v>
      </c>
      <c r="AE69" s="178">
        <v>0</v>
      </c>
      <c r="AF69" s="178">
        <v>0</v>
      </c>
      <c r="AG69" s="178">
        <v>1</v>
      </c>
      <c r="AH69" s="178">
        <v>1</v>
      </c>
      <c r="AI69" s="178">
        <v>0</v>
      </c>
      <c r="AJ69" s="183">
        <v>-1</v>
      </c>
      <c r="AK69" s="200">
        <v>0</v>
      </c>
      <c r="AL69" s="200">
        <v>0</v>
      </c>
      <c r="AM69" s="200">
        <v>0</v>
      </c>
      <c r="AN69" s="200">
        <v>0</v>
      </c>
      <c r="AO69" s="200">
        <v>0</v>
      </c>
      <c r="AP69" s="200">
        <v>0</v>
      </c>
      <c r="AQ69" s="200">
        <v>0</v>
      </c>
      <c r="AR69" s="200">
        <v>0</v>
      </c>
      <c r="AS69" s="200">
        <v>0</v>
      </c>
      <c r="AT69" s="200">
        <v>0</v>
      </c>
      <c r="AU69" s="200">
        <v>0</v>
      </c>
      <c r="AV69" s="200">
        <v>0</v>
      </c>
    </row>
    <row r="70" spans="1:48" ht="15.95" customHeight="1" x14ac:dyDescent="0.15">
      <c r="A70" s="271"/>
      <c r="B70" s="180" t="s">
        <v>134</v>
      </c>
      <c r="C70" s="181">
        <v>33</v>
      </c>
      <c r="D70" s="178">
        <v>26</v>
      </c>
      <c r="E70" s="178">
        <v>45</v>
      </c>
      <c r="F70" s="178">
        <v>56</v>
      </c>
      <c r="G70" s="178">
        <v>22</v>
      </c>
      <c r="H70" s="178">
        <v>30</v>
      </c>
      <c r="I70" s="178">
        <v>58</v>
      </c>
      <c r="J70" s="178">
        <v>11</v>
      </c>
      <c r="K70" s="178">
        <v>14</v>
      </c>
      <c r="L70" s="178">
        <v>11</v>
      </c>
      <c r="M70" s="178">
        <v>3</v>
      </c>
      <c r="N70" s="178">
        <v>6</v>
      </c>
      <c r="O70" s="178">
        <v>8</v>
      </c>
      <c r="P70" s="178">
        <v>21</v>
      </c>
      <c r="Q70" s="178">
        <v>19</v>
      </c>
      <c r="R70" s="178">
        <v>14</v>
      </c>
      <c r="S70" s="178">
        <v>9</v>
      </c>
      <c r="T70" s="178">
        <v>13</v>
      </c>
      <c r="U70" s="178">
        <v>12</v>
      </c>
      <c r="V70" s="178">
        <v>14</v>
      </c>
      <c r="W70" s="178">
        <v>15</v>
      </c>
      <c r="X70" s="178">
        <v>15</v>
      </c>
      <c r="Y70" s="178">
        <v>24</v>
      </c>
      <c r="Z70" s="178">
        <v>44</v>
      </c>
      <c r="AA70" s="178">
        <v>28</v>
      </c>
      <c r="AB70" s="178">
        <v>35</v>
      </c>
      <c r="AC70" s="178">
        <v>44</v>
      </c>
      <c r="AD70" s="178">
        <v>57</v>
      </c>
      <c r="AE70" s="178">
        <v>50</v>
      </c>
      <c r="AF70" s="178">
        <v>42</v>
      </c>
      <c r="AG70" s="178">
        <v>13</v>
      </c>
      <c r="AH70" s="178">
        <v>27</v>
      </c>
      <c r="AI70" s="178">
        <v>33</v>
      </c>
      <c r="AJ70" s="179">
        <v>0.22222222222222232</v>
      </c>
      <c r="AK70" s="200">
        <v>3</v>
      </c>
      <c r="AL70" s="200">
        <v>0</v>
      </c>
      <c r="AM70" s="200">
        <v>3</v>
      </c>
      <c r="AN70" s="200">
        <v>15</v>
      </c>
      <c r="AO70" s="200">
        <v>2</v>
      </c>
      <c r="AP70" s="200">
        <v>1</v>
      </c>
      <c r="AQ70" s="200">
        <v>3</v>
      </c>
      <c r="AR70" s="200">
        <v>0</v>
      </c>
      <c r="AS70" s="200">
        <v>0</v>
      </c>
      <c r="AT70" s="200">
        <v>2</v>
      </c>
      <c r="AU70" s="200">
        <v>1</v>
      </c>
      <c r="AV70" s="200">
        <v>3</v>
      </c>
    </row>
    <row r="71" spans="1:48" ht="15.95" customHeight="1" x14ac:dyDescent="0.15">
      <c r="A71" s="271" t="s">
        <v>101</v>
      </c>
      <c r="B71" s="180" t="s">
        <v>88</v>
      </c>
      <c r="C71" s="181">
        <v>561</v>
      </c>
      <c r="D71" s="178">
        <v>579</v>
      </c>
      <c r="E71" s="178">
        <v>659</v>
      </c>
      <c r="F71" s="178">
        <v>656</v>
      </c>
      <c r="G71" s="178">
        <v>466</v>
      </c>
      <c r="H71" s="178">
        <v>467</v>
      </c>
      <c r="I71" s="178">
        <v>407</v>
      </c>
      <c r="J71" s="178">
        <v>350</v>
      </c>
      <c r="K71" s="178">
        <v>314</v>
      </c>
      <c r="L71" s="178">
        <v>368</v>
      </c>
      <c r="M71" s="178">
        <v>276</v>
      </c>
      <c r="N71" s="178">
        <v>285</v>
      </c>
      <c r="O71" s="178">
        <v>348</v>
      </c>
      <c r="P71" s="178">
        <v>317</v>
      </c>
      <c r="Q71" s="178">
        <v>286</v>
      </c>
      <c r="R71" s="178">
        <v>346</v>
      </c>
      <c r="S71" s="178">
        <v>267</v>
      </c>
      <c r="T71" s="178">
        <v>362</v>
      </c>
      <c r="U71" s="178">
        <v>307</v>
      </c>
      <c r="V71" s="178">
        <v>302</v>
      </c>
      <c r="W71" s="178">
        <v>325</v>
      </c>
      <c r="X71" s="178">
        <v>222</v>
      </c>
      <c r="Y71" s="178">
        <v>252</v>
      </c>
      <c r="Z71" s="178">
        <v>269</v>
      </c>
      <c r="AA71" s="178">
        <v>263</v>
      </c>
      <c r="AB71" s="178">
        <v>278</v>
      </c>
      <c r="AC71" s="178">
        <v>221</v>
      </c>
      <c r="AD71" s="178">
        <v>205</v>
      </c>
      <c r="AE71" s="178">
        <v>341</v>
      </c>
      <c r="AF71" s="178">
        <v>243</v>
      </c>
      <c r="AG71" s="178">
        <v>189</v>
      </c>
      <c r="AH71" s="178">
        <v>130</v>
      </c>
      <c r="AI71" s="178">
        <v>174</v>
      </c>
      <c r="AJ71" s="179">
        <v>0.33846153846153837</v>
      </c>
      <c r="AK71" s="200">
        <v>7</v>
      </c>
      <c r="AL71" s="200">
        <v>13</v>
      </c>
      <c r="AM71" s="200">
        <v>15</v>
      </c>
      <c r="AN71" s="200">
        <v>22</v>
      </c>
      <c r="AO71" s="200">
        <v>10</v>
      </c>
      <c r="AP71" s="200">
        <v>12</v>
      </c>
      <c r="AQ71" s="200">
        <v>14</v>
      </c>
      <c r="AR71" s="200">
        <v>9</v>
      </c>
      <c r="AS71" s="200">
        <v>23</v>
      </c>
      <c r="AT71" s="200">
        <v>13</v>
      </c>
      <c r="AU71" s="200">
        <v>9</v>
      </c>
      <c r="AV71" s="200">
        <v>27</v>
      </c>
    </row>
    <row r="72" spans="1:48" ht="15.95" customHeight="1" x14ac:dyDescent="0.15">
      <c r="A72" s="271"/>
      <c r="B72" s="180" t="s">
        <v>61</v>
      </c>
      <c r="C72" s="181">
        <v>404</v>
      </c>
      <c r="D72" s="178">
        <v>338</v>
      </c>
      <c r="E72" s="178">
        <v>397</v>
      </c>
      <c r="F72" s="178">
        <v>501</v>
      </c>
      <c r="G72" s="178">
        <v>335</v>
      </c>
      <c r="H72" s="178">
        <v>300</v>
      </c>
      <c r="I72" s="178">
        <v>309</v>
      </c>
      <c r="J72" s="178">
        <v>261</v>
      </c>
      <c r="K72" s="178">
        <v>164</v>
      </c>
      <c r="L72" s="178">
        <v>199</v>
      </c>
      <c r="M72" s="178">
        <v>197</v>
      </c>
      <c r="N72" s="178">
        <v>203</v>
      </c>
      <c r="O72" s="178">
        <v>212</v>
      </c>
      <c r="P72" s="178">
        <v>241</v>
      </c>
      <c r="Q72" s="178">
        <v>253</v>
      </c>
      <c r="R72" s="178">
        <v>248</v>
      </c>
      <c r="S72" s="178">
        <v>202</v>
      </c>
      <c r="T72" s="178">
        <v>253</v>
      </c>
      <c r="U72" s="178">
        <v>224</v>
      </c>
      <c r="V72" s="178">
        <v>191</v>
      </c>
      <c r="W72" s="178">
        <v>243</v>
      </c>
      <c r="X72" s="178">
        <v>169</v>
      </c>
      <c r="Y72" s="178">
        <v>176</v>
      </c>
      <c r="Z72" s="178">
        <v>165</v>
      </c>
      <c r="AA72" s="178">
        <v>183</v>
      </c>
      <c r="AB72" s="178">
        <v>192</v>
      </c>
      <c r="AC72" s="178">
        <v>167</v>
      </c>
      <c r="AD72" s="178">
        <v>152</v>
      </c>
      <c r="AE72" s="178">
        <v>178</v>
      </c>
      <c r="AF72" s="178">
        <v>149</v>
      </c>
      <c r="AG72" s="178">
        <v>119</v>
      </c>
      <c r="AH72" s="178">
        <v>99</v>
      </c>
      <c r="AI72" s="178">
        <v>109</v>
      </c>
      <c r="AJ72" s="179">
        <v>0.10101010101010099</v>
      </c>
      <c r="AK72" s="200">
        <v>3</v>
      </c>
      <c r="AL72" s="200">
        <v>12</v>
      </c>
      <c r="AM72" s="200">
        <v>11</v>
      </c>
      <c r="AN72" s="200">
        <v>15</v>
      </c>
      <c r="AO72" s="200">
        <v>6</v>
      </c>
      <c r="AP72" s="200">
        <v>8</v>
      </c>
      <c r="AQ72" s="200">
        <v>11</v>
      </c>
      <c r="AR72" s="200">
        <v>4</v>
      </c>
      <c r="AS72" s="200">
        <v>14</v>
      </c>
      <c r="AT72" s="200">
        <v>9</v>
      </c>
      <c r="AU72" s="200">
        <v>8</v>
      </c>
      <c r="AV72" s="200">
        <v>8</v>
      </c>
    </row>
    <row r="73" spans="1:48" ht="15.95" customHeight="1" x14ac:dyDescent="0.15">
      <c r="A73" s="271"/>
      <c r="B73" s="180" t="s">
        <v>62</v>
      </c>
      <c r="C73" s="181">
        <v>77</v>
      </c>
      <c r="D73" s="178">
        <v>126</v>
      </c>
      <c r="E73" s="178">
        <v>206</v>
      </c>
      <c r="F73" s="178">
        <v>117</v>
      </c>
      <c r="G73" s="178">
        <v>92</v>
      </c>
      <c r="H73" s="178">
        <v>115</v>
      </c>
      <c r="I73" s="178">
        <v>78</v>
      </c>
      <c r="J73" s="178">
        <v>51</v>
      </c>
      <c r="K73" s="178">
        <v>128</v>
      </c>
      <c r="L73" s="178">
        <v>124</v>
      </c>
      <c r="M73" s="178">
        <v>40</v>
      </c>
      <c r="N73" s="178">
        <v>44</v>
      </c>
      <c r="O73" s="178">
        <v>114</v>
      </c>
      <c r="P73" s="178">
        <v>40</v>
      </c>
      <c r="Q73" s="178">
        <v>14</v>
      </c>
      <c r="R73" s="178">
        <v>69</v>
      </c>
      <c r="S73" s="178">
        <v>32</v>
      </c>
      <c r="T73" s="178">
        <v>83</v>
      </c>
      <c r="U73" s="178">
        <v>54</v>
      </c>
      <c r="V73" s="178">
        <v>62</v>
      </c>
      <c r="W73" s="178">
        <v>36</v>
      </c>
      <c r="X73" s="178">
        <v>28</v>
      </c>
      <c r="Y73" s="178">
        <v>21</v>
      </c>
      <c r="Z73" s="178">
        <v>82</v>
      </c>
      <c r="AA73" s="178">
        <v>38</v>
      </c>
      <c r="AB73" s="178">
        <v>48</v>
      </c>
      <c r="AC73" s="178">
        <v>5</v>
      </c>
      <c r="AD73" s="178">
        <v>26</v>
      </c>
      <c r="AE73" s="178">
        <v>111</v>
      </c>
      <c r="AF73" s="178">
        <v>29</v>
      </c>
      <c r="AG73" s="178">
        <v>26</v>
      </c>
      <c r="AH73" s="178">
        <v>12</v>
      </c>
      <c r="AI73" s="178">
        <v>39</v>
      </c>
      <c r="AJ73" s="179">
        <v>2.25</v>
      </c>
      <c r="AK73" s="200">
        <v>0</v>
      </c>
      <c r="AL73" s="200">
        <v>0</v>
      </c>
      <c r="AM73" s="200">
        <v>0</v>
      </c>
      <c r="AN73" s="200">
        <v>6</v>
      </c>
      <c r="AO73" s="200">
        <v>0</v>
      </c>
      <c r="AP73" s="200">
        <v>4</v>
      </c>
      <c r="AQ73" s="200">
        <v>0</v>
      </c>
      <c r="AR73" s="200">
        <v>4</v>
      </c>
      <c r="AS73" s="200">
        <v>9</v>
      </c>
      <c r="AT73" s="200">
        <v>0</v>
      </c>
      <c r="AU73" s="200">
        <v>0</v>
      </c>
      <c r="AV73" s="200">
        <v>16</v>
      </c>
    </row>
    <row r="74" spans="1:48" ht="15.95" customHeight="1" x14ac:dyDescent="0.15">
      <c r="A74" s="271"/>
      <c r="B74" s="180" t="s">
        <v>133</v>
      </c>
      <c r="C74" s="181">
        <v>13</v>
      </c>
      <c r="D74" s="178">
        <v>0</v>
      </c>
      <c r="E74" s="178">
        <v>0</v>
      </c>
      <c r="F74" s="178">
        <v>0</v>
      </c>
      <c r="G74" s="178">
        <v>0</v>
      </c>
      <c r="H74" s="178">
        <v>1</v>
      </c>
      <c r="I74" s="178">
        <v>0</v>
      </c>
      <c r="J74" s="178">
        <v>0</v>
      </c>
      <c r="K74" s="178">
        <v>0</v>
      </c>
      <c r="L74" s="178">
        <v>30</v>
      </c>
      <c r="M74" s="178">
        <v>1</v>
      </c>
      <c r="N74" s="178">
        <v>0</v>
      </c>
      <c r="O74" s="178">
        <v>0</v>
      </c>
      <c r="P74" s="178">
        <v>3</v>
      </c>
      <c r="Q74" s="178">
        <v>1</v>
      </c>
      <c r="R74" s="178">
        <v>0</v>
      </c>
      <c r="S74" s="178">
        <v>0</v>
      </c>
      <c r="T74" s="178">
        <v>0</v>
      </c>
      <c r="U74" s="178">
        <v>1</v>
      </c>
      <c r="V74" s="178">
        <v>0</v>
      </c>
      <c r="W74" s="178">
        <v>0</v>
      </c>
      <c r="X74" s="178">
        <v>0</v>
      </c>
      <c r="Y74" s="178">
        <v>0</v>
      </c>
      <c r="Z74" s="178">
        <v>0</v>
      </c>
      <c r="AA74" s="178">
        <v>0</v>
      </c>
      <c r="AB74" s="178">
        <v>0</v>
      </c>
      <c r="AC74" s="178">
        <v>0</v>
      </c>
      <c r="AD74" s="178">
        <v>0</v>
      </c>
      <c r="AE74" s="178">
        <v>1</v>
      </c>
      <c r="AF74" s="178">
        <v>9</v>
      </c>
      <c r="AG74" s="178">
        <v>0</v>
      </c>
      <c r="AH74" s="178">
        <v>0</v>
      </c>
      <c r="AI74" s="178">
        <v>0</v>
      </c>
      <c r="AJ74" s="179" t="s">
        <v>82</v>
      </c>
      <c r="AK74" s="200">
        <v>0</v>
      </c>
      <c r="AL74" s="200">
        <v>0</v>
      </c>
      <c r="AM74" s="200">
        <v>0</v>
      </c>
      <c r="AN74" s="200">
        <v>0</v>
      </c>
      <c r="AO74" s="200">
        <v>0</v>
      </c>
      <c r="AP74" s="200">
        <v>0</v>
      </c>
      <c r="AQ74" s="200">
        <v>0</v>
      </c>
      <c r="AR74" s="200">
        <v>0</v>
      </c>
      <c r="AS74" s="200">
        <v>0</v>
      </c>
      <c r="AT74" s="200">
        <v>0</v>
      </c>
      <c r="AU74" s="200">
        <v>0</v>
      </c>
      <c r="AV74" s="200">
        <v>0</v>
      </c>
    </row>
    <row r="75" spans="1:48" ht="15.95" customHeight="1" x14ac:dyDescent="0.15">
      <c r="A75" s="271"/>
      <c r="B75" s="180" t="s">
        <v>134</v>
      </c>
      <c r="C75" s="181">
        <v>67</v>
      </c>
      <c r="D75" s="178">
        <v>115</v>
      </c>
      <c r="E75" s="178">
        <v>56</v>
      </c>
      <c r="F75" s="178">
        <v>38</v>
      </c>
      <c r="G75" s="178">
        <v>39</v>
      </c>
      <c r="H75" s="178">
        <v>51</v>
      </c>
      <c r="I75" s="178">
        <v>20</v>
      </c>
      <c r="J75" s="178">
        <v>38</v>
      </c>
      <c r="K75" s="178">
        <v>22</v>
      </c>
      <c r="L75" s="178">
        <v>15</v>
      </c>
      <c r="M75" s="178">
        <v>38</v>
      </c>
      <c r="N75" s="178">
        <v>38</v>
      </c>
      <c r="O75" s="178">
        <v>22</v>
      </c>
      <c r="P75" s="178">
        <v>33</v>
      </c>
      <c r="Q75" s="178">
        <v>18</v>
      </c>
      <c r="R75" s="178">
        <v>29</v>
      </c>
      <c r="S75" s="178">
        <v>33</v>
      </c>
      <c r="T75" s="178">
        <v>26</v>
      </c>
      <c r="U75" s="178">
        <v>28</v>
      </c>
      <c r="V75" s="178">
        <v>49</v>
      </c>
      <c r="W75" s="178">
        <v>46</v>
      </c>
      <c r="X75" s="178">
        <v>25</v>
      </c>
      <c r="Y75" s="178">
        <v>55</v>
      </c>
      <c r="Z75" s="178">
        <v>22</v>
      </c>
      <c r="AA75" s="178">
        <v>42</v>
      </c>
      <c r="AB75" s="178">
        <v>38</v>
      </c>
      <c r="AC75" s="178">
        <v>49</v>
      </c>
      <c r="AD75" s="178">
        <v>27</v>
      </c>
      <c r="AE75" s="178">
        <v>51</v>
      </c>
      <c r="AF75" s="178">
        <v>56</v>
      </c>
      <c r="AG75" s="178">
        <v>44</v>
      </c>
      <c r="AH75" s="178">
        <v>19</v>
      </c>
      <c r="AI75" s="178">
        <v>26</v>
      </c>
      <c r="AJ75" s="179">
        <v>0.36842105263157898</v>
      </c>
      <c r="AK75" s="200">
        <v>4</v>
      </c>
      <c r="AL75" s="200">
        <v>1</v>
      </c>
      <c r="AM75" s="200">
        <v>4</v>
      </c>
      <c r="AN75" s="200">
        <v>1</v>
      </c>
      <c r="AO75" s="200">
        <v>4</v>
      </c>
      <c r="AP75" s="200">
        <v>0</v>
      </c>
      <c r="AQ75" s="200">
        <v>3</v>
      </c>
      <c r="AR75" s="200">
        <v>1</v>
      </c>
      <c r="AS75" s="200">
        <v>0</v>
      </c>
      <c r="AT75" s="200">
        <v>4</v>
      </c>
      <c r="AU75" s="200">
        <v>1</v>
      </c>
      <c r="AV75" s="200">
        <v>3</v>
      </c>
    </row>
    <row r="76" spans="1:48" ht="15.95" customHeight="1" x14ac:dyDescent="0.15">
      <c r="A76" s="271" t="s">
        <v>102</v>
      </c>
      <c r="B76" s="180" t="s">
        <v>88</v>
      </c>
      <c r="C76" s="176" t="s">
        <v>82</v>
      </c>
      <c r="D76" s="177" t="s">
        <v>82</v>
      </c>
      <c r="E76" s="177" t="s">
        <v>82</v>
      </c>
      <c r="F76" s="177" t="s">
        <v>82</v>
      </c>
      <c r="G76" s="177" t="s">
        <v>82</v>
      </c>
      <c r="H76" s="177" t="s">
        <v>82</v>
      </c>
      <c r="I76" s="177" t="s">
        <v>82</v>
      </c>
      <c r="J76" s="177" t="s">
        <v>82</v>
      </c>
      <c r="K76" s="177" t="s">
        <v>82</v>
      </c>
      <c r="L76" s="177" t="s">
        <v>82</v>
      </c>
      <c r="M76" s="177" t="s">
        <v>82</v>
      </c>
      <c r="N76" s="177" t="s">
        <v>82</v>
      </c>
      <c r="O76" s="177" t="s">
        <v>82</v>
      </c>
      <c r="P76" s="178">
        <v>548</v>
      </c>
      <c r="Q76" s="178">
        <v>285</v>
      </c>
      <c r="R76" s="178">
        <v>440</v>
      </c>
      <c r="S76" s="178">
        <v>291</v>
      </c>
      <c r="T76" s="178">
        <v>324</v>
      </c>
      <c r="U76" s="178">
        <v>290</v>
      </c>
      <c r="V76" s="178">
        <v>304</v>
      </c>
      <c r="W76" s="178">
        <v>421</v>
      </c>
      <c r="X76" s="178">
        <v>307</v>
      </c>
      <c r="Y76" s="178">
        <v>242</v>
      </c>
      <c r="Z76" s="178">
        <v>280</v>
      </c>
      <c r="AA76" s="178">
        <v>251</v>
      </c>
      <c r="AB76" s="178">
        <v>268</v>
      </c>
      <c r="AC76" s="178">
        <v>270</v>
      </c>
      <c r="AD76" s="178">
        <v>205</v>
      </c>
      <c r="AE76" s="178">
        <v>212</v>
      </c>
      <c r="AF76" s="178">
        <v>185</v>
      </c>
      <c r="AG76" s="178">
        <v>201</v>
      </c>
      <c r="AH76" s="178">
        <v>187</v>
      </c>
      <c r="AI76" s="178">
        <v>149</v>
      </c>
      <c r="AJ76" s="179">
        <v>-0.20320855614973266</v>
      </c>
      <c r="AK76" s="200">
        <v>12</v>
      </c>
      <c r="AL76" s="200">
        <v>6</v>
      </c>
      <c r="AM76" s="200">
        <v>10</v>
      </c>
      <c r="AN76" s="200">
        <v>9</v>
      </c>
      <c r="AO76" s="200">
        <v>16</v>
      </c>
      <c r="AP76" s="200">
        <v>8</v>
      </c>
      <c r="AQ76" s="200">
        <v>14</v>
      </c>
      <c r="AR76" s="200">
        <v>21</v>
      </c>
      <c r="AS76" s="200">
        <v>8</v>
      </c>
      <c r="AT76" s="200">
        <v>20</v>
      </c>
      <c r="AU76" s="200">
        <v>12</v>
      </c>
      <c r="AV76" s="200">
        <v>13</v>
      </c>
    </row>
    <row r="77" spans="1:48" ht="15.95" customHeight="1" x14ac:dyDescent="0.15">
      <c r="A77" s="271"/>
      <c r="B77" s="180" t="s">
        <v>61</v>
      </c>
      <c r="C77" s="176" t="s">
        <v>82</v>
      </c>
      <c r="D77" s="177" t="s">
        <v>82</v>
      </c>
      <c r="E77" s="177" t="s">
        <v>82</v>
      </c>
      <c r="F77" s="177" t="s">
        <v>82</v>
      </c>
      <c r="G77" s="177" t="s">
        <v>82</v>
      </c>
      <c r="H77" s="177" t="s">
        <v>82</v>
      </c>
      <c r="I77" s="177" t="s">
        <v>82</v>
      </c>
      <c r="J77" s="177" t="s">
        <v>82</v>
      </c>
      <c r="K77" s="177" t="s">
        <v>82</v>
      </c>
      <c r="L77" s="177" t="s">
        <v>82</v>
      </c>
      <c r="M77" s="177" t="s">
        <v>82</v>
      </c>
      <c r="N77" s="177" t="s">
        <v>82</v>
      </c>
      <c r="O77" s="177" t="s">
        <v>82</v>
      </c>
      <c r="P77" s="178">
        <v>279</v>
      </c>
      <c r="Q77" s="178">
        <v>199</v>
      </c>
      <c r="R77" s="178">
        <v>200</v>
      </c>
      <c r="S77" s="178">
        <v>192</v>
      </c>
      <c r="T77" s="178">
        <v>196</v>
      </c>
      <c r="U77" s="178">
        <v>179</v>
      </c>
      <c r="V77" s="178">
        <v>204</v>
      </c>
      <c r="W77" s="178">
        <v>237</v>
      </c>
      <c r="X77" s="178">
        <v>190</v>
      </c>
      <c r="Y77" s="178">
        <v>191</v>
      </c>
      <c r="Z77" s="178">
        <v>183</v>
      </c>
      <c r="AA77" s="178">
        <v>177</v>
      </c>
      <c r="AB77" s="178">
        <v>189</v>
      </c>
      <c r="AC77" s="178">
        <v>192</v>
      </c>
      <c r="AD77" s="178">
        <v>156</v>
      </c>
      <c r="AE77" s="178">
        <v>159</v>
      </c>
      <c r="AF77" s="178">
        <v>139</v>
      </c>
      <c r="AG77" s="178">
        <v>121</v>
      </c>
      <c r="AH77" s="178">
        <v>139</v>
      </c>
      <c r="AI77" s="178">
        <v>111</v>
      </c>
      <c r="AJ77" s="179">
        <v>-0.20143884892086328</v>
      </c>
      <c r="AK77" s="200">
        <v>6</v>
      </c>
      <c r="AL77" s="200">
        <v>5</v>
      </c>
      <c r="AM77" s="200">
        <v>9</v>
      </c>
      <c r="AN77" s="200">
        <v>9</v>
      </c>
      <c r="AO77" s="200">
        <v>15</v>
      </c>
      <c r="AP77" s="200">
        <v>7</v>
      </c>
      <c r="AQ77" s="200">
        <v>12</v>
      </c>
      <c r="AR77" s="200">
        <v>14</v>
      </c>
      <c r="AS77" s="200">
        <v>7</v>
      </c>
      <c r="AT77" s="200">
        <v>11</v>
      </c>
      <c r="AU77" s="200">
        <v>8</v>
      </c>
      <c r="AV77" s="200">
        <v>8</v>
      </c>
    </row>
    <row r="78" spans="1:48" ht="15.95" customHeight="1" x14ac:dyDescent="0.15">
      <c r="A78" s="271"/>
      <c r="B78" s="180" t="s">
        <v>62</v>
      </c>
      <c r="C78" s="176" t="s">
        <v>82</v>
      </c>
      <c r="D78" s="177" t="s">
        <v>82</v>
      </c>
      <c r="E78" s="177" t="s">
        <v>82</v>
      </c>
      <c r="F78" s="177" t="s">
        <v>82</v>
      </c>
      <c r="G78" s="177" t="s">
        <v>82</v>
      </c>
      <c r="H78" s="177" t="s">
        <v>82</v>
      </c>
      <c r="I78" s="177" t="s">
        <v>82</v>
      </c>
      <c r="J78" s="177" t="s">
        <v>82</v>
      </c>
      <c r="K78" s="177" t="s">
        <v>82</v>
      </c>
      <c r="L78" s="177" t="s">
        <v>82</v>
      </c>
      <c r="M78" s="177" t="s">
        <v>82</v>
      </c>
      <c r="N78" s="177" t="s">
        <v>82</v>
      </c>
      <c r="O78" s="177" t="s">
        <v>82</v>
      </c>
      <c r="P78" s="178">
        <v>244</v>
      </c>
      <c r="Q78" s="178">
        <v>66</v>
      </c>
      <c r="R78" s="178">
        <v>211</v>
      </c>
      <c r="S78" s="178">
        <v>85</v>
      </c>
      <c r="T78" s="178">
        <v>109</v>
      </c>
      <c r="U78" s="178">
        <v>87</v>
      </c>
      <c r="V78" s="178">
        <v>71</v>
      </c>
      <c r="W78" s="178">
        <v>130</v>
      </c>
      <c r="X78" s="178">
        <v>87</v>
      </c>
      <c r="Y78" s="178">
        <v>40</v>
      </c>
      <c r="Z78" s="178">
        <v>85</v>
      </c>
      <c r="AA78" s="178">
        <v>49</v>
      </c>
      <c r="AB78" s="178">
        <v>48</v>
      </c>
      <c r="AC78" s="178">
        <v>30</v>
      </c>
      <c r="AD78" s="178">
        <v>8</v>
      </c>
      <c r="AE78" s="178">
        <v>8</v>
      </c>
      <c r="AF78" s="178">
        <v>11</v>
      </c>
      <c r="AG78" s="178">
        <v>30</v>
      </c>
      <c r="AH78" s="178">
        <v>10</v>
      </c>
      <c r="AI78" s="178">
        <v>0</v>
      </c>
      <c r="AJ78" s="179">
        <v>-1</v>
      </c>
      <c r="AK78" s="200">
        <v>0</v>
      </c>
      <c r="AL78" s="200">
        <v>0</v>
      </c>
      <c r="AM78" s="200">
        <v>0</v>
      </c>
      <c r="AN78" s="200">
        <v>0</v>
      </c>
      <c r="AO78" s="200">
        <v>0</v>
      </c>
      <c r="AP78" s="200">
        <v>0</v>
      </c>
      <c r="AQ78" s="200">
        <v>0</v>
      </c>
      <c r="AR78" s="200">
        <v>0</v>
      </c>
      <c r="AS78" s="200">
        <v>0</v>
      </c>
      <c r="AT78" s="200">
        <v>0</v>
      </c>
      <c r="AU78" s="200">
        <v>0</v>
      </c>
      <c r="AV78" s="200">
        <v>0</v>
      </c>
    </row>
    <row r="79" spans="1:48" ht="15.95" customHeight="1" x14ac:dyDescent="0.15">
      <c r="A79" s="271"/>
      <c r="B79" s="180" t="s">
        <v>133</v>
      </c>
      <c r="C79" s="176" t="s">
        <v>82</v>
      </c>
      <c r="D79" s="177" t="s">
        <v>82</v>
      </c>
      <c r="E79" s="177" t="s">
        <v>82</v>
      </c>
      <c r="F79" s="177" t="s">
        <v>82</v>
      </c>
      <c r="G79" s="177" t="s">
        <v>82</v>
      </c>
      <c r="H79" s="177" t="s">
        <v>82</v>
      </c>
      <c r="I79" s="177" t="s">
        <v>82</v>
      </c>
      <c r="J79" s="177" t="s">
        <v>82</v>
      </c>
      <c r="K79" s="177" t="s">
        <v>82</v>
      </c>
      <c r="L79" s="177" t="s">
        <v>82</v>
      </c>
      <c r="M79" s="177" t="s">
        <v>82</v>
      </c>
      <c r="N79" s="177" t="s">
        <v>82</v>
      </c>
      <c r="O79" s="177" t="s">
        <v>82</v>
      </c>
      <c r="P79" s="178">
        <v>0</v>
      </c>
      <c r="Q79" s="178">
        <v>0</v>
      </c>
      <c r="R79" s="178">
        <v>0</v>
      </c>
      <c r="S79" s="178">
        <v>0</v>
      </c>
      <c r="T79" s="178">
        <v>0</v>
      </c>
      <c r="U79" s="178">
        <v>0</v>
      </c>
      <c r="V79" s="178">
        <v>0</v>
      </c>
      <c r="W79" s="178">
        <v>0</v>
      </c>
      <c r="X79" s="178">
        <v>0</v>
      </c>
      <c r="Y79" s="178">
        <v>0</v>
      </c>
      <c r="Z79" s="178">
        <v>0</v>
      </c>
      <c r="AA79" s="178">
        <v>1</v>
      </c>
      <c r="AB79" s="178">
        <v>0</v>
      </c>
      <c r="AC79" s="178">
        <v>0</v>
      </c>
      <c r="AD79" s="178">
        <v>0</v>
      </c>
      <c r="AE79" s="178">
        <v>0</v>
      </c>
      <c r="AF79" s="178">
        <v>3</v>
      </c>
      <c r="AG79" s="178">
        <v>1</v>
      </c>
      <c r="AH79" s="178">
        <v>1</v>
      </c>
      <c r="AI79" s="178">
        <v>0</v>
      </c>
      <c r="AJ79" s="179">
        <v>-1</v>
      </c>
      <c r="AK79" s="200">
        <v>0</v>
      </c>
      <c r="AL79" s="200">
        <v>0</v>
      </c>
      <c r="AM79" s="200">
        <v>0</v>
      </c>
      <c r="AN79" s="200">
        <v>0</v>
      </c>
      <c r="AO79" s="200">
        <v>0</v>
      </c>
      <c r="AP79" s="200">
        <v>0</v>
      </c>
      <c r="AQ79" s="200">
        <v>0</v>
      </c>
      <c r="AR79" s="200">
        <v>0</v>
      </c>
      <c r="AS79" s="200">
        <v>0</v>
      </c>
      <c r="AT79" s="200">
        <v>0</v>
      </c>
      <c r="AU79" s="200">
        <v>0</v>
      </c>
      <c r="AV79" s="200">
        <v>0</v>
      </c>
    </row>
    <row r="80" spans="1:48" ht="15.95" customHeight="1" x14ac:dyDescent="0.15">
      <c r="A80" s="271"/>
      <c r="B80" s="180" t="s">
        <v>134</v>
      </c>
      <c r="C80" s="176" t="s">
        <v>82</v>
      </c>
      <c r="D80" s="177" t="s">
        <v>82</v>
      </c>
      <c r="E80" s="177" t="s">
        <v>82</v>
      </c>
      <c r="F80" s="177" t="s">
        <v>82</v>
      </c>
      <c r="G80" s="177" t="s">
        <v>82</v>
      </c>
      <c r="H80" s="177" t="s">
        <v>82</v>
      </c>
      <c r="I80" s="177" t="s">
        <v>82</v>
      </c>
      <c r="J80" s="177" t="s">
        <v>82</v>
      </c>
      <c r="K80" s="177" t="s">
        <v>82</v>
      </c>
      <c r="L80" s="177" t="s">
        <v>82</v>
      </c>
      <c r="M80" s="177" t="s">
        <v>82</v>
      </c>
      <c r="N80" s="177" t="s">
        <v>82</v>
      </c>
      <c r="O80" s="177" t="s">
        <v>82</v>
      </c>
      <c r="P80" s="178">
        <v>25</v>
      </c>
      <c r="Q80" s="178">
        <v>20</v>
      </c>
      <c r="R80" s="178">
        <v>29</v>
      </c>
      <c r="S80" s="178">
        <v>14</v>
      </c>
      <c r="T80" s="178">
        <v>19</v>
      </c>
      <c r="U80" s="178">
        <v>24</v>
      </c>
      <c r="V80" s="178">
        <v>29</v>
      </c>
      <c r="W80" s="178">
        <v>54</v>
      </c>
      <c r="X80" s="178">
        <v>30</v>
      </c>
      <c r="Y80" s="178">
        <v>11</v>
      </c>
      <c r="Z80" s="178">
        <v>12</v>
      </c>
      <c r="AA80" s="178">
        <v>24</v>
      </c>
      <c r="AB80" s="178">
        <v>31</v>
      </c>
      <c r="AC80" s="178">
        <v>48</v>
      </c>
      <c r="AD80" s="178">
        <v>41</v>
      </c>
      <c r="AE80" s="178">
        <v>45</v>
      </c>
      <c r="AF80" s="178">
        <v>32</v>
      </c>
      <c r="AG80" s="178">
        <v>49</v>
      </c>
      <c r="AH80" s="178">
        <v>37</v>
      </c>
      <c r="AI80" s="178">
        <v>38</v>
      </c>
      <c r="AJ80" s="179">
        <v>2.7027027027026973E-2</v>
      </c>
      <c r="AK80" s="200">
        <v>6</v>
      </c>
      <c r="AL80" s="200">
        <v>1</v>
      </c>
      <c r="AM80" s="200">
        <v>1</v>
      </c>
      <c r="AN80" s="200">
        <v>0</v>
      </c>
      <c r="AO80" s="200">
        <v>1</v>
      </c>
      <c r="AP80" s="200">
        <v>1</v>
      </c>
      <c r="AQ80" s="200">
        <v>2</v>
      </c>
      <c r="AR80" s="200">
        <v>7</v>
      </c>
      <c r="AS80" s="200">
        <v>1</v>
      </c>
      <c r="AT80" s="200">
        <v>9</v>
      </c>
      <c r="AU80" s="200">
        <v>4</v>
      </c>
      <c r="AV80" s="200">
        <v>5</v>
      </c>
    </row>
    <row r="81" spans="1:48" ht="15.95" customHeight="1" x14ac:dyDescent="0.15">
      <c r="A81" s="273" t="s">
        <v>205</v>
      </c>
      <c r="B81" s="182" t="s">
        <v>88</v>
      </c>
      <c r="C81" s="176" t="s">
        <v>82</v>
      </c>
      <c r="D81" s="177" t="s">
        <v>82</v>
      </c>
      <c r="E81" s="177" t="s">
        <v>82</v>
      </c>
      <c r="F81" s="177" t="s">
        <v>82</v>
      </c>
      <c r="G81" s="177" t="s">
        <v>82</v>
      </c>
      <c r="H81" s="177" t="s">
        <v>82</v>
      </c>
      <c r="I81" s="177" t="s">
        <v>82</v>
      </c>
      <c r="J81" s="177" t="s">
        <v>82</v>
      </c>
      <c r="K81" s="177" t="s">
        <v>82</v>
      </c>
      <c r="L81" s="177" t="s">
        <v>82</v>
      </c>
      <c r="M81" s="177" t="s">
        <v>82</v>
      </c>
      <c r="N81" s="177" t="s">
        <v>82</v>
      </c>
      <c r="O81" s="177" t="s">
        <v>82</v>
      </c>
      <c r="P81" s="177" t="s">
        <v>82</v>
      </c>
      <c r="Q81" s="177" t="s">
        <v>82</v>
      </c>
      <c r="R81" s="177" t="s">
        <v>82</v>
      </c>
      <c r="S81" s="177" t="s">
        <v>82</v>
      </c>
      <c r="T81" s="177" t="s">
        <v>82</v>
      </c>
      <c r="U81" s="177" t="s">
        <v>82</v>
      </c>
      <c r="V81" s="177" t="s">
        <v>82</v>
      </c>
      <c r="W81" s="177" t="s">
        <v>82</v>
      </c>
      <c r="X81" s="177" t="s">
        <v>82</v>
      </c>
      <c r="Y81" s="177" t="s">
        <v>82</v>
      </c>
      <c r="Z81" s="177" t="s">
        <v>82</v>
      </c>
      <c r="AA81" s="177" t="s">
        <v>82</v>
      </c>
      <c r="AB81" s="177" t="s">
        <v>82</v>
      </c>
      <c r="AC81" s="177" t="s">
        <v>82</v>
      </c>
      <c r="AD81" s="178">
        <v>243</v>
      </c>
      <c r="AE81" s="178">
        <v>340</v>
      </c>
      <c r="AF81" s="178">
        <v>259</v>
      </c>
      <c r="AG81" s="178">
        <v>226</v>
      </c>
      <c r="AH81" s="178">
        <v>281</v>
      </c>
      <c r="AI81" s="178">
        <v>225</v>
      </c>
      <c r="AJ81" s="179">
        <v>-0.19928825622775803</v>
      </c>
      <c r="AK81" s="200">
        <v>4</v>
      </c>
      <c r="AL81" s="200">
        <v>11</v>
      </c>
      <c r="AM81" s="200">
        <v>16</v>
      </c>
      <c r="AN81" s="200">
        <v>26</v>
      </c>
      <c r="AO81" s="200">
        <v>22</v>
      </c>
      <c r="AP81" s="200">
        <v>27</v>
      </c>
      <c r="AQ81" s="200">
        <v>11</v>
      </c>
      <c r="AR81" s="200">
        <v>32</v>
      </c>
      <c r="AS81" s="200">
        <v>18</v>
      </c>
      <c r="AT81" s="200">
        <v>10</v>
      </c>
      <c r="AU81" s="200">
        <v>27</v>
      </c>
      <c r="AV81" s="200">
        <v>21</v>
      </c>
    </row>
    <row r="82" spans="1:48" ht="15.95" customHeight="1" x14ac:dyDescent="0.15">
      <c r="A82" s="273"/>
      <c r="B82" s="182" t="s">
        <v>61</v>
      </c>
      <c r="C82" s="176" t="s">
        <v>82</v>
      </c>
      <c r="D82" s="177" t="s">
        <v>82</v>
      </c>
      <c r="E82" s="177" t="s">
        <v>82</v>
      </c>
      <c r="F82" s="177" t="s">
        <v>82</v>
      </c>
      <c r="G82" s="177" t="s">
        <v>82</v>
      </c>
      <c r="H82" s="177" t="s">
        <v>82</v>
      </c>
      <c r="I82" s="177" t="s">
        <v>82</v>
      </c>
      <c r="J82" s="177" t="s">
        <v>82</v>
      </c>
      <c r="K82" s="177" t="s">
        <v>82</v>
      </c>
      <c r="L82" s="177" t="s">
        <v>82</v>
      </c>
      <c r="M82" s="177" t="s">
        <v>82</v>
      </c>
      <c r="N82" s="177" t="s">
        <v>82</v>
      </c>
      <c r="O82" s="177" t="s">
        <v>82</v>
      </c>
      <c r="P82" s="177" t="s">
        <v>82</v>
      </c>
      <c r="Q82" s="177" t="s">
        <v>82</v>
      </c>
      <c r="R82" s="177" t="s">
        <v>82</v>
      </c>
      <c r="S82" s="177" t="s">
        <v>82</v>
      </c>
      <c r="T82" s="177" t="s">
        <v>82</v>
      </c>
      <c r="U82" s="177" t="s">
        <v>82</v>
      </c>
      <c r="V82" s="177" t="s">
        <v>82</v>
      </c>
      <c r="W82" s="177" t="s">
        <v>82</v>
      </c>
      <c r="X82" s="177" t="s">
        <v>82</v>
      </c>
      <c r="Y82" s="177" t="s">
        <v>82</v>
      </c>
      <c r="Z82" s="177" t="s">
        <v>82</v>
      </c>
      <c r="AA82" s="177" t="s">
        <v>82</v>
      </c>
      <c r="AB82" s="177" t="s">
        <v>82</v>
      </c>
      <c r="AC82" s="177" t="s">
        <v>82</v>
      </c>
      <c r="AD82" s="178">
        <v>173</v>
      </c>
      <c r="AE82" s="178">
        <v>218</v>
      </c>
      <c r="AF82" s="178">
        <v>185</v>
      </c>
      <c r="AG82" s="178">
        <v>186</v>
      </c>
      <c r="AH82" s="178">
        <v>198</v>
      </c>
      <c r="AI82" s="178">
        <v>152</v>
      </c>
      <c r="AJ82" s="179">
        <v>-0.23232323232323238</v>
      </c>
      <c r="AK82" s="200">
        <v>3</v>
      </c>
      <c r="AL82" s="200">
        <v>6</v>
      </c>
      <c r="AM82" s="200">
        <v>13</v>
      </c>
      <c r="AN82" s="200">
        <v>21</v>
      </c>
      <c r="AO82" s="200">
        <v>17</v>
      </c>
      <c r="AP82" s="200">
        <v>14</v>
      </c>
      <c r="AQ82" s="200">
        <v>10</v>
      </c>
      <c r="AR82" s="200">
        <v>15</v>
      </c>
      <c r="AS82" s="200">
        <v>14</v>
      </c>
      <c r="AT82" s="200">
        <v>7</v>
      </c>
      <c r="AU82" s="200">
        <v>15</v>
      </c>
      <c r="AV82" s="200">
        <v>17</v>
      </c>
    </row>
    <row r="83" spans="1:48" ht="15.95" customHeight="1" x14ac:dyDescent="0.15">
      <c r="A83" s="273"/>
      <c r="B83" s="182" t="s">
        <v>62</v>
      </c>
      <c r="C83" s="176" t="s">
        <v>82</v>
      </c>
      <c r="D83" s="177" t="s">
        <v>82</v>
      </c>
      <c r="E83" s="177" t="s">
        <v>82</v>
      </c>
      <c r="F83" s="177" t="s">
        <v>82</v>
      </c>
      <c r="G83" s="177" t="s">
        <v>82</v>
      </c>
      <c r="H83" s="177" t="s">
        <v>82</v>
      </c>
      <c r="I83" s="177" t="s">
        <v>82</v>
      </c>
      <c r="J83" s="177" t="s">
        <v>82</v>
      </c>
      <c r="K83" s="177" t="s">
        <v>82</v>
      </c>
      <c r="L83" s="177" t="s">
        <v>82</v>
      </c>
      <c r="M83" s="177" t="s">
        <v>82</v>
      </c>
      <c r="N83" s="177" t="s">
        <v>82</v>
      </c>
      <c r="O83" s="177" t="s">
        <v>82</v>
      </c>
      <c r="P83" s="177" t="s">
        <v>82</v>
      </c>
      <c r="Q83" s="177" t="s">
        <v>82</v>
      </c>
      <c r="R83" s="177" t="s">
        <v>82</v>
      </c>
      <c r="S83" s="177" t="s">
        <v>82</v>
      </c>
      <c r="T83" s="177" t="s">
        <v>82</v>
      </c>
      <c r="U83" s="177" t="s">
        <v>82</v>
      </c>
      <c r="V83" s="177" t="s">
        <v>82</v>
      </c>
      <c r="W83" s="177" t="s">
        <v>82</v>
      </c>
      <c r="X83" s="177" t="s">
        <v>82</v>
      </c>
      <c r="Y83" s="177" t="s">
        <v>82</v>
      </c>
      <c r="Z83" s="177" t="s">
        <v>82</v>
      </c>
      <c r="AA83" s="177" t="s">
        <v>82</v>
      </c>
      <c r="AB83" s="177" t="s">
        <v>82</v>
      </c>
      <c r="AC83" s="177" t="s">
        <v>82</v>
      </c>
      <c r="AD83" s="178">
        <v>25</v>
      </c>
      <c r="AE83" s="178">
        <v>41</v>
      </c>
      <c r="AF83" s="178">
        <v>14</v>
      </c>
      <c r="AG83" s="178">
        <v>0</v>
      </c>
      <c r="AH83" s="178">
        <v>26</v>
      </c>
      <c r="AI83" s="178">
        <v>21</v>
      </c>
      <c r="AJ83" s="179">
        <v>-0.19230769230769229</v>
      </c>
      <c r="AK83" s="200">
        <v>0</v>
      </c>
      <c r="AL83" s="200">
        <v>0</v>
      </c>
      <c r="AM83" s="200">
        <v>0</v>
      </c>
      <c r="AN83" s="200">
        <v>0</v>
      </c>
      <c r="AO83" s="200">
        <v>1</v>
      </c>
      <c r="AP83" s="200">
        <v>0</v>
      </c>
      <c r="AQ83" s="200">
        <v>0</v>
      </c>
      <c r="AR83" s="200">
        <v>12</v>
      </c>
      <c r="AS83" s="200">
        <v>0</v>
      </c>
      <c r="AT83" s="200">
        <v>0</v>
      </c>
      <c r="AU83" s="200">
        <v>8</v>
      </c>
      <c r="AV83" s="200">
        <v>0</v>
      </c>
    </row>
    <row r="84" spans="1:48" ht="15.95" customHeight="1" x14ac:dyDescent="0.15">
      <c r="A84" s="273"/>
      <c r="B84" s="182" t="s">
        <v>133</v>
      </c>
      <c r="C84" s="176" t="s">
        <v>82</v>
      </c>
      <c r="D84" s="177" t="s">
        <v>82</v>
      </c>
      <c r="E84" s="177" t="s">
        <v>82</v>
      </c>
      <c r="F84" s="177" t="s">
        <v>82</v>
      </c>
      <c r="G84" s="177" t="s">
        <v>82</v>
      </c>
      <c r="H84" s="177" t="s">
        <v>82</v>
      </c>
      <c r="I84" s="177" t="s">
        <v>82</v>
      </c>
      <c r="J84" s="177" t="s">
        <v>82</v>
      </c>
      <c r="K84" s="177" t="s">
        <v>82</v>
      </c>
      <c r="L84" s="177" t="s">
        <v>82</v>
      </c>
      <c r="M84" s="177" t="s">
        <v>82</v>
      </c>
      <c r="N84" s="177" t="s">
        <v>82</v>
      </c>
      <c r="O84" s="177" t="s">
        <v>82</v>
      </c>
      <c r="P84" s="177" t="s">
        <v>82</v>
      </c>
      <c r="Q84" s="177" t="s">
        <v>82</v>
      </c>
      <c r="R84" s="177" t="s">
        <v>82</v>
      </c>
      <c r="S84" s="177" t="s">
        <v>82</v>
      </c>
      <c r="T84" s="177" t="s">
        <v>82</v>
      </c>
      <c r="U84" s="177" t="s">
        <v>82</v>
      </c>
      <c r="V84" s="177" t="s">
        <v>82</v>
      </c>
      <c r="W84" s="177" t="s">
        <v>82</v>
      </c>
      <c r="X84" s="177" t="s">
        <v>82</v>
      </c>
      <c r="Y84" s="177" t="s">
        <v>82</v>
      </c>
      <c r="Z84" s="177" t="s">
        <v>82</v>
      </c>
      <c r="AA84" s="177" t="s">
        <v>82</v>
      </c>
      <c r="AB84" s="177" t="s">
        <v>82</v>
      </c>
      <c r="AC84" s="177" t="s">
        <v>82</v>
      </c>
      <c r="AD84" s="178">
        <v>0</v>
      </c>
      <c r="AE84" s="178">
        <v>0</v>
      </c>
      <c r="AF84" s="178">
        <v>2</v>
      </c>
      <c r="AG84" s="178">
        <v>2</v>
      </c>
      <c r="AH84" s="178">
        <v>1</v>
      </c>
      <c r="AI84" s="178">
        <v>1</v>
      </c>
      <c r="AJ84" s="179">
        <v>0</v>
      </c>
      <c r="AK84" s="200">
        <v>0</v>
      </c>
      <c r="AL84" s="200">
        <v>0</v>
      </c>
      <c r="AM84" s="200">
        <v>0</v>
      </c>
      <c r="AN84" s="200">
        <v>0</v>
      </c>
      <c r="AO84" s="200">
        <v>0</v>
      </c>
      <c r="AP84" s="200">
        <v>0</v>
      </c>
      <c r="AQ84" s="200">
        <v>0</v>
      </c>
      <c r="AR84" s="200">
        <v>0</v>
      </c>
      <c r="AS84" s="200">
        <v>0</v>
      </c>
      <c r="AT84" s="200">
        <v>1</v>
      </c>
      <c r="AU84" s="200">
        <v>0</v>
      </c>
      <c r="AV84" s="200">
        <v>0</v>
      </c>
    </row>
    <row r="85" spans="1:48" ht="15.95" customHeight="1" x14ac:dyDescent="0.15">
      <c r="A85" s="273"/>
      <c r="B85" s="182" t="s">
        <v>134</v>
      </c>
      <c r="C85" s="176" t="s">
        <v>82</v>
      </c>
      <c r="D85" s="177" t="s">
        <v>82</v>
      </c>
      <c r="E85" s="177" t="s">
        <v>82</v>
      </c>
      <c r="F85" s="177" t="s">
        <v>82</v>
      </c>
      <c r="G85" s="177" t="s">
        <v>82</v>
      </c>
      <c r="H85" s="177" t="s">
        <v>82</v>
      </c>
      <c r="I85" s="177" t="s">
        <v>82</v>
      </c>
      <c r="J85" s="177" t="s">
        <v>82</v>
      </c>
      <c r="K85" s="177" t="s">
        <v>82</v>
      </c>
      <c r="L85" s="177" t="s">
        <v>82</v>
      </c>
      <c r="M85" s="177" t="s">
        <v>82</v>
      </c>
      <c r="N85" s="177" t="s">
        <v>82</v>
      </c>
      <c r="O85" s="177" t="s">
        <v>82</v>
      </c>
      <c r="P85" s="177" t="s">
        <v>82</v>
      </c>
      <c r="Q85" s="177" t="s">
        <v>82</v>
      </c>
      <c r="R85" s="177" t="s">
        <v>82</v>
      </c>
      <c r="S85" s="177" t="s">
        <v>82</v>
      </c>
      <c r="T85" s="177" t="s">
        <v>82</v>
      </c>
      <c r="U85" s="177" t="s">
        <v>82</v>
      </c>
      <c r="V85" s="177" t="s">
        <v>82</v>
      </c>
      <c r="W85" s="177" t="s">
        <v>82</v>
      </c>
      <c r="X85" s="177" t="s">
        <v>82</v>
      </c>
      <c r="Y85" s="177" t="s">
        <v>82</v>
      </c>
      <c r="Z85" s="177" t="s">
        <v>82</v>
      </c>
      <c r="AA85" s="177" t="s">
        <v>82</v>
      </c>
      <c r="AB85" s="177" t="s">
        <v>82</v>
      </c>
      <c r="AC85" s="177" t="s">
        <v>82</v>
      </c>
      <c r="AD85" s="178">
        <v>45</v>
      </c>
      <c r="AE85" s="178">
        <v>81</v>
      </c>
      <c r="AF85" s="178">
        <v>58</v>
      </c>
      <c r="AG85" s="178">
        <v>38</v>
      </c>
      <c r="AH85" s="178">
        <v>56</v>
      </c>
      <c r="AI85" s="178">
        <v>51</v>
      </c>
      <c r="AJ85" s="179">
        <v>-8.9285714285714302E-2</v>
      </c>
      <c r="AK85" s="200">
        <v>1</v>
      </c>
      <c r="AL85" s="200">
        <v>5</v>
      </c>
      <c r="AM85" s="200">
        <v>3</v>
      </c>
      <c r="AN85" s="200">
        <v>5</v>
      </c>
      <c r="AO85" s="200">
        <v>4</v>
      </c>
      <c r="AP85" s="200">
        <v>13</v>
      </c>
      <c r="AQ85" s="200">
        <v>1</v>
      </c>
      <c r="AR85" s="200">
        <v>5</v>
      </c>
      <c r="AS85" s="200">
        <v>4</v>
      </c>
      <c r="AT85" s="200">
        <v>2</v>
      </c>
      <c r="AU85" s="200">
        <v>4</v>
      </c>
      <c r="AV85" s="200">
        <v>4</v>
      </c>
    </row>
    <row r="86" spans="1:48" ht="15.95" customHeight="1" x14ac:dyDescent="0.15">
      <c r="A86" s="284" t="s">
        <v>206</v>
      </c>
      <c r="B86" s="197" t="s">
        <v>88</v>
      </c>
      <c r="C86" s="176" t="s">
        <v>82</v>
      </c>
      <c r="D86" s="177" t="s">
        <v>82</v>
      </c>
      <c r="E86" s="177" t="s">
        <v>82</v>
      </c>
      <c r="F86" s="177" t="s">
        <v>82</v>
      </c>
      <c r="G86" s="177" t="s">
        <v>82</v>
      </c>
      <c r="H86" s="177" t="s">
        <v>82</v>
      </c>
      <c r="I86" s="177" t="s">
        <v>82</v>
      </c>
      <c r="J86" s="177" t="s">
        <v>82</v>
      </c>
      <c r="K86" s="177" t="s">
        <v>82</v>
      </c>
      <c r="L86" s="177" t="s">
        <v>82</v>
      </c>
      <c r="M86" s="177" t="s">
        <v>82</v>
      </c>
      <c r="N86" s="177" t="s">
        <v>82</v>
      </c>
      <c r="O86" s="177" t="s">
        <v>82</v>
      </c>
      <c r="P86" s="177" t="s">
        <v>82</v>
      </c>
      <c r="Q86" s="177" t="s">
        <v>82</v>
      </c>
      <c r="R86" s="177" t="s">
        <v>82</v>
      </c>
      <c r="S86" s="177" t="s">
        <v>82</v>
      </c>
      <c r="T86" s="177" t="s">
        <v>82</v>
      </c>
      <c r="U86" s="177" t="s">
        <v>82</v>
      </c>
      <c r="V86" s="177" t="s">
        <v>82</v>
      </c>
      <c r="W86" s="177" t="s">
        <v>82</v>
      </c>
      <c r="X86" s="177" t="s">
        <v>82</v>
      </c>
      <c r="Y86" s="177" t="s">
        <v>82</v>
      </c>
      <c r="Z86" s="177" t="s">
        <v>82</v>
      </c>
      <c r="AA86" s="177" t="s">
        <v>82</v>
      </c>
      <c r="AB86" s="177" t="s">
        <v>82</v>
      </c>
      <c r="AC86" s="177" t="s">
        <v>82</v>
      </c>
      <c r="AD86" s="178">
        <v>72</v>
      </c>
      <c r="AE86" s="178">
        <v>102</v>
      </c>
      <c r="AF86" s="178">
        <v>93</v>
      </c>
      <c r="AG86" s="178">
        <v>78</v>
      </c>
      <c r="AH86" s="178">
        <v>84</v>
      </c>
      <c r="AI86" s="178">
        <v>64</v>
      </c>
      <c r="AJ86" s="179">
        <v>-0.23809523809523814</v>
      </c>
      <c r="AK86" s="200">
        <v>1</v>
      </c>
      <c r="AL86" s="200">
        <v>3</v>
      </c>
      <c r="AM86" s="200">
        <v>4</v>
      </c>
      <c r="AN86" s="200">
        <v>6</v>
      </c>
      <c r="AO86" s="200">
        <v>5</v>
      </c>
      <c r="AP86" s="200">
        <v>7</v>
      </c>
      <c r="AQ86" s="200">
        <v>2</v>
      </c>
      <c r="AR86" s="200">
        <v>4</v>
      </c>
      <c r="AS86" s="200">
        <v>9</v>
      </c>
      <c r="AT86" s="200">
        <v>5</v>
      </c>
      <c r="AU86" s="200">
        <v>14</v>
      </c>
      <c r="AV86" s="200">
        <v>4</v>
      </c>
    </row>
    <row r="87" spans="1:48" ht="15.95" customHeight="1" x14ac:dyDescent="0.15">
      <c r="A87" s="284"/>
      <c r="B87" s="197" t="s">
        <v>61</v>
      </c>
      <c r="C87" s="176" t="s">
        <v>82</v>
      </c>
      <c r="D87" s="177" t="s">
        <v>82</v>
      </c>
      <c r="E87" s="177" t="s">
        <v>82</v>
      </c>
      <c r="F87" s="177" t="s">
        <v>82</v>
      </c>
      <c r="G87" s="177" t="s">
        <v>82</v>
      </c>
      <c r="H87" s="177" t="s">
        <v>82</v>
      </c>
      <c r="I87" s="177" t="s">
        <v>82</v>
      </c>
      <c r="J87" s="177" t="s">
        <v>82</v>
      </c>
      <c r="K87" s="177" t="s">
        <v>82</v>
      </c>
      <c r="L87" s="177" t="s">
        <v>82</v>
      </c>
      <c r="M87" s="177" t="s">
        <v>82</v>
      </c>
      <c r="N87" s="177" t="s">
        <v>82</v>
      </c>
      <c r="O87" s="177" t="s">
        <v>82</v>
      </c>
      <c r="P87" s="177" t="s">
        <v>82</v>
      </c>
      <c r="Q87" s="177" t="s">
        <v>82</v>
      </c>
      <c r="R87" s="177" t="s">
        <v>82</v>
      </c>
      <c r="S87" s="177" t="s">
        <v>82</v>
      </c>
      <c r="T87" s="177" t="s">
        <v>82</v>
      </c>
      <c r="U87" s="177" t="s">
        <v>82</v>
      </c>
      <c r="V87" s="177" t="s">
        <v>82</v>
      </c>
      <c r="W87" s="177" t="s">
        <v>82</v>
      </c>
      <c r="X87" s="177" t="s">
        <v>82</v>
      </c>
      <c r="Y87" s="177" t="s">
        <v>82</v>
      </c>
      <c r="Z87" s="177" t="s">
        <v>82</v>
      </c>
      <c r="AA87" s="177" t="s">
        <v>82</v>
      </c>
      <c r="AB87" s="177" t="s">
        <v>82</v>
      </c>
      <c r="AC87" s="177" t="s">
        <v>82</v>
      </c>
      <c r="AD87" s="178">
        <v>71</v>
      </c>
      <c r="AE87" s="178">
        <v>72</v>
      </c>
      <c r="AF87" s="178">
        <v>63</v>
      </c>
      <c r="AG87" s="178">
        <v>69</v>
      </c>
      <c r="AH87" s="178">
        <v>75</v>
      </c>
      <c r="AI87" s="178">
        <v>54</v>
      </c>
      <c r="AJ87" s="179">
        <v>-0.28000000000000003</v>
      </c>
      <c r="AK87" s="200">
        <v>1</v>
      </c>
      <c r="AL87" s="200">
        <v>3</v>
      </c>
      <c r="AM87" s="200">
        <v>4</v>
      </c>
      <c r="AN87" s="200">
        <v>6</v>
      </c>
      <c r="AO87" s="200">
        <v>5</v>
      </c>
      <c r="AP87" s="200">
        <v>7</v>
      </c>
      <c r="AQ87" s="200">
        <v>2</v>
      </c>
      <c r="AR87" s="200">
        <v>4</v>
      </c>
      <c r="AS87" s="200">
        <v>9</v>
      </c>
      <c r="AT87" s="200">
        <v>3</v>
      </c>
      <c r="AU87" s="200">
        <v>6</v>
      </c>
      <c r="AV87" s="200">
        <v>4</v>
      </c>
    </row>
    <row r="88" spans="1:48" ht="15.95" customHeight="1" x14ac:dyDescent="0.15">
      <c r="A88" s="284"/>
      <c r="B88" s="197" t="s">
        <v>62</v>
      </c>
      <c r="C88" s="176" t="s">
        <v>82</v>
      </c>
      <c r="D88" s="177" t="s">
        <v>82</v>
      </c>
      <c r="E88" s="177" t="s">
        <v>82</v>
      </c>
      <c r="F88" s="177" t="s">
        <v>82</v>
      </c>
      <c r="G88" s="177" t="s">
        <v>82</v>
      </c>
      <c r="H88" s="177" t="s">
        <v>82</v>
      </c>
      <c r="I88" s="177" t="s">
        <v>82</v>
      </c>
      <c r="J88" s="177" t="s">
        <v>82</v>
      </c>
      <c r="K88" s="177" t="s">
        <v>82</v>
      </c>
      <c r="L88" s="177" t="s">
        <v>82</v>
      </c>
      <c r="M88" s="177" t="s">
        <v>82</v>
      </c>
      <c r="N88" s="177" t="s">
        <v>82</v>
      </c>
      <c r="O88" s="177" t="s">
        <v>82</v>
      </c>
      <c r="P88" s="177" t="s">
        <v>82</v>
      </c>
      <c r="Q88" s="177" t="s">
        <v>82</v>
      </c>
      <c r="R88" s="177" t="s">
        <v>82</v>
      </c>
      <c r="S88" s="177" t="s">
        <v>82</v>
      </c>
      <c r="T88" s="177" t="s">
        <v>82</v>
      </c>
      <c r="U88" s="177" t="s">
        <v>82</v>
      </c>
      <c r="V88" s="177" t="s">
        <v>82</v>
      </c>
      <c r="W88" s="177" t="s">
        <v>82</v>
      </c>
      <c r="X88" s="177" t="s">
        <v>82</v>
      </c>
      <c r="Y88" s="177" t="s">
        <v>82</v>
      </c>
      <c r="Z88" s="177" t="s">
        <v>82</v>
      </c>
      <c r="AA88" s="177" t="s">
        <v>82</v>
      </c>
      <c r="AB88" s="177" t="s">
        <v>82</v>
      </c>
      <c r="AC88" s="177" t="s">
        <v>82</v>
      </c>
      <c r="AD88" s="178">
        <v>0</v>
      </c>
      <c r="AE88" s="178">
        <v>25</v>
      </c>
      <c r="AF88" s="178">
        <v>0</v>
      </c>
      <c r="AG88" s="178">
        <v>0</v>
      </c>
      <c r="AH88" s="178">
        <v>0</v>
      </c>
      <c r="AI88" s="178">
        <v>8</v>
      </c>
      <c r="AJ88" s="183" t="s">
        <v>82</v>
      </c>
      <c r="AK88" s="200">
        <v>0</v>
      </c>
      <c r="AL88" s="200">
        <v>0</v>
      </c>
      <c r="AM88" s="200">
        <v>0</v>
      </c>
      <c r="AN88" s="200">
        <v>0</v>
      </c>
      <c r="AO88" s="200">
        <v>0</v>
      </c>
      <c r="AP88" s="200">
        <v>0</v>
      </c>
      <c r="AQ88" s="200">
        <v>0</v>
      </c>
      <c r="AR88" s="200">
        <v>0</v>
      </c>
      <c r="AS88" s="200">
        <v>0</v>
      </c>
      <c r="AT88" s="200">
        <v>0</v>
      </c>
      <c r="AU88" s="200">
        <v>8</v>
      </c>
      <c r="AV88" s="200">
        <v>0</v>
      </c>
    </row>
    <row r="89" spans="1:48" ht="15.95" customHeight="1" x14ac:dyDescent="0.15">
      <c r="A89" s="284"/>
      <c r="B89" s="197" t="s">
        <v>133</v>
      </c>
      <c r="C89" s="176" t="s">
        <v>82</v>
      </c>
      <c r="D89" s="177" t="s">
        <v>82</v>
      </c>
      <c r="E89" s="177" t="s">
        <v>82</v>
      </c>
      <c r="F89" s="177" t="s">
        <v>82</v>
      </c>
      <c r="G89" s="177" t="s">
        <v>82</v>
      </c>
      <c r="H89" s="177" t="s">
        <v>82</v>
      </c>
      <c r="I89" s="177" t="s">
        <v>82</v>
      </c>
      <c r="J89" s="177" t="s">
        <v>82</v>
      </c>
      <c r="K89" s="177" t="s">
        <v>82</v>
      </c>
      <c r="L89" s="177" t="s">
        <v>82</v>
      </c>
      <c r="M89" s="177" t="s">
        <v>82</v>
      </c>
      <c r="N89" s="177" t="s">
        <v>82</v>
      </c>
      <c r="O89" s="177" t="s">
        <v>82</v>
      </c>
      <c r="P89" s="177" t="s">
        <v>82</v>
      </c>
      <c r="Q89" s="177" t="s">
        <v>82</v>
      </c>
      <c r="R89" s="177" t="s">
        <v>82</v>
      </c>
      <c r="S89" s="177" t="s">
        <v>82</v>
      </c>
      <c r="T89" s="177" t="s">
        <v>82</v>
      </c>
      <c r="U89" s="177" t="s">
        <v>82</v>
      </c>
      <c r="V89" s="177" t="s">
        <v>82</v>
      </c>
      <c r="W89" s="177" t="s">
        <v>82</v>
      </c>
      <c r="X89" s="177" t="s">
        <v>82</v>
      </c>
      <c r="Y89" s="177" t="s">
        <v>82</v>
      </c>
      <c r="Z89" s="177" t="s">
        <v>82</v>
      </c>
      <c r="AA89" s="177" t="s">
        <v>82</v>
      </c>
      <c r="AB89" s="177" t="s">
        <v>82</v>
      </c>
      <c r="AC89" s="177" t="s">
        <v>82</v>
      </c>
      <c r="AD89" s="178">
        <v>0</v>
      </c>
      <c r="AE89" s="178">
        <v>0</v>
      </c>
      <c r="AF89" s="178">
        <v>0</v>
      </c>
      <c r="AG89" s="178">
        <v>0</v>
      </c>
      <c r="AH89" s="178">
        <v>1</v>
      </c>
      <c r="AI89" s="178">
        <v>1</v>
      </c>
      <c r="AJ89" s="183">
        <v>0</v>
      </c>
      <c r="AK89" s="200">
        <v>0</v>
      </c>
      <c r="AL89" s="200">
        <v>0</v>
      </c>
      <c r="AM89" s="200">
        <v>0</v>
      </c>
      <c r="AN89" s="200">
        <v>0</v>
      </c>
      <c r="AO89" s="200">
        <v>0</v>
      </c>
      <c r="AP89" s="200">
        <v>0</v>
      </c>
      <c r="AQ89" s="200">
        <v>0</v>
      </c>
      <c r="AR89" s="200">
        <v>0</v>
      </c>
      <c r="AS89" s="200">
        <v>0</v>
      </c>
      <c r="AT89" s="200">
        <v>1</v>
      </c>
      <c r="AU89" s="200">
        <v>0</v>
      </c>
      <c r="AV89" s="200">
        <v>0</v>
      </c>
    </row>
    <row r="90" spans="1:48" ht="15.95" customHeight="1" x14ac:dyDescent="0.15">
      <c r="A90" s="284"/>
      <c r="B90" s="197" t="s">
        <v>134</v>
      </c>
      <c r="C90" s="176" t="s">
        <v>82</v>
      </c>
      <c r="D90" s="177" t="s">
        <v>82</v>
      </c>
      <c r="E90" s="177" t="s">
        <v>82</v>
      </c>
      <c r="F90" s="177" t="s">
        <v>82</v>
      </c>
      <c r="G90" s="177" t="s">
        <v>82</v>
      </c>
      <c r="H90" s="177" t="s">
        <v>82</v>
      </c>
      <c r="I90" s="177" t="s">
        <v>82</v>
      </c>
      <c r="J90" s="177" t="s">
        <v>82</v>
      </c>
      <c r="K90" s="177" t="s">
        <v>82</v>
      </c>
      <c r="L90" s="177" t="s">
        <v>82</v>
      </c>
      <c r="M90" s="177" t="s">
        <v>82</v>
      </c>
      <c r="N90" s="177" t="s">
        <v>82</v>
      </c>
      <c r="O90" s="177" t="s">
        <v>82</v>
      </c>
      <c r="P90" s="177" t="s">
        <v>82</v>
      </c>
      <c r="Q90" s="177" t="s">
        <v>82</v>
      </c>
      <c r="R90" s="177" t="s">
        <v>82</v>
      </c>
      <c r="S90" s="177" t="s">
        <v>82</v>
      </c>
      <c r="T90" s="177" t="s">
        <v>82</v>
      </c>
      <c r="U90" s="177" t="s">
        <v>82</v>
      </c>
      <c r="V90" s="177" t="s">
        <v>82</v>
      </c>
      <c r="W90" s="177" t="s">
        <v>82</v>
      </c>
      <c r="X90" s="177" t="s">
        <v>82</v>
      </c>
      <c r="Y90" s="177" t="s">
        <v>82</v>
      </c>
      <c r="Z90" s="177" t="s">
        <v>82</v>
      </c>
      <c r="AA90" s="177" t="s">
        <v>82</v>
      </c>
      <c r="AB90" s="177" t="s">
        <v>82</v>
      </c>
      <c r="AC90" s="177" t="s">
        <v>82</v>
      </c>
      <c r="AD90" s="178">
        <v>1</v>
      </c>
      <c r="AE90" s="178">
        <v>5</v>
      </c>
      <c r="AF90" s="178">
        <v>30</v>
      </c>
      <c r="AG90" s="178">
        <v>9</v>
      </c>
      <c r="AH90" s="178">
        <v>8</v>
      </c>
      <c r="AI90" s="178">
        <v>1</v>
      </c>
      <c r="AJ90" s="179">
        <v>-0.875</v>
      </c>
      <c r="AK90" s="200">
        <v>0</v>
      </c>
      <c r="AL90" s="200">
        <v>0</v>
      </c>
      <c r="AM90" s="200">
        <v>0</v>
      </c>
      <c r="AN90" s="200">
        <v>0</v>
      </c>
      <c r="AO90" s="200">
        <v>0</v>
      </c>
      <c r="AP90" s="200">
        <v>0</v>
      </c>
      <c r="AQ90" s="200">
        <v>0</v>
      </c>
      <c r="AR90" s="200">
        <v>0</v>
      </c>
      <c r="AS90" s="200">
        <v>0</v>
      </c>
      <c r="AT90" s="200">
        <v>1</v>
      </c>
      <c r="AU90" s="200">
        <v>0</v>
      </c>
      <c r="AV90" s="200">
        <v>0</v>
      </c>
    </row>
    <row r="91" spans="1:48" ht="15.95" customHeight="1" x14ac:dyDescent="0.15">
      <c r="A91" s="284" t="s">
        <v>207</v>
      </c>
      <c r="B91" s="197" t="s">
        <v>88</v>
      </c>
      <c r="C91" s="176" t="s">
        <v>82</v>
      </c>
      <c r="D91" s="177" t="s">
        <v>82</v>
      </c>
      <c r="E91" s="177" t="s">
        <v>82</v>
      </c>
      <c r="F91" s="177" t="s">
        <v>82</v>
      </c>
      <c r="G91" s="177" t="s">
        <v>82</v>
      </c>
      <c r="H91" s="177" t="s">
        <v>82</v>
      </c>
      <c r="I91" s="177" t="s">
        <v>82</v>
      </c>
      <c r="J91" s="177" t="s">
        <v>82</v>
      </c>
      <c r="K91" s="177" t="s">
        <v>82</v>
      </c>
      <c r="L91" s="177" t="s">
        <v>82</v>
      </c>
      <c r="M91" s="177" t="s">
        <v>82</v>
      </c>
      <c r="N91" s="177" t="s">
        <v>82</v>
      </c>
      <c r="O91" s="177" t="s">
        <v>82</v>
      </c>
      <c r="P91" s="177" t="s">
        <v>82</v>
      </c>
      <c r="Q91" s="177" t="s">
        <v>82</v>
      </c>
      <c r="R91" s="177" t="s">
        <v>82</v>
      </c>
      <c r="S91" s="177" t="s">
        <v>82</v>
      </c>
      <c r="T91" s="177" t="s">
        <v>82</v>
      </c>
      <c r="U91" s="177" t="s">
        <v>82</v>
      </c>
      <c r="V91" s="177" t="s">
        <v>82</v>
      </c>
      <c r="W91" s="177" t="s">
        <v>82</v>
      </c>
      <c r="X91" s="177" t="s">
        <v>82</v>
      </c>
      <c r="Y91" s="177" t="s">
        <v>82</v>
      </c>
      <c r="Z91" s="177" t="s">
        <v>82</v>
      </c>
      <c r="AA91" s="177" t="s">
        <v>82</v>
      </c>
      <c r="AB91" s="177" t="s">
        <v>82</v>
      </c>
      <c r="AC91" s="177" t="s">
        <v>82</v>
      </c>
      <c r="AD91" s="178">
        <v>171</v>
      </c>
      <c r="AE91" s="178">
        <v>238</v>
      </c>
      <c r="AF91" s="178">
        <v>166</v>
      </c>
      <c r="AG91" s="178">
        <v>148</v>
      </c>
      <c r="AH91" s="178">
        <v>197</v>
      </c>
      <c r="AI91" s="178">
        <v>161</v>
      </c>
      <c r="AJ91" s="179">
        <v>-0.18274111675126903</v>
      </c>
      <c r="AK91" s="200">
        <v>3</v>
      </c>
      <c r="AL91" s="200">
        <v>8</v>
      </c>
      <c r="AM91" s="200">
        <v>12</v>
      </c>
      <c r="AN91" s="200">
        <v>20</v>
      </c>
      <c r="AO91" s="200">
        <v>17</v>
      </c>
      <c r="AP91" s="200">
        <v>20</v>
      </c>
      <c r="AQ91" s="200">
        <v>9</v>
      </c>
      <c r="AR91" s="200">
        <v>28</v>
      </c>
      <c r="AS91" s="200">
        <v>9</v>
      </c>
      <c r="AT91" s="200">
        <v>5</v>
      </c>
      <c r="AU91" s="200">
        <v>13</v>
      </c>
      <c r="AV91" s="200">
        <v>17</v>
      </c>
    </row>
    <row r="92" spans="1:48" ht="15.95" customHeight="1" x14ac:dyDescent="0.15">
      <c r="A92" s="284"/>
      <c r="B92" s="197" t="s">
        <v>61</v>
      </c>
      <c r="C92" s="176" t="s">
        <v>82</v>
      </c>
      <c r="D92" s="177" t="s">
        <v>82</v>
      </c>
      <c r="E92" s="177" t="s">
        <v>82</v>
      </c>
      <c r="F92" s="177" t="s">
        <v>82</v>
      </c>
      <c r="G92" s="177" t="s">
        <v>82</v>
      </c>
      <c r="H92" s="177" t="s">
        <v>82</v>
      </c>
      <c r="I92" s="177" t="s">
        <v>82</v>
      </c>
      <c r="J92" s="177" t="s">
        <v>82</v>
      </c>
      <c r="K92" s="177" t="s">
        <v>82</v>
      </c>
      <c r="L92" s="177" t="s">
        <v>82</v>
      </c>
      <c r="M92" s="177" t="s">
        <v>82</v>
      </c>
      <c r="N92" s="177" t="s">
        <v>82</v>
      </c>
      <c r="O92" s="177" t="s">
        <v>82</v>
      </c>
      <c r="P92" s="177" t="s">
        <v>82</v>
      </c>
      <c r="Q92" s="177" t="s">
        <v>82</v>
      </c>
      <c r="R92" s="177" t="s">
        <v>82</v>
      </c>
      <c r="S92" s="177" t="s">
        <v>82</v>
      </c>
      <c r="T92" s="177" t="s">
        <v>82</v>
      </c>
      <c r="U92" s="177" t="s">
        <v>82</v>
      </c>
      <c r="V92" s="177" t="s">
        <v>82</v>
      </c>
      <c r="W92" s="177" t="s">
        <v>82</v>
      </c>
      <c r="X92" s="177" t="s">
        <v>82</v>
      </c>
      <c r="Y92" s="177" t="s">
        <v>82</v>
      </c>
      <c r="Z92" s="177" t="s">
        <v>82</v>
      </c>
      <c r="AA92" s="177" t="s">
        <v>82</v>
      </c>
      <c r="AB92" s="177" t="s">
        <v>82</v>
      </c>
      <c r="AC92" s="177" t="s">
        <v>82</v>
      </c>
      <c r="AD92" s="178">
        <v>102</v>
      </c>
      <c r="AE92" s="178">
        <v>146</v>
      </c>
      <c r="AF92" s="178">
        <v>122</v>
      </c>
      <c r="AG92" s="178">
        <v>117</v>
      </c>
      <c r="AH92" s="178">
        <v>123</v>
      </c>
      <c r="AI92" s="178">
        <v>98</v>
      </c>
      <c r="AJ92" s="179">
        <v>-0.2032520325203252</v>
      </c>
      <c r="AK92" s="200">
        <v>2</v>
      </c>
      <c r="AL92" s="200">
        <v>3</v>
      </c>
      <c r="AM92" s="200">
        <v>9</v>
      </c>
      <c r="AN92" s="200">
        <v>15</v>
      </c>
      <c r="AO92" s="200">
        <v>12</v>
      </c>
      <c r="AP92" s="200">
        <v>7</v>
      </c>
      <c r="AQ92" s="200">
        <v>8</v>
      </c>
      <c r="AR92" s="200">
        <v>11</v>
      </c>
      <c r="AS92" s="200">
        <v>5</v>
      </c>
      <c r="AT92" s="200">
        <v>4</v>
      </c>
      <c r="AU92" s="200">
        <v>9</v>
      </c>
      <c r="AV92" s="200">
        <v>13</v>
      </c>
    </row>
    <row r="93" spans="1:48" ht="15.95" customHeight="1" x14ac:dyDescent="0.15">
      <c r="A93" s="284"/>
      <c r="B93" s="197" t="s">
        <v>62</v>
      </c>
      <c r="C93" s="176" t="s">
        <v>82</v>
      </c>
      <c r="D93" s="177" t="s">
        <v>82</v>
      </c>
      <c r="E93" s="177" t="s">
        <v>82</v>
      </c>
      <c r="F93" s="177" t="s">
        <v>82</v>
      </c>
      <c r="G93" s="177" t="s">
        <v>82</v>
      </c>
      <c r="H93" s="177" t="s">
        <v>82</v>
      </c>
      <c r="I93" s="177" t="s">
        <v>82</v>
      </c>
      <c r="J93" s="177" t="s">
        <v>82</v>
      </c>
      <c r="K93" s="177" t="s">
        <v>82</v>
      </c>
      <c r="L93" s="177" t="s">
        <v>82</v>
      </c>
      <c r="M93" s="177" t="s">
        <v>82</v>
      </c>
      <c r="N93" s="177" t="s">
        <v>82</v>
      </c>
      <c r="O93" s="177" t="s">
        <v>82</v>
      </c>
      <c r="P93" s="177" t="s">
        <v>82</v>
      </c>
      <c r="Q93" s="177" t="s">
        <v>82</v>
      </c>
      <c r="R93" s="177" t="s">
        <v>82</v>
      </c>
      <c r="S93" s="177" t="s">
        <v>82</v>
      </c>
      <c r="T93" s="177" t="s">
        <v>82</v>
      </c>
      <c r="U93" s="177" t="s">
        <v>82</v>
      </c>
      <c r="V93" s="177" t="s">
        <v>82</v>
      </c>
      <c r="W93" s="177" t="s">
        <v>82</v>
      </c>
      <c r="X93" s="177" t="s">
        <v>82</v>
      </c>
      <c r="Y93" s="177" t="s">
        <v>82</v>
      </c>
      <c r="Z93" s="177" t="s">
        <v>82</v>
      </c>
      <c r="AA93" s="177" t="s">
        <v>82</v>
      </c>
      <c r="AB93" s="177" t="s">
        <v>82</v>
      </c>
      <c r="AC93" s="177" t="s">
        <v>82</v>
      </c>
      <c r="AD93" s="178">
        <v>25</v>
      </c>
      <c r="AE93" s="178">
        <v>16</v>
      </c>
      <c r="AF93" s="178">
        <v>14</v>
      </c>
      <c r="AG93" s="178">
        <v>0</v>
      </c>
      <c r="AH93" s="178">
        <v>26</v>
      </c>
      <c r="AI93" s="178">
        <v>13</v>
      </c>
      <c r="AJ93" s="179">
        <v>-0.5</v>
      </c>
      <c r="AK93" s="200">
        <v>0</v>
      </c>
      <c r="AL93" s="200">
        <v>0</v>
      </c>
      <c r="AM93" s="200">
        <v>0</v>
      </c>
      <c r="AN93" s="200">
        <v>0</v>
      </c>
      <c r="AO93" s="200">
        <v>1</v>
      </c>
      <c r="AP93" s="200">
        <v>0</v>
      </c>
      <c r="AQ93" s="200">
        <v>0</v>
      </c>
      <c r="AR93" s="200">
        <v>12</v>
      </c>
      <c r="AS93" s="200">
        <v>0</v>
      </c>
      <c r="AT93" s="200">
        <v>0</v>
      </c>
      <c r="AU93" s="200">
        <v>0</v>
      </c>
      <c r="AV93" s="200">
        <v>0</v>
      </c>
    </row>
    <row r="94" spans="1:48" ht="15.95" customHeight="1" x14ac:dyDescent="0.15">
      <c r="A94" s="284"/>
      <c r="B94" s="197" t="s">
        <v>133</v>
      </c>
      <c r="C94" s="176" t="s">
        <v>82</v>
      </c>
      <c r="D94" s="177" t="s">
        <v>82</v>
      </c>
      <c r="E94" s="177" t="s">
        <v>82</v>
      </c>
      <c r="F94" s="177" t="s">
        <v>82</v>
      </c>
      <c r="G94" s="177" t="s">
        <v>82</v>
      </c>
      <c r="H94" s="177" t="s">
        <v>82</v>
      </c>
      <c r="I94" s="177" t="s">
        <v>82</v>
      </c>
      <c r="J94" s="177" t="s">
        <v>82</v>
      </c>
      <c r="K94" s="177" t="s">
        <v>82</v>
      </c>
      <c r="L94" s="177" t="s">
        <v>82</v>
      </c>
      <c r="M94" s="177" t="s">
        <v>82</v>
      </c>
      <c r="N94" s="177" t="s">
        <v>82</v>
      </c>
      <c r="O94" s="177" t="s">
        <v>82</v>
      </c>
      <c r="P94" s="177" t="s">
        <v>82</v>
      </c>
      <c r="Q94" s="177" t="s">
        <v>82</v>
      </c>
      <c r="R94" s="177" t="s">
        <v>82</v>
      </c>
      <c r="S94" s="177" t="s">
        <v>82</v>
      </c>
      <c r="T94" s="177" t="s">
        <v>82</v>
      </c>
      <c r="U94" s="177" t="s">
        <v>82</v>
      </c>
      <c r="V94" s="177" t="s">
        <v>82</v>
      </c>
      <c r="W94" s="177" t="s">
        <v>82</v>
      </c>
      <c r="X94" s="177" t="s">
        <v>82</v>
      </c>
      <c r="Y94" s="177" t="s">
        <v>82</v>
      </c>
      <c r="Z94" s="177" t="s">
        <v>82</v>
      </c>
      <c r="AA94" s="177" t="s">
        <v>82</v>
      </c>
      <c r="AB94" s="177" t="s">
        <v>82</v>
      </c>
      <c r="AC94" s="177" t="s">
        <v>82</v>
      </c>
      <c r="AD94" s="178">
        <v>0</v>
      </c>
      <c r="AE94" s="178">
        <v>0</v>
      </c>
      <c r="AF94" s="178">
        <v>2</v>
      </c>
      <c r="AG94" s="178">
        <v>2</v>
      </c>
      <c r="AH94" s="178">
        <v>0</v>
      </c>
      <c r="AI94" s="178">
        <v>0</v>
      </c>
      <c r="AJ94" s="179" t="s">
        <v>82</v>
      </c>
      <c r="AK94" s="200">
        <v>0</v>
      </c>
      <c r="AL94" s="200">
        <v>0</v>
      </c>
      <c r="AM94" s="200">
        <v>0</v>
      </c>
      <c r="AN94" s="200">
        <v>0</v>
      </c>
      <c r="AO94" s="200">
        <v>0</v>
      </c>
      <c r="AP94" s="200">
        <v>0</v>
      </c>
      <c r="AQ94" s="200">
        <v>0</v>
      </c>
      <c r="AR94" s="200">
        <v>0</v>
      </c>
      <c r="AS94" s="200">
        <v>0</v>
      </c>
      <c r="AT94" s="200">
        <v>0</v>
      </c>
      <c r="AU94" s="200">
        <v>0</v>
      </c>
      <c r="AV94" s="200">
        <v>0</v>
      </c>
    </row>
    <row r="95" spans="1:48" ht="15.95" customHeight="1" x14ac:dyDescent="0.15">
      <c r="A95" s="284"/>
      <c r="B95" s="197" t="s">
        <v>134</v>
      </c>
      <c r="C95" s="176" t="s">
        <v>82</v>
      </c>
      <c r="D95" s="177" t="s">
        <v>82</v>
      </c>
      <c r="E95" s="177" t="s">
        <v>82</v>
      </c>
      <c r="F95" s="177" t="s">
        <v>82</v>
      </c>
      <c r="G95" s="177" t="s">
        <v>82</v>
      </c>
      <c r="H95" s="177" t="s">
        <v>82</v>
      </c>
      <c r="I95" s="177" t="s">
        <v>82</v>
      </c>
      <c r="J95" s="177" t="s">
        <v>82</v>
      </c>
      <c r="K95" s="177" t="s">
        <v>82</v>
      </c>
      <c r="L95" s="177" t="s">
        <v>82</v>
      </c>
      <c r="M95" s="177" t="s">
        <v>82</v>
      </c>
      <c r="N95" s="177" t="s">
        <v>82</v>
      </c>
      <c r="O95" s="177" t="s">
        <v>82</v>
      </c>
      <c r="P95" s="177" t="s">
        <v>82</v>
      </c>
      <c r="Q95" s="177" t="s">
        <v>82</v>
      </c>
      <c r="R95" s="177" t="s">
        <v>82</v>
      </c>
      <c r="S95" s="177" t="s">
        <v>82</v>
      </c>
      <c r="T95" s="177" t="s">
        <v>82</v>
      </c>
      <c r="U95" s="177" t="s">
        <v>82</v>
      </c>
      <c r="V95" s="177" t="s">
        <v>82</v>
      </c>
      <c r="W95" s="177" t="s">
        <v>82</v>
      </c>
      <c r="X95" s="177" t="s">
        <v>82</v>
      </c>
      <c r="Y95" s="177" t="s">
        <v>82</v>
      </c>
      <c r="Z95" s="177" t="s">
        <v>82</v>
      </c>
      <c r="AA95" s="177" t="s">
        <v>82</v>
      </c>
      <c r="AB95" s="177" t="s">
        <v>82</v>
      </c>
      <c r="AC95" s="177" t="s">
        <v>82</v>
      </c>
      <c r="AD95" s="178">
        <v>44</v>
      </c>
      <c r="AE95" s="178">
        <v>76</v>
      </c>
      <c r="AF95" s="178">
        <v>28</v>
      </c>
      <c r="AG95" s="178">
        <v>29</v>
      </c>
      <c r="AH95" s="178">
        <v>48</v>
      </c>
      <c r="AI95" s="178">
        <v>50</v>
      </c>
      <c r="AJ95" s="179">
        <v>4.1666666666666741E-2</v>
      </c>
      <c r="AK95" s="200">
        <v>1</v>
      </c>
      <c r="AL95" s="200">
        <v>5</v>
      </c>
      <c r="AM95" s="200">
        <v>3</v>
      </c>
      <c r="AN95" s="200">
        <v>5</v>
      </c>
      <c r="AO95" s="200">
        <v>4</v>
      </c>
      <c r="AP95" s="200">
        <v>13</v>
      </c>
      <c r="AQ95" s="200">
        <v>1</v>
      </c>
      <c r="AR95" s="200">
        <v>5</v>
      </c>
      <c r="AS95" s="200">
        <v>4</v>
      </c>
      <c r="AT95" s="200">
        <v>1</v>
      </c>
      <c r="AU95" s="200">
        <v>4</v>
      </c>
      <c r="AV95" s="200">
        <v>4</v>
      </c>
    </row>
    <row r="96" spans="1:48" ht="15.95" customHeight="1" x14ac:dyDescent="0.15">
      <c r="A96" s="273" t="s">
        <v>208</v>
      </c>
      <c r="B96" s="182" t="s">
        <v>88</v>
      </c>
      <c r="C96" s="176" t="s">
        <v>82</v>
      </c>
      <c r="D96" s="177" t="s">
        <v>82</v>
      </c>
      <c r="E96" s="177" t="s">
        <v>82</v>
      </c>
      <c r="F96" s="177" t="s">
        <v>82</v>
      </c>
      <c r="G96" s="177" t="s">
        <v>82</v>
      </c>
      <c r="H96" s="177" t="s">
        <v>82</v>
      </c>
      <c r="I96" s="177" t="s">
        <v>82</v>
      </c>
      <c r="J96" s="177" t="s">
        <v>82</v>
      </c>
      <c r="K96" s="177" t="s">
        <v>82</v>
      </c>
      <c r="L96" s="177" t="s">
        <v>82</v>
      </c>
      <c r="M96" s="177" t="s">
        <v>82</v>
      </c>
      <c r="N96" s="177" t="s">
        <v>82</v>
      </c>
      <c r="O96" s="177" t="s">
        <v>82</v>
      </c>
      <c r="P96" s="177" t="s">
        <v>82</v>
      </c>
      <c r="Q96" s="177" t="s">
        <v>82</v>
      </c>
      <c r="R96" s="177" t="s">
        <v>82</v>
      </c>
      <c r="S96" s="177" t="s">
        <v>82</v>
      </c>
      <c r="T96" s="177" t="s">
        <v>82</v>
      </c>
      <c r="U96" s="177" t="s">
        <v>82</v>
      </c>
      <c r="V96" s="177" t="s">
        <v>82</v>
      </c>
      <c r="W96" s="177" t="s">
        <v>82</v>
      </c>
      <c r="X96" s="177" t="s">
        <v>82</v>
      </c>
      <c r="Y96" s="177" t="s">
        <v>82</v>
      </c>
      <c r="Z96" s="177" t="s">
        <v>82</v>
      </c>
      <c r="AA96" s="177" t="s">
        <v>82</v>
      </c>
      <c r="AB96" s="177" t="s">
        <v>82</v>
      </c>
      <c r="AC96" s="177" t="s">
        <v>82</v>
      </c>
      <c r="AD96" s="178">
        <v>14</v>
      </c>
      <c r="AE96" s="178">
        <v>14</v>
      </c>
      <c r="AF96" s="178">
        <v>4</v>
      </c>
      <c r="AG96" s="178">
        <v>3</v>
      </c>
      <c r="AH96" s="178">
        <v>3</v>
      </c>
      <c r="AI96" s="178">
        <v>3</v>
      </c>
      <c r="AJ96" s="179">
        <v>0</v>
      </c>
      <c r="AK96" s="200">
        <v>0</v>
      </c>
      <c r="AL96" s="200">
        <v>0</v>
      </c>
      <c r="AM96" s="200">
        <v>0</v>
      </c>
      <c r="AN96" s="200">
        <v>0</v>
      </c>
      <c r="AO96" s="200">
        <v>0</v>
      </c>
      <c r="AP96" s="200">
        <v>2</v>
      </c>
      <c r="AQ96" s="200">
        <v>0</v>
      </c>
      <c r="AR96" s="200">
        <v>0</v>
      </c>
      <c r="AS96" s="200">
        <v>0</v>
      </c>
      <c r="AT96" s="200">
        <v>0</v>
      </c>
      <c r="AU96" s="200">
        <v>1</v>
      </c>
      <c r="AV96" s="200">
        <v>0</v>
      </c>
    </row>
    <row r="97" spans="1:48" ht="15.95" customHeight="1" x14ac:dyDescent="0.15">
      <c r="A97" s="273"/>
      <c r="B97" s="182" t="s">
        <v>61</v>
      </c>
      <c r="C97" s="176" t="s">
        <v>82</v>
      </c>
      <c r="D97" s="177" t="s">
        <v>82</v>
      </c>
      <c r="E97" s="177" t="s">
        <v>82</v>
      </c>
      <c r="F97" s="177" t="s">
        <v>82</v>
      </c>
      <c r="G97" s="177" t="s">
        <v>82</v>
      </c>
      <c r="H97" s="177" t="s">
        <v>82</v>
      </c>
      <c r="I97" s="177" t="s">
        <v>82</v>
      </c>
      <c r="J97" s="177" t="s">
        <v>82</v>
      </c>
      <c r="K97" s="177" t="s">
        <v>82</v>
      </c>
      <c r="L97" s="177" t="s">
        <v>82</v>
      </c>
      <c r="M97" s="177" t="s">
        <v>82</v>
      </c>
      <c r="N97" s="177" t="s">
        <v>82</v>
      </c>
      <c r="O97" s="177" t="s">
        <v>82</v>
      </c>
      <c r="P97" s="177" t="s">
        <v>82</v>
      </c>
      <c r="Q97" s="177" t="s">
        <v>82</v>
      </c>
      <c r="R97" s="177" t="s">
        <v>82</v>
      </c>
      <c r="S97" s="177" t="s">
        <v>82</v>
      </c>
      <c r="T97" s="177" t="s">
        <v>82</v>
      </c>
      <c r="U97" s="177" t="s">
        <v>82</v>
      </c>
      <c r="V97" s="177" t="s">
        <v>82</v>
      </c>
      <c r="W97" s="177" t="s">
        <v>82</v>
      </c>
      <c r="X97" s="177" t="s">
        <v>82</v>
      </c>
      <c r="Y97" s="177" t="s">
        <v>82</v>
      </c>
      <c r="Z97" s="177" t="s">
        <v>82</v>
      </c>
      <c r="AA97" s="177" t="s">
        <v>82</v>
      </c>
      <c r="AB97" s="177" t="s">
        <v>82</v>
      </c>
      <c r="AC97" s="177" t="s">
        <v>82</v>
      </c>
      <c r="AD97" s="178">
        <v>1</v>
      </c>
      <c r="AE97" s="178">
        <v>3</v>
      </c>
      <c r="AF97" s="178">
        <v>1</v>
      </c>
      <c r="AG97" s="178">
        <v>1</v>
      </c>
      <c r="AH97" s="178">
        <v>1</v>
      </c>
      <c r="AI97" s="178">
        <v>3</v>
      </c>
      <c r="AJ97" s="179">
        <v>2</v>
      </c>
      <c r="AK97" s="200">
        <v>0</v>
      </c>
      <c r="AL97" s="200">
        <v>0</v>
      </c>
      <c r="AM97" s="200">
        <v>0</v>
      </c>
      <c r="AN97" s="200">
        <v>0</v>
      </c>
      <c r="AO97" s="200">
        <v>0</v>
      </c>
      <c r="AP97" s="200">
        <v>2</v>
      </c>
      <c r="AQ97" s="200">
        <v>0</v>
      </c>
      <c r="AR97" s="200">
        <v>0</v>
      </c>
      <c r="AS97" s="200">
        <v>0</v>
      </c>
      <c r="AT97" s="200">
        <v>0</v>
      </c>
      <c r="AU97" s="200">
        <v>1</v>
      </c>
      <c r="AV97" s="200">
        <v>0</v>
      </c>
    </row>
    <row r="98" spans="1:48" ht="15.95" customHeight="1" x14ac:dyDescent="0.15">
      <c r="A98" s="273"/>
      <c r="B98" s="182" t="s">
        <v>62</v>
      </c>
      <c r="C98" s="176" t="s">
        <v>82</v>
      </c>
      <c r="D98" s="177" t="s">
        <v>82</v>
      </c>
      <c r="E98" s="177" t="s">
        <v>82</v>
      </c>
      <c r="F98" s="177" t="s">
        <v>82</v>
      </c>
      <c r="G98" s="177" t="s">
        <v>82</v>
      </c>
      <c r="H98" s="177" t="s">
        <v>82</v>
      </c>
      <c r="I98" s="177" t="s">
        <v>82</v>
      </c>
      <c r="J98" s="177" t="s">
        <v>82</v>
      </c>
      <c r="K98" s="177" t="s">
        <v>82</v>
      </c>
      <c r="L98" s="177" t="s">
        <v>82</v>
      </c>
      <c r="M98" s="177" t="s">
        <v>82</v>
      </c>
      <c r="N98" s="177" t="s">
        <v>82</v>
      </c>
      <c r="O98" s="177" t="s">
        <v>82</v>
      </c>
      <c r="P98" s="177" t="s">
        <v>82</v>
      </c>
      <c r="Q98" s="177" t="s">
        <v>82</v>
      </c>
      <c r="R98" s="177" t="s">
        <v>82</v>
      </c>
      <c r="S98" s="177" t="s">
        <v>82</v>
      </c>
      <c r="T98" s="177" t="s">
        <v>82</v>
      </c>
      <c r="U98" s="177" t="s">
        <v>82</v>
      </c>
      <c r="V98" s="177" t="s">
        <v>82</v>
      </c>
      <c r="W98" s="177" t="s">
        <v>82</v>
      </c>
      <c r="X98" s="177" t="s">
        <v>82</v>
      </c>
      <c r="Y98" s="177" t="s">
        <v>82</v>
      </c>
      <c r="Z98" s="177" t="s">
        <v>82</v>
      </c>
      <c r="AA98" s="177" t="s">
        <v>82</v>
      </c>
      <c r="AB98" s="177" t="s">
        <v>82</v>
      </c>
      <c r="AC98" s="177" t="s">
        <v>82</v>
      </c>
      <c r="AD98" s="178">
        <v>13</v>
      </c>
      <c r="AE98" s="178">
        <v>9</v>
      </c>
      <c r="AF98" s="178">
        <v>3</v>
      </c>
      <c r="AG98" s="178">
        <v>2</v>
      </c>
      <c r="AH98" s="178">
        <v>2</v>
      </c>
      <c r="AI98" s="178">
        <v>0</v>
      </c>
      <c r="AJ98" s="179">
        <v>-1</v>
      </c>
      <c r="AK98" s="200">
        <v>0</v>
      </c>
      <c r="AL98" s="200">
        <v>0</v>
      </c>
      <c r="AM98" s="200">
        <v>0</v>
      </c>
      <c r="AN98" s="200">
        <v>0</v>
      </c>
      <c r="AO98" s="200">
        <v>0</v>
      </c>
      <c r="AP98" s="200">
        <v>0</v>
      </c>
      <c r="AQ98" s="200">
        <v>0</v>
      </c>
      <c r="AR98" s="200">
        <v>0</v>
      </c>
      <c r="AS98" s="200">
        <v>0</v>
      </c>
      <c r="AT98" s="200">
        <v>0</v>
      </c>
      <c r="AU98" s="200">
        <v>0</v>
      </c>
      <c r="AV98" s="200">
        <v>0</v>
      </c>
    </row>
    <row r="99" spans="1:48" ht="15.95" customHeight="1" x14ac:dyDescent="0.15">
      <c r="A99" s="273"/>
      <c r="B99" s="182" t="s">
        <v>133</v>
      </c>
      <c r="C99" s="176" t="s">
        <v>82</v>
      </c>
      <c r="D99" s="177" t="s">
        <v>82</v>
      </c>
      <c r="E99" s="177" t="s">
        <v>82</v>
      </c>
      <c r="F99" s="177" t="s">
        <v>82</v>
      </c>
      <c r="G99" s="177" t="s">
        <v>82</v>
      </c>
      <c r="H99" s="177" t="s">
        <v>82</v>
      </c>
      <c r="I99" s="177" t="s">
        <v>82</v>
      </c>
      <c r="J99" s="177" t="s">
        <v>82</v>
      </c>
      <c r="K99" s="177" t="s">
        <v>82</v>
      </c>
      <c r="L99" s="177" t="s">
        <v>82</v>
      </c>
      <c r="M99" s="177" t="s">
        <v>82</v>
      </c>
      <c r="N99" s="177" t="s">
        <v>82</v>
      </c>
      <c r="O99" s="177" t="s">
        <v>82</v>
      </c>
      <c r="P99" s="177" t="s">
        <v>82</v>
      </c>
      <c r="Q99" s="177" t="s">
        <v>82</v>
      </c>
      <c r="R99" s="177" t="s">
        <v>82</v>
      </c>
      <c r="S99" s="177" t="s">
        <v>82</v>
      </c>
      <c r="T99" s="177" t="s">
        <v>82</v>
      </c>
      <c r="U99" s="177" t="s">
        <v>82</v>
      </c>
      <c r="V99" s="177" t="s">
        <v>82</v>
      </c>
      <c r="W99" s="177" t="s">
        <v>82</v>
      </c>
      <c r="X99" s="177" t="s">
        <v>82</v>
      </c>
      <c r="Y99" s="177" t="s">
        <v>82</v>
      </c>
      <c r="Z99" s="177" t="s">
        <v>82</v>
      </c>
      <c r="AA99" s="177" t="s">
        <v>82</v>
      </c>
      <c r="AB99" s="177" t="s">
        <v>82</v>
      </c>
      <c r="AC99" s="177" t="s">
        <v>82</v>
      </c>
      <c r="AD99" s="178">
        <v>0</v>
      </c>
      <c r="AE99" s="178">
        <v>2</v>
      </c>
      <c r="AF99" s="178">
        <v>0</v>
      </c>
      <c r="AG99" s="178">
        <v>0</v>
      </c>
      <c r="AH99" s="178">
        <v>0</v>
      </c>
      <c r="AI99" s="178">
        <v>0</v>
      </c>
      <c r="AJ99" s="183" t="s">
        <v>82</v>
      </c>
      <c r="AK99" s="200">
        <v>0</v>
      </c>
      <c r="AL99" s="200">
        <v>0</v>
      </c>
      <c r="AM99" s="200">
        <v>0</v>
      </c>
      <c r="AN99" s="200">
        <v>0</v>
      </c>
      <c r="AO99" s="200">
        <v>0</v>
      </c>
      <c r="AP99" s="200">
        <v>0</v>
      </c>
      <c r="AQ99" s="200">
        <v>0</v>
      </c>
      <c r="AR99" s="200">
        <v>0</v>
      </c>
      <c r="AS99" s="200">
        <v>0</v>
      </c>
      <c r="AT99" s="200">
        <v>0</v>
      </c>
      <c r="AU99" s="200">
        <v>0</v>
      </c>
      <c r="AV99" s="200">
        <v>0</v>
      </c>
    </row>
    <row r="100" spans="1:48" ht="15.95" customHeight="1" x14ac:dyDescent="0.15">
      <c r="A100" s="273"/>
      <c r="B100" s="182" t="s">
        <v>134</v>
      </c>
      <c r="C100" s="176" t="s">
        <v>82</v>
      </c>
      <c r="D100" s="177" t="s">
        <v>82</v>
      </c>
      <c r="E100" s="177" t="s">
        <v>82</v>
      </c>
      <c r="F100" s="177" t="s">
        <v>82</v>
      </c>
      <c r="G100" s="177" t="s">
        <v>82</v>
      </c>
      <c r="H100" s="177" t="s">
        <v>82</v>
      </c>
      <c r="I100" s="177" t="s">
        <v>82</v>
      </c>
      <c r="J100" s="177" t="s">
        <v>82</v>
      </c>
      <c r="K100" s="177" t="s">
        <v>82</v>
      </c>
      <c r="L100" s="177" t="s">
        <v>82</v>
      </c>
      <c r="M100" s="177" t="s">
        <v>82</v>
      </c>
      <c r="N100" s="177" t="s">
        <v>82</v>
      </c>
      <c r="O100" s="177" t="s">
        <v>82</v>
      </c>
      <c r="P100" s="177" t="s">
        <v>82</v>
      </c>
      <c r="Q100" s="177" t="s">
        <v>82</v>
      </c>
      <c r="R100" s="177" t="s">
        <v>82</v>
      </c>
      <c r="S100" s="177" t="s">
        <v>82</v>
      </c>
      <c r="T100" s="177" t="s">
        <v>82</v>
      </c>
      <c r="U100" s="177" t="s">
        <v>82</v>
      </c>
      <c r="V100" s="177" t="s">
        <v>82</v>
      </c>
      <c r="W100" s="177" t="s">
        <v>82</v>
      </c>
      <c r="X100" s="177" t="s">
        <v>82</v>
      </c>
      <c r="Y100" s="177" t="s">
        <v>82</v>
      </c>
      <c r="Z100" s="177" t="s">
        <v>82</v>
      </c>
      <c r="AA100" s="177" t="s">
        <v>82</v>
      </c>
      <c r="AB100" s="177" t="s">
        <v>82</v>
      </c>
      <c r="AC100" s="177" t="s">
        <v>82</v>
      </c>
      <c r="AD100" s="178">
        <v>0</v>
      </c>
      <c r="AE100" s="178">
        <v>0</v>
      </c>
      <c r="AF100" s="178">
        <v>0</v>
      </c>
      <c r="AG100" s="178">
        <v>0</v>
      </c>
      <c r="AH100" s="178">
        <v>0</v>
      </c>
      <c r="AI100" s="178">
        <v>0</v>
      </c>
      <c r="AJ100" s="183" t="s">
        <v>82</v>
      </c>
      <c r="AK100" s="200">
        <v>0</v>
      </c>
      <c r="AL100" s="200">
        <v>0</v>
      </c>
      <c r="AM100" s="200">
        <v>0</v>
      </c>
      <c r="AN100" s="200">
        <v>0</v>
      </c>
      <c r="AO100" s="200">
        <v>0</v>
      </c>
      <c r="AP100" s="200">
        <v>0</v>
      </c>
      <c r="AQ100" s="200">
        <v>0</v>
      </c>
      <c r="AR100" s="200">
        <v>0</v>
      </c>
      <c r="AS100" s="200">
        <v>0</v>
      </c>
      <c r="AT100" s="200">
        <v>0</v>
      </c>
      <c r="AU100" s="200">
        <v>0</v>
      </c>
      <c r="AV100" s="200">
        <v>0</v>
      </c>
    </row>
    <row r="101" spans="1:48" ht="15.95" customHeight="1" x14ac:dyDescent="0.15">
      <c r="A101" s="284" t="s">
        <v>209</v>
      </c>
      <c r="B101" s="197" t="s">
        <v>88</v>
      </c>
      <c r="C101" s="176" t="s">
        <v>82</v>
      </c>
      <c r="D101" s="177" t="s">
        <v>82</v>
      </c>
      <c r="E101" s="177" t="s">
        <v>82</v>
      </c>
      <c r="F101" s="177" t="s">
        <v>82</v>
      </c>
      <c r="G101" s="177" t="s">
        <v>82</v>
      </c>
      <c r="H101" s="177" t="s">
        <v>82</v>
      </c>
      <c r="I101" s="177" t="s">
        <v>82</v>
      </c>
      <c r="J101" s="177" t="s">
        <v>82</v>
      </c>
      <c r="K101" s="177" t="s">
        <v>82</v>
      </c>
      <c r="L101" s="177" t="s">
        <v>82</v>
      </c>
      <c r="M101" s="177" t="s">
        <v>82</v>
      </c>
      <c r="N101" s="177" t="s">
        <v>82</v>
      </c>
      <c r="O101" s="177" t="s">
        <v>82</v>
      </c>
      <c r="P101" s="177" t="s">
        <v>82</v>
      </c>
      <c r="Q101" s="177" t="s">
        <v>82</v>
      </c>
      <c r="R101" s="177" t="s">
        <v>82</v>
      </c>
      <c r="S101" s="177" t="s">
        <v>82</v>
      </c>
      <c r="T101" s="177" t="s">
        <v>82</v>
      </c>
      <c r="U101" s="177" t="s">
        <v>82</v>
      </c>
      <c r="V101" s="177" t="s">
        <v>82</v>
      </c>
      <c r="W101" s="177" t="s">
        <v>82</v>
      </c>
      <c r="X101" s="177" t="s">
        <v>82</v>
      </c>
      <c r="Y101" s="177" t="s">
        <v>82</v>
      </c>
      <c r="Z101" s="177" t="s">
        <v>82</v>
      </c>
      <c r="AA101" s="177" t="s">
        <v>82</v>
      </c>
      <c r="AB101" s="177" t="s">
        <v>82</v>
      </c>
      <c r="AC101" s="177" t="s">
        <v>82</v>
      </c>
      <c r="AD101" s="178">
        <v>6</v>
      </c>
      <c r="AE101" s="178">
        <v>11</v>
      </c>
      <c r="AF101" s="178">
        <v>2</v>
      </c>
      <c r="AG101" s="178">
        <v>0</v>
      </c>
      <c r="AH101" s="178">
        <v>1</v>
      </c>
      <c r="AI101" s="178">
        <v>0</v>
      </c>
      <c r="AJ101" s="179">
        <v>-1</v>
      </c>
      <c r="AK101" s="200" t="s">
        <v>322</v>
      </c>
      <c r="AL101" s="200" t="s">
        <v>322</v>
      </c>
      <c r="AM101" s="200" t="s">
        <v>322</v>
      </c>
      <c r="AN101" s="200" t="s">
        <v>322</v>
      </c>
      <c r="AO101" s="200" t="s">
        <v>322</v>
      </c>
      <c r="AP101" s="200" t="s">
        <v>322</v>
      </c>
      <c r="AQ101" s="200" t="s">
        <v>322</v>
      </c>
      <c r="AR101" s="200" t="s">
        <v>322</v>
      </c>
      <c r="AS101" s="200" t="s">
        <v>322</v>
      </c>
      <c r="AT101" s="200">
        <v>0</v>
      </c>
      <c r="AU101" s="200">
        <v>0</v>
      </c>
      <c r="AV101" s="200">
        <v>0</v>
      </c>
    </row>
    <row r="102" spans="1:48" ht="15.95" customHeight="1" x14ac:dyDescent="0.15">
      <c r="A102" s="284"/>
      <c r="B102" s="197" t="s">
        <v>61</v>
      </c>
      <c r="C102" s="176" t="s">
        <v>82</v>
      </c>
      <c r="D102" s="177" t="s">
        <v>82</v>
      </c>
      <c r="E102" s="177" t="s">
        <v>82</v>
      </c>
      <c r="F102" s="177" t="s">
        <v>82</v>
      </c>
      <c r="G102" s="177" t="s">
        <v>82</v>
      </c>
      <c r="H102" s="177" t="s">
        <v>82</v>
      </c>
      <c r="I102" s="177" t="s">
        <v>82</v>
      </c>
      <c r="J102" s="177" t="s">
        <v>82</v>
      </c>
      <c r="K102" s="177" t="s">
        <v>82</v>
      </c>
      <c r="L102" s="177" t="s">
        <v>82</v>
      </c>
      <c r="M102" s="177" t="s">
        <v>82</v>
      </c>
      <c r="N102" s="177" t="s">
        <v>82</v>
      </c>
      <c r="O102" s="177" t="s">
        <v>82</v>
      </c>
      <c r="P102" s="177" t="s">
        <v>82</v>
      </c>
      <c r="Q102" s="177" t="s">
        <v>82</v>
      </c>
      <c r="R102" s="177" t="s">
        <v>82</v>
      </c>
      <c r="S102" s="177" t="s">
        <v>82</v>
      </c>
      <c r="T102" s="177" t="s">
        <v>82</v>
      </c>
      <c r="U102" s="177" t="s">
        <v>82</v>
      </c>
      <c r="V102" s="177" t="s">
        <v>82</v>
      </c>
      <c r="W102" s="177" t="s">
        <v>82</v>
      </c>
      <c r="X102" s="177" t="s">
        <v>82</v>
      </c>
      <c r="Y102" s="177" t="s">
        <v>82</v>
      </c>
      <c r="Z102" s="177" t="s">
        <v>82</v>
      </c>
      <c r="AA102" s="177" t="s">
        <v>82</v>
      </c>
      <c r="AB102" s="177" t="s">
        <v>82</v>
      </c>
      <c r="AC102" s="177" t="s">
        <v>82</v>
      </c>
      <c r="AD102" s="178">
        <v>1</v>
      </c>
      <c r="AE102" s="178">
        <v>2</v>
      </c>
      <c r="AF102" s="178">
        <v>1</v>
      </c>
      <c r="AG102" s="178">
        <v>0</v>
      </c>
      <c r="AH102" s="178">
        <v>1</v>
      </c>
      <c r="AI102" s="178">
        <v>0</v>
      </c>
      <c r="AJ102" s="179">
        <v>-1</v>
      </c>
      <c r="AK102" s="200" t="s">
        <v>322</v>
      </c>
      <c r="AL102" s="200" t="s">
        <v>322</v>
      </c>
      <c r="AM102" s="200" t="s">
        <v>322</v>
      </c>
      <c r="AN102" s="200" t="s">
        <v>322</v>
      </c>
      <c r="AO102" s="200" t="s">
        <v>322</v>
      </c>
      <c r="AP102" s="200" t="s">
        <v>322</v>
      </c>
      <c r="AQ102" s="200" t="s">
        <v>322</v>
      </c>
      <c r="AR102" s="200" t="s">
        <v>322</v>
      </c>
      <c r="AS102" s="200" t="s">
        <v>322</v>
      </c>
      <c r="AT102" s="200">
        <v>0</v>
      </c>
      <c r="AU102" s="200">
        <v>0</v>
      </c>
      <c r="AV102" s="200">
        <v>0</v>
      </c>
    </row>
    <row r="103" spans="1:48" ht="15.95" customHeight="1" x14ac:dyDescent="0.15">
      <c r="A103" s="284"/>
      <c r="B103" s="197" t="s">
        <v>62</v>
      </c>
      <c r="C103" s="176" t="s">
        <v>82</v>
      </c>
      <c r="D103" s="177" t="s">
        <v>82</v>
      </c>
      <c r="E103" s="177" t="s">
        <v>82</v>
      </c>
      <c r="F103" s="177" t="s">
        <v>82</v>
      </c>
      <c r="G103" s="177" t="s">
        <v>82</v>
      </c>
      <c r="H103" s="177" t="s">
        <v>82</v>
      </c>
      <c r="I103" s="177" t="s">
        <v>82</v>
      </c>
      <c r="J103" s="177" t="s">
        <v>82</v>
      </c>
      <c r="K103" s="177" t="s">
        <v>82</v>
      </c>
      <c r="L103" s="177" t="s">
        <v>82</v>
      </c>
      <c r="M103" s="177" t="s">
        <v>82</v>
      </c>
      <c r="N103" s="177" t="s">
        <v>82</v>
      </c>
      <c r="O103" s="177" t="s">
        <v>82</v>
      </c>
      <c r="P103" s="177" t="s">
        <v>82</v>
      </c>
      <c r="Q103" s="177" t="s">
        <v>82</v>
      </c>
      <c r="R103" s="177" t="s">
        <v>82</v>
      </c>
      <c r="S103" s="177" t="s">
        <v>82</v>
      </c>
      <c r="T103" s="177" t="s">
        <v>82</v>
      </c>
      <c r="U103" s="177" t="s">
        <v>82</v>
      </c>
      <c r="V103" s="177" t="s">
        <v>82</v>
      </c>
      <c r="W103" s="177" t="s">
        <v>82</v>
      </c>
      <c r="X103" s="177" t="s">
        <v>82</v>
      </c>
      <c r="Y103" s="177" t="s">
        <v>82</v>
      </c>
      <c r="Z103" s="177" t="s">
        <v>82</v>
      </c>
      <c r="AA103" s="177" t="s">
        <v>82</v>
      </c>
      <c r="AB103" s="177" t="s">
        <v>82</v>
      </c>
      <c r="AC103" s="177" t="s">
        <v>82</v>
      </c>
      <c r="AD103" s="178">
        <v>5</v>
      </c>
      <c r="AE103" s="178">
        <v>9</v>
      </c>
      <c r="AF103" s="178">
        <v>1</v>
      </c>
      <c r="AG103" s="178">
        <v>0</v>
      </c>
      <c r="AH103" s="178">
        <v>0</v>
      </c>
      <c r="AI103" s="178">
        <v>0</v>
      </c>
      <c r="AJ103" s="179" t="s">
        <v>82</v>
      </c>
      <c r="AK103" s="200" t="s">
        <v>322</v>
      </c>
      <c r="AL103" s="200" t="s">
        <v>322</v>
      </c>
      <c r="AM103" s="200" t="s">
        <v>322</v>
      </c>
      <c r="AN103" s="200" t="s">
        <v>322</v>
      </c>
      <c r="AO103" s="200" t="s">
        <v>322</v>
      </c>
      <c r="AP103" s="200" t="s">
        <v>322</v>
      </c>
      <c r="AQ103" s="200" t="s">
        <v>322</v>
      </c>
      <c r="AR103" s="200" t="s">
        <v>322</v>
      </c>
      <c r="AS103" s="200" t="s">
        <v>322</v>
      </c>
      <c r="AT103" s="200">
        <v>0</v>
      </c>
      <c r="AU103" s="200">
        <v>0</v>
      </c>
      <c r="AV103" s="200">
        <v>0</v>
      </c>
    </row>
    <row r="104" spans="1:48" ht="15.95" customHeight="1" x14ac:dyDescent="0.15">
      <c r="A104" s="284"/>
      <c r="B104" s="197" t="s">
        <v>133</v>
      </c>
      <c r="C104" s="176" t="s">
        <v>82</v>
      </c>
      <c r="D104" s="177" t="s">
        <v>82</v>
      </c>
      <c r="E104" s="177" t="s">
        <v>82</v>
      </c>
      <c r="F104" s="177" t="s">
        <v>82</v>
      </c>
      <c r="G104" s="177" t="s">
        <v>82</v>
      </c>
      <c r="H104" s="177" t="s">
        <v>82</v>
      </c>
      <c r="I104" s="177" t="s">
        <v>82</v>
      </c>
      <c r="J104" s="177" t="s">
        <v>82</v>
      </c>
      <c r="K104" s="177" t="s">
        <v>82</v>
      </c>
      <c r="L104" s="177" t="s">
        <v>82</v>
      </c>
      <c r="M104" s="177" t="s">
        <v>82</v>
      </c>
      <c r="N104" s="177" t="s">
        <v>82</v>
      </c>
      <c r="O104" s="177" t="s">
        <v>82</v>
      </c>
      <c r="P104" s="177" t="s">
        <v>82</v>
      </c>
      <c r="Q104" s="177" t="s">
        <v>82</v>
      </c>
      <c r="R104" s="177" t="s">
        <v>82</v>
      </c>
      <c r="S104" s="177" t="s">
        <v>82</v>
      </c>
      <c r="T104" s="177" t="s">
        <v>82</v>
      </c>
      <c r="U104" s="177" t="s">
        <v>82</v>
      </c>
      <c r="V104" s="177" t="s">
        <v>82</v>
      </c>
      <c r="W104" s="177" t="s">
        <v>82</v>
      </c>
      <c r="X104" s="177" t="s">
        <v>82</v>
      </c>
      <c r="Y104" s="177" t="s">
        <v>82</v>
      </c>
      <c r="Z104" s="177" t="s">
        <v>82</v>
      </c>
      <c r="AA104" s="177" t="s">
        <v>82</v>
      </c>
      <c r="AB104" s="177" t="s">
        <v>82</v>
      </c>
      <c r="AC104" s="177" t="s">
        <v>82</v>
      </c>
      <c r="AD104" s="178">
        <v>0</v>
      </c>
      <c r="AE104" s="178">
        <v>0</v>
      </c>
      <c r="AF104" s="178">
        <v>0</v>
      </c>
      <c r="AG104" s="178">
        <v>0</v>
      </c>
      <c r="AH104" s="178">
        <v>0</v>
      </c>
      <c r="AI104" s="178">
        <v>0</v>
      </c>
      <c r="AJ104" s="183" t="s">
        <v>82</v>
      </c>
      <c r="AK104" s="200" t="s">
        <v>322</v>
      </c>
      <c r="AL104" s="200" t="s">
        <v>322</v>
      </c>
      <c r="AM104" s="200" t="s">
        <v>322</v>
      </c>
      <c r="AN104" s="200" t="s">
        <v>322</v>
      </c>
      <c r="AO104" s="200" t="s">
        <v>322</v>
      </c>
      <c r="AP104" s="200" t="s">
        <v>322</v>
      </c>
      <c r="AQ104" s="200" t="s">
        <v>322</v>
      </c>
      <c r="AR104" s="200" t="s">
        <v>322</v>
      </c>
      <c r="AS104" s="200" t="s">
        <v>322</v>
      </c>
      <c r="AT104" s="200">
        <v>0</v>
      </c>
      <c r="AU104" s="200">
        <v>0</v>
      </c>
      <c r="AV104" s="200">
        <v>0</v>
      </c>
    </row>
    <row r="105" spans="1:48" ht="15.95" customHeight="1" x14ac:dyDescent="0.15">
      <c r="A105" s="284"/>
      <c r="B105" s="197" t="s">
        <v>134</v>
      </c>
      <c r="C105" s="176" t="s">
        <v>82</v>
      </c>
      <c r="D105" s="177" t="s">
        <v>82</v>
      </c>
      <c r="E105" s="177" t="s">
        <v>82</v>
      </c>
      <c r="F105" s="177" t="s">
        <v>82</v>
      </c>
      <c r="G105" s="177" t="s">
        <v>82</v>
      </c>
      <c r="H105" s="177" t="s">
        <v>82</v>
      </c>
      <c r="I105" s="177" t="s">
        <v>82</v>
      </c>
      <c r="J105" s="177" t="s">
        <v>82</v>
      </c>
      <c r="K105" s="177" t="s">
        <v>82</v>
      </c>
      <c r="L105" s="177" t="s">
        <v>82</v>
      </c>
      <c r="M105" s="177" t="s">
        <v>82</v>
      </c>
      <c r="N105" s="177" t="s">
        <v>82</v>
      </c>
      <c r="O105" s="177" t="s">
        <v>82</v>
      </c>
      <c r="P105" s="177" t="s">
        <v>82</v>
      </c>
      <c r="Q105" s="177" t="s">
        <v>82</v>
      </c>
      <c r="R105" s="177" t="s">
        <v>82</v>
      </c>
      <c r="S105" s="177" t="s">
        <v>82</v>
      </c>
      <c r="T105" s="177" t="s">
        <v>82</v>
      </c>
      <c r="U105" s="177" t="s">
        <v>82</v>
      </c>
      <c r="V105" s="177" t="s">
        <v>82</v>
      </c>
      <c r="W105" s="177" t="s">
        <v>82</v>
      </c>
      <c r="X105" s="177" t="s">
        <v>82</v>
      </c>
      <c r="Y105" s="177" t="s">
        <v>82</v>
      </c>
      <c r="Z105" s="177" t="s">
        <v>82</v>
      </c>
      <c r="AA105" s="177" t="s">
        <v>82</v>
      </c>
      <c r="AB105" s="177" t="s">
        <v>82</v>
      </c>
      <c r="AC105" s="177" t="s">
        <v>82</v>
      </c>
      <c r="AD105" s="178">
        <v>0</v>
      </c>
      <c r="AE105" s="178">
        <v>0</v>
      </c>
      <c r="AF105" s="178">
        <v>0</v>
      </c>
      <c r="AG105" s="178">
        <v>0</v>
      </c>
      <c r="AH105" s="178">
        <v>0</v>
      </c>
      <c r="AI105" s="178">
        <v>0</v>
      </c>
      <c r="AJ105" s="183" t="s">
        <v>82</v>
      </c>
      <c r="AK105" s="200" t="s">
        <v>322</v>
      </c>
      <c r="AL105" s="200" t="s">
        <v>322</v>
      </c>
      <c r="AM105" s="200" t="s">
        <v>322</v>
      </c>
      <c r="AN105" s="200" t="s">
        <v>322</v>
      </c>
      <c r="AO105" s="200" t="s">
        <v>322</v>
      </c>
      <c r="AP105" s="200" t="s">
        <v>322</v>
      </c>
      <c r="AQ105" s="200" t="s">
        <v>322</v>
      </c>
      <c r="AR105" s="200" t="s">
        <v>322</v>
      </c>
      <c r="AS105" s="200" t="s">
        <v>322</v>
      </c>
      <c r="AT105" s="200">
        <v>0</v>
      </c>
      <c r="AU105" s="200">
        <v>0</v>
      </c>
      <c r="AV105" s="200">
        <v>0</v>
      </c>
    </row>
    <row r="106" spans="1:48" ht="15.95" customHeight="1" x14ac:dyDescent="0.15">
      <c r="A106" s="284" t="s">
        <v>210</v>
      </c>
      <c r="B106" s="197" t="s">
        <v>88</v>
      </c>
      <c r="C106" s="176" t="s">
        <v>82</v>
      </c>
      <c r="D106" s="177" t="s">
        <v>82</v>
      </c>
      <c r="E106" s="177" t="s">
        <v>82</v>
      </c>
      <c r="F106" s="177" t="s">
        <v>82</v>
      </c>
      <c r="G106" s="177" t="s">
        <v>82</v>
      </c>
      <c r="H106" s="177" t="s">
        <v>82</v>
      </c>
      <c r="I106" s="177" t="s">
        <v>82</v>
      </c>
      <c r="J106" s="177" t="s">
        <v>82</v>
      </c>
      <c r="K106" s="177" t="s">
        <v>82</v>
      </c>
      <c r="L106" s="177" t="s">
        <v>82</v>
      </c>
      <c r="M106" s="177" t="s">
        <v>82</v>
      </c>
      <c r="N106" s="177" t="s">
        <v>82</v>
      </c>
      <c r="O106" s="177" t="s">
        <v>82</v>
      </c>
      <c r="P106" s="177" t="s">
        <v>82</v>
      </c>
      <c r="Q106" s="177" t="s">
        <v>82</v>
      </c>
      <c r="R106" s="177" t="s">
        <v>82</v>
      </c>
      <c r="S106" s="177" t="s">
        <v>82</v>
      </c>
      <c r="T106" s="177" t="s">
        <v>82</v>
      </c>
      <c r="U106" s="177" t="s">
        <v>82</v>
      </c>
      <c r="V106" s="177" t="s">
        <v>82</v>
      </c>
      <c r="W106" s="177" t="s">
        <v>82</v>
      </c>
      <c r="X106" s="177" t="s">
        <v>82</v>
      </c>
      <c r="Y106" s="177" t="s">
        <v>82</v>
      </c>
      <c r="Z106" s="177" t="s">
        <v>82</v>
      </c>
      <c r="AA106" s="177" t="s">
        <v>82</v>
      </c>
      <c r="AB106" s="177" t="s">
        <v>82</v>
      </c>
      <c r="AC106" s="177" t="s">
        <v>82</v>
      </c>
      <c r="AD106" s="178">
        <v>8</v>
      </c>
      <c r="AE106" s="178">
        <v>3</v>
      </c>
      <c r="AF106" s="178">
        <v>2</v>
      </c>
      <c r="AG106" s="178">
        <v>3</v>
      </c>
      <c r="AH106" s="178">
        <v>2</v>
      </c>
      <c r="AI106" s="178">
        <v>3</v>
      </c>
      <c r="AJ106" s="179">
        <v>0.5</v>
      </c>
      <c r="AK106" s="200" t="s">
        <v>322</v>
      </c>
      <c r="AL106" s="200" t="s">
        <v>322</v>
      </c>
      <c r="AM106" s="200" t="s">
        <v>322</v>
      </c>
      <c r="AN106" s="200" t="s">
        <v>322</v>
      </c>
      <c r="AO106" s="200" t="s">
        <v>322</v>
      </c>
      <c r="AP106" s="200">
        <v>2</v>
      </c>
      <c r="AQ106" s="200" t="s">
        <v>322</v>
      </c>
      <c r="AR106" s="200" t="s">
        <v>322</v>
      </c>
      <c r="AS106" s="200" t="s">
        <v>322</v>
      </c>
      <c r="AT106" s="200">
        <v>0</v>
      </c>
      <c r="AU106" s="200">
        <v>1</v>
      </c>
      <c r="AV106" s="200">
        <v>0</v>
      </c>
    </row>
    <row r="107" spans="1:48" ht="15.95" customHeight="1" x14ac:dyDescent="0.15">
      <c r="A107" s="284"/>
      <c r="B107" s="197" t="s">
        <v>61</v>
      </c>
      <c r="C107" s="176" t="s">
        <v>82</v>
      </c>
      <c r="D107" s="177" t="s">
        <v>82</v>
      </c>
      <c r="E107" s="177" t="s">
        <v>82</v>
      </c>
      <c r="F107" s="177" t="s">
        <v>82</v>
      </c>
      <c r="G107" s="177" t="s">
        <v>82</v>
      </c>
      <c r="H107" s="177" t="s">
        <v>82</v>
      </c>
      <c r="I107" s="177" t="s">
        <v>82</v>
      </c>
      <c r="J107" s="177" t="s">
        <v>82</v>
      </c>
      <c r="K107" s="177" t="s">
        <v>82</v>
      </c>
      <c r="L107" s="177" t="s">
        <v>82</v>
      </c>
      <c r="M107" s="177" t="s">
        <v>82</v>
      </c>
      <c r="N107" s="177" t="s">
        <v>82</v>
      </c>
      <c r="O107" s="177" t="s">
        <v>82</v>
      </c>
      <c r="P107" s="177" t="s">
        <v>82</v>
      </c>
      <c r="Q107" s="177" t="s">
        <v>82</v>
      </c>
      <c r="R107" s="177" t="s">
        <v>82</v>
      </c>
      <c r="S107" s="177" t="s">
        <v>82</v>
      </c>
      <c r="T107" s="177" t="s">
        <v>82</v>
      </c>
      <c r="U107" s="177" t="s">
        <v>82</v>
      </c>
      <c r="V107" s="177" t="s">
        <v>82</v>
      </c>
      <c r="W107" s="177" t="s">
        <v>82</v>
      </c>
      <c r="X107" s="177" t="s">
        <v>82</v>
      </c>
      <c r="Y107" s="177" t="s">
        <v>82</v>
      </c>
      <c r="Z107" s="177" t="s">
        <v>82</v>
      </c>
      <c r="AA107" s="177" t="s">
        <v>82</v>
      </c>
      <c r="AB107" s="177" t="s">
        <v>82</v>
      </c>
      <c r="AC107" s="177" t="s">
        <v>82</v>
      </c>
      <c r="AD107" s="178">
        <v>0</v>
      </c>
      <c r="AE107" s="178">
        <v>1</v>
      </c>
      <c r="AF107" s="178">
        <v>0</v>
      </c>
      <c r="AG107" s="178">
        <v>1</v>
      </c>
      <c r="AH107" s="178">
        <v>0</v>
      </c>
      <c r="AI107" s="178">
        <v>3</v>
      </c>
      <c r="AJ107" s="183" t="s">
        <v>82</v>
      </c>
      <c r="AK107" s="200" t="s">
        <v>322</v>
      </c>
      <c r="AL107" s="200" t="s">
        <v>322</v>
      </c>
      <c r="AM107" s="200" t="s">
        <v>322</v>
      </c>
      <c r="AN107" s="200" t="s">
        <v>322</v>
      </c>
      <c r="AO107" s="200" t="s">
        <v>322</v>
      </c>
      <c r="AP107" s="200">
        <v>2</v>
      </c>
      <c r="AQ107" s="200" t="s">
        <v>322</v>
      </c>
      <c r="AR107" s="200" t="s">
        <v>322</v>
      </c>
      <c r="AS107" s="200" t="s">
        <v>322</v>
      </c>
      <c r="AT107" s="200">
        <v>0</v>
      </c>
      <c r="AU107" s="200">
        <v>1</v>
      </c>
      <c r="AV107" s="200">
        <v>0</v>
      </c>
    </row>
    <row r="108" spans="1:48" ht="15.95" customHeight="1" x14ac:dyDescent="0.15">
      <c r="A108" s="284"/>
      <c r="B108" s="197" t="s">
        <v>62</v>
      </c>
      <c r="C108" s="176" t="s">
        <v>82</v>
      </c>
      <c r="D108" s="177" t="s">
        <v>82</v>
      </c>
      <c r="E108" s="177" t="s">
        <v>82</v>
      </c>
      <c r="F108" s="177" t="s">
        <v>82</v>
      </c>
      <c r="G108" s="177" t="s">
        <v>82</v>
      </c>
      <c r="H108" s="177" t="s">
        <v>82</v>
      </c>
      <c r="I108" s="177" t="s">
        <v>82</v>
      </c>
      <c r="J108" s="177" t="s">
        <v>82</v>
      </c>
      <c r="K108" s="177" t="s">
        <v>82</v>
      </c>
      <c r="L108" s="177" t="s">
        <v>82</v>
      </c>
      <c r="M108" s="177" t="s">
        <v>82</v>
      </c>
      <c r="N108" s="177" t="s">
        <v>82</v>
      </c>
      <c r="O108" s="177" t="s">
        <v>82</v>
      </c>
      <c r="P108" s="177" t="s">
        <v>82</v>
      </c>
      <c r="Q108" s="177" t="s">
        <v>82</v>
      </c>
      <c r="R108" s="177" t="s">
        <v>82</v>
      </c>
      <c r="S108" s="177" t="s">
        <v>82</v>
      </c>
      <c r="T108" s="177" t="s">
        <v>82</v>
      </c>
      <c r="U108" s="177" t="s">
        <v>82</v>
      </c>
      <c r="V108" s="177" t="s">
        <v>82</v>
      </c>
      <c r="W108" s="177" t="s">
        <v>82</v>
      </c>
      <c r="X108" s="177" t="s">
        <v>82</v>
      </c>
      <c r="Y108" s="177" t="s">
        <v>82</v>
      </c>
      <c r="Z108" s="177" t="s">
        <v>82</v>
      </c>
      <c r="AA108" s="177" t="s">
        <v>82</v>
      </c>
      <c r="AB108" s="177" t="s">
        <v>82</v>
      </c>
      <c r="AC108" s="177" t="s">
        <v>82</v>
      </c>
      <c r="AD108" s="178">
        <v>8</v>
      </c>
      <c r="AE108" s="178">
        <v>0</v>
      </c>
      <c r="AF108" s="178">
        <v>2</v>
      </c>
      <c r="AG108" s="178">
        <v>2</v>
      </c>
      <c r="AH108" s="178">
        <v>2</v>
      </c>
      <c r="AI108" s="178">
        <v>0</v>
      </c>
      <c r="AJ108" s="179">
        <v>-1</v>
      </c>
      <c r="AK108" s="200" t="s">
        <v>322</v>
      </c>
      <c r="AL108" s="200" t="s">
        <v>322</v>
      </c>
      <c r="AM108" s="200" t="s">
        <v>322</v>
      </c>
      <c r="AN108" s="200" t="s">
        <v>322</v>
      </c>
      <c r="AO108" s="200" t="s">
        <v>322</v>
      </c>
      <c r="AP108" s="200">
        <v>0</v>
      </c>
      <c r="AQ108" s="200" t="s">
        <v>322</v>
      </c>
      <c r="AR108" s="200" t="s">
        <v>322</v>
      </c>
      <c r="AS108" s="200" t="s">
        <v>322</v>
      </c>
      <c r="AT108" s="200">
        <v>0</v>
      </c>
      <c r="AU108" s="200">
        <v>0</v>
      </c>
      <c r="AV108" s="200">
        <v>0</v>
      </c>
    </row>
    <row r="109" spans="1:48" ht="15.95" customHeight="1" x14ac:dyDescent="0.15">
      <c r="A109" s="284"/>
      <c r="B109" s="197" t="s">
        <v>133</v>
      </c>
      <c r="C109" s="176" t="s">
        <v>82</v>
      </c>
      <c r="D109" s="177" t="s">
        <v>82</v>
      </c>
      <c r="E109" s="177" t="s">
        <v>82</v>
      </c>
      <c r="F109" s="177" t="s">
        <v>82</v>
      </c>
      <c r="G109" s="177" t="s">
        <v>82</v>
      </c>
      <c r="H109" s="177" t="s">
        <v>82</v>
      </c>
      <c r="I109" s="177" t="s">
        <v>82</v>
      </c>
      <c r="J109" s="177" t="s">
        <v>82</v>
      </c>
      <c r="K109" s="177" t="s">
        <v>82</v>
      </c>
      <c r="L109" s="177" t="s">
        <v>82</v>
      </c>
      <c r="M109" s="177" t="s">
        <v>82</v>
      </c>
      <c r="N109" s="177" t="s">
        <v>82</v>
      </c>
      <c r="O109" s="177" t="s">
        <v>82</v>
      </c>
      <c r="P109" s="177" t="s">
        <v>82</v>
      </c>
      <c r="Q109" s="177" t="s">
        <v>82</v>
      </c>
      <c r="R109" s="177" t="s">
        <v>82</v>
      </c>
      <c r="S109" s="177" t="s">
        <v>82</v>
      </c>
      <c r="T109" s="177" t="s">
        <v>82</v>
      </c>
      <c r="U109" s="177" t="s">
        <v>82</v>
      </c>
      <c r="V109" s="177" t="s">
        <v>82</v>
      </c>
      <c r="W109" s="177" t="s">
        <v>82</v>
      </c>
      <c r="X109" s="177" t="s">
        <v>82</v>
      </c>
      <c r="Y109" s="177" t="s">
        <v>82</v>
      </c>
      <c r="Z109" s="177" t="s">
        <v>82</v>
      </c>
      <c r="AA109" s="177" t="s">
        <v>82</v>
      </c>
      <c r="AB109" s="177" t="s">
        <v>82</v>
      </c>
      <c r="AC109" s="177" t="s">
        <v>82</v>
      </c>
      <c r="AD109" s="178">
        <v>0</v>
      </c>
      <c r="AE109" s="178">
        <v>2</v>
      </c>
      <c r="AF109" s="178">
        <v>0</v>
      </c>
      <c r="AG109" s="178">
        <v>0</v>
      </c>
      <c r="AH109" s="178">
        <v>0</v>
      </c>
      <c r="AI109" s="178">
        <v>0</v>
      </c>
      <c r="AJ109" s="183" t="s">
        <v>82</v>
      </c>
      <c r="AK109" s="200" t="s">
        <v>322</v>
      </c>
      <c r="AL109" s="200" t="s">
        <v>322</v>
      </c>
      <c r="AM109" s="200" t="s">
        <v>322</v>
      </c>
      <c r="AN109" s="200" t="s">
        <v>322</v>
      </c>
      <c r="AO109" s="200" t="s">
        <v>322</v>
      </c>
      <c r="AP109" s="200">
        <v>0</v>
      </c>
      <c r="AQ109" s="200" t="s">
        <v>322</v>
      </c>
      <c r="AR109" s="200" t="s">
        <v>322</v>
      </c>
      <c r="AS109" s="200" t="s">
        <v>322</v>
      </c>
      <c r="AT109" s="200">
        <v>0</v>
      </c>
      <c r="AU109" s="200">
        <v>0</v>
      </c>
      <c r="AV109" s="200">
        <v>0</v>
      </c>
    </row>
    <row r="110" spans="1:48" ht="15.95" customHeight="1" x14ac:dyDescent="0.15">
      <c r="A110" s="284"/>
      <c r="B110" s="197" t="s">
        <v>134</v>
      </c>
      <c r="C110" s="176" t="s">
        <v>82</v>
      </c>
      <c r="D110" s="177" t="s">
        <v>82</v>
      </c>
      <c r="E110" s="177" t="s">
        <v>82</v>
      </c>
      <c r="F110" s="177" t="s">
        <v>82</v>
      </c>
      <c r="G110" s="177" t="s">
        <v>82</v>
      </c>
      <c r="H110" s="177" t="s">
        <v>82</v>
      </c>
      <c r="I110" s="177" t="s">
        <v>82</v>
      </c>
      <c r="J110" s="177" t="s">
        <v>82</v>
      </c>
      <c r="K110" s="177" t="s">
        <v>82</v>
      </c>
      <c r="L110" s="177" t="s">
        <v>82</v>
      </c>
      <c r="M110" s="177" t="s">
        <v>82</v>
      </c>
      <c r="N110" s="177" t="s">
        <v>82</v>
      </c>
      <c r="O110" s="177" t="s">
        <v>82</v>
      </c>
      <c r="P110" s="177" t="s">
        <v>82</v>
      </c>
      <c r="Q110" s="177" t="s">
        <v>82</v>
      </c>
      <c r="R110" s="177" t="s">
        <v>82</v>
      </c>
      <c r="S110" s="177" t="s">
        <v>82</v>
      </c>
      <c r="T110" s="177" t="s">
        <v>82</v>
      </c>
      <c r="U110" s="177" t="s">
        <v>82</v>
      </c>
      <c r="V110" s="177" t="s">
        <v>82</v>
      </c>
      <c r="W110" s="177" t="s">
        <v>82</v>
      </c>
      <c r="X110" s="177" t="s">
        <v>82</v>
      </c>
      <c r="Y110" s="177" t="s">
        <v>82</v>
      </c>
      <c r="Z110" s="177" t="s">
        <v>82</v>
      </c>
      <c r="AA110" s="177" t="s">
        <v>82</v>
      </c>
      <c r="AB110" s="177" t="s">
        <v>82</v>
      </c>
      <c r="AC110" s="177" t="s">
        <v>82</v>
      </c>
      <c r="AD110" s="178">
        <v>0</v>
      </c>
      <c r="AE110" s="178">
        <v>0</v>
      </c>
      <c r="AF110" s="178">
        <v>0</v>
      </c>
      <c r="AG110" s="178">
        <v>0</v>
      </c>
      <c r="AH110" s="178">
        <v>0</v>
      </c>
      <c r="AI110" s="178">
        <v>0</v>
      </c>
      <c r="AJ110" s="183" t="s">
        <v>82</v>
      </c>
      <c r="AK110" s="200" t="s">
        <v>322</v>
      </c>
      <c r="AL110" s="200" t="s">
        <v>322</v>
      </c>
      <c r="AM110" s="200" t="s">
        <v>322</v>
      </c>
      <c r="AN110" s="200" t="s">
        <v>322</v>
      </c>
      <c r="AO110" s="200" t="s">
        <v>322</v>
      </c>
      <c r="AP110" s="200">
        <v>0</v>
      </c>
      <c r="AQ110" s="200" t="s">
        <v>322</v>
      </c>
      <c r="AR110" s="200" t="s">
        <v>322</v>
      </c>
      <c r="AS110" s="200" t="s">
        <v>322</v>
      </c>
      <c r="AT110" s="200">
        <v>0</v>
      </c>
      <c r="AU110" s="200">
        <v>0</v>
      </c>
      <c r="AV110" s="200">
        <v>0</v>
      </c>
    </row>
    <row r="111" spans="1:48" ht="15.95" customHeight="1" x14ac:dyDescent="0.15">
      <c r="A111" s="273" t="s">
        <v>211</v>
      </c>
      <c r="B111" s="182" t="s">
        <v>88</v>
      </c>
      <c r="C111" s="176" t="s">
        <v>82</v>
      </c>
      <c r="D111" s="177" t="s">
        <v>82</v>
      </c>
      <c r="E111" s="177" t="s">
        <v>82</v>
      </c>
      <c r="F111" s="177" t="s">
        <v>82</v>
      </c>
      <c r="G111" s="177" t="s">
        <v>82</v>
      </c>
      <c r="H111" s="177" t="s">
        <v>82</v>
      </c>
      <c r="I111" s="177" t="s">
        <v>82</v>
      </c>
      <c r="J111" s="177" t="s">
        <v>82</v>
      </c>
      <c r="K111" s="177" t="s">
        <v>82</v>
      </c>
      <c r="L111" s="177" t="s">
        <v>82</v>
      </c>
      <c r="M111" s="177" t="s">
        <v>82</v>
      </c>
      <c r="N111" s="177" t="s">
        <v>82</v>
      </c>
      <c r="O111" s="177" t="s">
        <v>82</v>
      </c>
      <c r="P111" s="177" t="s">
        <v>82</v>
      </c>
      <c r="Q111" s="177" t="s">
        <v>82</v>
      </c>
      <c r="R111" s="177" t="s">
        <v>82</v>
      </c>
      <c r="S111" s="177" t="s">
        <v>82</v>
      </c>
      <c r="T111" s="177" t="s">
        <v>82</v>
      </c>
      <c r="U111" s="177" t="s">
        <v>82</v>
      </c>
      <c r="V111" s="177" t="s">
        <v>82</v>
      </c>
      <c r="W111" s="177" t="s">
        <v>82</v>
      </c>
      <c r="X111" s="177" t="s">
        <v>82</v>
      </c>
      <c r="Y111" s="177" t="s">
        <v>82</v>
      </c>
      <c r="Z111" s="177" t="s">
        <v>82</v>
      </c>
      <c r="AA111" s="177" t="s">
        <v>82</v>
      </c>
      <c r="AB111" s="177" t="s">
        <v>82</v>
      </c>
      <c r="AC111" s="177" t="s">
        <v>82</v>
      </c>
      <c r="AD111" s="178">
        <v>59</v>
      </c>
      <c r="AE111" s="178">
        <v>66</v>
      </c>
      <c r="AF111" s="178">
        <v>63</v>
      </c>
      <c r="AG111" s="178">
        <v>56</v>
      </c>
      <c r="AH111" s="178">
        <v>82</v>
      </c>
      <c r="AI111" s="178">
        <v>57</v>
      </c>
      <c r="AJ111" s="179">
        <v>-0.30487804878048785</v>
      </c>
      <c r="AK111" s="200">
        <v>3</v>
      </c>
      <c r="AL111" s="200">
        <v>3</v>
      </c>
      <c r="AM111" s="200">
        <v>6</v>
      </c>
      <c r="AN111" s="200">
        <v>3</v>
      </c>
      <c r="AO111" s="200">
        <v>4</v>
      </c>
      <c r="AP111" s="200">
        <v>2</v>
      </c>
      <c r="AQ111" s="200">
        <v>4</v>
      </c>
      <c r="AR111" s="200">
        <v>4</v>
      </c>
      <c r="AS111" s="200">
        <v>5</v>
      </c>
      <c r="AT111" s="200">
        <v>8</v>
      </c>
      <c r="AU111" s="200">
        <v>3</v>
      </c>
      <c r="AV111" s="200">
        <v>12</v>
      </c>
    </row>
    <row r="112" spans="1:48" ht="15.95" customHeight="1" x14ac:dyDescent="0.15">
      <c r="A112" s="273"/>
      <c r="B112" s="182" t="s">
        <v>61</v>
      </c>
      <c r="C112" s="176" t="s">
        <v>82</v>
      </c>
      <c r="D112" s="177" t="s">
        <v>82</v>
      </c>
      <c r="E112" s="177" t="s">
        <v>82</v>
      </c>
      <c r="F112" s="177" t="s">
        <v>82</v>
      </c>
      <c r="G112" s="177" t="s">
        <v>82</v>
      </c>
      <c r="H112" s="177" t="s">
        <v>82</v>
      </c>
      <c r="I112" s="177" t="s">
        <v>82</v>
      </c>
      <c r="J112" s="177" t="s">
        <v>82</v>
      </c>
      <c r="K112" s="177" t="s">
        <v>82</v>
      </c>
      <c r="L112" s="177" t="s">
        <v>82</v>
      </c>
      <c r="M112" s="177" t="s">
        <v>82</v>
      </c>
      <c r="N112" s="177" t="s">
        <v>82</v>
      </c>
      <c r="O112" s="177" t="s">
        <v>82</v>
      </c>
      <c r="P112" s="177" t="s">
        <v>82</v>
      </c>
      <c r="Q112" s="177" t="s">
        <v>82</v>
      </c>
      <c r="R112" s="177" t="s">
        <v>82</v>
      </c>
      <c r="S112" s="177" t="s">
        <v>82</v>
      </c>
      <c r="T112" s="177" t="s">
        <v>82</v>
      </c>
      <c r="U112" s="177" t="s">
        <v>82</v>
      </c>
      <c r="V112" s="177" t="s">
        <v>82</v>
      </c>
      <c r="W112" s="177" t="s">
        <v>82</v>
      </c>
      <c r="X112" s="177" t="s">
        <v>82</v>
      </c>
      <c r="Y112" s="177" t="s">
        <v>82</v>
      </c>
      <c r="Z112" s="177" t="s">
        <v>82</v>
      </c>
      <c r="AA112" s="177" t="s">
        <v>82</v>
      </c>
      <c r="AB112" s="177" t="s">
        <v>82</v>
      </c>
      <c r="AC112" s="177" t="s">
        <v>82</v>
      </c>
      <c r="AD112" s="178">
        <v>45</v>
      </c>
      <c r="AE112" s="178">
        <v>47</v>
      </c>
      <c r="AF112" s="178">
        <v>58</v>
      </c>
      <c r="AG112" s="178">
        <v>48</v>
      </c>
      <c r="AH112" s="178">
        <v>67</v>
      </c>
      <c r="AI112" s="178">
        <v>40</v>
      </c>
      <c r="AJ112" s="179">
        <v>-0.40298507462686572</v>
      </c>
      <c r="AK112" s="200">
        <v>1</v>
      </c>
      <c r="AL112" s="200">
        <v>2</v>
      </c>
      <c r="AM112" s="200">
        <v>4</v>
      </c>
      <c r="AN112" s="200">
        <v>3</v>
      </c>
      <c r="AO112" s="200">
        <v>4</v>
      </c>
      <c r="AP112" s="200">
        <v>2</v>
      </c>
      <c r="AQ112" s="200">
        <v>4</v>
      </c>
      <c r="AR112" s="200">
        <v>4</v>
      </c>
      <c r="AS112" s="200">
        <v>5</v>
      </c>
      <c r="AT112" s="200">
        <v>5</v>
      </c>
      <c r="AU112" s="200">
        <v>1</v>
      </c>
      <c r="AV112" s="200">
        <v>5</v>
      </c>
    </row>
    <row r="113" spans="1:48" ht="15.95" customHeight="1" x14ac:dyDescent="0.15">
      <c r="A113" s="273"/>
      <c r="B113" s="182" t="s">
        <v>62</v>
      </c>
      <c r="C113" s="176" t="s">
        <v>82</v>
      </c>
      <c r="D113" s="177" t="s">
        <v>82</v>
      </c>
      <c r="E113" s="177" t="s">
        <v>82</v>
      </c>
      <c r="F113" s="177" t="s">
        <v>82</v>
      </c>
      <c r="G113" s="177" t="s">
        <v>82</v>
      </c>
      <c r="H113" s="177" t="s">
        <v>82</v>
      </c>
      <c r="I113" s="177" t="s">
        <v>82</v>
      </c>
      <c r="J113" s="177" t="s">
        <v>82</v>
      </c>
      <c r="K113" s="177" t="s">
        <v>82</v>
      </c>
      <c r="L113" s="177" t="s">
        <v>82</v>
      </c>
      <c r="M113" s="177" t="s">
        <v>82</v>
      </c>
      <c r="N113" s="177" t="s">
        <v>82</v>
      </c>
      <c r="O113" s="177" t="s">
        <v>82</v>
      </c>
      <c r="P113" s="177" t="s">
        <v>82</v>
      </c>
      <c r="Q113" s="177" t="s">
        <v>82</v>
      </c>
      <c r="R113" s="177" t="s">
        <v>82</v>
      </c>
      <c r="S113" s="177" t="s">
        <v>82</v>
      </c>
      <c r="T113" s="177" t="s">
        <v>82</v>
      </c>
      <c r="U113" s="177" t="s">
        <v>82</v>
      </c>
      <c r="V113" s="177" t="s">
        <v>82</v>
      </c>
      <c r="W113" s="177" t="s">
        <v>82</v>
      </c>
      <c r="X113" s="177" t="s">
        <v>82</v>
      </c>
      <c r="Y113" s="177" t="s">
        <v>82</v>
      </c>
      <c r="Z113" s="177" t="s">
        <v>82</v>
      </c>
      <c r="AA113" s="177" t="s">
        <v>82</v>
      </c>
      <c r="AB113" s="177" t="s">
        <v>82</v>
      </c>
      <c r="AC113" s="177" t="s">
        <v>82</v>
      </c>
      <c r="AD113" s="178">
        <v>8</v>
      </c>
      <c r="AE113" s="178">
        <v>0</v>
      </c>
      <c r="AF113" s="178">
        <v>0</v>
      </c>
      <c r="AG113" s="178">
        <v>4</v>
      </c>
      <c r="AH113" s="178">
        <v>0</v>
      </c>
      <c r="AI113" s="178">
        <v>2</v>
      </c>
      <c r="AJ113" s="183" t="s">
        <v>82</v>
      </c>
      <c r="AK113" s="200">
        <v>0</v>
      </c>
      <c r="AL113" s="200">
        <v>0</v>
      </c>
      <c r="AM113" s="200">
        <v>0</v>
      </c>
      <c r="AN113" s="200">
        <v>0</v>
      </c>
      <c r="AO113" s="200">
        <v>0</v>
      </c>
      <c r="AP113" s="200">
        <v>0</v>
      </c>
      <c r="AQ113" s="200">
        <v>0</v>
      </c>
      <c r="AR113" s="200">
        <v>0</v>
      </c>
      <c r="AS113" s="200">
        <v>0</v>
      </c>
      <c r="AT113" s="200">
        <v>2</v>
      </c>
      <c r="AU113" s="200">
        <v>0</v>
      </c>
      <c r="AV113" s="200">
        <v>0</v>
      </c>
    </row>
    <row r="114" spans="1:48" ht="15.95" customHeight="1" x14ac:dyDescent="0.15">
      <c r="A114" s="273"/>
      <c r="B114" s="182" t="s">
        <v>133</v>
      </c>
      <c r="C114" s="176" t="s">
        <v>82</v>
      </c>
      <c r="D114" s="177" t="s">
        <v>82</v>
      </c>
      <c r="E114" s="177" t="s">
        <v>82</v>
      </c>
      <c r="F114" s="177" t="s">
        <v>82</v>
      </c>
      <c r="G114" s="177" t="s">
        <v>82</v>
      </c>
      <c r="H114" s="177" t="s">
        <v>82</v>
      </c>
      <c r="I114" s="177" t="s">
        <v>82</v>
      </c>
      <c r="J114" s="177" t="s">
        <v>82</v>
      </c>
      <c r="K114" s="177" t="s">
        <v>82</v>
      </c>
      <c r="L114" s="177" t="s">
        <v>82</v>
      </c>
      <c r="M114" s="177" t="s">
        <v>82</v>
      </c>
      <c r="N114" s="177" t="s">
        <v>82</v>
      </c>
      <c r="O114" s="177" t="s">
        <v>82</v>
      </c>
      <c r="P114" s="177" t="s">
        <v>82</v>
      </c>
      <c r="Q114" s="177" t="s">
        <v>82</v>
      </c>
      <c r="R114" s="177" t="s">
        <v>82</v>
      </c>
      <c r="S114" s="177" t="s">
        <v>82</v>
      </c>
      <c r="T114" s="177" t="s">
        <v>82</v>
      </c>
      <c r="U114" s="177" t="s">
        <v>82</v>
      </c>
      <c r="V114" s="177" t="s">
        <v>82</v>
      </c>
      <c r="W114" s="177" t="s">
        <v>82</v>
      </c>
      <c r="X114" s="177" t="s">
        <v>82</v>
      </c>
      <c r="Y114" s="177" t="s">
        <v>82</v>
      </c>
      <c r="Z114" s="177" t="s">
        <v>82</v>
      </c>
      <c r="AA114" s="177" t="s">
        <v>82</v>
      </c>
      <c r="AB114" s="177" t="s">
        <v>82</v>
      </c>
      <c r="AC114" s="177" t="s">
        <v>82</v>
      </c>
      <c r="AD114" s="178">
        <v>2</v>
      </c>
      <c r="AE114" s="178">
        <v>0</v>
      </c>
      <c r="AF114" s="178">
        <v>0</v>
      </c>
      <c r="AG114" s="178">
        <v>0</v>
      </c>
      <c r="AH114" s="178">
        <v>0</v>
      </c>
      <c r="AI114" s="178">
        <v>0</v>
      </c>
      <c r="AJ114" s="183" t="s">
        <v>82</v>
      </c>
      <c r="AK114" s="200">
        <v>0</v>
      </c>
      <c r="AL114" s="200">
        <v>0</v>
      </c>
      <c r="AM114" s="200">
        <v>0</v>
      </c>
      <c r="AN114" s="200">
        <v>0</v>
      </c>
      <c r="AO114" s="200">
        <v>0</v>
      </c>
      <c r="AP114" s="200">
        <v>0</v>
      </c>
      <c r="AQ114" s="200">
        <v>0</v>
      </c>
      <c r="AR114" s="200">
        <v>0</v>
      </c>
      <c r="AS114" s="200">
        <v>0</v>
      </c>
      <c r="AT114" s="200">
        <v>0</v>
      </c>
      <c r="AU114" s="200">
        <v>0</v>
      </c>
      <c r="AV114" s="200">
        <v>0</v>
      </c>
    </row>
    <row r="115" spans="1:48" ht="15.95" customHeight="1" x14ac:dyDescent="0.15">
      <c r="A115" s="273"/>
      <c r="B115" s="182" t="s">
        <v>134</v>
      </c>
      <c r="C115" s="176" t="s">
        <v>82</v>
      </c>
      <c r="D115" s="177" t="s">
        <v>82</v>
      </c>
      <c r="E115" s="177" t="s">
        <v>82</v>
      </c>
      <c r="F115" s="177" t="s">
        <v>82</v>
      </c>
      <c r="G115" s="177" t="s">
        <v>82</v>
      </c>
      <c r="H115" s="177" t="s">
        <v>82</v>
      </c>
      <c r="I115" s="177" t="s">
        <v>82</v>
      </c>
      <c r="J115" s="177" t="s">
        <v>82</v>
      </c>
      <c r="K115" s="177" t="s">
        <v>82</v>
      </c>
      <c r="L115" s="177" t="s">
        <v>82</v>
      </c>
      <c r="M115" s="177" t="s">
        <v>82</v>
      </c>
      <c r="N115" s="177" t="s">
        <v>82</v>
      </c>
      <c r="O115" s="177" t="s">
        <v>82</v>
      </c>
      <c r="P115" s="177" t="s">
        <v>82</v>
      </c>
      <c r="Q115" s="177" t="s">
        <v>82</v>
      </c>
      <c r="R115" s="177" t="s">
        <v>82</v>
      </c>
      <c r="S115" s="177" t="s">
        <v>82</v>
      </c>
      <c r="T115" s="177" t="s">
        <v>82</v>
      </c>
      <c r="U115" s="177" t="s">
        <v>82</v>
      </c>
      <c r="V115" s="177" t="s">
        <v>82</v>
      </c>
      <c r="W115" s="177" t="s">
        <v>82</v>
      </c>
      <c r="X115" s="177" t="s">
        <v>82</v>
      </c>
      <c r="Y115" s="177" t="s">
        <v>82</v>
      </c>
      <c r="Z115" s="177" t="s">
        <v>82</v>
      </c>
      <c r="AA115" s="177" t="s">
        <v>82</v>
      </c>
      <c r="AB115" s="177" t="s">
        <v>82</v>
      </c>
      <c r="AC115" s="177" t="s">
        <v>82</v>
      </c>
      <c r="AD115" s="178">
        <v>4</v>
      </c>
      <c r="AE115" s="178">
        <v>19</v>
      </c>
      <c r="AF115" s="178">
        <v>5</v>
      </c>
      <c r="AG115" s="178">
        <v>4</v>
      </c>
      <c r="AH115" s="178">
        <v>15</v>
      </c>
      <c r="AI115" s="178">
        <v>15</v>
      </c>
      <c r="AJ115" s="179">
        <v>0</v>
      </c>
      <c r="AK115" s="200">
        <v>2</v>
      </c>
      <c r="AL115" s="200">
        <v>1</v>
      </c>
      <c r="AM115" s="200">
        <v>2</v>
      </c>
      <c r="AN115" s="200">
        <v>0</v>
      </c>
      <c r="AO115" s="200">
        <v>0</v>
      </c>
      <c r="AP115" s="200">
        <v>0</v>
      </c>
      <c r="AQ115" s="200">
        <v>0</v>
      </c>
      <c r="AR115" s="200">
        <v>0</v>
      </c>
      <c r="AS115" s="200">
        <v>0</v>
      </c>
      <c r="AT115" s="200">
        <v>1</v>
      </c>
      <c r="AU115" s="200">
        <v>2</v>
      </c>
      <c r="AV115" s="200">
        <v>7</v>
      </c>
    </row>
    <row r="116" spans="1:48" ht="15.95" customHeight="1" x14ac:dyDescent="0.15">
      <c r="A116" s="284" t="s">
        <v>212</v>
      </c>
      <c r="B116" s="197" t="s">
        <v>88</v>
      </c>
      <c r="C116" s="176" t="s">
        <v>82</v>
      </c>
      <c r="D116" s="177" t="s">
        <v>82</v>
      </c>
      <c r="E116" s="177" t="s">
        <v>82</v>
      </c>
      <c r="F116" s="177" t="s">
        <v>82</v>
      </c>
      <c r="G116" s="177" t="s">
        <v>82</v>
      </c>
      <c r="H116" s="177" t="s">
        <v>82</v>
      </c>
      <c r="I116" s="177" t="s">
        <v>82</v>
      </c>
      <c r="J116" s="177" t="s">
        <v>82</v>
      </c>
      <c r="K116" s="177" t="s">
        <v>82</v>
      </c>
      <c r="L116" s="177" t="s">
        <v>82</v>
      </c>
      <c r="M116" s="177" t="s">
        <v>82</v>
      </c>
      <c r="N116" s="177" t="s">
        <v>82</v>
      </c>
      <c r="O116" s="177" t="s">
        <v>82</v>
      </c>
      <c r="P116" s="177" t="s">
        <v>82</v>
      </c>
      <c r="Q116" s="177" t="s">
        <v>82</v>
      </c>
      <c r="R116" s="177" t="s">
        <v>82</v>
      </c>
      <c r="S116" s="177" t="s">
        <v>82</v>
      </c>
      <c r="T116" s="177" t="s">
        <v>82</v>
      </c>
      <c r="U116" s="177" t="s">
        <v>82</v>
      </c>
      <c r="V116" s="177" t="s">
        <v>82</v>
      </c>
      <c r="W116" s="177" t="s">
        <v>82</v>
      </c>
      <c r="X116" s="177" t="s">
        <v>82</v>
      </c>
      <c r="Y116" s="177" t="s">
        <v>82</v>
      </c>
      <c r="Z116" s="177" t="s">
        <v>82</v>
      </c>
      <c r="AA116" s="177" t="s">
        <v>82</v>
      </c>
      <c r="AB116" s="177" t="s">
        <v>82</v>
      </c>
      <c r="AC116" s="177" t="s">
        <v>82</v>
      </c>
      <c r="AD116" s="178">
        <v>13</v>
      </c>
      <c r="AE116" s="178">
        <v>4</v>
      </c>
      <c r="AF116" s="178">
        <v>14</v>
      </c>
      <c r="AG116" s="178">
        <v>10</v>
      </c>
      <c r="AH116" s="178">
        <v>8</v>
      </c>
      <c r="AI116" s="178">
        <v>6</v>
      </c>
      <c r="AJ116" s="179">
        <v>-0.25</v>
      </c>
      <c r="AK116" s="200" t="s">
        <v>322</v>
      </c>
      <c r="AL116" s="200" t="s">
        <v>322</v>
      </c>
      <c r="AM116" s="200" t="s">
        <v>322</v>
      </c>
      <c r="AN116" s="200" t="s">
        <v>322</v>
      </c>
      <c r="AO116" s="200">
        <v>2</v>
      </c>
      <c r="AP116" s="200" t="s">
        <v>322</v>
      </c>
      <c r="AQ116" s="200">
        <v>1</v>
      </c>
      <c r="AR116" s="200">
        <v>2</v>
      </c>
      <c r="AS116" s="200">
        <v>1</v>
      </c>
      <c r="AT116" s="200">
        <v>0</v>
      </c>
      <c r="AU116" s="200">
        <v>0</v>
      </c>
      <c r="AV116" s="200">
        <v>0</v>
      </c>
    </row>
    <row r="117" spans="1:48" ht="15.95" customHeight="1" x14ac:dyDescent="0.15">
      <c r="A117" s="284"/>
      <c r="B117" s="197" t="s">
        <v>61</v>
      </c>
      <c r="C117" s="176" t="s">
        <v>82</v>
      </c>
      <c r="D117" s="177" t="s">
        <v>82</v>
      </c>
      <c r="E117" s="177" t="s">
        <v>82</v>
      </c>
      <c r="F117" s="177" t="s">
        <v>82</v>
      </c>
      <c r="G117" s="177" t="s">
        <v>82</v>
      </c>
      <c r="H117" s="177" t="s">
        <v>82</v>
      </c>
      <c r="I117" s="177" t="s">
        <v>82</v>
      </c>
      <c r="J117" s="177" t="s">
        <v>82</v>
      </c>
      <c r="K117" s="177" t="s">
        <v>82</v>
      </c>
      <c r="L117" s="177" t="s">
        <v>82</v>
      </c>
      <c r="M117" s="177" t="s">
        <v>82</v>
      </c>
      <c r="N117" s="177" t="s">
        <v>82</v>
      </c>
      <c r="O117" s="177" t="s">
        <v>82</v>
      </c>
      <c r="P117" s="177" t="s">
        <v>82</v>
      </c>
      <c r="Q117" s="177" t="s">
        <v>82</v>
      </c>
      <c r="R117" s="177" t="s">
        <v>82</v>
      </c>
      <c r="S117" s="177" t="s">
        <v>82</v>
      </c>
      <c r="T117" s="177" t="s">
        <v>82</v>
      </c>
      <c r="U117" s="177" t="s">
        <v>82</v>
      </c>
      <c r="V117" s="177" t="s">
        <v>82</v>
      </c>
      <c r="W117" s="177" t="s">
        <v>82</v>
      </c>
      <c r="X117" s="177" t="s">
        <v>82</v>
      </c>
      <c r="Y117" s="177" t="s">
        <v>82</v>
      </c>
      <c r="Z117" s="177" t="s">
        <v>82</v>
      </c>
      <c r="AA117" s="177" t="s">
        <v>82</v>
      </c>
      <c r="AB117" s="177" t="s">
        <v>82</v>
      </c>
      <c r="AC117" s="177" t="s">
        <v>82</v>
      </c>
      <c r="AD117" s="178">
        <v>12</v>
      </c>
      <c r="AE117" s="178">
        <v>4</v>
      </c>
      <c r="AF117" s="178">
        <v>14</v>
      </c>
      <c r="AG117" s="178">
        <v>10</v>
      </c>
      <c r="AH117" s="178">
        <v>8</v>
      </c>
      <c r="AI117" s="178">
        <v>6</v>
      </c>
      <c r="AJ117" s="179">
        <v>-0.25</v>
      </c>
      <c r="AK117" s="200" t="s">
        <v>322</v>
      </c>
      <c r="AL117" s="200" t="s">
        <v>322</v>
      </c>
      <c r="AM117" s="200" t="s">
        <v>322</v>
      </c>
      <c r="AN117" s="200" t="s">
        <v>322</v>
      </c>
      <c r="AO117" s="200">
        <v>2</v>
      </c>
      <c r="AP117" s="200" t="s">
        <v>322</v>
      </c>
      <c r="AQ117" s="200">
        <v>1</v>
      </c>
      <c r="AR117" s="200">
        <v>2</v>
      </c>
      <c r="AS117" s="200">
        <v>1</v>
      </c>
      <c r="AT117" s="200">
        <v>0</v>
      </c>
      <c r="AU117" s="200">
        <v>0</v>
      </c>
      <c r="AV117" s="200">
        <v>0</v>
      </c>
    </row>
    <row r="118" spans="1:48" ht="15.95" customHeight="1" x14ac:dyDescent="0.15">
      <c r="A118" s="284"/>
      <c r="B118" s="197" t="s">
        <v>62</v>
      </c>
      <c r="C118" s="176" t="s">
        <v>82</v>
      </c>
      <c r="D118" s="177" t="s">
        <v>82</v>
      </c>
      <c r="E118" s="177" t="s">
        <v>82</v>
      </c>
      <c r="F118" s="177" t="s">
        <v>82</v>
      </c>
      <c r="G118" s="177" t="s">
        <v>82</v>
      </c>
      <c r="H118" s="177" t="s">
        <v>82</v>
      </c>
      <c r="I118" s="177" t="s">
        <v>82</v>
      </c>
      <c r="J118" s="177" t="s">
        <v>82</v>
      </c>
      <c r="K118" s="177" t="s">
        <v>82</v>
      </c>
      <c r="L118" s="177" t="s">
        <v>82</v>
      </c>
      <c r="M118" s="177" t="s">
        <v>82</v>
      </c>
      <c r="N118" s="177" t="s">
        <v>82</v>
      </c>
      <c r="O118" s="177" t="s">
        <v>82</v>
      </c>
      <c r="P118" s="177" t="s">
        <v>82</v>
      </c>
      <c r="Q118" s="177" t="s">
        <v>82</v>
      </c>
      <c r="R118" s="177" t="s">
        <v>82</v>
      </c>
      <c r="S118" s="177" t="s">
        <v>82</v>
      </c>
      <c r="T118" s="177" t="s">
        <v>82</v>
      </c>
      <c r="U118" s="177" t="s">
        <v>82</v>
      </c>
      <c r="V118" s="177" t="s">
        <v>82</v>
      </c>
      <c r="W118" s="177" t="s">
        <v>82</v>
      </c>
      <c r="X118" s="177" t="s">
        <v>82</v>
      </c>
      <c r="Y118" s="177" t="s">
        <v>82</v>
      </c>
      <c r="Z118" s="177" t="s">
        <v>82</v>
      </c>
      <c r="AA118" s="177" t="s">
        <v>82</v>
      </c>
      <c r="AB118" s="177" t="s">
        <v>82</v>
      </c>
      <c r="AC118" s="177" t="s">
        <v>82</v>
      </c>
      <c r="AD118" s="178">
        <v>0</v>
      </c>
      <c r="AE118" s="178">
        <v>0</v>
      </c>
      <c r="AF118" s="178">
        <v>0</v>
      </c>
      <c r="AG118" s="178">
        <v>0</v>
      </c>
      <c r="AH118" s="178">
        <v>0</v>
      </c>
      <c r="AI118" s="178">
        <v>0</v>
      </c>
      <c r="AJ118" s="183" t="s">
        <v>82</v>
      </c>
      <c r="AK118" s="200" t="s">
        <v>322</v>
      </c>
      <c r="AL118" s="200" t="s">
        <v>322</v>
      </c>
      <c r="AM118" s="200" t="s">
        <v>322</v>
      </c>
      <c r="AN118" s="200" t="s">
        <v>322</v>
      </c>
      <c r="AO118" s="200">
        <v>0</v>
      </c>
      <c r="AP118" s="200" t="s">
        <v>322</v>
      </c>
      <c r="AQ118" s="200">
        <v>0</v>
      </c>
      <c r="AR118" s="200">
        <v>0</v>
      </c>
      <c r="AS118" s="200">
        <v>0</v>
      </c>
      <c r="AT118" s="200">
        <v>0</v>
      </c>
      <c r="AU118" s="200">
        <v>0</v>
      </c>
      <c r="AV118" s="200">
        <v>0</v>
      </c>
    </row>
    <row r="119" spans="1:48" ht="15.95" customHeight="1" x14ac:dyDescent="0.15">
      <c r="A119" s="284"/>
      <c r="B119" s="197" t="s">
        <v>133</v>
      </c>
      <c r="C119" s="176" t="s">
        <v>82</v>
      </c>
      <c r="D119" s="177" t="s">
        <v>82</v>
      </c>
      <c r="E119" s="177" t="s">
        <v>82</v>
      </c>
      <c r="F119" s="177" t="s">
        <v>82</v>
      </c>
      <c r="G119" s="177" t="s">
        <v>82</v>
      </c>
      <c r="H119" s="177" t="s">
        <v>82</v>
      </c>
      <c r="I119" s="177" t="s">
        <v>82</v>
      </c>
      <c r="J119" s="177" t="s">
        <v>82</v>
      </c>
      <c r="K119" s="177" t="s">
        <v>82</v>
      </c>
      <c r="L119" s="177" t="s">
        <v>82</v>
      </c>
      <c r="M119" s="177" t="s">
        <v>82</v>
      </c>
      <c r="N119" s="177" t="s">
        <v>82</v>
      </c>
      <c r="O119" s="177" t="s">
        <v>82</v>
      </c>
      <c r="P119" s="177" t="s">
        <v>82</v>
      </c>
      <c r="Q119" s="177" t="s">
        <v>82</v>
      </c>
      <c r="R119" s="177" t="s">
        <v>82</v>
      </c>
      <c r="S119" s="177" t="s">
        <v>82</v>
      </c>
      <c r="T119" s="177" t="s">
        <v>82</v>
      </c>
      <c r="U119" s="177" t="s">
        <v>82</v>
      </c>
      <c r="V119" s="177" t="s">
        <v>82</v>
      </c>
      <c r="W119" s="177" t="s">
        <v>82</v>
      </c>
      <c r="X119" s="177" t="s">
        <v>82</v>
      </c>
      <c r="Y119" s="177" t="s">
        <v>82</v>
      </c>
      <c r="Z119" s="177" t="s">
        <v>82</v>
      </c>
      <c r="AA119" s="177" t="s">
        <v>82</v>
      </c>
      <c r="AB119" s="177" t="s">
        <v>82</v>
      </c>
      <c r="AC119" s="177" t="s">
        <v>82</v>
      </c>
      <c r="AD119" s="178">
        <v>1</v>
      </c>
      <c r="AE119" s="178">
        <v>0</v>
      </c>
      <c r="AF119" s="178">
        <v>0</v>
      </c>
      <c r="AG119" s="178">
        <v>0</v>
      </c>
      <c r="AH119" s="178">
        <v>0</v>
      </c>
      <c r="AI119" s="178">
        <v>0</v>
      </c>
      <c r="AJ119" s="183" t="s">
        <v>82</v>
      </c>
      <c r="AK119" s="200" t="s">
        <v>322</v>
      </c>
      <c r="AL119" s="200" t="s">
        <v>322</v>
      </c>
      <c r="AM119" s="200" t="s">
        <v>322</v>
      </c>
      <c r="AN119" s="200" t="s">
        <v>322</v>
      </c>
      <c r="AO119" s="200">
        <v>0</v>
      </c>
      <c r="AP119" s="200" t="s">
        <v>322</v>
      </c>
      <c r="AQ119" s="200">
        <v>0</v>
      </c>
      <c r="AR119" s="200">
        <v>0</v>
      </c>
      <c r="AS119" s="200">
        <v>0</v>
      </c>
      <c r="AT119" s="200">
        <v>0</v>
      </c>
      <c r="AU119" s="200">
        <v>0</v>
      </c>
      <c r="AV119" s="200">
        <v>0</v>
      </c>
    </row>
    <row r="120" spans="1:48" ht="15.95" customHeight="1" x14ac:dyDescent="0.15">
      <c r="A120" s="284"/>
      <c r="B120" s="197" t="s">
        <v>134</v>
      </c>
      <c r="C120" s="176" t="s">
        <v>82</v>
      </c>
      <c r="D120" s="177" t="s">
        <v>82</v>
      </c>
      <c r="E120" s="177" t="s">
        <v>82</v>
      </c>
      <c r="F120" s="177" t="s">
        <v>82</v>
      </c>
      <c r="G120" s="177" t="s">
        <v>82</v>
      </c>
      <c r="H120" s="177" t="s">
        <v>82</v>
      </c>
      <c r="I120" s="177" t="s">
        <v>82</v>
      </c>
      <c r="J120" s="177" t="s">
        <v>82</v>
      </c>
      <c r="K120" s="177" t="s">
        <v>82</v>
      </c>
      <c r="L120" s="177" t="s">
        <v>82</v>
      </c>
      <c r="M120" s="177" t="s">
        <v>82</v>
      </c>
      <c r="N120" s="177" t="s">
        <v>82</v>
      </c>
      <c r="O120" s="177" t="s">
        <v>82</v>
      </c>
      <c r="P120" s="177" t="s">
        <v>82</v>
      </c>
      <c r="Q120" s="177" t="s">
        <v>82</v>
      </c>
      <c r="R120" s="177" t="s">
        <v>82</v>
      </c>
      <c r="S120" s="177" t="s">
        <v>82</v>
      </c>
      <c r="T120" s="177" t="s">
        <v>82</v>
      </c>
      <c r="U120" s="177" t="s">
        <v>82</v>
      </c>
      <c r="V120" s="177" t="s">
        <v>82</v>
      </c>
      <c r="W120" s="177" t="s">
        <v>82</v>
      </c>
      <c r="X120" s="177" t="s">
        <v>82</v>
      </c>
      <c r="Y120" s="177" t="s">
        <v>82</v>
      </c>
      <c r="Z120" s="177" t="s">
        <v>82</v>
      </c>
      <c r="AA120" s="177" t="s">
        <v>82</v>
      </c>
      <c r="AB120" s="177" t="s">
        <v>82</v>
      </c>
      <c r="AC120" s="177" t="s">
        <v>82</v>
      </c>
      <c r="AD120" s="178">
        <v>0</v>
      </c>
      <c r="AE120" s="178">
        <v>0</v>
      </c>
      <c r="AF120" s="178">
        <v>0</v>
      </c>
      <c r="AG120" s="178">
        <v>0</v>
      </c>
      <c r="AH120" s="178">
        <v>0</v>
      </c>
      <c r="AI120" s="178">
        <v>0</v>
      </c>
      <c r="AJ120" s="183" t="s">
        <v>82</v>
      </c>
      <c r="AK120" s="200" t="s">
        <v>322</v>
      </c>
      <c r="AL120" s="200" t="s">
        <v>322</v>
      </c>
      <c r="AM120" s="200" t="s">
        <v>322</v>
      </c>
      <c r="AN120" s="200" t="s">
        <v>322</v>
      </c>
      <c r="AO120" s="200">
        <v>0</v>
      </c>
      <c r="AP120" s="200" t="s">
        <v>322</v>
      </c>
      <c r="AQ120" s="200">
        <v>0</v>
      </c>
      <c r="AR120" s="200">
        <v>0</v>
      </c>
      <c r="AS120" s="200">
        <v>0</v>
      </c>
      <c r="AT120" s="200">
        <v>0</v>
      </c>
      <c r="AU120" s="200">
        <v>0</v>
      </c>
      <c r="AV120" s="200">
        <v>0</v>
      </c>
    </row>
    <row r="121" spans="1:48" ht="15.95" customHeight="1" x14ac:dyDescent="0.15">
      <c r="A121" s="284" t="s">
        <v>213</v>
      </c>
      <c r="B121" s="197" t="s">
        <v>88</v>
      </c>
      <c r="C121" s="176" t="s">
        <v>82</v>
      </c>
      <c r="D121" s="177" t="s">
        <v>82</v>
      </c>
      <c r="E121" s="177" t="s">
        <v>82</v>
      </c>
      <c r="F121" s="177" t="s">
        <v>82</v>
      </c>
      <c r="G121" s="177" t="s">
        <v>82</v>
      </c>
      <c r="H121" s="177" t="s">
        <v>82</v>
      </c>
      <c r="I121" s="177" t="s">
        <v>82</v>
      </c>
      <c r="J121" s="177" t="s">
        <v>82</v>
      </c>
      <c r="K121" s="177" t="s">
        <v>82</v>
      </c>
      <c r="L121" s="177" t="s">
        <v>82</v>
      </c>
      <c r="M121" s="177" t="s">
        <v>82</v>
      </c>
      <c r="N121" s="177" t="s">
        <v>82</v>
      </c>
      <c r="O121" s="177" t="s">
        <v>82</v>
      </c>
      <c r="P121" s="177" t="s">
        <v>82</v>
      </c>
      <c r="Q121" s="177" t="s">
        <v>82</v>
      </c>
      <c r="R121" s="177" t="s">
        <v>82</v>
      </c>
      <c r="S121" s="177" t="s">
        <v>82</v>
      </c>
      <c r="T121" s="177" t="s">
        <v>82</v>
      </c>
      <c r="U121" s="177" t="s">
        <v>82</v>
      </c>
      <c r="V121" s="177" t="s">
        <v>82</v>
      </c>
      <c r="W121" s="177" t="s">
        <v>82</v>
      </c>
      <c r="X121" s="177" t="s">
        <v>82</v>
      </c>
      <c r="Y121" s="177" t="s">
        <v>82</v>
      </c>
      <c r="Z121" s="177" t="s">
        <v>82</v>
      </c>
      <c r="AA121" s="177" t="s">
        <v>82</v>
      </c>
      <c r="AB121" s="177" t="s">
        <v>82</v>
      </c>
      <c r="AC121" s="177" t="s">
        <v>82</v>
      </c>
      <c r="AD121" s="178">
        <v>0</v>
      </c>
      <c r="AE121" s="178">
        <v>0</v>
      </c>
      <c r="AF121" s="178">
        <v>1</v>
      </c>
      <c r="AG121" s="178">
        <v>3</v>
      </c>
      <c r="AH121" s="178">
        <v>1</v>
      </c>
      <c r="AI121" s="178">
        <v>2</v>
      </c>
      <c r="AJ121" s="179">
        <v>1</v>
      </c>
      <c r="AK121" s="200" t="s">
        <v>322</v>
      </c>
      <c r="AL121" s="200" t="s">
        <v>322</v>
      </c>
      <c r="AM121" s="200" t="s">
        <v>322</v>
      </c>
      <c r="AN121" s="200" t="s">
        <v>322</v>
      </c>
      <c r="AO121" s="200" t="s">
        <v>322</v>
      </c>
      <c r="AP121" s="200" t="s">
        <v>322</v>
      </c>
      <c r="AQ121" s="200" t="s">
        <v>322</v>
      </c>
      <c r="AR121" s="200" t="s">
        <v>322</v>
      </c>
      <c r="AS121" s="200" t="s">
        <v>322</v>
      </c>
      <c r="AT121" s="200">
        <v>2</v>
      </c>
      <c r="AU121" s="200">
        <v>0</v>
      </c>
      <c r="AV121" s="200">
        <v>0</v>
      </c>
    </row>
    <row r="122" spans="1:48" ht="15.95" customHeight="1" x14ac:dyDescent="0.15">
      <c r="A122" s="284"/>
      <c r="B122" s="197" t="s">
        <v>61</v>
      </c>
      <c r="C122" s="176" t="s">
        <v>82</v>
      </c>
      <c r="D122" s="177" t="s">
        <v>82</v>
      </c>
      <c r="E122" s="177" t="s">
        <v>82</v>
      </c>
      <c r="F122" s="177" t="s">
        <v>82</v>
      </c>
      <c r="G122" s="177" t="s">
        <v>82</v>
      </c>
      <c r="H122" s="177" t="s">
        <v>82</v>
      </c>
      <c r="I122" s="177" t="s">
        <v>82</v>
      </c>
      <c r="J122" s="177" t="s">
        <v>82</v>
      </c>
      <c r="K122" s="177" t="s">
        <v>82</v>
      </c>
      <c r="L122" s="177" t="s">
        <v>82</v>
      </c>
      <c r="M122" s="177" t="s">
        <v>82</v>
      </c>
      <c r="N122" s="177" t="s">
        <v>82</v>
      </c>
      <c r="O122" s="177" t="s">
        <v>82</v>
      </c>
      <c r="P122" s="177" t="s">
        <v>82</v>
      </c>
      <c r="Q122" s="177" t="s">
        <v>82</v>
      </c>
      <c r="R122" s="177" t="s">
        <v>82</v>
      </c>
      <c r="S122" s="177" t="s">
        <v>82</v>
      </c>
      <c r="T122" s="177" t="s">
        <v>82</v>
      </c>
      <c r="U122" s="177" t="s">
        <v>82</v>
      </c>
      <c r="V122" s="177" t="s">
        <v>82</v>
      </c>
      <c r="W122" s="177" t="s">
        <v>82</v>
      </c>
      <c r="X122" s="177" t="s">
        <v>82</v>
      </c>
      <c r="Y122" s="177" t="s">
        <v>82</v>
      </c>
      <c r="Z122" s="177" t="s">
        <v>82</v>
      </c>
      <c r="AA122" s="177" t="s">
        <v>82</v>
      </c>
      <c r="AB122" s="177" t="s">
        <v>82</v>
      </c>
      <c r="AC122" s="177" t="s">
        <v>82</v>
      </c>
      <c r="AD122" s="178">
        <v>0</v>
      </c>
      <c r="AE122" s="178">
        <v>0</v>
      </c>
      <c r="AF122" s="178">
        <v>1</v>
      </c>
      <c r="AG122" s="178">
        <v>0</v>
      </c>
      <c r="AH122" s="178">
        <v>1</v>
      </c>
      <c r="AI122" s="178">
        <v>0</v>
      </c>
      <c r="AJ122" s="179">
        <v>-1</v>
      </c>
      <c r="AK122" s="200" t="s">
        <v>322</v>
      </c>
      <c r="AL122" s="200" t="s">
        <v>322</v>
      </c>
      <c r="AM122" s="200" t="s">
        <v>322</v>
      </c>
      <c r="AN122" s="200" t="s">
        <v>322</v>
      </c>
      <c r="AO122" s="200" t="s">
        <v>322</v>
      </c>
      <c r="AP122" s="200" t="s">
        <v>322</v>
      </c>
      <c r="AQ122" s="200" t="s">
        <v>322</v>
      </c>
      <c r="AR122" s="200" t="s">
        <v>322</v>
      </c>
      <c r="AS122" s="200" t="s">
        <v>322</v>
      </c>
      <c r="AT122" s="200">
        <v>0</v>
      </c>
      <c r="AU122" s="200">
        <v>0</v>
      </c>
      <c r="AV122" s="200">
        <v>0</v>
      </c>
    </row>
    <row r="123" spans="1:48" ht="15.95" customHeight="1" x14ac:dyDescent="0.15">
      <c r="A123" s="284"/>
      <c r="B123" s="197" t="s">
        <v>62</v>
      </c>
      <c r="C123" s="176" t="s">
        <v>82</v>
      </c>
      <c r="D123" s="177" t="s">
        <v>82</v>
      </c>
      <c r="E123" s="177" t="s">
        <v>82</v>
      </c>
      <c r="F123" s="177" t="s">
        <v>82</v>
      </c>
      <c r="G123" s="177" t="s">
        <v>82</v>
      </c>
      <c r="H123" s="177" t="s">
        <v>82</v>
      </c>
      <c r="I123" s="177" t="s">
        <v>82</v>
      </c>
      <c r="J123" s="177" t="s">
        <v>82</v>
      </c>
      <c r="K123" s="177" t="s">
        <v>82</v>
      </c>
      <c r="L123" s="177" t="s">
        <v>82</v>
      </c>
      <c r="M123" s="177" t="s">
        <v>82</v>
      </c>
      <c r="N123" s="177" t="s">
        <v>82</v>
      </c>
      <c r="O123" s="177" t="s">
        <v>82</v>
      </c>
      <c r="P123" s="177" t="s">
        <v>82</v>
      </c>
      <c r="Q123" s="177" t="s">
        <v>82</v>
      </c>
      <c r="R123" s="177" t="s">
        <v>82</v>
      </c>
      <c r="S123" s="177" t="s">
        <v>82</v>
      </c>
      <c r="T123" s="177" t="s">
        <v>82</v>
      </c>
      <c r="U123" s="177" t="s">
        <v>82</v>
      </c>
      <c r="V123" s="177" t="s">
        <v>82</v>
      </c>
      <c r="W123" s="177" t="s">
        <v>82</v>
      </c>
      <c r="X123" s="177" t="s">
        <v>82</v>
      </c>
      <c r="Y123" s="177" t="s">
        <v>82</v>
      </c>
      <c r="Z123" s="177" t="s">
        <v>82</v>
      </c>
      <c r="AA123" s="177" t="s">
        <v>82</v>
      </c>
      <c r="AB123" s="177" t="s">
        <v>82</v>
      </c>
      <c r="AC123" s="177" t="s">
        <v>82</v>
      </c>
      <c r="AD123" s="178">
        <v>0</v>
      </c>
      <c r="AE123" s="178">
        <v>0</v>
      </c>
      <c r="AF123" s="178">
        <v>0</v>
      </c>
      <c r="AG123" s="178">
        <v>3</v>
      </c>
      <c r="AH123" s="178">
        <v>0</v>
      </c>
      <c r="AI123" s="178">
        <v>2</v>
      </c>
      <c r="AJ123" s="183" t="s">
        <v>82</v>
      </c>
      <c r="AK123" s="200" t="s">
        <v>322</v>
      </c>
      <c r="AL123" s="200" t="s">
        <v>322</v>
      </c>
      <c r="AM123" s="200" t="s">
        <v>322</v>
      </c>
      <c r="AN123" s="200" t="s">
        <v>322</v>
      </c>
      <c r="AO123" s="200" t="s">
        <v>322</v>
      </c>
      <c r="AP123" s="200" t="s">
        <v>322</v>
      </c>
      <c r="AQ123" s="200" t="s">
        <v>322</v>
      </c>
      <c r="AR123" s="200" t="s">
        <v>322</v>
      </c>
      <c r="AS123" s="200" t="s">
        <v>322</v>
      </c>
      <c r="AT123" s="200">
        <v>2</v>
      </c>
      <c r="AU123" s="200">
        <v>0</v>
      </c>
      <c r="AV123" s="200">
        <v>0</v>
      </c>
    </row>
    <row r="124" spans="1:48" ht="15.95" customHeight="1" x14ac:dyDescent="0.15">
      <c r="A124" s="284"/>
      <c r="B124" s="197" t="s">
        <v>133</v>
      </c>
      <c r="C124" s="176" t="s">
        <v>82</v>
      </c>
      <c r="D124" s="177" t="s">
        <v>82</v>
      </c>
      <c r="E124" s="177" t="s">
        <v>82</v>
      </c>
      <c r="F124" s="177" t="s">
        <v>82</v>
      </c>
      <c r="G124" s="177" t="s">
        <v>82</v>
      </c>
      <c r="H124" s="177" t="s">
        <v>82</v>
      </c>
      <c r="I124" s="177" t="s">
        <v>82</v>
      </c>
      <c r="J124" s="177" t="s">
        <v>82</v>
      </c>
      <c r="K124" s="177" t="s">
        <v>82</v>
      </c>
      <c r="L124" s="177" t="s">
        <v>82</v>
      </c>
      <c r="M124" s="177" t="s">
        <v>82</v>
      </c>
      <c r="N124" s="177" t="s">
        <v>82</v>
      </c>
      <c r="O124" s="177" t="s">
        <v>82</v>
      </c>
      <c r="P124" s="177" t="s">
        <v>82</v>
      </c>
      <c r="Q124" s="177" t="s">
        <v>82</v>
      </c>
      <c r="R124" s="177" t="s">
        <v>82</v>
      </c>
      <c r="S124" s="177" t="s">
        <v>82</v>
      </c>
      <c r="T124" s="177" t="s">
        <v>82</v>
      </c>
      <c r="U124" s="177" t="s">
        <v>82</v>
      </c>
      <c r="V124" s="177" t="s">
        <v>82</v>
      </c>
      <c r="W124" s="177" t="s">
        <v>82</v>
      </c>
      <c r="X124" s="177" t="s">
        <v>82</v>
      </c>
      <c r="Y124" s="177" t="s">
        <v>82</v>
      </c>
      <c r="Z124" s="177" t="s">
        <v>82</v>
      </c>
      <c r="AA124" s="177" t="s">
        <v>82</v>
      </c>
      <c r="AB124" s="177" t="s">
        <v>82</v>
      </c>
      <c r="AC124" s="177" t="s">
        <v>82</v>
      </c>
      <c r="AD124" s="178">
        <v>0</v>
      </c>
      <c r="AE124" s="178">
        <v>0</v>
      </c>
      <c r="AF124" s="178">
        <v>0</v>
      </c>
      <c r="AG124" s="178">
        <v>0</v>
      </c>
      <c r="AH124" s="178">
        <v>0</v>
      </c>
      <c r="AI124" s="178">
        <v>0</v>
      </c>
      <c r="AJ124" s="183" t="s">
        <v>82</v>
      </c>
      <c r="AK124" s="200" t="s">
        <v>322</v>
      </c>
      <c r="AL124" s="200" t="s">
        <v>322</v>
      </c>
      <c r="AM124" s="200" t="s">
        <v>322</v>
      </c>
      <c r="AN124" s="200" t="s">
        <v>322</v>
      </c>
      <c r="AO124" s="200" t="s">
        <v>322</v>
      </c>
      <c r="AP124" s="200" t="s">
        <v>322</v>
      </c>
      <c r="AQ124" s="200" t="s">
        <v>322</v>
      </c>
      <c r="AR124" s="200" t="s">
        <v>322</v>
      </c>
      <c r="AS124" s="200" t="s">
        <v>322</v>
      </c>
      <c r="AT124" s="200">
        <v>0</v>
      </c>
      <c r="AU124" s="200">
        <v>0</v>
      </c>
      <c r="AV124" s="200">
        <v>0</v>
      </c>
    </row>
    <row r="125" spans="1:48" ht="15.95" customHeight="1" x14ac:dyDescent="0.15">
      <c r="A125" s="284"/>
      <c r="B125" s="197" t="s">
        <v>134</v>
      </c>
      <c r="C125" s="176" t="s">
        <v>82</v>
      </c>
      <c r="D125" s="177" t="s">
        <v>82</v>
      </c>
      <c r="E125" s="177" t="s">
        <v>82</v>
      </c>
      <c r="F125" s="177" t="s">
        <v>82</v>
      </c>
      <c r="G125" s="177" t="s">
        <v>82</v>
      </c>
      <c r="H125" s="177" t="s">
        <v>82</v>
      </c>
      <c r="I125" s="177" t="s">
        <v>82</v>
      </c>
      <c r="J125" s="177" t="s">
        <v>82</v>
      </c>
      <c r="K125" s="177" t="s">
        <v>82</v>
      </c>
      <c r="L125" s="177" t="s">
        <v>82</v>
      </c>
      <c r="M125" s="177" t="s">
        <v>82</v>
      </c>
      <c r="N125" s="177" t="s">
        <v>82</v>
      </c>
      <c r="O125" s="177" t="s">
        <v>82</v>
      </c>
      <c r="P125" s="177" t="s">
        <v>82</v>
      </c>
      <c r="Q125" s="177" t="s">
        <v>82</v>
      </c>
      <c r="R125" s="177" t="s">
        <v>82</v>
      </c>
      <c r="S125" s="177" t="s">
        <v>82</v>
      </c>
      <c r="T125" s="177" t="s">
        <v>82</v>
      </c>
      <c r="U125" s="177" t="s">
        <v>82</v>
      </c>
      <c r="V125" s="177" t="s">
        <v>82</v>
      </c>
      <c r="W125" s="177" t="s">
        <v>82</v>
      </c>
      <c r="X125" s="177" t="s">
        <v>82</v>
      </c>
      <c r="Y125" s="177" t="s">
        <v>82</v>
      </c>
      <c r="Z125" s="177" t="s">
        <v>82</v>
      </c>
      <c r="AA125" s="177" t="s">
        <v>82</v>
      </c>
      <c r="AB125" s="177" t="s">
        <v>82</v>
      </c>
      <c r="AC125" s="177" t="s">
        <v>82</v>
      </c>
      <c r="AD125" s="178">
        <v>0</v>
      </c>
      <c r="AE125" s="178">
        <v>0</v>
      </c>
      <c r="AF125" s="178">
        <v>0</v>
      </c>
      <c r="AG125" s="178">
        <v>0</v>
      </c>
      <c r="AH125" s="178">
        <v>0</v>
      </c>
      <c r="AI125" s="178">
        <v>0</v>
      </c>
      <c r="AJ125" s="183" t="s">
        <v>82</v>
      </c>
      <c r="AK125" s="200" t="s">
        <v>322</v>
      </c>
      <c r="AL125" s="200" t="s">
        <v>322</v>
      </c>
      <c r="AM125" s="200" t="s">
        <v>322</v>
      </c>
      <c r="AN125" s="200" t="s">
        <v>322</v>
      </c>
      <c r="AO125" s="200" t="s">
        <v>322</v>
      </c>
      <c r="AP125" s="200" t="s">
        <v>322</v>
      </c>
      <c r="AQ125" s="200" t="s">
        <v>322</v>
      </c>
      <c r="AR125" s="200" t="s">
        <v>322</v>
      </c>
      <c r="AS125" s="200" t="s">
        <v>322</v>
      </c>
      <c r="AT125" s="200">
        <v>0</v>
      </c>
      <c r="AU125" s="200">
        <v>0</v>
      </c>
      <c r="AV125" s="200">
        <v>0</v>
      </c>
    </row>
    <row r="126" spans="1:48" ht="15.95" customHeight="1" x14ac:dyDescent="0.15">
      <c r="A126" s="284" t="s">
        <v>214</v>
      </c>
      <c r="B126" s="197" t="s">
        <v>88</v>
      </c>
      <c r="C126" s="176" t="s">
        <v>82</v>
      </c>
      <c r="D126" s="177" t="s">
        <v>82</v>
      </c>
      <c r="E126" s="177" t="s">
        <v>82</v>
      </c>
      <c r="F126" s="177" t="s">
        <v>82</v>
      </c>
      <c r="G126" s="177" t="s">
        <v>82</v>
      </c>
      <c r="H126" s="177" t="s">
        <v>82</v>
      </c>
      <c r="I126" s="177" t="s">
        <v>82</v>
      </c>
      <c r="J126" s="177" t="s">
        <v>82</v>
      </c>
      <c r="K126" s="177" t="s">
        <v>82</v>
      </c>
      <c r="L126" s="177" t="s">
        <v>82</v>
      </c>
      <c r="M126" s="177" t="s">
        <v>82</v>
      </c>
      <c r="N126" s="177" t="s">
        <v>82</v>
      </c>
      <c r="O126" s="177" t="s">
        <v>82</v>
      </c>
      <c r="P126" s="177" t="s">
        <v>82</v>
      </c>
      <c r="Q126" s="177" t="s">
        <v>82</v>
      </c>
      <c r="R126" s="177" t="s">
        <v>82</v>
      </c>
      <c r="S126" s="177" t="s">
        <v>82</v>
      </c>
      <c r="T126" s="177" t="s">
        <v>82</v>
      </c>
      <c r="U126" s="177" t="s">
        <v>82</v>
      </c>
      <c r="V126" s="177" t="s">
        <v>82</v>
      </c>
      <c r="W126" s="177" t="s">
        <v>82</v>
      </c>
      <c r="X126" s="177" t="s">
        <v>82</v>
      </c>
      <c r="Y126" s="177" t="s">
        <v>82</v>
      </c>
      <c r="Z126" s="177" t="s">
        <v>82</v>
      </c>
      <c r="AA126" s="177" t="s">
        <v>82</v>
      </c>
      <c r="AB126" s="177" t="s">
        <v>82</v>
      </c>
      <c r="AC126" s="177" t="s">
        <v>82</v>
      </c>
      <c r="AD126" s="178">
        <v>46</v>
      </c>
      <c r="AE126" s="178">
        <v>62</v>
      </c>
      <c r="AF126" s="178">
        <v>48</v>
      </c>
      <c r="AG126" s="178">
        <v>43</v>
      </c>
      <c r="AH126" s="178">
        <v>73</v>
      </c>
      <c r="AI126" s="178">
        <v>49</v>
      </c>
      <c r="AJ126" s="179">
        <v>-0.32876712328767121</v>
      </c>
      <c r="AK126" s="200">
        <v>3</v>
      </c>
      <c r="AL126" s="200">
        <v>3</v>
      </c>
      <c r="AM126" s="200">
        <v>6</v>
      </c>
      <c r="AN126" s="200">
        <v>3</v>
      </c>
      <c r="AO126" s="200">
        <v>2</v>
      </c>
      <c r="AP126" s="200">
        <v>2</v>
      </c>
      <c r="AQ126" s="200">
        <v>3</v>
      </c>
      <c r="AR126" s="200">
        <v>2</v>
      </c>
      <c r="AS126" s="200">
        <v>4</v>
      </c>
      <c r="AT126" s="200">
        <v>6</v>
      </c>
      <c r="AU126" s="200">
        <v>3</v>
      </c>
      <c r="AV126" s="200">
        <v>12</v>
      </c>
    </row>
    <row r="127" spans="1:48" ht="15.95" customHeight="1" x14ac:dyDescent="0.15">
      <c r="A127" s="284"/>
      <c r="B127" s="197" t="s">
        <v>61</v>
      </c>
      <c r="C127" s="176" t="s">
        <v>82</v>
      </c>
      <c r="D127" s="177" t="s">
        <v>82</v>
      </c>
      <c r="E127" s="177" t="s">
        <v>82</v>
      </c>
      <c r="F127" s="177" t="s">
        <v>82</v>
      </c>
      <c r="G127" s="177" t="s">
        <v>82</v>
      </c>
      <c r="H127" s="177" t="s">
        <v>82</v>
      </c>
      <c r="I127" s="177" t="s">
        <v>82</v>
      </c>
      <c r="J127" s="177" t="s">
        <v>82</v>
      </c>
      <c r="K127" s="177" t="s">
        <v>82</v>
      </c>
      <c r="L127" s="177" t="s">
        <v>82</v>
      </c>
      <c r="M127" s="177" t="s">
        <v>82</v>
      </c>
      <c r="N127" s="177" t="s">
        <v>82</v>
      </c>
      <c r="O127" s="177" t="s">
        <v>82</v>
      </c>
      <c r="P127" s="177" t="s">
        <v>82</v>
      </c>
      <c r="Q127" s="177" t="s">
        <v>82</v>
      </c>
      <c r="R127" s="177" t="s">
        <v>82</v>
      </c>
      <c r="S127" s="177" t="s">
        <v>82</v>
      </c>
      <c r="T127" s="177" t="s">
        <v>82</v>
      </c>
      <c r="U127" s="177" t="s">
        <v>82</v>
      </c>
      <c r="V127" s="177" t="s">
        <v>82</v>
      </c>
      <c r="W127" s="177" t="s">
        <v>82</v>
      </c>
      <c r="X127" s="177" t="s">
        <v>82</v>
      </c>
      <c r="Y127" s="177" t="s">
        <v>82</v>
      </c>
      <c r="Z127" s="177" t="s">
        <v>82</v>
      </c>
      <c r="AA127" s="177" t="s">
        <v>82</v>
      </c>
      <c r="AB127" s="177" t="s">
        <v>82</v>
      </c>
      <c r="AC127" s="177" t="s">
        <v>82</v>
      </c>
      <c r="AD127" s="178">
        <v>33</v>
      </c>
      <c r="AE127" s="178">
        <v>43</v>
      </c>
      <c r="AF127" s="178">
        <v>43</v>
      </c>
      <c r="AG127" s="178">
        <v>38</v>
      </c>
      <c r="AH127" s="178">
        <v>58</v>
      </c>
      <c r="AI127" s="178">
        <v>34</v>
      </c>
      <c r="AJ127" s="179">
        <v>-0.41379310344827591</v>
      </c>
      <c r="AK127" s="200">
        <v>1</v>
      </c>
      <c r="AL127" s="200">
        <v>2</v>
      </c>
      <c r="AM127" s="200">
        <v>4</v>
      </c>
      <c r="AN127" s="200">
        <v>3</v>
      </c>
      <c r="AO127" s="200">
        <v>2</v>
      </c>
      <c r="AP127" s="200">
        <v>2</v>
      </c>
      <c r="AQ127" s="200">
        <v>3</v>
      </c>
      <c r="AR127" s="200">
        <v>2</v>
      </c>
      <c r="AS127" s="200">
        <v>4</v>
      </c>
      <c r="AT127" s="200">
        <v>5</v>
      </c>
      <c r="AU127" s="200">
        <v>1</v>
      </c>
      <c r="AV127" s="200">
        <v>5</v>
      </c>
    </row>
    <row r="128" spans="1:48" ht="15.95" customHeight="1" x14ac:dyDescent="0.15">
      <c r="A128" s="284"/>
      <c r="B128" s="197" t="s">
        <v>62</v>
      </c>
      <c r="C128" s="176" t="s">
        <v>82</v>
      </c>
      <c r="D128" s="177" t="s">
        <v>82</v>
      </c>
      <c r="E128" s="177" t="s">
        <v>82</v>
      </c>
      <c r="F128" s="177" t="s">
        <v>82</v>
      </c>
      <c r="G128" s="177" t="s">
        <v>82</v>
      </c>
      <c r="H128" s="177" t="s">
        <v>82</v>
      </c>
      <c r="I128" s="177" t="s">
        <v>82</v>
      </c>
      <c r="J128" s="177" t="s">
        <v>82</v>
      </c>
      <c r="K128" s="177" t="s">
        <v>82</v>
      </c>
      <c r="L128" s="177" t="s">
        <v>82</v>
      </c>
      <c r="M128" s="177" t="s">
        <v>82</v>
      </c>
      <c r="N128" s="177" t="s">
        <v>82</v>
      </c>
      <c r="O128" s="177" t="s">
        <v>82</v>
      </c>
      <c r="P128" s="177" t="s">
        <v>82</v>
      </c>
      <c r="Q128" s="177" t="s">
        <v>82</v>
      </c>
      <c r="R128" s="177" t="s">
        <v>82</v>
      </c>
      <c r="S128" s="177" t="s">
        <v>82</v>
      </c>
      <c r="T128" s="177" t="s">
        <v>82</v>
      </c>
      <c r="U128" s="177" t="s">
        <v>82</v>
      </c>
      <c r="V128" s="177" t="s">
        <v>82</v>
      </c>
      <c r="W128" s="177" t="s">
        <v>82</v>
      </c>
      <c r="X128" s="177" t="s">
        <v>82</v>
      </c>
      <c r="Y128" s="177" t="s">
        <v>82</v>
      </c>
      <c r="Z128" s="177" t="s">
        <v>82</v>
      </c>
      <c r="AA128" s="177" t="s">
        <v>82</v>
      </c>
      <c r="AB128" s="177" t="s">
        <v>82</v>
      </c>
      <c r="AC128" s="177" t="s">
        <v>82</v>
      </c>
      <c r="AD128" s="178">
        <v>8</v>
      </c>
      <c r="AE128" s="178">
        <v>0</v>
      </c>
      <c r="AF128" s="178">
        <v>0</v>
      </c>
      <c r="AG128" s="178">
        <v>1</v>
      </c>
      <c r="AH128" s="178">
        <v>0</v>
      </c>
      <c r="AI128" s="178">
        <v>0</v>
      </c>
      <c r="AJ128" s="183" t="s">
        <v>82</v>
      </c>
      <c r="AK128" s="200">
        <v>0</v>
      </c>
      <c r="AL128" s="200">
        <v>0</v>
      </c>
      <c r="AM128" s="200">
        <v>0</v>
      </c>
      <c r="AN128" s="200">
        <v>0</v>
      </c>
      <c r="AO128" s="200">
        <v>0</v>
      </c>
      <c r="AP128" s="200">
        <v>0</v>
      </c>
      <c r="AQ128" s="200">
        <v>0</v>
      </c>
      <c r="AR128" s="200">
        <v>0</v>
      </c>
      <c r="AS128" s="200">
        <v>0</v>
      </c>
      <c r="AT128" s="200">
        <v>0</v>
      </c>
      <c r="AU128" s="200">
        <v>0</v>
      </c>
      <c r="AV128" s="200">
        <v>0</v>
      </c>
    </row>
    <row r="129" spans="1:48" ht="15.95" customHeight="1" x14ac:dyDescent="0.15">
      <c r="A129" s="284"/>
      <c r="B129" s="197" t="s">
        <v>133</v>
      </c>
      <c r="C129" s="176" t="s">
        <v>82</v>
      </c>
      <c r="D129" s="177" t="s">
        <v>82</v>
      </c>
      <c r="E129" s="177" t="s">
        <v>82</v>
      </c>
      <c r="F129" s="177" t="s">
        <v>82</v>
      </c>
      <c r="G129" s="177" t="s">
        <v>82</v>
      </c>
      <c r="H129" s="177" t="s">
        <v>82</v>
      </c>
      <c r="I129" s="177" t="s">
        <v>82</v>
      </c>
      <c r="J129" s="177" t="s">
        <v>82</v>
      </c>
      <c r="K129" s="177" t="s">
        <v>82</v>
      </c>
      <c r="L129" s="177" t="s">
        <v>82</v>
      </c>
      <c r="M129" s="177" t="s">
        <v>82</v>
      </c>
      <c r="N129" s="177" t="s">
        <v>82</v>
      </c>
      <c r="O129" s="177" t="s">
        <v>82</v>
      </c>
      <c r="P129" s="177" t="s">
        <v>82</v>
      </c>
      <c r="Q129" s="177" t="s">
        <v>82</v>
      </c>
      <c r="R129" s="177" t="s">
        <v>82</v>
      </c>
      <c r="S129" s="177" t="s">
        <v>82</v>
      </c>
      <c r="T129" s="177" t="s">
        <v>82</v>
      </c>
      <c r="U129" s="177" t="s">
        <v>82</v>
      </c>
      <c r="V129" s="177" t="s">
        <v>82</v>
      </c>
      <c r="W129" s="177" t="s">
        <v>82</v>
      </c>
      <c r="X129" s="177" t="s">
        <v>82</v>
      </c>
      <c r="Y129" s="177" t="s">
        <v>82</v>
      </c>
      <c r="Z129" s="177" t="s">
        <v>82</v>
      </c>
      <c r="AA129" s="177" t="s">
        <v>82</v>
      </c>
      <c r="AB129" s="177" t="s">
        <v>82</v>
      </c>
      <c r="AC129" s="177" t="s">
        <v>82</v>
      </c>
      <c r="AD129" s="178">
        <v>1</v>
      </c>
      <c r="AE129" s="178">
        <v>0</v>
      </c>
      <c r="AF129" s="178">
        <v>0</v>
      </c>
      <c r="AG129" s="178">
        <v>0</v>
      </c>
      <c r="AH129" s="178">
        <v>0</v>
      </c>
      <c r="AI129" s="178">
        <v>0</v>
      </c>
      <c r="AJ129" s="183" t="s">
        <v>82</v>
      </c>
      <c r="AK129" s="200">
        <v>0</v>
      </c>
      <c r="AL129" s="200">
        <v>0</v>
      </c>
      <c r="AM129" s="200">
        <v>0</v>
      </c>
      <c r="AN129" s="200">
        <v>0</v>
      </c>
      <c r="AO129" s="200">
        <v>0</v>
      </c>
      <c r="AP129" s="200">
        <v>0</v>
      </c>
      <c r="AQ129" s="200">
        <v>0</v>
      </c>
      <c r="AR129" s="200">
        <v>0</v>
      </c>
      <c r="AS129" s="200">
        <v>0</v>
      </c>
      <c r="AT129" s="200">
        <v>0</v>
      </c>
      <c r="AU129" s="200">
        <v>0</v>
      </c>
      <c r="AV129" s="200">
        <v>0</v>
      </c>
    </row>
    <row r="130" spans="1:48" ht="15.95" customHeight="1" x14ac:dyDescent="0.15">
      <c r="A130" s="284"/>
      <c r="B130" s="197" t="s">
        <v>134</v>
      </c>
      <c r="C130" s="176" t="s">
        <v>82</v>
      </c>
      <c r="D130" s="177" t="s">
        <v>82</v>
      </c>
      <c r="E130" s="177" t="s">
        <v>82</v>
      </c>
      <c r="F130" s="177" t="s">
        <v>82</v>
      </c>
      <c r="G130" s="177" t="s">
        <v>82</v>
      </c>
      <c r="H130" s="177" t="s">
        <v>82</v>
      </c>
      <c r="I130" s="177" t="s">
        <v>82</v>
      </c>
      <c r="J130" s="177" t="s">
        <v>82</v>
      </c>
      <c r="K130" s="177" t="s">
        <v>82</v>
      </c>
      <c r="L130" s="177" t="s">
        <v>82</v>
      </c>
      <c r="M130" s="177" t="s">
        <v>82</v>
      </c>
      <c r="N130" s="177" t="s">
        <v>82</v>
      </c>
      <c r="O130" s="177" t="s">
        <v>82</v>
      </c>
      <c r="P130" s="177" t="s">
        <v>82</v>
      </c>
      <c r="Q130" s="177" t="s">
        <v>82</v>
      </c>
      <c r="R130" s="177" t="s">
        <v>82</v>
      </c>
      <c r="S130" s="177" t="s">
        <v>82</v>
      </c>
      <c r="T130" s="177" t="s">
        <v>82</v>
      </c>
      <c r="U130" s="177" t="s">
        <v>82</v>
      </c>
      <c r="V130" s="177" t="s">
        <v>82</v>
      </c>
      <c r="W130" s="177" t="s">
        <v>82</v>
      </c>
      <c r="X130" s="177" t="s">
        <v>82</v>
      </c>
      <c r="Y130" s="177" t="s">
        <v>82</v>
      </c>
      <c r="Z130" s="177" t="s">
        <v>82</v>
      </c>
      <c r="AA130" s="177" t="s">
        <v>82</v>
      </c>
      <c r="AB130" s="177" t="s">
        <v>82</v>
      </c>
      <c r="AC130" s="177" t="s">
        <v>82</v>
      </c>
      <c r="AD130" s="178">
        <v>4</v>
      </c>
      <c r="AE130" s="178">
        <v>19</v>
      </c>
      <c r="AF130" s="178">
        <v>5</v>
      </c>
      <c r="AG130" s="178">
        <v>4</v>
      </c>
      <c r="AH130" s="178">
        <v>15</v>
      </c>
      <c r="AI130" s="178">
        <v>15</v>
      </c>
      <c r="AJ130" s="179">
        <v>0</v>
      </c>
      <c r="AK130" s="200">
        <v>2</v>
      </c>
      <c r="AL130" s="200">
        <v>1</v>
      </c>
      <c r="AM130" s="200">
        <v>2</v>
      </c>
      <c r="AN130" s="200">
        <v>0</v>
      </c>
      <c r="AO130" s="200">
        <v>0</v>
      </c>
      <c r="AP130" s="200">
        <v>0</v>
      </c>
      <c r="AQ130" s="200">
        <v>0</v>
      </c>
      <c r="AR130" s="200">
        <v>0</v>
      </c>
      <c r="AS130" s="200">
        <v>0</v>
      </c>
      <c r="AT130" s="200">
        <v>1</v>
      </c>
      <c r="AU130" s="200">
        <v>2</v>
      </c>
      <c r="AV130" s="200">
        <v>7</v>
      </c>
    </row>
    <row r="131" spans="1:48" ht="15.95" customHeight="1" x14ac:dyDescent="0.15">
      <c r="A131" s="273" t="s">
        <v>215</v>
      </c>
      <c r="B131" s="182" t="s">
        <v>88</v>
      </c>
      <c r="C131" s="176" t="s">
        <v>82</v>
      </c>
      <c r="D131" s="177" t="s">
        <v>82</v>
      </c>
      <c r="E131" s="177" t="s">
        <v>82</v>
      </c>
      <c r="F131" s="177" t="s">
        <v>82</v>
      </c>
      <c r="G131" s="177" t="s">
        <v>82</v>
      </c>
      <c r="H131" s="177" t="s">
        <v>82</v>
      </c>
      <c r="I131" s="177" t="s">
        <v>82</v>
      </c>
      <c r="J131" s="177" t="s">
        <v>82</v>
      </c>
      <c r="K131" s="177" t="s">
        <v>82</v>
      </c>
      <c r="L131" s="177" t="s">
        <v>82</v>
      </c>
      <c r="M131" s="177" t="s">
        <v>82</v>
      </c>
      <c r="N131" s="177" t="s">
        <v>82</v>
      </c>
      <c r="O131" s="177" t="s">
        <v>82</v>
      </c>
      <c r="P131" s="177" t="s">
        <v>82</v>
      </c>
      <c r="Q131" s="177" t="s">
        <v>82</v>
      </c>
      <c r="R131" s="177" t="s">
        <v>82</v>
      </c>
      <c r="S131" s="177" t="s">
        <v>82</v>
      </c>
      <c r="T131" s="177" t="s">
        <v>82</v>
      </c>
      <c r="U131" s="177" t="s">
        <v>82</v>
      </c>
      <c r="V131" s="177" t="s">
        <v>82</v>
      </c>
      <c r="W131" s="177" t="s">
        <v>82</v>
      </c>
      <c r="X131" s="177" t="s">
        <v>82</v>
      </c>
      <c r="Y131" s="177" t="s">
        <v>82</v>
      </c>
      <c r="Z131" s="177" t="s">
        <v>82</v>
      </c>
      <c r="AA131" s="177" t="s">
        <v>82</v>
      </c>
      <c r="AB131" s="177" t="s">
        <v>82</v>
      </c>
      <c r="AC131" s="177" t="s">
        <v>82</v>
      </c>
      <c r="AD131" s="178">
        <v>142</v>
      </c>
      <c r="AE131" s="178">
        <v>119</v>
      </c>
      <c r="AF131" s="178">
        <v>134</v>
      </c>
      <c r="AG131" s="178">
        <v>166</v>
      </c>
      <c r="AH131" s="178">
        <v>184</v>
      </c>
      <c r="AI131" s="178">
        <v>165</v>
      </c>
      <c r="AJ131" s="179">
        <v>-0.10326086956521741</v>
      </c>
      <c r="AK131" s="200">
        <v>3</v>
      </c>
      <c r="AL131" s="200">
        <v>5</v>
      </c>
      <c r="AM131" s="200">
        <v>6</v>
      </c>
      <c r="AN131" s="200">
        <v>14</v>
      </c>
      <c r="AO131" s="200">
        <v>7</v>
      </c>
      <c r="AP131" s="200">
        <v>8</v>
      </c>
      <c r="AQ131" s="200">
        <v>4</v>
      </c>
      <c r="AR131" s="200">
        <v>9</v>
      </c>
      <c r="AS131" s="200">
        <v>4</v>
      </c>
      <c r="AT131" s="200">
        <v>11</v>
      </c>
      <c r="AU131" s="200">
        <v>20</v>
      </c>
      <c r="AV131" s="200">
        <v>74</v>
      </c>
    </row>
    <row r="132" spans="1:48" ht="15.95" customHeight="1" x14ac:dyDescent="0.15">
      <c r="A132" s="273"/>
      <c r="B132" s="182" t="s">
        <v>61</v>
      </c>
      <c r="C132" s="176" t="s">
        <v>82</v>
      </c>
      <c r="D132" s="177" t="s">
        <v>82</v>
      </c>
      <c r="E132" s="177" t="s">
        <v>82</v>
      </c>
      <c r="F132" s="177" t="s">
        <v>82</v>
      </c>
      <c r="G132" s="177" t="s">
        <v>82</v>
      </c>
      <c r="H132" s="177" t="s">
        <v>82</v>
      </c>
      <c r="I132" s="177" t="s">
        <v>82</v>
      </c>
      <c r="J132" s="177" t="s">
        <v>82</v>
      </c>
      <c r="K132" s="177" t="s">
        <v>82</v>
      </c>
      <c r="L132" s="177" t="s">
        <v>82</v>
      </c>
      <c r="M132" s="177" t="s">
        <v>82</v>
      </c>
      <c r="N132" s="177" t="s">
        <v>82</v>
      </c>
      <c r="O132" s="177" t="s">
        <v>82</v>
      </c>
      <c r="P132" s="177" t="s">
        <v>82</v>
      </c>
      <c r="Q132" s="177" t="s">
        <v>82</v>
      </c>
      <c r="R132" s="177" t="s">
        <v>82</v>
      </c>
      <c r="S132" s="177" t="s">
        <v>82</v>
      </c>
      <c r="T132" s="177" t="s">
        <v>82</v>
      </c>
      <c r="U132" s="177" t="s">
        <v>82</v>
      </c>
      <c r="V132" s="177" t="s">
        <v>82</v>
      </c>
      <c r="W132" s="177" t="s">
        <v>82</v>
      </c>
      <c r="X132" s="177" t="s">
        <v>82</v>
      </c>
      <c r="Y132" s="177" t="s">
        <v>82</v>
      </c>
      <c r="Z132" s="177" t="s">
        <v>82</v>
      </c>
      <c r="AA132" s="177" t="s">
        <v>82</v>
      </c>
      <c r="AB132" s="177" t="s">
        <v>82</v>
      </c>
      <c r="AC132" s="177" t="s">
        <v>82</v>
      </c>
      <c r="AD132" s="178">
        <v>108</v>
      </c>
      <c r="AE132" s="178">
        <v>113</v>
      </c>
      <c r="AF132" s="178">
        <v>129</v>
      </c>
      <c r="AG132" s="178">
        <v>118</v>
      </c>
      <c r="AH132" s="178">
        <v>111</v>
      </c>
      <c r="AI132" s="178">
        <v>70</v>
      </c>
      <c r="AJ132" s="179">
        <v>-0.36936936936936937</v>
      </c>
      <c r="AK132" s="200">
        <v>3</v>
      </c>
      <c r="AL132" s="200">
        <v>5</v>
      </c>
      <c r="AM132" s="200">
        <v>6</v>
      </c>
      <c r="AN132" s="200">
        <v>10</v>
      </c>
      <c r="AO132" s="200">
        <v>7</v>
      </c>
      <c r="AP132" s="200">
        <v>8</v>
      </c>
      <c r="AQ132" s="200">
        <v>3</v>
      </c>
      <c r="AR132" s="200">
        <v>9</v>
      </c>
      <c r="AS132" s="200">
        <v>4</v>
      </c>
      <c r="AT132" s="200">
        <v>2</v>
      </c>
      <c r="AU132" s="200">
        <v>5</v>
      </c>
      <c r="AV132" s="200">
        <v>8</v>
      </c>
    </row>
    <row r="133" spans="1:48" ht="15.95" customHeight="1" x14ac:dyDescent="0.15">
      <c r="A133" s="273"/>
      <c r="B133" s="182" t="s">
        <v>62</v>
      </c>
      <c r="C133" s="176" t="s">
        <v>82</v>
      </c>
      <c r="D133" s="177" t="s">
        <v>82</v>
      </c>
      <c r="E133" s="177" t="s">
        <v>82</v>
      </c>
      <c r="F133" s="177" t="s">
        <v>82</v>
      </c>
      <c r="G133" s="177" t="s">
        <v>82</v>
      </c>
      <c r="H133" s="177" t="s">
        <v>82</v>
      </c>
      <c r="I133" s="177" t="s">
        <v>82</v>
      </c>
      <c r="J133" s="177" t="s">
        <v>82</v>
      </c>
      <c r="K133" s="177" t="s">
        <v>82</v>
      </c>
      <c r="L133" s="177" t="s">
        <v>82</v>
      </c>
      <c r="M133" s="177" t="s">
        <v>82</v>
      </c>
      <c r="N133" s="177" t="s">
        <v>82</v>
      </c>
      <c r="O133" s="177" t="s">
        <v>82</v>
      </c>
      <c r="P133" s="177" t="s">
        <v>82</v>
      </c>
      <c r="Q133" s="177" t="s">
        <v>82</v>
      </c>
      <c r="R133" s="177" t="s">
        <v>82</v>
      </c>
      <c r="S133" s="177" t="s">
        <v>82</v>
      </c>
      <c r="T133" s="177" t="s">
        <v>82</v>
      </c>
      <c r="U133" s="177" t="s">
        <v>82</v>
      </c>
      <c r="V133" s="177" t="s">
        <v>82</v>
      </c>
      <c r="W133" s="177" t="s">
        <v>82</v>
      </c>
      <c r="X133" s="177" t="s">
        <v>82</v>
      </c>
      <c r="Y133" s="177" t="s">
        <v>82</v>
      </c>
      <c r="Z133" s="177" t="s">
        <v>82</v>
      </c>
      <c r="AA133" s="177" t="s">
        <v>82</v>
      </c>
      <c r="AB133" s="177" t="s">
        <v>82</v>
      </c>
      <c r="AC133" s="177" t="s">
        <v>82</v>
      </c>
      <c r="AD133" s="178">
        <v>32</v>
      </c>
      <c r="AE133" s="178">
        <v>1</v>
      </c>
      <c r="AF133" s="178">
        <v>4</v>
      </c>
      <c r="AG133" s="178">
        <v>31</v>
      </c>
      <c r="AH133" s="178">
        <v>39</v>
      </c>
      <c r="AI133" s="178">
        <v>87</v>
      </c>
      <c r="AJ133" s="179">
        <v>1.2307692307692308</v>
      </c>
      <c r="AK133" s="200">
        <v>0</v>
      </c>
      <c r="AL133" s="200">
        <v>0</v>
      </c>
      <c r="AM133" s="200">
        <v>0</v>
      </c>
      <c r="AN133" s="200">
        <v>0</v>
      </c>
      <c r="AO133" s="200">
        <v>0</v>
      </c>
      <c r="AP133" s="200">
        <v>0</v>
      </c>
      <c r="AQ133" s="200">
        <v>1</v>
      </c>
      <c r="AR133" s="200">
        <v>0</v>
      </c>
      <c r="AS133" s="200">
        <v>0</v>
      </c>
      <c r="AT133" s="200">
        <v>6</v>
      </c>
      <c r="AU133" s="200">
        <v>14</v>
      </c>
      <c r="AV133" s="200">
        <v>66</v>
      </c>
    </row>
    <row r="134" spans="1:48" ht="15.95" customHeight="1" x14ac:dyDescent="0.15">
      <c r="A134" s="273"/>
      <c r="B134" s="182" t="s">
        <v>133</v>
      </c>
      <c r="C134" s="176" t="s">
        <v>82</v>
      </c>
      <c r="D134" s="177" t="s">
        <v>82</v>
      </c>
      <c r="E134" s="177" t="s">
        <v>82</v>
      </c>
      <c r="F134" s="177" t="s">
        <v>82</v>
      </c>
      <c r="G134" s="177" t="s">
        <v>82</v>
      </c>
      <c r="H134" s="177" t="s">
        <v>82</v>
      </c>
      <c r="I134" s="177" t="s">
        <v>82</v>
      </c>
      <c r="J134" s="177" t="s">
        <v>82</v>
      </c>
      <c r="K134" s="177" t="s">
        <v>82</v>
      </c>
      <c r="L134" s="177" t="s">
        <v>82</v>
      </c>
      <c r="M134" s="177" t="s">
        <v>82</v>
      </c>
      <c r="N134" s="177" t="s">
        <v>82</v>
      </c>
      <c r="O134" s="177" t="s">
        <v>82</v>
      </c>
      <c r="P134" s="177" t="s">
        <v>82</v>
      </c>
      <c r="Q134" s="177" t="s">
        <v>82</v>
      </c>
      <c r="R134" s="177" t="s">
        <v>82</v>
      </c>
      <c r="S134" s="177" t="s">
        <v>82</v>
      </c>
      <c r="T134" s="177" t="s">
        <v>82</v>
      </c>
      <c r="U134" s="177" t="s">
        <v>82</v>
      </c>
      <c r="V134" s="177" t="s">
        <v>82</v>
      </c>
      <c r="W134" s="177" t="s">
        <v>82</v>
      </c>
      <c r="X134" s="177" t="s">
        <v>82</v>
      </c>
      <c r="Y134" s="177" t="s">
        <v>82</v>
      </c>
      <c r="Z134" s="177" t="s">
        <v>82</v>
      </c>
      <c r="AA134" s="177" t="s">
        <v>82</v>
      </c>
      <c r="AB134" s="177" t="s">
        <v>82</v>
      </c>
      <c r="AC134" s="177" t="s">
        <v>82</v>
      </c>
      <c r="AD134" s="178">
        <v>2</v>
      </c>
      <c r="AE134" s="178">
        <v>1</v>
      </c>
      <c r="AF134" s="178">
        <v>0</v>
      </c>
      <c r="AG134" s="178">
        <v>2</v>
      </c>
      <c r="AH134" s="178">
        <v>14</v>
      </c>
      <c r="AI134" s="178">
        <v>4</v>
      </c>
      <c r="AJ134" s="183">
        <v>-0.7142857142857143</v>
      </c>
      <c r="AK134" s="200">
        <v>0</v>
      </c>
      <c r="AL134" s="200">
        <v>0</v>
      </c>
      <c r="AM134" s="200">
        <v>0</v>
      </c>
      <c r="AN134" s="200">
        <v>4</v>
      </c>
      <c r="AO134" s="200">
        <v>0</v>
      </c>
      <c r="AP134" s="200">
        <v>0</v>
      </c>
      <c r="AQ134" s="200">
        <v>0</v>
      </c>
      <c r="AR134" s="200">
        <v>0</v>
      </c>
      <c r="AS134" s="200">
        <v>0</v>
      </c>
      <c r="AT134" s="200">
        <v>0</v>
      </c>
      <c r="AU134" s="200">
        <v>0</v>
      </c>
      <c r="AV134" s="200">
        <v>0</v>
      </c>
    </row>
    <row r="135" spans="1:48" ht="15.95" customHeight="1" x14ac:dyDescent="0.15">
      <c r="A135" s="273"/>
      <c r="B135" s="182" t="s">
        <v>134</v>
      </c>
      <c r="C135" s="176" t="s">
        <v>82</v>
      </c>
      <c r="D135" s="177" t="s">
        <v>82</v>
      </c>
      <c r="E135" s="177" t="s">
        <v>82</v>
      </c>
      <c r="F135" s="177" t="s">
        <v>82</v>
      </c>
      <c r="G135" s="177" t="s">
        <v>82</v>
      </c>
      <c r="H135" s="177" t="s">
        <v>82</v>
      </c>
      <c r="I135" s="177" t="s">
        <v>82</v>
      </c>
      <c r="J135" s="177" t="s">
        <v>82</v>
      </c>
      <c r="K135" s="177" t="s">
        <v>82</v>
      </c>
      <c r="L135" s="177" t="s">
        <v>82</v>
      </c>
      <c r="M135" s="177" t="s">
        <v>82</v>
      </c>
      <c r="N135" s="177" t="s">
        <v>82</v>
      </c>
      <c r="O135" s="177" t="s">
        <v>82</v>
      </c>
      <c r="P135" s="177" t="s">
        <v>82</v>
      </c>
      <c r="Q135" s="177" t="s">
        <v>82</v>
      </c>
      <c r="R135" s="177" t="s">
        <v>82</v>
      </c>
      <c r="S135" s="177" t="s">
        <v>82</v>
      </c>
      <c r="T135" s="177" t="s">
        <v>82</v>
      </c>
      <c r="U135" s="177" t="s">
        <v>82</v>
      </c>
      <c r="V135" s="177" t="s">
        <v>82</v>
      </c>
      <c r="W135" s="177" t="s">
        <v>82</v>
      </c>
      <c r="X135" s="177" t="s">
        <v>82</v>
      </c>
      <c r="Y135" s="177" t="s">
        <v>82</v>
      </c>
      <c r="Z135" s="177" t="s">
        <v>82</v>
      </c>
      <c r="AA135" s="177" t="s">
        <v>82</v>
      </c>
      <c r="AB135" s="177" t="s">
        <v>82</v>
      </c>
      <c r="AC135" s="177" t="s">
        <v>82</v>
      </c>
      <c r="AD135" s="178">
        <v>0</v>
      </c>
      <c r="AE135" s="178">
        <v>4</v>
      </c>
      <c r="AF135" s="178">
        <v>1</v>
      </c>
      <c r="AG135" s="178">
        <v>15</v>
      </c>
      <c r="AH135" s="178">
        <v>20</v>
      </c>
      <c r="AI135" s="178">
        <v>4</v>
      </c>
      <c r="AJ135" s="179">
        <v>-0.8</v>
      </c>
      <c r="AK135" s="200">
        <v>0</v>
      </c>
      <c r="AL135" s="200">
        <v>0</v>
      </c>
      <c r="AM135" s="200">
        <v>0</v>
      </c>
      <c r="AN135" s="200">
        <v>0</v>
      </c>
      <c r="AO135" s="200">
        <v>0</v>
      </c>
      <c r="AP135" s="200">
        <v>0</v>
      </c>
      <c r="AQ135" s="200">
        <v>0</v>
      </c>
      <c r="AR135" s="200">
        <v>0</v>
      </c>
      <c r="AS135" s="200">
        <v>0</v>
      </c>
      <c r="AT135" s="200">
        <v>3</v>
      </c>
      <c r="AU135" s="200">
        <v>1</v>
      </c>
      <c r="AV135" s="200">
        <v>0</v>
      </c>
    </row>
    <row r="136" spans="1:48" ht="15.95" customHeight="1" x14ac:dyDescent="0.15">
      <c r="A136" s="284" t="s">
        <v>216</v>
      </c>
      <c r="B136" s="197" t="s">
        <v>88</v>
      </c>
      <c r="C136" s="176" t="s">
        <v>82</v>
      </c>
      <c r="D136" s="177" t="s">
        <v>82</v>
      </c>
      <c r="E136" s="177" t="s">
        <v>82</v>
      </c>
      <c r="F136" s="177" t="s">
        <v>82</v>
      </c>
      <c r="G136" s="177" t="s">
        <v>82</v>
      </c>
      <c r="H136" s="177" t="s">
        <v>82</v>
      </c>
      <c r="I136" s="177" t="s">
        <v>82</v>
      </c>
      <c r="J136" s="177" t="s">
        <v>82</v>
      </c>
      <c r="K136" s="177" t="s">
        <v>82</v>
      </c>
      <c r="L136" s="177" t="s">
        <v>82</v>
      </c>
      <c r="M136" s="177" t="s">
        <v>82</v>
      </c>
      <c r="N136" s="177" t="s">
        <v>82</v>
      </c>
      <c r="O136" s="177" t="s">
        <v>82</v>
      </c>
      <c r="P136" s="177" t="s">
        <v>82</v>
      </c>
      <c r="Q136" s="177" t="s">
        <v>82</v>
      </c>
      <c r="R136" s="177" t="s">
        <v>82</v>
      </c>
      <c r="S136" s="177" t="s">
        <v>82</v>
      </c>
      <c r="T136" s="177" t="s">
        <v>82</v>
      </c>
      <c r="U136" s="177" t="s">
        <v>82</v>
      </c>
      <c r="V136" s="177" t="s">
        <v>82</v>
      </c>
      <c r="W136" s="177" t="s">
        <v>82</v>
      </c>
      <c r="X136" s="177" t="s">
        <v>82</v>
      </c>
      <c r="Y136" s="177" t="s">
        <v>82</v>
      </c>
      <c r="Z136" s="177" t="s">
        <v>82</v>
      </c>
      <c r="AA136" s="177" t="s">
        <v>82</v>
      </c>
      <c r="AB136" s="177" t="s">
        <v>82</v>
      </c>
      <c r="AC136" s="177" t="s">
        <v>82</v>
      </c>
      <c r="AD136" s="178">
        <v>44</v>
      </c>
      <c r="AE136" s="178">
        <v>34</v>
      </c>
      <c r="AF136" s="178">
        <v>36</v>
      </c>
      <c r="AG136" s="178">
        <v>50</v>
      </c>
      <c r="AH136" s="178">
        <v>31</v>
      </c>
      <c r="AI136" s="178">
        <v>26</v>
      </c>
      <c r="AJ136" s="179">
        <v>-0.16129032258064513</v>
      </c>
      <c r="AK136" s="200" t="s">
        <v>322</v>
      </c>
      <c r="AL136" s="200">
        <v>3</v>
      </c>
      <c r="AM136" s="200">
        <v>2</v>
      </c>
      <c r="AN136" s="200">
        <v>2</v>
      </c>
      <c r="AO136" s="200">
        <v>2</v>
      </c>
      <c r="AP136" s="200">
        <v>3</v>
      </c>
      <c r="AQ136" s="200">
        <v>1</v>
      </c>
      <c r="AR136" s="200">
        <v>3</v>
      </c>
      <c r="AS136" s="200" t="s">
        <v>322</v>
      </c>
      <c r="AT136" s="200">
        <v>5</v>
      </c>
      <c r="AU136" s="200">
        <v>2</v>
      </c>
      <c r="AV136" s="200">
        <v>3</v>
      </c>
    </row>
    <row r="137" spans="1:48" ht="15.95" customHeight="1" x14ac:dyDescent="0.15">
      <c r="A137" s="284"/>
      <c r="B137" s="197" t="s">
        <v>61</v>
      </c>
      <c r="C137" s="176" t="s">
        <v>82</v>
      </c>
      <c r="D137" s="177" t="s">
        <v>82</v>
      </c>
      <c r="E137" s="177" t="s">
        <v>82</v>
      </c>
      <c r="F137" s="177" t="s">
        <v>82</v>
      </c>
      <c r="G137" s="177" t="s">
        <v>82</v>
      </c>
      <c r="H137" s="177" t="s">
        <v>82</v>
      </c>
      <c r="I137" s="177" t="s">
        <v>82</v>
      </c>
      <c r="J137" s="177" t="s">
        <v>82</v>
      </c>
      <c r="K137" s="177" t="s">
        <v>82</v>
      </c>
      <c r="L137" s="177" t="s">
        <v>82</v>
      </c>
      <c r="M137" s="177" t="s">
        <v>82</v>
      </c>
      <c r="N137" s="177" t="s">
        <v>82</v>
      </c>
      <c r="O137" s="177" t="s">
        <v>82</v>
      </c>
      <c r="P137" s="177" t="s">
        <v>82</v>
      </c>
      <c r="Q137" s="177" t="s">
        <v>82</v>
      </c>
      <c r="R137" s="177" t="s">
        <v>82</v>
      </c>
      <c r="S137" s="177" t="s">
        <v>82</v>
      </c>
      <c r="T137" s="177" t="s">
        <v>82</v>
      </c>
      <c r="U137" s="177" t="s">
        <v>82</v>
      </c>
      <c r="V137" s="177" t="s">
        <v>82</v>
      </c>
      <c r="W137" s="177" t="s">
        <v>82</v>
      </c>
      <c r="X137" s="177" t="s">
        <v>82</v>
      </c>
      <c r="Y137" s="177" t="s">
        <v>82</v>
      </c>
      <c r="Z137" s="177" t="s">
        <v>82</v>
      </c>
      <c r="AA137" s="177" t="s">
        <v>82</v>
      </c>
      <c r="AB137" s="177" t="s">
        <v>82</v>
      </c>
      <c r="AC137" s="177" t="s">
        <v>82</v>
      </c>
      <c r="AD137" s="178">
        <v>20</v>
      </c>
      <c r="AE137" s="178">
        <v>33</v>
      </c>
      <c r="AF137" s="178">
        <v>34</v>
      </c>
      <c r="AG137" s="178">
        <v>36</v>
      </c>
      <c r="AH137" s="178">
        <v>30</v>
      </c>
      <c r="AI137" s="178">
        <v>23</v>
      </c>
      <c r="AJ137" s="179">
        <v>-0.23333333333333328</v>
      </c>
      <c r="AK137" s="200" t="s">
        <v>322</v>
      </c>
      <c r="AL137" s="200">
        <v>3</v>
      </c>
      <c r="AM137" s="200">
        <v>2</v>
      </c>
      <c r="AN137" s="200">
        <v>2</v>
      </c>
      <c r="AO137" s="200">
        <v>2</v>
      </c>
      <c r="AP137" s="200">
        <v>3</v>
      </c>
      <c r="AQ137" s="200">
        <v>1</v>
      </c>
      <c r="AR137" s="200">
        <v>3</v>
      </c>
      <c r="AS137" s="200" t="s">
        <v>322</v>
      </c>
      <c r="AT137" s="200">
        <v>2</v>
      </c>
      <c r="AU137" s="200">
        <v>2</v>
      </c>
      <c r="AV137" s="200">
        <v>3</v>
      </c>
    </row>
    <row r="138" spans="1:48" ht="15.95" customHeight="1" x14ac:dyDescent="0.15">
      <c r="A138" s="284"/>
      <c r="B138" s="197" t="s">
        <v>62</v>
      </c>
      <c r="C138" s="176" t="s">
        <v>82</v>
      </c>
      <c r="D138" s="177" t="s">
        <v>82</v>
      </c>
      <c r="E138" s="177" t="s">
        <v>82</v>
      </c>
      <c r="F138" s="177" t="s">
        <v>82</v>
      </c>
      <c r="G138" s="177" t="s">
        <v>82</v>
      </c>
      <c r="H138" s="177" t="s">
        <v>82</v>
      </c>
      <c r="I138" s="177" t="s">
        <v>82</v>
      </c>
      <c r="J138" s="177" t="s">
        <v>82</v>
      </c>
      <c r="K138" s="177" t="s">
        <v>82</v>
      </c>
      <c r="L138" s="177" t="s">
        <v>82</v>
      </c>
      <c r="M138" s="177" t="s">
        <v>82</v>
      </c>
      <c r="N138" s="177" t="s">
        <v>82</v>
      </c>
      <c r="O138" s="177" t="s">
        <v>82</v>
      </c>
      <c r="P138" s="177" t="s">
        <v>82</v>
      </c>
      <c r="Q138" s="177" t="s">
        <v>82</v>
      </c>
      <c r="R138" s="177" t="s">
        <v>82</v>
      </c>
      <c r="S138" s="177" t="s">
        <v>82</v>
      </c>
      <c r="T138" s="177" t="s">
        <v>82</v>
      </c>
      <c r="U138" s="177" t="s">
        <v>82</v>
      </c>
      <c r="V138" s="177" t="s">
        <v>82</v>
      </c>
      <c r="W138" s="177" t="s">
        <v>82</v>
      </c>
      <c r="X138" s="177" t="s">
        <v>82</v>
      </c>
      <c r="Y138" s="177" t="s">
        <v>82</v>
      </c>
      <c r="Z138" s="177" t="s">
        <v>82</v>
      </c>
      <c r="AA138" s="177" t="s">
        <v>82</v>
      </c>
      <c r="AB138" s="177" t="s">
        <v>82</v>
      </c>
      <c r="AC138" s="177" t="s">
        <v>82</v>
      </c>
      <c r="AD138" s="178">
        <v>24</v>
      </c>
      <c r="AE138" s="178">
        <v>1</v>
      </c>
      <c r="AF138" s="178">
        <v>2</v>
      </c>
      <c r="AG138" s="178">
        <v>14</v>
      </c>
      <c r="AH138" s="178">
        <v>1</v>
      </c>
      <c r="AI138" s="178">
        <v>0</v>
      </c>
      <c r="AJ138" s="179">
        <v>-1</v>
      </c>
      <c r="AK138" s="200" t="s">
        <v>322</v>
      </c>
      <c r="AL138" s="200">
        <v>0</v>
      </c>
      <c r="AM138" s="200">
        <v>0</v>
      </c>
      <c r="AN138" s="200">
        <v>0</v>
      </c>
      <c r="AO138" s="200">
        <v>0</v>
      </c>
      <c r="AP138" s="200">
        <v>0</v>
      </c>
      <c r="AQ138" s="200">
        <v>0</v>
      </c>
      <c r="AR138" s="200">
        <v>0</v>
      </c>
      <c r="AS138" s="200" t="s">
        <v>322</v>
      </c>
      <c r="AT138" s="200">
        <v>0</v>
      </c>
      <c r="AU138" s="200">
        <v>0</v>
      </c>
      <c r="AV138" s="200">
        <v>0</v>
      </c>
    </row>
    <row r="139" spans="1:48" ht="15.95" customHeight="1" x14ac:dyDescent="0.15">
      <c r="A139" s="284"/>
      <c r="B139" s="197" t="s">
        <v>133</v>
      </c>
      <c r="C139" s="176" t="s">
        <v>82</v>
      </c>
      <c r="D139" s="177" t="s">
        <v>82</v>
      </c>
      <c r="E139" s="177" t="s">
        <v>82</v>
      </c>
      <c r="F139" s="177" t="s">
        <v>82</v>
      </c>
      <c r="G139" s="177" t="s">
        <v>82</v>
      </c>
      <c r="H139" s="177" t="s">
        <v>82</v>
      </c>
      <c r="I139" s="177" t="s">
        <v>82</v>
      </c>
      <c r="J139" s="177" t="s">
        <v>82</v>
      </c>
      <c r="K139" s="177" t="s">
        <v>82</v>
      </c>
      <c r="L139" s="177" t="s">
        <v>82</v>
      </c>
      <c r="M139" s="177" t="s">
        <v>82</v>
      </c>
      <c r="N139" s="177" t="s">
        <v>82</v>
      </c>
      <c r="O139" s="177" t="s">
        <v>82</v>
      </c>
      <c r="P139" s="177" t="s">
        <v>82</v>
      </c>
      <c r="Q139" s="177" t="s">
        <v>82</v>
      </c>
      <c r="R139" s="177" t="s">
        <v>82</v>
      </c>
      <c r="S139" s="177" t="s">
        <v>82</v>
      </c>
      <c r="T139" s="177" t="s">
        <v>82</v>
      </c>
      <c r="U139" s="177" t="s">
        <v>82</v>
      </c>
      <c r="V139" s="177" t="s">
        <v>82</v>
      </c>
      <c r="W139" s="177" t="s">
        <v>82</v>
      </c>
      <c r="X139" s="177" t="s">
        <v>82</v>
      </c>
      <c r="Y139" s="177" t="s">
        <v>82</v>
      </c>
      <c r="Z139" s="177" t="s">
        <v>82</v>
      </c>
      <c r="AA139" s="177" t="s">
        <v>82</v>
      </c>
      <c r="AB139" s="177" t="s">
        <v>82</v>
      </c>
      <c r="AC139" s="177" t="s">
        <v>82</v>
      </c>
      <c r="AD139" s="178">
        <v>0</v>
      </c>
      <c r="AE139" s="178">
        <v>0</v>
      </c>
      <c r="AF139" s="178">
        <v>0</v>
      </c>
      <c r="AG139" s="178">
        <v>0</v>
      </c>
      <c r="AH139" s="178">
        <v>0</v>
      </c>
      <c r="AI139" s="178">
        <v>0</v>
      </c>
      <c r="AJ139" s="183" t="s">
        <v>82</v>
      </c>
      <c r="AK139" s="200" t="s">
        <v>322</v>
      </c>
      <c r="AL139" s="200">
        <v>0</v>
      </c>
      <c r="AM139" s="200">
        <v>0</v>
      </c>
      <c r="AN139" s="200">
        <v>0</v>
      </c>
      <c r="AO139" s="200">
        <v>0</v>
      </c>
      <c r="AP139" s="200">
        <v>0</v>
      </c>
      <c r="AQ139" s="200">
        <v>0</v>
      </c>
      <c r="AR139" s="200">
        <v>0</v>
      </c>
      <c r="AS139" s="200" t="s">
        <v>322</v>
      </c>
      <c r="AT139" s="200">
        <v>0</v>
      </c>
      <c r="AU139" s="200">
        <v>0</v>
      </c>
      <c r="AV139" s="200">
        <v>0</v>
      </c>
    </row>
    <row r="140" spans="1:48" ht="15.95" customHeight="1" x14ac:dyDescent="0.15">
      <c r="A140" s="284"/>
      <c r="B140" s="197" t="s">
        <v>134</v>
      </c>
      <c r="C140" s="176" t="s">
        <v>82</v>
      </c>
      <c r="D140" s="177" t="s">
        <v>82</v>
      </c>
      <c r="E140" s="177" t="s">
        <v>82</v>
      </c>
      <c r="F140" s="177" t="s">
        <v>82</v>
      </c>
      <c r="G140" s="177" t="s">
        <v>82</v>
      </c>
      <c r="H140" s="177" t="s">
        <v>82</v>
      </c>
      <c r="I140" s="177" t="s">
        <v>82</v>
      </c>
      <c r="J140" s="177" t="s">
        <v>82</v>
      </c>
      <c r="K140" s="177" t="s">
        <v>82</v>
      </c>
      <c r="L140" s="177" t="s">
        <v>82</v>
      </c>
      <c r="M140" s="177" t="s">
        <v>82</v>
      </c>
      <c r="N140" s="177" t="s">
        <v>82</v>
      </c>
      <c r="O140" s="177" t="s">
        <v>82</v>
      </c>
      <c r="P140" s="177" t="s">
        <v>82</v>
      </c>
      <c r="Q140" s="177" t="s">
        <v>82</v>
      </c>
      <c r="R140" s="177" t="s">
        <v>82</v>
      </c>
      <c r="S140" s="177" t="s">
        <v>82</v>
      </c>
      <c r="T140" s="177" t="s">
        <v>82</v>
      </c>
      <c r="U140" s="177" t="s">
        <v>82</v>
      </c>
      <c r="V140" s="177" t="s">
        <v>82</v>
      </c>
      <c r="W140" s="177" t="s">
        <v>82</v>
      </c>
      <c r="X140" s="177" t="s">
        <v>82</v>
      </c>
      <c r="Y140" s="177" t="s">
        <v>82</v>
      </c>
      <c r="Z140" s="177" t="s">
        <v>82</v>
      </c>
      <c r="AA140" s="177" t="s">
        <v>82</v>
      </c>
      <c r="AB140" s="177" t="s">
        <v>82</v>
      </c>
      <c r="AC140" s="177" t="s">
        <v>82</v>
      </c>
      <c r="AD140" s="178">
        <v>0</v>
      </c>
      <c r="AE140" s="178">
        <v>0</v>
      </c>
      <c r="AF140" s="178">
        <v>0</v>
      </c>
      <c r="AG140" s="178">
        <v>0</v>
      </c>
      <c r="AH140" s="178">
        <v>0</v>
      </c>
      <c r="AI140" s="178">
        <v>3</v>
      </c>
      <c r="AJ140" s="183" t="s">
        <v>82</v>
      </c>
      <c r="AK140" s="200" t="s">
        <v>322</v>
      </c>
      <c r="AL140" s="200">
        <v>0</v>
      </c>
      <c r="AM140" s="200">
        <v>0</v>
      </c>
      <c r="AN140" s="200">
        <v>0</v>
      </c>
      <c r="AO140" s="200">
        <v>0</v>
      </c>
      <c r="AP140" s="200">
        <v>0</v>
      </c>
      <c r="AQ140" s="200">
        <v>0</v>
      </c>
      <c r="AR140" s="200">
        <v>0</v>
      </c>
      <c r="AS140" s="200" t="s">
        <v>322</v>
      </c>
      <c r="AT140" s="200">
        <v>3</v>
      </c>
      <c r="AU140" s="200">
        <v>0</v>
      </c>
      <c r="AV140" s="200">
        <v>0</v>
      </c>
    </row>
    <row r="141" spans="1:48" ht="15.95" customHeight="1" x14ac:dyDescent="0.15">
      <c r="A141" s="284" t="s">
        <v>217</v>
      </c>
      <c r="B141" s="197" t="s">
        <v>88</v>
      </c>
      <c r="C141" s="176" t="s">
        <v>82</v>
      </c>
      <c r="D141" s="177" t="s">
        <v>82</v>
      </c>
      <c r="E141" s="177" t="s">
        <v>82</v>
      </c>
      <c r="F141" s="177" t="s">
        <v>82</v>
      </c>
      <c r="G141" s="177" t="s">
        <v>82</v>
      </c>
      <c r="H141" s="177" t="s">
        <v>82</v>
      </c>
      <c r="I141" s="177" t="s">
        <v>82</v>
      </c>
      <c r="J141" s="177" t="s">
        <v>82</v>
      </c>
      <c r="K141" s="177" t="s">
        <v>82</v>
      </c>
      <c r="L141" s="177" t="s">
        <v>82</v>
      </c>
      <c r="M141" s="177" t="s">
        <v>82</v>
      </c>
      <c r="N141" s="177" t="s">
        <v>82</v>
      </c>
      <c r="O141" s="177" t="s">
        <v>82</v>
      </c>
      <c r="P141" s="177" t="s">
        <v>82</v>
      </c>
      <c r="Q141" s="177" t="s">
        <v>82</v>
      </c>
      <c r="R141" s="177" t="s">
        <v>82</v>
      </c>
      <c r="S141" s="177" t="s">
        <v>82</v>
      </c>
      <c r="T141" s="177" t="s">
        <v>82</v>
      </c>
      <c r="U141" s="177" t="s">
        <v>82</v>
      </c>
      <c r="V141" s="177" t="s">
        <v>82</v>
      </c>
      <c r="W141" s="177" t="s">
        <v>82</v>
      </c>
      <c r="X141" s="177" t="s">
        <v>82</v>
      </c>
      <c r="Y141" s="177" t="s">
        <v>82</v>
      </c>
      <c r="Z141" s="177" t="s">
        <v>82</v>
      </c>
      <c r="AA141" s="177" t="s">
        <v>82</v>
      </c>
      <c r="AB141" s="177" t="s">
        <v>82</v>
      </c>
      <c r="AC141" s="177" t="s">
        <v>82</v>
      </c>
      <c r="AD141" s="178">
        <v>17</v>
      </c>
      <c r="AE141" s="178">
        <v>11</v>
      </c>
      <c r="AF141" s="178">
        <v>10</v>
      </c>
      <c r="AG141" s="178">
        <v>21</v>
      </c>
      <c r="AH141" s="178">
        <v>17</v>
      </c>
      <c r="AI141" s="178">
        <v>29</v>
      </c>
      <c r="AJ141" s="179">
        <v>0.70588235294117641</v>
      </c>
      <c r="AK141" s="200" t="s">
        <v>322</v>
      </c>
      <c r="AL141" s="200">
        <v>1</v>
      </c>
      <c r="AM141" s="200">
        <v>1</v>
      </c>
      <c r="AN141" s="200">
        <v>5</v>
      </c>
      <c r="AO141" s="200">
        <v>1</v>
      </c>
      <c r="AP141" s="200" t="s">
        <v>322</v>
      </c>
      <c r="AQ141" s="200" t="s">
        <v>322</v>
      </c>
      <c r="AR141" s="200">
        <v>1</v>
      </c>
      <c r="AS141" s="200" t="s">
        <v>322</v>
      </c>
      <c r="AT141" s="200">
        <v>6</v>
      </c>
      <c r="AU141" s="200">
        <v>14</v>
      </c>
      <c r="AV141" s="200">
        <v>0</v>
      </c>
    </row>
    <row r="142" spans="1:48" ht="15.95" customHeight="1" x14ac:dyDescent="0.15">
      <c r="A142" s="284"/>
      <c r="B142" s="197" t="s">
        <v>61</v>
      </c>
      <c r="C142" s="176" t="s">
        <v>82</v>
      </c>
      <c r="D142" s="177" t="s">
        <v>82</v>
      </c>
      <c r="E142" s="177" t="s">
        <v>82</v>
      </c>
      <c r="F142" s="177" t="s">
        <v>82</v>
      </c>
      <c r="G142" s="177" t="s">
        <v>82</v>
      </c>
      <c r="H142" s="177" t="s">
        <v>82</v>
      </c>
      <c r="I142" s="177" t="s">
        <v>82</v>
      </c>
      <c r="J142" s="177" t="s">
        <v>82</v>
      </c>
      <c r="K142" s="177" t="s">
        <v>82</v>
      </c>
      <c r="L142" s="177" t="s">
        <v>82</v>
      </c>
      <c r="M142" s="177" t="s">
        <v>82</v>
      </c>
      <c r="N142" s="177" t="s">
        <v>82</v>
      </c>
      <c r="O142" s="177" t="s">
        <v>82</v>
      </c>
      <c r="P142" s="177" t="s">
        <v>82</v>
      </c>
      <c r="Q142" s="177" t="s">
        <v>82</v>
      </c>
      <c r="R142" s="177" t="s">
        <v>82</v>
      </c>
      <c r="S142" s="177" t="s">
        <v>82</v>
      </c>
      <c r="T142" s="177" t="s">
        <v>82</v>
      </c>
      <c r="U142" s="177" t="s">
        <v>82</v>
      </c>
      <c r="V142" s="177" t="s">
        <v>82</v>
      </c>
      <c r="W142" s="177" t="s">
        <v>82</v>
      </c>
      <c r="X142" s="177" t="s">
        <v>82</v>
      </c>
      <c r="Y142" s="177" t="s">
        <v>82</v>
      </c>
      <c r="Z142" s="177" t="s">
        <v>82</v>
      </c>
      <c r="AA142" s="177" t="s">
        <v>82</v>
      </c>
      <c r="AB142" s="177" t="s">
        <v>82</v>
      </c>
      <c r="AC142" s="177" t="s">
        <v>82</v>
      </c>
      <c r="AD142" s="178">
        <v>17</v>
      </c>
      <c r="AE142" s="178">
        <v>9</v>
      </c>
      <c r="AF142" s="178">
        <v>9</v>
      </c>
      <c r="AG142" s="178">
        <v>19</v>
      </c>
      <c r="AH142" s="178">
        <v>16</v>
      </c>
      <c r="AI142" s="178">
        <v>5</v>
      </c>
      <c r="AJ142" s="179">
        <v>-0.6875</v>
      </c>
      <c r="AK142" s="200" t="s">
        <v>322</v>
      </c>
      <c r="AL142" s="200">
        <v>1</v>
      </c>
      <c r="AM142" s="200">
        <v>1</v>
      </c>
      <c r="AN142" s="200">
        <v>1</v>
      </c>
      <c r="AO142" s="200">
        <v>1</v>
      </c>
      <c r="AP142" s="200" t="s">
        <v>322</v>
      </c>
      <c r="AQ142" s="200" t="s">
        <v>322</v>
      </c>
      <c r="AR142" s="200">
        <v>1</v>
      </c>
      <c r="AS142" s="200" t="s">
        <v>322</v>
      </c>
      <c r="AT142" s="200">
        <v>0</v>
      </c>
      <c r="AU142" s="200">
        <v>0</v>
      </c>
      <c r="AV142" s="200">
        <v>0</v>
      </c>
    </row>
    <row r="143" spans="1:48" ht="15.95" customHeight="1" x14ac:dyDescent="0.15">
      <c r="A143" s="284"/>
      <c r="B143" s="197" t="s">
        <v>62</v>
      </c>
      <c r="C143" s="176" t="s">
        <v>82</v>
      </c>
      <c r="D143" s="177" t="s">
        <v>82</v>
      </c>
      <c r="E143" s="177" t="s">
        <v>82</v>
      </c>
      <c r="F143" s="177" t="s">
        <v>82</v>
      </c>
      <c r="G143" s="177" t="s">
        <v>82</v>
      </c>
      <c r="H143" s="177" t="s">
        <v>82</v>
      </c>
      <c r="I143" s="177" t="s">
        <v>82</v>
      </c>
      <c r="J143" s="177" t="s">
        <v>82</v>
      </c>
      <c r="K143" s="177" t="s">
        <v>82</v>
      </c>
      <c r="L143" s="177" t="s">
        <v>82</v>
      </c>
      <c r="M143" s="177" t="s">
        <v>82</v>
      </c>
      <c r="N143" s="177" t="s">
        <v>82</v>
      </c>
      <c r="O143" s="177" t="s">
        <v>82</v>
      </c>
      <c r="P143" s="177" t="s">
        <v>82</v>
      </c>
      <c r="Q143" s="177" t="s">
        <v>82</v>
      </c>
      <c r="R143" s="177" t="s">
        <v>82</v>
      </c>
      <c r="S143" s="177" t="s">
        <v>82</v>
      </c>
      <c r="T143" s="177" t="s">
        <v>82</v>
      </c>
      <c r="U143" s="177" t="s">
        <v>82</v>
      </c>
      <c r="V143" s="177" t="s">
        <v>82</v>
      </c>
      <c r="W143" s="177" t="s">
        <v>82</v>
      </c>
      <c r="X143" s="177" t="s">
        <v>82</v>
      </c>
      <c r="Y143" s="177" t="s">
        <v>82</v>
      </c>
      <c r="Z143" s="177" t="s">
        <v>82</v>
      </c>
      <c r="AA143" s="177" t="s">
        <v>82</v>
      </c>
      <c r="AB143" s="177" t="s">
        <v>82</v>
      </c>
      <c r="AC143" s="177" t="s">
        <v>82</v>
      </c>
      <c r="AD143" s="178">
        <v>0</v>
      </c>
      <c r="AE143" s="178">
        <v>0</v>
      </c>
      <c r="AF143" s="178">
        <v>0</v>
      </c>
      <c r="AG143" s="178">
        <v>2</v>
      </c>
      <c r="AH143" s="178">
        <v>0</v>
      </c>
      <c r="AI143" s="178">
        <v>20</v>
      </c>
      <c r="AJ143" s="183" t="s">
        <v>82</v>
      </c>
      <c r="AK143" s="200" t="s">
        <v>322</v>
      </c>
      <c r="AL143" s="200">
        <v>0</v>
      </c>
      <c r="AM143" s="200">
        <v>0</v>
      </c>
      <c r="AN143" s="200">
        <v>0</v>
      </c>
      <c r="AO143" s="200">
        <v>0</v>
      </c>
      <c r="AP143" s="200" t="s">
        <v>322</v>
      </c>
      <c r="AQ143" s="200" t="s">
        <v>322</v>
      </c>
      <c r="AR143" s="200">
        <v>0</v>
      </c>
      <c r="AS143" s="200" t="s">
        <v>322</v>
      </c>
      <c r="AT143" s="200">
        <v>6</v>
      </c>
      <c r="AU143" s="200">
        <v>14</v>
      </c>
      <c r="AV143" s="200">
        <v>0</v>
      </c>
    </row>
    <row r="144" spans="1:48" ht="15.95" customHeight="1" x14ac:dyDescent="0.15">
      <c r="A144" s="284"/>
      <c r="B144" s="197" t="s">
        <v>133</v>
      </c>
      <c r="C144" s="176" t="s">
        <v>82</v>
      </c>
      <c r="D144" s="177" t="s">
        <v>82</v>
      </c>
      <c r="E144" s="177" t="s">
        <v>82</v>
      </c>
      <c r="F144" s="177" t="s">
        <v>82</v>
      </c>
      <c r="G144" s="177" t="s">
        <v>82</v>
      </c>
      <c r="H144" s="177" t="s">
        <v>82</v>
      </c>
      <c r="I144" s="177" t="s">
        <v>82</v>
      </c>
      <c r="J144" s="177" t="s">
        <v>82</v>
      </c>
      <c r="K144" s="177" t="s">
        <v>82</v>
      </c>
      <c r="L144" s="177" t="s">
        <v>82</v>
      </c>
      <c r="M144" s="177" t="s">
        <v>82</v>
      </c>
      <c r="N144" s="177" t="s">
        <v>82</v>
      </c>
      <c r="O144" s="177" t="s">
        <v>82</v>
      </c>
      <c r="P144" s="177" t="s">
        <v>82</v>
      </c>
      <c r="Q144" s="177" t="s">
        <v>82</v>
      </c>
      <c r="R144" s="177" t="s">
        <v>82</v>
      </c>
      <c r="S144" s="177" t="s">
        <v>82</v>
      </c>
      <c r="T144" s="177" t="s">
        <v>82</v>
      </c>
      <c r="U144" s="177" t="s">
        <v>82</v>
      </c>
      <c r="V144" s="177" t="s">
        <v>82</v>
      </c>
      <c r="W144" s="177" t="s">
        <v>82</v>
      </c>
      <c r="X144" s="177" t="s">
        <v>82</v>
      </c>
      <c r="Y144" s="177" t="s">
        <v>82</v>
      </c>
      <c r="Z144" s="177" t="s">
        <v>82</v>
      </c>
      <c r="AA144" s="177" t="s">
        <v>82</v>
      </c>
      <c r="AB144" s="177" t="s">
        <v>82</v>
      </c>
      <c r="AC144" s="177" t="s">
        <v>82</v>
      </c>
      <c r="AD144" s="178">
        <v>0</v>
      </c>
      <c r="AE144" s="178">
        <v>0</v>
      </c>
      <c r="AF144" s="178">
        <v>0</v>
      </c>
      <c r="AG144" s="178">
        <v>0</v>
      </c>
      <c r="AH144" s="178">
        <v>0</v>
      </c>
      <c r="AI144" s="178">
        <v>4</v>
      </c>
      <c r="AJ144" s="183" t="s">
        <v>82</v>
      </c>
      <c r="AK144" s="200" t="s">
        <v>322</v>
      </c>
      <c r="AL144" s="200">
        <v>0</v>
      </c>
      <c r="AM144" s="200">
        <v>0</v>
      </c>
      <c r="AN144" s="200">
        <v>4</v>
      </c>
      <c r="AO144" s="200">
        <v>0</v>
      </c>
      <c r="AP144" s="200" t="s">
        <v>322</v>
      </c>
      <c r="AQ144" s="200" t="s">
        <v>322</v>
      </c>
      <c r="AR144" s="200">
        <v>0</v>
      </c>
      <c r="AS144" s="200" t="s">
        <v>322</v>
      </c>
      <c r="AT144" s="200">
        <v>0</v>
      </c>
      <c r="AU144" s="200">
        <v>0</v>
      </c>
      <c r="AV144" s="200">
        <v>0</v>
      </c>
    </row>
    <row r="145" spans="1:48" ht="15.95" customHeight="1" x14ac:dyDescent="0.15">
      <c r="A145" s="284"/>
      <c r="B145" s="197" t="s">
        <v>134</v>
      </c>
      <c r="C145" s="176" t="s">
        <v>82</v>
      </c>
      <c r="D145" s="177" t="s">
        <v>82</v>
      </c>
      <c r="E145" s="177" t="s">
        <v>82</v>
      </c>
      <c r="F145" s="177" t="s">
        <v>82</v>
      </c>
      <c r="G145" s="177" t="s">
        <v>82</v>
      </c>
      <c r="H145" s="177" t="s">
        <v>82</v>
      </c>
      <c r="I145" s="177" t="s">
        <v>82</v>
      </c>
      <c r="J145" s="177" t="s">
        <v>82</v>
      </c>
      <c r="K145" s="177" t="s">
        <v>82</v>
      </c>
      <c r="L145" s="177" t="s">
        <v>82</v>
      </c>
      <c r="M145" s="177" t="s">
        <v>82</v>
      </c>
      <c r="N145" s="177" t="s">
        <v>82</v>
      </c>
      <c r="O145" s="177" t="s">
        <v>82</v>
      </c>
      <c r="P145" s="177" t="s">
        <v>82</v>
      </c>
      <c r="Q145" s="177" t="s">
        <v>82</v>
      </c>
      <c r="R145" s="177" t="s">
        <v>82</v>
      </c>
      <c r="S145" s="177" t="s">
        <v>82</v>
      </c>
      <c r="T145" s="177" t="s">
        <v>82</v>
      </c>
      <c r="U145" s="177" t="s">
        <v>82</v>
      </c>
      <c r="V145" s="177" t="s">
        <v>82</v>
      </c>
      <c r="W145" s="177" t="s">
        <v>82</v>
      </c>
      <c r="X145" s="177" t="s">
        <v>82</v>
      </c>
      <c r="Y145" s="177" t="s">
        <v>82</v>
      </c>
      <c r="Z145" s="177" t="s">
        <v>82</v>
      </c>
      <c r="AA145" s="177" t="s">
        <v>82</v>
      </c>
      <c r="AB145" s="177" t="s">
        <v>82</v>
      </c>
      <c r="AC145" s="177" t="s">
        <v>82</v>
      </c>
      <c r="AD145" s="178">
        <v>0</v>
      </c>
      <c r="AE145" s="178">
        <v>2</v>
      </c>
      <c r="AF145" s="178">
        <v>1</v>
      </c>
      <c r="AG145" s="178">
        <v>0</v>
      </c>
      <c r="AH145" s="178">
        <v>1</v>
      </c>
      <c r="AI145" s="178">
        <v>0</v>
      </c>
      <c r="AJ145" s="179">
        <v>-1</v>
      </c>
      <c r="AK145" s="200" t="s">
        <v>322</v>
      </c>
      <c r="AL145" s="200">
        <v>0</v>
      </c>
      <c r="AM145" s="200">
        <v>0</v>
      </c>
      <c r="AN145" s="200">
        <v>0</v>
      </c>
      <c r="AO145" s="200">
        <v>0</v>
      </c>
      <c r="AP145" s="200" t="s">
        <v>322</v>
      </c>
      <c r="AQ145" s="200" t="s">
        <v>322</v>
      </c>
      <c r="AR145" s="200">
        <v>0</v>
      </c>
      <c r="AS145" s="200" t="s">
        <v>322</v>
      </c>
      <c r="AT145" s="200">
        <v>0</v>
      </c>
      <c r="AU145" s="200">
        <v>0</v>
      </c>
      <c r="AV145" s="200">
        <v>0</v>
      </c>
    </row>
    <row r="146" spans="1:48" ht="15.95" customHeight="1" x14ac:dyDescent="0.15">
      <c r="A146" s="284" t="s">
        <v>218</v>
      </c>
      <c r="B146" s="197" t="s">
        <v>88</v>
      </c>
      <c r="C146" s="176" t="s">
        <v>82</v>
      </c>
      <c r="D146" s="177" t="s">
        <v>82</v>
      </c>
      <c r="E146" s="177" t="s">
        <v>82</v>
      </c>
      <c r="F146" s="177" t="s">
        <v>82</v>
      </c>
      <c r="G146" s="177" t="s">
        <v>82</v>
      </c>
      <c r="H146" s="177" t="s">
        <v>82</v>
      </c>
      <c r="I146" s="177" t="s">
        <v>82</v>
      </c>
      <c r="J146" s="177" t="s">
        <v>82</v>
      </c>
      <c r="K146" s="177" t="s">
        <v>82</v>
      </c>
      <c r="L146" s="177" t="s">
        <v>82</v>
      </c>
      <c r="M146" s="177" t="s">
        <v>82</v>
      </c>
      <c r="N146" s="177" t="s">
        <v>82</v>
      </c>
      <c r="O146" s="177" t="s">
        <v>82</v>
      </c>
      <c r="P146" s="177" t="s">
        <v>82</v>
      </c>
      <c r="Q146" s="177" t="s">
        <v>82</v>
      </c>
      <c r="R146" s="177" t="s">
        <v>82</v>
      </c>
      <c r="S146" s="177" t="s">
        <v>82</v>
      </c>
      <c r="T146" s="177" t="s">
        <v>82</v>
      </c>
      <c r="U146" s="177" t="s">
        <v>82</v>
      </c>
      <c r="V146" s="177" t="s">
        <v>82</v>
      </c>
      <c r="W146" s="177" t="s">
        <v>82</v>
      </c>
      <c r="X146" s="177" t="s">
        <v>82</v>
      </c>
      <c r="Y146" s="177" t="s">
        <v>82</v>
      </c>
      <c r="Z146" s="177" t="s">
        <v>82</v>
      </c>
      <c r="AA146" s="177" t="s">
        <v>82</v>
      </c>
      <c r="AB146" s="177" t="s">
        <v>82</v>
      </c>
      <c r="AC146" s="177" t="s">
        <v>82</v>
      </c>
      <c r="AD146" s="178">
        <v>32</v>
      </c>
      <c r="AE146" s="178">
        <v>29</v>
      </c>
      <c r="AF146" s="178">
        <v>34</v>
      </c>
      <c r="AG146" s="178">
        <v>58</v>
      </c>
      <c r="AH146" s="178">
        <v>54</v>
      </c>
      <c r="AI146" s="178">
        <v>24</v>
      </c>
      <c r="AJ146" s="179">
        <v>-0.55555555555555558</v>
      </c>
      <c r="AK146" s="200">
        <v>3</v>
      </c>
      <c r="AL146" s="200" t="s">
        <v>322</v>
      </c>
      <c r="AM146" s="200">
        <v>2</v>
      </c>
      <c r="AN146" s="200">
        <v>1</v>
      </c>
      <c r="AO146" s="200">
        <v>1</v>
      </c>
      <c r="AP146" s="200">
        <v>4</v>
      </c>
      <c r="AQ146" s="200">
        <v>2</v>
      </c>
      <c r="AR146" s="200">
        <v>3</v>
      </c>
      <c r="AS146" s="200">
        <v>2</v>
      </c>
      <c r="AT146" s="200">
        <v>0</v>
      </c>
      <c r="AU146" s="200">
        <v>2</v>
      </c>
      <c r="AV146" s="200">
        <v>4</v>
      </c>
    </row>
    <row r="147" spans="1:48" ht="15.95" customHeight="1" x14ac:dyDescent="0.15">
      <c r="A147" s="284"/>
      <c r="B147" s="197" t="s">
        <v>61</v>
      </c>
      <c r="C147" s="176" t="s">
        <v>82</v>
      </c>
      <c r="D147" s="177" t="s">
        <v>82</v>
      </c>
      <c r="E147" s="177" t="s">
        <v>82</v>
      </c>
      <c r="F147" s="177" t="s">
        <v>82</v>
      </c>
      <c r="G147" s="177" t="s">
        <v>82</v>
      </c>
      <c r="H147" s="177" t="s">
        <v>82</v>
      </c>
      <c r="I147" s="177" t="s">
        <v>82</v>
      </c>
      <c r="J147" s="177" t="s">
        <v>82</v>
      </c>
      <c r="K147" s="177" t="s">
        <v>82</v>
      </c>
      <c r="L147" s="177" t="s">
        <v>82</v>
      </c>
      <c r="M147" s="177" t="s">
        <v>82</v>
      </c>
      <c r="N147" s="177" t="s">
        <v>82</v>
      </c>
      <c r="O147" s="177" t="s">
        <v>82</v>
      </c>
      <c r="P147" s="177" t="s">
        <v>82</v>
      </c>
      <c r="Q147" s="177" t="s">
        <v>82</v>
      </c>
      <c r="R147" s="177" t="s">
        <v>82</v>
      </c>
      <c r="S147" s="177" t="s">
        <v>82</v>
      </c>
      <c r="T147" s="177" t="s">
        <v>82</v>
      </c>
      <c r="U147" s="177" t="s">
        <v>82</v>
      </c>
      <c r="V147" s="177" t="s">
        <v>82</v>
      </c>
      <c r="W147" s="177" t="s">
        <v>82</v>
      </c>
      <c r="X147" s="177" t="s">
        <v>82</v>
      </c>
      <c r="Y147" s="177" t="s">
        <v>82</v>
      </c>
      <c r="Z147" s="177" t="s">
        <v>82</v>
      </c>
      <c r="AA147" s="177" t="s">
        <v>82</v>
      </c>
      <c r="AB147" s="177" t="s">
        <v>82</v>
      </c>
      <c r="AC147" s="177" t="s">
        <v>82</v>
      </c>
      <c r="AD147" s="178">
        <v>30</v>
      </c>
      <c r="AE147" s="178">
        <v>27</v>
      </c>
      <c r="AF147" s="178">
        <v>32</v>
      </c>
      <c r="AG147" s="178">
        <v>27</v>
      </c>
      <c r="AH147" s="178">
        <v>32</v>
      </c>
      <c r="AI147" s="178">
        <v>22</v>
      </c>
      <c r="AJ147" s="179">
        <v>-0.3125</v>
      </c>
      <c r="AK147" s="200">
        <v>3</v>
      </c>
      <c r="AL147" s="200" t="s">
        <v>322</v>
      </c>
      <c r="AM147" s="200">
        <v>2</v>
      </c>
      <c r="AN147" s="200">
        <v>1</v>
      </c>
      <c r="AO147" s="200">
        <v>1</v>
      </c>
      <c r="AP147" s="200">
        <v>4</v>
      </c>
      <c r="AQ147" s="200">
        <v>1</v>
      </c>
      <c r="AR147" s="200">
        <v>3</v>
      </c>
      <c r="AS147" s="200">
        <v>2</v>
      </c>
      <c r="AT147" s="200">
        <v>0</v>
      </c>
      <c r="AU147" s="200">
        <v>1</v>
      </c>
      <c r="AV147" s="200">
        <v>4</v>
      </c>
    </row>
    <row r="148" spans="1:48" ht="15.95" customHeight="1" x14ac:dyDescent="0.15">
      <c r="A148" s="284"/>
      <c r="B148" s="197" t="s">
        <v>62</v>
      </c>
      <c r="C148" s="176" t="s">
        <v>82</v>
      </c>
      <c r="D148" s="177" t="s">
        <v>82</v>
      </c>
      <c r="E148" s="177" t="s">
        <v>82</v>
      </c>
      <c r="F148" s="177" t="s">
        <v>82</v>
      </c>
      <c r="G148" s="177" t="s">
        <v>82</v>
      </c>
      <c r="H148" s="177" t="s">
        <v>82</v>
      </c>
      <c r="I148" s="177" t="s">
        <v>82</v>
      </c>
      <c r="J148" s="177" t="s">
        <v>82</v>
      </c>
      <c r="K148" s="177" t="s">
        <v>82</v>
      </c>
      <c r="L148" s="177" t="s">
        <v>82</v>
      </c>
      <c r="M148" s="177" t="s">
        <v>82</v>
      </c>
      <c r="N148" s="177" t="s">
        <v>82</v>
      </c>
      <c r="O148" s="177" t="s">
        <v>82</v>
      </c>
      <c r="P148" s="177" t="s">
        <v>82</v>
      </c>
      <c r="Q148" s="177" t="s">
        <v>82</v>
      </c>
      <c r="R148" s="177" t="s">
        <v>82</v>
      </c>
      <c r="S148" s="177" t="s">
        <v>82</v>
      </c>
      <c r="T148" s="177" t="s">
        <v>82</v>
      </c>
      <c r="U148" s="177" t="s">
        <v>82</v>
      </c>
      <c r="V148" s="177" t="s">
        <v>82</v>
      </c>
      <c r="W148" s="177" t="s">
        <v>82</v>
      </c>
      <c r="X148" s="177" t="s">
        <v>82</v>
      </c>
      <c r="Y148" s="177" t="s">
        <v>82</v>
      </c>
      <c r="Z148" s="177" t="s">
        <v>82</v>
      </c>
      <c r="AA148" s="177" t="s">
        <v>82</v>
      </c>
      <c r="AB148" s="177" t="s">
        <v>82</v>
      </c>
      <c r="AC148" s="177" t="s">
        <v>82</v>
      </c>
      <c r="AD148" s="178">
        <v>0</v>
      </c>
      <c r="AE148" s="178">
        <v>0</v>
      </c>
      <c r="AF148" s="178">
        <v>2</v>
      </c>
      <c r="AG148" s="178">
        <v>15</v>
      </c>
      <c r="AH148" s="178">
        <v>2</v>
      </c>
      <c r="AI148" s="178">
        <v>1</v>
      </c>
      <c r="AJ148" s="179">
        <v>-0.5</v>
      </c>
      <c r="AK148" s="200">
        <v>0</v>
      </c>
      <c r="AL148" s="200" t="s">
        <v>322</v>
      </c>
      <c r="AM148" s="200">
        <v>0</v>
      </c>
      <c r="AN148" s="200">
        <v>0</v>
      </c>
      <c r="AO148" s="200">
        <v>0</v>
      </c>
      <c r="AP148" s="200">
        <v>0</v>
      </c>
      <c r="AQ148" s="200">
        <v>1</v>
      </c>
      <c r="AR148" s="200">
        <v>0</v>
      </c>
      <c r="AS148" s="200">
        <v>0</v>
      </c>
      <c r="AT148" s="200">
        <v>0</v>
      </c>
      <c r="AU148" s="200">
        <v>0</v>
      </c>
      <c r="AV148" s="200">
        <v>0</v>
      </c>
    </row>
    <row r="149" spans="1:48" ht="15.95" customHeight="1" x14ac:dyDescent="0.15">
      <c r="A149" s="284"/>
      <c r="B149" s="197" t="s">
        <v>133</v>
      </c>
      <c r="C149" s="176" t="s">
        <v>82</v>
      </c>
      <c r="D149" s="177" t="s">
        <v>82</v>
      </c>
      <c r="E149" s="177" t="s">
        <v>82</v>
      </c>
      <c r="F149" s="177" t="s">
        <v>82</v>
      </c>
      <c r="G149" s="177" t="s">
        <v>82</v>
      </c>
      <c r="H149" s="177" t="s">
        <v>82</v>
      </c>
      <c r="I149" s="177" t="s">
        <v>82</v>
      </c>
      <c r="J149" s="177" t="s">
        <v>82</v>
      </c>
      <c r="K149" s="177" t="s">
        <v>82</v>
      </c>
      <c r="L149" s="177" t="s">
        <v>82</v>
      </c>
      <c r="M149" s="177" t="s">
        <v>82</v>
      </c>
      <c r="N149" s="177" t="s">
        <v>82</v>
      </c>
      <c r="O149" s="177" t="s">
        <v>82</v>
      </c>
      <c r="P149" s="177" t="s">
        <v>82</v>
      </c>
      <c r="Q149" s="177" t="s">
        <v>82</v>
      </c>
      <c r="R149" s="177" t="s">
        <v>82</v>
      </c>
      <c r="S149" s="177" t="s">
        <v>82</v>
      </c>
      <c r="T149" s="177" t="s">
        <v>82</v>
      </c>
      <c r="U149" s="177" t="s">
        <v>82</v>
      </c>
      <c r="V149" s="177" t="s">
        <v>82</v>
      </c>
      <c r="W149" s="177" t="s">
        <v>82</v>
      </c>
      <c r="X149" s="177" t="s">
        <v>82</v>
      </c>
      <c r="Y149" s="177" t="s">
        <v>82</v>
      </c>
      <c r="Z149" s="177" t="s">
        <v>82</v>
      </c>
      <c r="AA149" s="177" t="s">
        <v>82</v>
      </c>
      <c r="AB149" s="177" t="s">
        <v>82</v>
      </c>
      <c r="AC149" s="177" t="s">
        <v>82</v>
      </c>
      <c r="AD149" s="178">
        <v>2</v>
      </c>
      <c r="AE149" s="178">
        <v>1</v>
      </c>
      <c r="AF149" s="178">
        <v>0</v>
      </c>
      <c r="AG149" s="178">
        <v>1</v>
      </c>
      <c r="AH149" s="178">
        <v>1</v>
      </c>
      <c r="AI149" s="178">
        <v>0</v>
      </c>
      <c r="AJ149" s="183">
        <v>-1</v>
      </c>
      <c r="AK149" s="200">
        <v>0</v>
      </c>
      <c r="AL149" s="200" t="s">
        <v>322</v>
      </c>
      <c r="AM149" s="200">
        <v>0</v>
      </c>
      <c r="AN149" s="200">
        <v>0</v>
      </c>
      <c r="AO149" s="200">
        <v>0</v>
      </c>
      <c r="AP149" s="200">
        <v>0</v>
      </c>
      <c r="AQ149" s="200">
        <v>0</v>
      </c>
      <c r="AR149" s="200">
        <v>0</v>
      </c>
      <c r="AS149" s="200">
        <v>0</v>
      </c>
      <c r="AT149" s="200">
        <v>0</v>
      </c>
      <c r="AU149" s="200">
        <v>0</v>
      </c>
      <c r="AV149" s="200">
        <v>0</v>
      </c>
    </row>
    <row r="150" spans="1:48" ht="15.95" customHeight="1" x14ac:dyDescent="0.15">
      <c r="A150" s="284"/>
      <c r="B150" s="197" t="s">
        <v>134</v>
      </c>
      <c r="C150" s="176" t="s">
        <v>82</v>
      </c>
      <c r="D150" s="177" t="s">
        <v>82</v>
      </c>
      <c r="E150" s="177" t="s">
        <v>82</v>
      </c>
      <c r="F150" s="177" t="s">
        <v>82</v>
      </c>
      <c r="G150" s="177" t="s">
        <v>82</v>
      </c>
      <c r="H150" s="177" t="s">
        <v>82</v>
      </c>
      <c r="I150" s="177" t="s">
        <v>82</v>
      </c>
      <c r="J150" s="177" t="s">
        <v>82</v>
      </c>
      <c r="K150" s="177" t="s">
        <v>82</v>
      </c>
      <c r="L150" s="177" t="s">
        <v>82</v>
      </c>
      <c r="M150" s="177" t="s">
        <v>82</v>
      </c>
      <c r="N150" s="177" t="s">
        <v>82</v>
      </c>
      <c r="O150" s="177" t="s">
        <v>82</v>
      </c>
      <c r="P150" s="177" t="s">
        <v>82</v>
      </c>
      <c r="Q150" s="177" t="s">
        <v>82</v>
      </c>
      <c r="R150" s="177" t="s">
        <v>82</v>
      </c>
      <c r="S150" s="177" t="s">
        <v>82</v>
      </c>
      <c r="T150" s="177" t="s">
        <v>82</v>
      </c>
      <c r="U150" s="177" t="s">
        <v>82</v>
      </c>
      <c r="V150" s="177" t="s">
        <v>82</v>
      </c>
      <c r="W150" s="177" t="s">
        <v>82</v>
      </c>
      <c r="X150" s="177" t="s">
        <v>82</v>
      </c>
      <c r="Y150" s="177" t="s">
        <v>82</v>
      </c>
      <c r="Z150" s="177" t="s">
        <v>82</v>
      </c>
      <c r="AA150" s="177" t="s">
        <v>82</v>
      </c>
      <c r="AB150" s="177" t="s">
        <v>82</v>
      </c>
      <c r="AC150" s="177" t="s">
        <v>82</v>
      </c>
      <c r="AD150" s="178">
        <v>0</v>
      </c>
      <c r="AE150" s="178">
        <v>1</v>
      </c>
      <c r="AF150" s="178">
        <v>0</v>
      </c>
      <c r="AG150" s="178">
        <v>15</v>
      </c>
      <c r="AH150" s="178">
        <v>19</v>
      </c>
      <c r="AI150" s="178">
        <v>1</v>
      </c>
      <c r="AJ150" s="183">
        <v>-0.94736842105263164</v>
      </c>
      <c r="AK150" s="200">
        <v>0</v>
      </c>
      <c r="AL150" s="200" t="s">
        <v>322</v>
      </c>
      <c r="AM150" s="200">
        <v>0</v>
      </c>
      <c r="AN150" s="200">
        <v>0</v>
      </c>
      <c r="AO150" s="200">
        <v>0</v>
      </c>
      <c r="AP150" s="200">
        <v>0</v>
      </c>
      <c r="AQ150" s="200">
        <v>0</v>
      </c>
      <c r="AR150" s="200">
        <v>0</v>
      </c>
      <c r="AS150" s="200">
        <v>0</v>
      </c>
      <c r="AT150" s="200">
        <v>0</v>
      </c>
      <c r="AU150" s="200">
        <v>1</v>
      </c>
      <c r="AV150" s="200">
        <v>0</v>
      </c>
    </row>
    <row r="151" spans="1:48" ht="15.95" customHeight="1" x14ac:dyDescent="0.15">
      <c r="A151" s="284" t="s">
        <v>219</v>
      </c>
      <c r="B151" s="197" t="s">
        <v>88</v>
      </c>
      <c r="C151" s="176" t="s">
        <v>82</v>
      </c>
      <c r="D151" s="177" t="s">
        <v>82</v>
      </c>
      <c r="E151" s="177" t="s">
        <v>82</v>
      </c>
      <c r="F151" s="177" t="s">
        <v>82</v>
      </c>
      <c r="G151" s="177" t="s">
        <v>82</v>
      </c>
      <c r="H151" s="177" t="s">
        <v>82</v>
      </c>
      <c r="I151" s="177" t="s">
        <v>82</v>
      </c>
      <c r="J151" s="177" t="s">
        <v>82</v>
      </c>
      <c r="K151" s="177" t="s">
        <v>82</v>
      </c>
      <c r="L151" s="177" t="s">
        <v>82</v>
      </c>
      <c r="M151" s="177" t="s">
        <v>82</v>
      </c>
      <c r="N151" s="177" t="s">
        <v>82</v>
      </c>
      <c r="O151" s="177" t="s">
        <v>82</v>
      </c>
      <c r="P151" s="177" t="s">
        <v>82</v>
      </c>
      <c r="Q151" s="177" t="s">
        <v>82</v>
      </c>
      <c r="R151" s="177" t="s">
        <v>82</v>
      </c>
      <c r="S151" s="177" t="s">
        <v>82</v>
      </c>
      <c r="T151" s="177" t="s">
        <v>82</v>
      </c>
      <c r="U151" s="177" t="s">
        <v>82</v>
      </c>
      <c r="V151" s="177" t="s">
        <v>82</v>
      </c>
      <c r="W151" s="177" t="s">
        <v>82</v>
      </c>
      <c r="X151" s="177" t="s">
        <v>82</v>
      </c>
      <c r="Y151" s="177" t="s">
        <v>82</v>
      </c>
      <c r="Z151" s="177" t="s">
        <v>82</v>
      </c>
      <c r="AA151" s="177" t="s">
        <v>82</v>
      </c>
      <c r="AB151" s="177" t="s">
        <v>82</v>
      </c>
      <c r="AC151" s="177" t="s">
        <v>82</v>
      </c>
      <c r="AD151" s="178">
        <v>6</v>
      </c>
      <c r="AE151" s="178">
        <v>1</v>
      </c>
      <c r="AF151" s="178">
        <v>4</v>
      </c>
      <c r="AG151" s="178">
        <v>7</v>
      </c>
      <c r="AH151" s="178">
        <v>42</v>
      </c>
      <c r="AI151" s="178">
        <v>71</v>
      </c>
      <c r="AJ151" s="179">
        <v>0.69047619047619047</v>
      </c>
      <c r="AK151" s="200" t="s">
        <v>322</v>
      </c>
      <c r="AL151" s="200" t="s">
        <v>322</v>
      </c>
      <c r="AM151" s="200" t="s">
        <v>322</v>
      </c>
      <c r="AN151" s="200" t="s">
        <v>322</v>
      </c>
      <c r="AO151" s="200">
        <v>2</v>
      </c>
      <c r="AP151" s="200">
        <v>1</v>
      </c>
      <c r="AQ151" s="200" t="s">
        <v>322</v>
      </c>
      <c r="AR151" s="200" t="s">
        <v>322</v>
      </c>
      <c r="AS151" s="200">
        <v>2</v>
      </c>
      <c r="AT151" s="200">
        <v>0</v>
      </c>
      <c r="AU151" s="200">
        <v>0</v>
      </c>
      <c r="AV151" s="200">
        <v>66</v>
      </c>
    </row>
    <row r="152" spans="1:48" ht="15.95" customHeight="1" x14ac:dyDescent="0.15">
      <c r="A152" s="284"/>
      <c r="B152" s="197" t="s">
        <v>61</v>
      </c>
      <c r="C152" s="176" t="s">
        <v>82</v>
      </c>
      <c r="D152" s="177" t="s">
        <v>82</v>
      </c>
      <c r="E152" s="177" t="s">
        <v>82</v>
      </c>
      <c r="F152" s="177" t="s">
        <v>82</v>
      </c>
      <c r="G152" s="177" t="s">
        <v>82</v>
      </c>
      <c r="H152" s="177" t="s">
        <v>82</v>
      </c>
      <c r="I152" s="177" t="s">
        <v>82</v>
      </c>
      <c r="J152" s="177" t="s">
        <v>82</v>
      </c>
      <c r="K152" s="177" t="s">
        <v>82</v>
      </c>
      <c r="L152" s="177" t="s">
        <v>82</v>
      </c>
      <c r="M152" s="177" t="s">
        <v>82</v>
      </c>
      <c r="N152" s="177" t="s">
        <v>82</v>
      </c>
      <c r="O152" s="177" t="s">
        <v>82</v>
      </c>
      <c r="P152" s="177" t="s">
        <v>82</v>
      </c>
      <c r="Q152" s="177" t="s">
        <v>82</v>
      </c>
      <c r="R152" s="177" t="s">
        <v>82</v>
      </c>
      <c r="S152" s="177" t="s">
        <v>82</v>
      </c>
      <c r="T152" s="177" t="s">
        <v>82</v>
      </c>
      <c r="U152" s="177" t="s">
        <v>82</v>
      </c>
      <c r="V152" s="177" t="s">
        <v>82</v>
      </c>
      <c r="W152" s="177" t="s">
        <v>82</v>
      </c>
      <c r="X152" s="177" t="s">
        <v>82</v>
      </c>
      <c r="Y152" s="177" t="s">
        <v>82</v>
      </c>
      <c r="Z152" s="177" t="s">
        <v>82</v>
      </c>
      <c r="AA152" s="177" t="s">
        <v>82</v>
      </c>
      <c r="AB152" s="177" t="s">
        <v>82</v>
      </c>
      <c r="AC152" s="177" t="s">
        <v>82</v>
      </c>
      <c r="AD152" s="178">
        <v>4</v>
      </c>
      <c r="AE152" s="178">
        <v>1</v>
      </c>
      <c r="AF152" s="178">
        <v>4</v>
      </c>
      <c r="AG152" s="178">
        <v>7</v>
      </c>
      <c r="AH152" s="178">
        <v>7</v>
      </c>
      <c r="AI152" s="178">
        <v>5</v>
      </c>
      <c r="AJ152" s="179">
        <v>-0.2857142857142857</v>
      </c>
      <c r="AK152" s="200" t="s">
        <v>322</v>
      </c>
      <c r="AL152" s="200" t="s">
        <v>322</v>
      </c>
      <c r="AM152" s="200" t="s">
        <v>322</v>
      </c>
      <c r="AN152" s="200" t="s">
        <v>322</v>
      </c>
      <c r="AO152" s="200">
        <v>2</v>
      </c>
      <c r="AP152" s="200">
        <v>1</v>
      </c>
      <c r="AQ152" s="200" t="s">
        <v>322</v>
      </c>
      <c r="AR152" s="200" t="s">
        <v>322</v>
      </c>
      <c r="AS152" s="200">
        <v>2</v>
      </c>
      <c r="AT152" s="200">
        <v>0</v>
      </c>
      <c r="AU152" s="200">
        <v>0</v>
      </c>
      <c r="AV152" s="200">
        <v>0</v>
      </c>
    </row>
    <row r="153" spans="1:48" ht="15.95" customHeight="1" x14ac:dyDescent="0.15">
      <c r="A153" s="284"/>
      <c r="B153" s="197" t="s">
        <v>62</v>
      </c>
      <c r="C153" s="176" t="s">
        <v>82</v>
      </c>
      <c r="D153" s="177" t="s">
        <v>82</v>
      </c>
      <c r="E153" s="177" t="s">
        <v>82</v>
      </c>
      <c r="F153" s="177" t="s">
        <v>82</v>
      </c>
      <c r="G153" s="177" t="s">
        <v>82</v>
      </c>
      <c r="H153" s="177" t="s">
        <v>82</v>
      </c>
      <c r="I153" s="177" t="s">
        <v>82</v>
      </c>
      <c r="J153" s="177" t="s">
        <v>82</v>
      </c>
      <c r="K153" s="177" t="s">
        <v>82</v>
      </c>
      <c r="L153" s="177" t="s">
        <v>82</v>
      </c>
      <c r="M153" s="177" t="s">
        <v>82</v>
      </c>
      <c r="N153" s="177" t="s">
        <v>82</v>
      </c>
      <c r="O153" s="177" t="s">
        <v>82</v>
      </c>
      <c r="P153" s="177" t="s">
        <v>82</v>
      </c>
      <c r="Q153" s="177" t="s">
        <v>82</v>
      </c>
      <c r="R153" s="177" t="s">
        <v>82</v>
      </c>
      <c r="S153" s="177" t="s">
        <v>82</v>
      </c>
      <c r="T153" s="177" t="s">
        <v>82</v>
      </c>
      <c r="U153" s="177" t="s">
        <v>82</v>
      </c>
      <c r="V153" s="177" t="s">
        <v>82</v>
      </c>
      <c r="W153" s="177" t="s">
        <v>82</v>
      </c>
      <c r="X153" s="177" t="s">
        <v>82</v>
      </c>
      <c r="Y153" s="177" t="s">
        <v>82</v>
      </c>
      <c r="Z153" s="177" t="s">
        <v>82</v>
      </c>
      <c r="AA153" s="177" t="s">
        <v>82</v>
      </c>
      <c r="AB153" s="177" t="s">
        <v>82</v>
      </c>
      <c r="AC153" s="177" t="s">
        <v>82</v>
      </c>
      <c r="AD153" s="178">
        <v>2</v>
      </c>
      <c r="AE153" s="178">
        <v>0</v>
      </c>
      <c r="AF153" s="178">
        <v>0</v>
      </c>
      <c r="AG153" s="178">
        <v>0</v>
      </c>
      <c r="AH153" s="178">
        <v>34</v>
      </c>
      <c r="AI153" s="178">
        <v>66</v>
      </c>
      <c r="AJ153" s="183">
        <v>0.94117647058823528</v>
      </c>
      <c r="AK153" s="200" t="s">
        <v>322</v>
      </c>
      <c r="AL153" s="200" t="s">
        <v>322</v>
      </c>
      <c r="AM153" s="200" t="s">
        <v>322</v>
      </c>
      <c r="AN153" s="200" t="s">
        <v>322</v>
      </c>
      <c r="AO153" s="200">
        <v>0</v>
      </c>
      <c r="AP153" s="200">
        <v>0</v>
      </c>
      <c r="AQ153" s="200" t="s">
        <v>322</v>
      </c>
      <c r="AR153" s="200" t="s">
        <v>322</v>
      </c>
      <c r="AS153" s="200">
        <v>0</v>
      </c>
      <c r="AT153" s="200">
        <v>0</v>
      </c>
      <c r="AU153" s="200">
        <v>0</v>
      </c>
      <c r="AV153" s="200">
        <v>66</v>
      </c>
    </row>
    <row r="154" spans="1:48" ht="15.95" customHeight="1" x14ac:dyDescent="0.15">
      <c r="A154" s="284"/>
      <c r="B154" s="197" t="s">
        <v>133</v>
      </c>
      <c r="C154" s="176" t="s">
        <v>82</v>
      </c>
      <c r="D154" s="177" t="s">
        <v>82</v>
      </c>
      <c r="E154" s="177" t="s">
        <v>82</v>
      </c>
      <c r="F154" s="177" t="s">
        <v>82</v>
      </c>
      <c r="G154" s="177" t="s">
        <v>82</v>
      </c>
      <c r="H154" s="177" t="s">
        <v>82</v>
      </c>
      <c r="I154" s="177" t="s">
        <v>82</v>
      </c>
      <c r="J154" s="177" t="s">
        <v>82</v>
      </c>
      <c r="K154" s="177" t="s">
        <v>82</v>
      </c>
      <c r="L154" s="177" t="s">
        <v>82</v>
      </c>
      <c r="M154" s="177" t="s">
        <v>82</v>
      </c>
      <c r="N154" s="177" t="s">
        <v>82</v>
      </c>
      <c r="O154" s="177" t="s">
        <v>82</v>
      </c>
      <c r="P154" s="177" t="s">
        <v>82</v>
      </c>
      <c r="Q154" s="177" t="s">
        <v>82</v>
      </c>
      <c r="R154" s="177" t="s">
        <v>82</v>
      </c>
      <c r="S154" s="177" t="s">
        <v>82</v>
      </c>
      <c r="T154" s="177" t="s">
        <v>82</v>
      </c>
      <c r="U154" s="177" t="s">
        <v>82</v>
      </c>
      <c r="V154" s="177" t="s">
        <v>82</v>
      </c>
      <c r="W154" s="177" t="s">
        <v>82</v>
      </c>
      <c r="X154" s="177" t="s">
        <v>82</v>
      </c>
      <c r="Y154" s="177" t="s">
        <v>82</v>
      </c>
      <c r="Z154" s="177" t="s">
        <v>82</v>
      </c>
      <c r="AA154" s="177" t="s">
        <v>82</v>
      </c>
      <c r="AB154" s="177" t="s">
        <v>82</v>
      </c>
      <c r="AC154" s="177" t="s">
        <v>82</v>
      </c>
      <c r="AD154" s="178">
        <v>0</v>
      </c>
      <c r="AE154" s="178">
        <v>0</v>
      </c>
      <c r="AF154" s="178">
        <v>0</v>
      </c>
      <c r="AG154" s="178">
        <v>0</v>
      </c>
      <c r="AH154" s="178">
        <v>1</v>
      </c>
      <c r="AI154" s="178">
        <v>0</v>
      </c>
      <c r="AJ154" s="183">
        <v>-1</v>
      </c>
      <c r="AK154" s="200" t="s">
        <v>322</v>
      </c>
      <c r="AL154" s="200" t="s">
        <v>322</v>
      </c>
      <c r="AM154" s="200" t="s">
        <v>322</v>
      </c>
      <c r="AN154" s="200" t="s">
        <v>322</v>
      </c>
      <c r="AO154" s="200">
        <v>0</v>
      </c>
      <c r="AP154" s="200">
        <v>0</v>
      </c>
      <c r="AQ154" s="200" t="s">
        <v>322</v>
      </c>
      <c r="AR154" s="200" t="s">
        <v>322</v>
      </c>
      <c r="AS154" s="200">
        <v>0</v>
      </c>
      <c r="AT154" s="200">
        <v>0</v>
      </c>
      <c r="AU154" s="200">
        <v>0</v>
      </c>
      <c r="AV154" s="200">
        <v>0</v>
      </c>
    </row>
    <row r="155" spans="1:48" ht="15.95" customHeight="1" x14ac:dyDescent="0.15">
      <c r="A155" s="284"/>
      <c r="B155" s="197" t="s">
        <v>134</v>
      </c>
      <c r="C155" s="176" t="s">
        <v>82</v>
      </c>
      <c r="D155" s="177" t="s">
        <v>82</v>
      </c>
      <c r="E155" s="177" t="s">
        <v>82</v>
      </c>
      <c r="F155" s="177" t="s">
        <v>82</v>
      </c>
      <c r="G155" s="177" t="s">
        <v>82</v>
      </c>
      <c r="H155" s="177" t="s">
        <v>82</v>
      </c>
      <c r="I155" s="177" t="s">
        <v>82</v>
      </c>
      <c r="J155" s="177" t="s">
        <v>82</v>
      </c>
      <c r="K155" s="177" t="s">
        <v>82</v>
      </c>
      <c r="L155" s="177" t="s">
        <v>82</v>
      </c>
      <c r="M155" s="177" t="s">
        <v>82</v>
      </c>
      <c r="N155" s="177" t="s">
        <v>82</v>
      </c>
      <c r="O155" s="177" t="s">
        <v>82</v>
      </c>
      <c r="P155" s="177" t="s">
        <v>82</v>
      </c>
      <c r="Q155" s="177" t="s">
        <v>82</v>
      </c>
      <c r="R155" s="177" t="s">
        <v>82</v>
      </c>
      <c r="S155" s="177" t="s">
        <v>82</v>
      </c>
      <c r="T155" s="177" t="s">
        <v>82</v>
      </c>
      <c r="U155" s="177" t="s">
        <v>82</v>
      </c>
      <c r="V155" s="177" t="s">
        <v>82</v>
      </c>
      <c r="W155" s="177" t="s">
        <v>82</v>
      </c>
      <c r="X155" s="177" t="s">
        <v>82</v>
      </c>
      <c r="Y155" s="177" t="s">
        <v>82</v>
      </c>
      <c r="Z155" s="177" t="s">
        <v>82</v>
      </c>
      <c r="AA155" s="177" t="s">
        <v>82</v>
      </c>
      <c r="AB155" s="177" t="s">
        <v>82</v>
      </c>
      <c r="AC155" s="177" t="s">
        <v>82</v>
      </c>
      <c r="AD155" s="178">
        <v>0</v>
      </c>
      <c r="AE155" s="178">
        <v>0</v>
      </c>
      <c r="AF155" s="178">
        <v>0</v>
      </c>
      <c r="AG155" s="178">
        <v>0</v>
      </c>
      <c r="AH155" s="178">
        <v>0</v>
      </c>
      <c r="AI155" s="178">
        <v>0</v>
      </c>
      <c r="AJ155" s="183" t="s">
        <v>82</v>
      </c>
      <c r="AK155" s="200" t="s">
        <v>322</v>
      </c>
      <c r="AL155" s="200" t="s">
        <v>322</v>
      </c>
      <c r="AM155" s="200" t="s">
        <v>322</v>
      </c>
      <c r="AN155" s="200" t="s">
        <v>322</v>
      </c>
      <c r="AO155" s="200">
        <v>0</v>
      </c>
      <c r="AP155" s="200">
        <v>0</v>
      </c>
      <c r="AQ155" s="200" t="s">
        <v>322</v>
      </c>
      <c r="AR155" s="200" t="s">
        <v>322</v>
      </c>
      <c r="AS155" s="200">
        <v>0</v>
      </c>
      <c r="AT155" s="200">
        <v>0</v>
      </c>
      <c r="AU155" s="200">
        <v>0</v>
      </c>
      <c r="AV155" s="200">
        <v>0</v>
      </c>
    </row>
    <row r="156" spans="1:48" ht="15.95" customHeight="1" x14ac:dyDescent="0.15">
      <c r="A156" s="284" t="s">
        <v>220</v>
      </c>
      <c r="B156" s="197" t="s">
        <v>88</v>
      </c>
      <c r="C156" s="176" t="s">
        <v>82</v>
      </c>
      <c r="D156" s="177" t="s">
        <v>82</v>
      </c>
      <c r="E156" s="177" t="s">
        <v>82</v>
      </c>
      <c r="F156" s="177" t="s">
        <v>82</v>
      </c>
      <c r="G156" s="177" t="s">
        <v>82</v>
      </c>
      <c r="H156" s="177" t="s">
        <v>82</v>
      </c>
      <c r="I156" s="177" t="s">
        <v>82</v>
      </c>
      <c r="J156" s="177" t="s">
        <v>82</v>
      </c>
      <c r="K156" s="177" t="s">
        <v>82</v>
      </c>
      <c r="L156" s="177" t="s">
        <v>82</v>
      </c>
      <c r="M156" s="177" t="s">
        <v>82</v>
      </c>
      <c r="N156" s="177" t="s">
        <v>82</v>
      </c>
      <c r="O156" s="177" t="s">
        <v>82</v>
      </c>
      <c r="P156" s="177" t="s">
        <v>82</v>
      </c>
      <c r="Q156" s="177" t="s">
        <v>82</v>
      </c>
      <c r="R156" s="177" t="s">
        <v>82</v>
      </c>
      <c r="S156" s="177" t="s">
        <v>82</v>
      </c>
      <c r="T156" s="177" t="s">
        <v>82</v>
      </c>
      <c r="U156" s="177" t="s">
        <v>82</v>
      </c>
      <c r="V156" s="177" t="s">
        <v>82</v>
      </c>
      <c r="W156" s="177" t="s">
        <v>82</v>
      </c>
      <c r="X156" s="177" t="s">
        <v>82</v>
      </c>
      <c r="Y156" s="177" t="s">
        <v>82</v>
      </c>
      <c r="Z156" s="177" t="s">
        <v>82</v>
      </c>
      <c r="AA156" s="177" t="s">
        <v>82</v>
      </c>
      <c r="AB156" s="177" t="s">
        <v>82</v>
      </c>
      <c r="AC156" s="177" t="s">
        <v>82</v>
      </c>
      <c r="AD156" s="178">
        <v>1</v>
      </c>
      <c r="AE156" s="178">
        <v>10</v>
      </c>
      <c r="AF156" s="178">
        <v>8</v>
      </c>
      <c r="AG156" s="178">
        <v>14</v>
      </c>
      <c r="AH156" s="178">
        <v>3</v>
      </c>
      <c r="AI156" s="178">
        <v>3</v>
      </c>
      <c r="AJ156" s="179">
        <v>0</v>
      </c>
      <c r="AK156" s="200" t="s">
        <v>322</v>
      </c>
      <c r="AL156" s="200" t="s">
        <v>322</v>
      </c>
      <c r="AM156" s="200" t="s">
        <v>322</v>
      </c>
      <c r="AN156" s="200">
        <v>1</v>
      </c>
      <c r="AO156" s="200" t="s">
        <v>322</v>
      </c>
      <c r="AP156" s="200" t="s">
        <v>322</v>
      </c>
      <c r="AQ156" s="200" t="s">
        <v>322</v>
      </c>
      <c r="AR156" s="200">
        <v>1</v>
      </c>
      <c r="AS156" s="200" t="s">
        <v>322</v>
      </c>
      <c r="AT156" s="200">
        <v>0</v>
      </c>
      <c r="AU156" s="200">
        <v>1</v>
      </c>
      <c r="AV156" s="200">
        <v>0</v>
      </c>
    </row>
    <row r="157" spans="1:48" ht="15.95" customHeight="1" x14ac:dyDescent="0.15">
      <c r="A157" s="284"/>
      <c r="B157" s="197" t="s">
        <v>61</v>
      </c>
      <c r="C157" s="176" t="s">
        <v>82</v>
      </c>
      <c r="D157" s="177" t="s">
        <v>82</v>
      </c>
      <c r="E157" s="177" t="s">
        <v>82</v>
      </c>
      <c r="F157" s="177" t="s">
        <v>82</v>
      </c>
      <c r="G157" s="177" t="s">
        <v>82</v>
      </c>
      <c r="H157" s="177" t="s">
        <v>82</v>
      </c>
      <c r="I157" s="177" t="s">
        <v>82</v>
      </c>
      <c r="J157" s="177" t="s">
        <v>82</v>
      </c>
      <c r="K157" s="177" t="s">
        <v>82</v>
      </c>
      <c r="L157" s="177" t="s">
        <v>82</v>
      </c>
      <c r="M157" s="177" t="s">
        <v>82</v>
      </c>
      <c r="N157" s="177" t="s">
        <v>82</v>
      </c>
      <c r="O157" s="177" t="s">
        <v>82</v>
      </c>
      <c r="P157" s="177" t="s">
        <v>82</v>
      </c>
      <c r="Q157" s="177" t="s">
        <v>82</v>
      </c>
      <c r="R157" s="177" t="s">
        <v>82</v>
      </c>
      <c r="S157" s="177" t="s">
        <v>82</v>
      </c>
      <c r="T157" s="177" t="s">
        <v>82</v>
      </c>
      <c r="U157" s="177" t="s">
        <v>82</v>
      </c>
      <c r="V157" s="177" t="s">
        <v>82</v>
      </c>
      <c r="W157" s="177" t="s">
        <v>82</v>
      </c>
      <c r="X157" s="177" t="s">
        <v>82</v>
      </c>
      <c r="Y157" s="177" t="s">
        <v>82</v>
      </c>
      <c r="Z157" s="177" t="s">
        <v>82</v>
      </c>
      <c r="AA157" s="177" t="s">
        <v>82</v>
      </c>
      <c r="AB157" s="177" t="s">
        <v>82</v>
      </c>
      <c r="AC157" s="177" t="s">
        <v>82</v>
      </c>
      <c r="AD157" s="178">
        <v>1</v>
      </c>
      <c r="AE157" s="178">
        <v>10</v>
      </c>
      <c r="AF157" s="178">
        <v>8</v>
      </c>
      <c r="AG157" s="178">
        <v>13</v>
      </c>
      <c r="AH157" s="178">
        <v>3</v>
      </c>
      <c r="AI157" s="178">
        <v>3</v>
      </c>
      <c r="AJ157" s="179">
        <v>0</v>
      </c>
      <c r="AK157" s="200" t="s">
        <v>322</v>
      </c>
      <c r="AL157" s="200" t="s">
        <v>322</v>
      </c>
      <c r="AM157" s="200" t="s">
        <v>322</v>
      </c>
      <c r="AN157" s="200">
        <v>1</v>
      </c>
      <c r="AO157" s="200" t="s">
        <v>322</v>
      </c>
      <c r="AP157" s="200" t="s">
        <v>322</v>
      </c>
      <c r="AQ157" s="200" t="s">
        <v>322</v>
      </c>
      <c r="AR157" s="200">
        <v>1</v>
      </c>
      <c r="AS157" s="200" t="s">
        <v>322</v>
      </c>
      <c r="AT157" s="200">
        <v>0</v>
      </c>
      <c r="AU157" s="200">
        <v>1</v>
      </c>
      <c r="AV157" s="200">
        <v>0</v>
      </c>
    </row>
    <row r="158" spans="1:48" ht="15.95" customHeight="1" x14ac:dyDescent="0.15">
      <c r="A158" s="284"/>
      <c r="B158" s="197" t="s">
        <v>62</v>
      </c>
      <c r="C158" s="176" t="s">
        <v>82</v>
      </c>
      <c r="D158" s="177" t="s">
        <v>82</v>
      </c>
      <c r="E158" s="177" t="s">
        <v>82</v>
      </c>
      <c r="F158" s="177" t="s">
        <v>82</v>
      </c>
      <c r="G158" s="177" t="s">
        <v>82</v>
      </c>
      <c r="H158" s="177" t="s">
        <v>82</v>
      </c>
      <c r="I158" s="177" t="s">
        <v>82</v>
      </c>
      <c r="J158" s="177" t="s">
        <v>82</v>
      </c>
      <c r="K158" s="177" t="s">
        <v>82</v>
      </c>
      <c r="L158" s="177" t="s">
        <v>82</v>
      </c>
      <c r="M158" s="177" t="s">
        <v>82</v>
      </c>
      <c r="N158" s="177" t="s">
        <v>82</v>
      </c>
      <c r="O158" s="177" t="s">
        <v>82</v>
      </c>
      <c r="P158" s="177" t="s">
        <v>82</v>
      </c>
      <c r="Q158" s="177" t="s">
        <v>82</v>
      </c>
      <c r="R158" s="177" t="s">
        <v>82</v>
      </c>
      <c r="S158" s="177" t="s">
        <v>82</v>
      </c>
      <c r="T158" s="177" t="s">
        <v>82</v>
      </c>
      <c r="U158" s="177" t="s">
        <v>82</v>
      </c>
      <c r="V158" s="177" t="s">
        <v>82</v>
      </c>
      <c r="W158" s="177" t="s">
        <v>82</v>
      </c>
      <c r="X158" s="177" t="s">
        <v>82</v>
      </c>
      <c r="Y158" s="177" t="s">
        <v>82</v>
      </c>
      <c r="Z158" s="177" t="s">
        <v>82</v>
      </c>
      <c r="AA158" s="177" t="s">
        <v>82</v>
      </c>
      <c r="AB158" s="177" t="s">
        <v>82</v>
      </c>
      <c r="AC158" s="177" t="s">
        <v>82</v>
      </c>
      <c r="AD158" s="178">
        <v>0</v>
      </c>
      <c r="AE158" s="178">
        <v>0</v>
      </c>
      <c r="AF158" s="178">
        <v>0</v>
      </c>
      <c r="AG158" s="178">
        <v>0</v>
      </c>
      <c r="AH158" s="178">
        <v>0</v>
      </c>
      <c r="AI158" s="178">
        <v>0</v>
      </c>
      <c r="AJ158" s="183" t="s">
        <v>82</v>
      </c>
      <c r="AK158" s="200" t="s">
        <v>322</v>
      </c>
      <c r="AL158" s="200" t="s">
        <v>322</v>
      </c>
      <c r="AM158" s="200" t="s">
        <v>322</v>
      </c>
      <c r="AN158" s="200">
        <v>0</v>
      </c>
      <c r="AO158" s="200" t="s">
        <v>322</v>
      </c>
      <c r="AP158" s="200" t="s">
        <v>322</v>
      </c>
      <c r="AQ158" s="200" t="s">
        <v>322</v>
      </c>
      <c r="AR158" s="200">
        <v>0</v>
      </c>
      <c r="AS158" s="200" t="s">
        <v>322</v>
      </c>
      <c r="AT158" s="200">
        <v>0</v>
      </c>
      <c r="AU158" s="200">
        <v>0</v>
      </c>
      <c r="AV158" s="200">
        <v>0</v>
      </c>
    </row>
    <row r="159" spans="1:48" ht="15.95" customHeight="1" x14ac:dyDescent="0.15">
      <c r="A159" s="284"/>
      <c r="B159" s="197" t="s">
        <v>133</v>
      </c>
      <c r="C159" s="176" t="s">
        <v>82</v>
      </c>
      <c r="D159" s="177" t="s">
        <v>82</v>
      </c>
      <c r="E159" s="177" t="s">
        <v>82</v>
      </c>
      <c r="F159" s="177" t="s">
        <v>82</v>
      </c>
      <c r="G159" s="177" t="s">
        <v>82</v>
      </c>
      <c r="H159" s="177" t="s">
        <v>82</v>
      </c>
      <c r="I159" s="177" t="s">
        <v>82</v>
      </c>
      <c r="J159" s="177" t="s">
        <v>82</v>
      </c>
      <c r="K159" s="177" t="s">
        <v>82</v>
      </c>
      <c r="L159" s="177" t="s">
        <v>82</v>
      </c>
      <c r="M159" s="177" t="s">
        <v>82</v>
      </c>
      <c r="N159" s="177" t="s">
        <v>82</v>
      </c>
      <c r="O159" s="177" t="s">
        <v>82</v>
      </c>
      <c r="P159" s="177" t="s">
        <v>82</v>
      </c>
      <c r="Q159" s="177" t="s">
        <v>82</v>
      </c>
      <c r="R159" s="177" t="s">
        <v>82</v>
      </c>
      <c r="S159" s="177" t="s">
        <v>82</v>
      </c>
      <c r="T159" s="177" t="s">
        <v>82</v>
      </c>
      <c r="U159" s="177" t="s">
        <v>82</v>
      </c>
      <c r="V159" s="177" t="s">
        <v>82</v>
      </c>
      <c r="W159" s="177" t="s">
        <v>82</v>
      </c>
      <c r="X159" s="177" t="s">
        <v>82</v>
      </c>
      <c r="Y159" s="177" t="s">
        <v>82</v>
      </c>
      <c r="Z159" s="177" t="s">
        <v>82</v>
      </c>
      <c r="AA159" s="177" t="s">
        <v>82</v>
      </c>
      <c r="AB159" s="177" t="s">
        <v>82</v>
      </c>
      <c r="AC159" s="177" t="s">
        <v>82</v>
      </c>
      <c r="AD159" s="178">
        <v>0</v>
      </c>
      <c r="AE159" s="178">
        <v>0</v>
      </c>
      <c r="AF159" s="178">
        <v>0</v>
      </c>
      <c r="AG159" s="178">
        <v>1</v>
      </c>
      <c r="AH159" s="178">
        <v>0</v>
      </c>
      <c r="AI159" s="178">
        <v>0</v>
      </c>
      <c r="AJ159" s="183" t="s">
        <v>82</v>
      </c>
      <c r="AK159" s="200" t="s">
        <v>322</v>
      </c>
      <c r="AL159" s="200" t="s">
        <v>322</v>
      </c>
      <c r="AM159" s="200" t="s">
        <v>322</v>
      </c>
      <c r="AN159" s="200">
        <v>0</v>
      </c>
      <c r="AO159" s="200" t="s">
        <v>322</v>
      </c>
      <c r="AP159" s="200" t="s">
        <v>322</v>
      </c>
      <c r="AQ159" s="200" t="s">
        <v>322</v>
      </c>
      <c r="AR159" s="200">
        <v>0</v>
      </c>
      <c r="AS159" s="200" t="s">
        <v>322</v>
      </c>
      <c r="AT159" s="200">
        <v>0</v>
      </c>
      <c r="AU159" s="200">
        <v>0</v>
      </c>
      <c r="AV159" s="200">
        <v>0</v>
      </c>
    </row>
    <row r="160" spans="1:48" ht="15.95" customHeight="1" x14ac:dyDescent="0.15">
      <c r="A160" s="284"/>
      <c r="B160" s="197" t="s">
        <v>134</v>
      </c>
      <c r="C160" s="176" t="s">
        <v>82</v>
      </c>
      <c r="D160" s="177" t="s">
        <v>82</v>
      </c>
      <c r="E160" s="177" t="s">
        <v>82</v>
      </c>
      <c r="F160" s="177" t="s">
        <v>82</v>
      </c>
      <c r="G160" s="177" t="s">
        <v>82</v>
      </c>
      <c r="H160" s="177" t="s">
        <v>82</v>
      </c>
      <c r="I160" s="177" t="s">
        <v>82</v>
      </c>
      <c r="J160" s="177" t="s">
        <v>82</v>
      </c>
      <c r="K160" s="177" t="s">
        <v>82</v>
      </c>
      <c r="L160" s="177" t="s">
        <v>82</v>
      </c>
      <c r="M160" s="177" t="s">
        <v>82</v>
      </c>
      <c r="N160" s="177" t="s">
        <v>82</v>
      </c>
      <c r="O160" s="177" t="s">
        <v>82</v>
      </c>
      <c r="P160" s="177" t="s">
        <v>82</v>
      </c>
      <c r="Q160" s="177" t="s">
        <v>82</v>
      </c>
      <c r="R160" s="177" t="s">
        <v>82</v>
      </c>
      <c r="S160" s="177" t="s">
        <v>82</v>
      </c>
      <c r="T160" s="177" t="s">
        <v>82</v>
      </c>
      <c r="U160" s="177" t="s">
        <v>82</v>
      </c>
      <c r="V160" s="177" t="s">
        <v>82</v>
      </c>
      <c r="W160" s="177" t="s">
        <v>82</v>
      </c>
      <c r="X160" s="177" t="s">
        <v>82</v>
      </c>
      <c r="Y160" s="177" t="s">
        <v>82</v>
      </c>
      <c r="Z160" s="177" t="s">
        <v>82</v>
      </c>
      <c r="AA160" s="177" t="s">
        <v>82</v>
      </c>
      <c r="AB160" s="177" t="s">
        <v>82</v>
      </c>
      <c r="AC160" s="177" t="s">
        <v>82</v>
      </c>
      <c r="AD160" s="178">
        <v>0</v>
      </c>
      <c r="AE160" s="178">
        <v>0</v>
      </c>
      <c r="AF160" s="178">
        <v>0</v>
      </c>
      <c r="AG160" s="178">
        <v>0</v>
      </c>
      <c r="AH160" s="178">
        <v>0</v>
      </c>
      <c r="AI160" s="178">
        <v>0</v>
      </c>
      <c r="AJ160" s="183" t="s">
        <v>82</v>
      </c>
      <c r="AK160" s="200" t="s">
        <v>322</v>
      </c>
      <c r="AL160" s="200" t="s">
        <v>322</v>
      </c>
      <c r="AM160" s="200" t="s">
        <v>322</v>
      </c>
      <c r="AN160" s="200">
        <v>0</v>
      </c>
      <c r="AO160" s="200" t="s">
        <v>322</v>
      </c>
      <c r="AP160" s="200" t="s">
        <v>322</v>
      </c>
      <c r="AQ160" s="200" t="s">
        <v>322</v>
      </c>
      <c r="AR160" s="200">
        <v>0</v>
      </c>
      <c r="AS160" s="200" t="s">
        <v>322</v>
      </c>
      <c r="AT160" s="200">
        <v>0</v>
      </c>
      <c r="AU160" s="200">
        <v>0</v>
      </c>
      <c r="AV160" s="200">
        <v>0</v>
      </c>
    </row>
    <row r="161" spans="1:48" ht="15.95" customHeight="1" x14ac:dyDescent="0.15">
      <c r="A161" s="284" t="s">
        <v>221</v>
      </c>
      <c r="B161" s="197" t="s">
        <v>88</v>
      </c>
      <c r="C161" s="176" t="s">
        <v>82</v>
      </c>
      <c r="D161" s="177" t="s">
        <v>82</v>
      </c>
      <c r="E161" s="177" t="s">
        <v>82</v>
      </c>
      <c r="F161" s="177" t="s">
        <v>82</v>
      </c>
      <c r="G161" s="177" t="s">
        <v>82</v>
      </c>
      <c r="H161" s="177" t="s">
        <v>82</v>
      </c>
      <c r="I161" s="177" t="s">
        <v>82</v>
      </c>
      <c r="J161" s="177" t="s">
        <v>82</v>
      </c>
      <c r="K161" s="177" t="s">
        <v>82</v>
      </c>
      <c r="L161" s="177" t="s">
        <v>82</v>
      </c>
      <c r="M161" s="177" t="s">
        <v>82</v>
      </c>
      <c r="N161" s="177" t="s">
        <v>82</v>
      </c>
      <c r="O161" s="177" t="s">
        <v>82</v>
      </c>
      <c r="P161" s="177" t="s">
        <v>82</v>
      </c>
      <c r="Q161" s="177" t="s">
        <v>82</v>
      </c>
      <c r="R161" s="177" t="s">
        <v>82</v>
      </c>
      <c r="S161" s="177" t="s">
        <v>82</v>
      </c>
      <c r="T161" s="177" t="s">
        <v>82</v>
      </c>
      <c r="U161" s="177" t="s">
        <v>82</v>
      </c>
      <c r="V161" s="177" t="s">
        <v>82</v>
      </c>
      <c r="W161" s="177" t="s">
        <v>82</v>
      </c>
      <c r="X161" s="177" t="s">
        <v>82</v>
      </c>
      <c r="Y161" s="177" t="s">
        <v>82</v>
      </c>
      <c r="Z161" s="177" t="s">
        <v>82</v>
      </c>
      <c r="AA161" s="177" t="s">
        <v>82</v>
      </c>
      <c r="AB161" s="177" t="s">
        <v>82</v>
      </c>
      <c r="AC161" s="177" t="s">
        <v>82</v>
      </c>
      <c r="AD161" s="178">
        <v>42</v>
      </c>
      <c r="AE161" s="178">
        <v>34</v>
      </c>
      <c r="AF161" s="178">
        <v>42</v>
      </c>
      <c r="AG161" s="178">
        <v>16</v>
      </c>
      <c r="AH161" s="178">
        <v>37</v>
      </c>
      <c r="AI161" s="178">
        <v>12</v>
      </c>
      <c r="AJ161" s="179">
        <v>-0.67567567567567566</v>
      </c>
      <c r="AK161" s="200" t="s">
        <v>322</v>
      </c>
      <c r="AL161" s="200">
        <v>1</v>
      </c>
      <c r="AM161" s="200">
        <v>1</v>
      </c>
      <c r="AN161" s="200">
        <v>5</v>
      </c>
      <c r="AO161" s="200">
        <v>1</v>
      </c>
      <c r="AP161" s="200" t="s">
        <v>322</v>
      </c>
      <c r="AQ161" s="200">
        <v>1</v>
      </c>
      <c r="AR161" s="200">
        <v>1</v>
      </c>
      <c r="AS161" s="200" t="s">
        <v>322</v>
      </c>
      <c r="AT161" s="200">
        <v>0</v>
      </c>
      <c r="AU161" s="200">
        <v>1</v>
      </c>
      <c r="AV161" s="200">
        <v>1</v>
      </c>
    </row>
    <row r="162" spans="1:48" ht="15.95" customHeight="1" x14ac:dyDescent="0.15">
      <c r="A162" s="284"/>
      <c r="B162" s="197" t="s">
        <v>61</v>
      </c>
      <c r="C162" s="176" t="s">
        <v>82</v>
      </c>
      <c r="D162" s="177" t="s">
        <v>82</v>
      </c>
      <c r="E162" s="177" t="s">
        <v>82</v>
      </c>
      <c r="F162" s="177" t="s">
        <v>82</v>
      </c>
      <c r="G162" s="177" t="s">
        <v>82</v>
      </c>
      <c r="H162" s="177" t="s">
        <v>82</v>
      </c>
      <c r="I162" s="177" t="s">
        <v>82</v>
      </c>
      <c r="J162" s="177" t="s">
        <v>82</v>
      </c>
      <c r="K162" s="177" t="s">
        <v>82</v>
      </c>
      <c r="L162" s="177" t="s">
        <v>82</v>
      </c>
      <c r="M162" s="177" t="s">
        <v>82</v>
      </c>
      <c r="N162" s="177" t="s">
        <v>82</v>
      </c>
      <c r="O162" s="177" t="s">
        <v>82</v>
      </c>
      <c r="P162" s="177" t="s">
        <v>82</v>
      </c>
      <c r="Q162" s="177" t="s">
        <v>82</v>
      </c>
      <c r="R162" s="177" t="s">
        <v>82</v>
      </c>
      <c r="S162" s="177" t="s">
        <v>82</v>
      </c>
      <c r="T162" s="177" t="s">
        <v>82</v>
      </c>
      <c r="U162" s="177" t="s">
        <v>82</v>
      </c>
      <c r="V162" s="177" t="s">
        <v>82</v>
      </c>
      <c r="W162" s="177" t="s">
        <v>82</v>
      </c>
      <c r="X162" s="177" t="s">
        <v>82</v>
      </c>
      <c r="Y162" s="177" t="s">
        <v>82</v>
      </c>
      <c r="Z162" s="177" t="s">
        <v>82</v>
      </c>
      <c r="AA162" s="177" t="s">
        <v>82</v>
      </c>
      <c r="AB162" s="177" t="s">
        <v>82</v>
      </c>
      <c r="AC162" s="177" t="s">
        <v>82</v>
      </c>
      <c r="AD162" s="178">
        <v>36</v>
      </c>
      <c r="AE162" s="178">
        <v>33</v>
      </c>
      <c r="AF162" s="178">
        <v>42</v>
      </c>
      <c r="AG162" s="178">
        <v>16</v>
      </c>
      <c r="AH162" s="178">
        <v>23</v>
      </c>
      <c r="AI162" s="178">
        <v>12</v>
      </c>
      <c r="AJ162" s="179">
        <v>-0.47826086956521741</v>
      </c>
      <c r="AK162" s="200" t="s">
        <v>322</v>
      </c>
      <c r="AL162" s="200">
        <v>1</v>
      </c>
      <c r="AM162" s="200">
        <v>1</v>
      </c>
      <c r="AN162" s="200">
        <v>5</v>
      </c>
      <c r="AO162" s="200">
        <v>1</v>
      </c>
      <c r="AP162" s="200" t="s">
        <v>322</v>
      </c>
      <c r="AQ162" s="200">
        <v>1</v>
      </c>
      <c r="AR162" s="200">
        <v>1</v>
      </c>
      <c r="AS162" s="200" t="s">
        <v>322</v>
      </c>
      <c r="AT162" s="200">
        <v>0</v>
      </c>
      <c r="AU162" s="200">
        <v>1</v>
      </c>
      <c r="AV162" s="200">
        <v>1</v>
      </c>
    </row>
    <row r="163" spans="1:48" ht="15.95" customHeight="1" x14ac:dyDescent="0.15">
      <c r="A163" s="284"/>
      <c r="B163" s="197" t="s">
        <v>62</v>
      </c>
      <c r="C163" s="176" t="s">
        <v>82</v>
      </c>
      <c r="D163" s="177" t="s">
        <v>82</v>
      </c>
      <c r="E163" s="177" t="s">
        <v>82</v>
      </c>
      <c r="F163" s="177" t="s">
        <v>82</v>
      </c>
      <c r="G163" s="177" t="s">
        <v>82</v>
      </c>
      <c r="H163" s="177" t="s">
        <v>82</v>
      </c>
      <c r="I163" s="177" t="s">
        <v>82</v>
      </c>
      <c r="J163" s="177" t="s">
        <v>82</v>
      </c>
      <c r="K163" s="177" t="s">
        <v>82</v>
      </c>
      <c r="L163" s="177" t="s">
        <v>82</v>
      </c>
      <c r="M163" s="177" t="s">
        <v>82</v>
      </c>
      <c r="N163" s="177" t="s">
        <v>82</v>
      </c>
      <c r="O163" s="177" t="s">
        <v>82</v>
      </c>
      <c r="P163" s="177" t="s">
        <v>82</v>
      </c>
      <c r="Q163" s="177" t="s">
        <v>82</v>
      </c>
      <c r="R163" s="177" t="s">
        <v>82</v>
      </c>
      <c r="S163" s="177" t="s">
        <v>82</v>
      </c>
      <c r="T163" s="177" t="s">
        <v>82</v>
      </c>
      <c r="U163" s="177" t="s">
        <v>82</v>
      </c>
      <c r="V163" s="177" t="s">
        <v>82</v>
      </c>
      <c r="W163" s="177" t="s">
        <v>82</v>
      </c>
      <c r="X163" s="177" t="s">
        <v>82</v>
      </c>
      <c r="Y163" s="177" t="s">
        <v>82</v>
      </c>
      <c r="Z163" s="177" t="s">
        <v>82</v>
      </c>
      <c r="AA163" s="177" t="s">
        <v>82</v>
      </c>
      <c r="AB163" s="177" t="s">
        <v>82</v>
      </c>
      <c r="AC163" s="177" t="s">
        <v>82</v>
      </c>
      <c r="AD163" s="178">
        <v>6</v>
      </c>
      <c r="AE163" s="178">
        <v>0</v>
      </c>
      <c r="AF163" s="178">
        <v>0</v>
      </c>
      <c r="AG163" s="178">
        <v>0</v>
      </c>
      <c r="AH163" s="178">
        <v>2</v>
      </c>
      <c r="AI163" s="178">
        <v>0</v>
      </c>
      <c r="AJ163" s="183">
        <v>-1</v>
      </c>
      <c r="AK163" s="200" t="s">
        <v>322</v>
      </c>
      <c r="AL163" s="200">
        <v>0</v>
      </c>
      <c r="AM163" s="200">
        <v>0</v>
      </c>
      <c r="AN163" s="200">
        <v>0</v>
      </c>
      <c r="AO163" s="200">
        <v>0</v>
      </c>
      <c r="AP163" s="200" t="s">
        <v>322</v>
      </c>
      <c r="AQ163" s="200">
        <v>0</v>
      </c>
      <c r="AR163" s="200">
        <v>0</v>
      </c>
      <c r="AS163" s="200" t="s">
        <v>322</v>
      </c>
      <c r="AT163" s="200">
        <v>0</v>
      </c>
      <c r="AU163" s="200">
        <v>0</v>
      </c>
      <c r="AV163" s="200">
        <v>0</v>
      </c>
    </row>
    <row r="164" spans="1:48" ht="15.95" customHeight="1" x14ac:dyDescent="0.15">
      <c r="A164" s="284"/>
      <c r="B164" s="197" t="s">
        <v>133</v>
      </c>
      <c r="C164" s="176" t="s">
        <v>82</v>
      </c>
      <c r="D164" s="177" t="s">
        <v>82</v>
      </c>
      <c r="E164" s="177" t="s">
        <v>82</v>
      </c>
      <c r="F164" s="177" t="s">
        <v>82</v>
      </c>
      <c r="G164" s="177" t="s">
        <v>82</v>
      </c>
      <c r="H164" s="177" t="s">
        <v>82</v>
      </c>
      <c r="I164" s="177" t="s">
        <v>82</v>
      </c>
      <c r="J164" s="177" t="s">
        <v>82</v>
      </c>
      <c r="K164" s="177" t="s">
        <v>82</v>
      </c>
      <c r="L164" s="177" t="s">
        <v>82</v>
      </c>
      <c r="M164" s="177" t="s">
        <v>82</v>
      </c>
      <c r="N164" s="177" t="s">
        <v>82</v>
      </c>
      <c r="O164" s="177" t="s">
        <v>82</v>
      </c>
      <c r="P164" s="177" t="s">
        <v>82</v>
      </c>
      <c r="Q164" s="177" t="s">
        <v>82</v>
      </c>
      <c r="R164" s="177" t="s">
        <v>82</v>
      </c>
      <c r="S164" s="177" t="s">
        <v>82</v>
      </c>
      <c r="T164" s="177" t="s">
        <v>82</v>
      </c>
      <c r="U164" s="177" t="s">
        <v>82</v>
      </c>
      <c r="V164" s="177" t="s">
        <v>82</v>
      </c>
      <c r="W164" s="177" t="s">
        <v>82</v>
      </c>
      <c r="X164" s="177" t="s">
        <v>82</v>
      </c>
      <c r="Y164" s="177" t="s">
        <v>82</v>
      </c>
      <c r="Z164" s="177" t="s">
        <v>82</v>
      </c>
      <c r="AA164" s="177" t="s">
        <v>82</v>
      </c>
      <c r="AB164" s="177" t="s">
        <v>82</v>
      </c>
      <c r="AC164" s="177" t="s">
        <v>82</v>
      </c>
      <c r="AD164" s="178">
        <v>0</v>
      </c>
      <c r="AE164" s="178">
        <v>0</v>
      </c>
      <c r="AF164" s="178">
        <v>0</v>
      </c>
      <c r="AG164" s="178">
        <v>0</v>
      </c>
      <c r="AH164" s="178">
        <v>12</v>
      </c>
      <c r="AI164" s="178">
        <v>0</v>
      </c>
      <c r="AJ164" s="183">
        <v>-1</v>
      </c>
      <c r="AK164" s="200" t="s">
        <v>322</v>
      </c>
      <c r="AL164" s="200">
        <v>0</v>
      </c>
      <c r="AM164" s="200">
        <v>0</v>
      </c>
      <c r="AN164" s="200">
        <v>0</v>
      </c>
      <c r="AO164" s="200">
        <v>0</v>
      </c>
      <c r="AP164" s="200" t="s">
        <v>322</v>
      </c>
      <c r="AQ164" s="200">
        <v>0</v>
      </c>
      <c r="AR164" s="200">
        <v>0</v>
      </c>
      <c r="AS164" s="200" t="s">
        <v>322</v>
      </c>
      <c r="AT164" s="200">
        <v>0</v>
      </c>
      <c r="AU164" s="200">
        <v>0</v>
      </c>
      <c r="AV164" s="200">
        <v>0</v>
      </c>
    </row>
    <row r="165" spans="1:48" ht="15.95" customHeight="1" x14ac:dyDescent="0.15">
      <c r="A165" s="284"/>
      <c r="B165" s="197" t="s">
        <v>134</v>
      </c>
      <c r="C165" s="176" t="s">
        <v>82</v>
      </c>
      <c r="D165" s="177" t="s">
        <v>82</v>
      </c>
      <c r="E165" s="177" t="s">
        <v>82</v>
      </c>
      <c r="F165" s="177" t="s">
        <v>82</v>
      </c>
      <c r="G165" s="177" t="s">
        <v>82</v>
      </c>
      <c r="H165" s="177" t="s">
        <v>82</v>
      </c>
      <c r="I165" s="177" t="s">
        <v>82</v>
      </c>
      <c r="J165" s="177" t="s">
        <v>82</v>
      </c>
      <c r="K165" s="177" t="s">
        <v>82</v>
      </c>
      <c r="L165" s="177" t="s">
        <v>82</v>
      </c>
      <c r="M165" s="177" t="s">
        <v>82</v>
      </c>
      <c r="N165" s="177" t="s">
        <v>82</v>
      </c>
      <c r="O165" s="177" t="s">
        <v>82</v>
      </c>
      <c r="P165" s="177" t="s">
        <v>82</v>
      </c>
      <c r="Q165" s="177" t="s">
        <v>82</v>
      </c>
      <c r="R165" s="177" t="s">
        <v>82</v>
      </c>
      <c r="S165" s="177" t="s">
        <v>82</v>
      </c>
      <c r="T165" s="177" t="s">
        <v>82</v>
      </c>
      <c r="U165" s="177" t="s">
        <v>82</v>
      </c>
      <c r="V165" s="177" t="s">
        <v>82</v>
      </c>
      <c r="W165" s="177" t="s">
        <v>82</v>
      </c>
      <c r="X165" s="177" t="s">
        <v>82</v>
      </c>
      <c r="Y165" s="177" t="s">
        <v>82</v>
      </c>
      <c r="Z165" s="177" t="s">
        <v>82</v>
      </c>
      <c r="AA165" s="177" t="s">
        <v>82</v>
      </c>
      <c r="AB165" s="177" t="s">
        <v>82</v>
      </c>
      <c r="AC165" s="177" t="s">
        <v>82</v>
      </c>
      <c r="AD165" s="178">
        <v>0</v>
      </c>
      <c r="AE165" s="178">
        <v>1</v>
      </c>
      <c r="AF165" s="178">
        <v>0</v>
      </c>
      <c r="AG165" s="178">
        <v>0</v>
      </c>
      <c r="AH165" s="178">
        <v>0</v>
      </c>
      <c r="AI165" s="178">
        <v>0</v>
      </c>
      <c r="AJ165" s="183" t="s">
        <v>82</v>
      </c>
      <c r="AK165" s="200" t="s">
        <v>322</v>
      </c>
      <c r="AL165" s="200">
        <v>0</v>
      </c>
      <c r="AM165" s="200">
        <v>0</v>
      </c>
      <c r="AN165" s="200">
        <v>0</v>
      </c>
      <c r="AO165" s="200">
        <v>0</v>
      </c>
      <c r="AP165" s="200" t="s">
        <v>322</v>
      </c>
      <c r="AQ165" s="200">
        <v>0</v>
      </c>
      <c r="AR165" s="200">
        <v>0</v>
      </c>
      <c r="AS165" s="200" t="s">
        <v>322</v>
      </c>
      <c r="AT165" s="200">
        <v>0</v>
      </c>
      <c r="AU165" s="200">
        <v>0</v>
      </c>
      <c r="AV165" s="200">
        <v>0</v>
      </c>
    </row>
    <row r="166" spans="1:48" ht="15.95" customHeight="1" x14ac:dyDescent="0.15">
      <c r="A166" s="273" t="s">
        <v>222</v>
      </c>
      <c r="B166" s="182" t="s">
        <v>88</v>
      </c>
      <c r="C166" s="176" t="s">
        <v>82</v>
      </c>
      <c r="D166" s="177" t="s">
        <v>82</v>
      </c>
      <c r="E166" s="177" t="s">
        <v>82</v>
      </c>
      <c r="F166" s="177" t="s">
        <v>82</v>
      </c>
      <c r="G166" s="177" t="s">
        <v>82</v>
      </c>
      <c r="H166" s="177" t="s">
        <v>82</v>
      </c>
      <c r="I166" s="177" t="s">
        <v>82</v>
      </c>
      <c r="J166" s="177" t="s">
        <v>82</v>
      </c>
      <c r="K166" s="177" t="s">
        <v>82</v>
      </c>
      <c r="L166" s="177" t="s">
        <v>82</v>
      </c>
      <c r="M166" s="177" t="s">
        <v>82</v>
      </c>
      <c r="N166" s="177" t="s">
        <v>82</v>
      </c>
      <c r="O166" s="177" t="s">
        <v>82</v>
      </c>
      <c r="P166" s="177" t="s">
        <v>82</v>
      </c>
      <c r="Q166" s="177" t="s">
        <v>82</v>
      </c>
      <c r="R166" s="177" t="s">
        <v>82</v>
      </c>
      <c r="S166" s="177" t="s">
        <v>82</v>
      </c>
      <c r="T166" s="177" t="s">
        <v>82</v>
      </c>
      <c r="U166" s="177" t="s">
        <v>82</v>
      </c>
      <c r="V166" s="177" t="s">
        <v>82</v>
      </c>
      <c r="W166" s="177" t="s">
        <v>82</v>
      </c>
      <c r="X166" s="177" t="s">
        <v>82</v>
      </c>
      <c r="Y166" s="177" t="s">
        <v>82</v>
      </c>
      <c r="Z166" s="177" t="s">
        <v>82</v>
      </c>
      <c r="AA166" s="177" t="s">
        <v>82</v>
      </c>
      <c r="AB166" s="177" t="s">
        <v>82</v>
      </c>
      <c r="AC166" s="177" t="s">
        <v>82</v>
      </c>
      <c r="AD166" s="178">
        <v>67</v>
      </c>
      <c r="AE166" s="178">
        <v>75</v>
      </c>
      <c r="AF166" s="178">
        <v>103</v>
      </c>
      <c r="AG166" s="178">
        <v>79</v>
      </c>
      <c r="AH166" s="178">
        <v>58</v>
      </c>
      <c r="AI166" s="178">
        <v>46</v>
      </c>
      <c r="AJ166" s="179">
        <v>-0.2068965517241379</v>
      </c>
      <c r="AK166" s="200">
        <v>4</v>
      </c>
      <c r="AL166" s="200">
        <v>1</v>
      </c>
      <c r="AM166" s="200">
        <v>6</v>
      </c>
      <c r="AN166" s="200">
        <v>5</v>
      </c>
      <c r="AO166" s="200">
        <v>4</v>
      </c>
      <c r="AP166" s="200">
        <v>5</v>
      </c>
      <c r="AQ166" s="200">
        <v>3</v>
      </c>
      <c r="AR166" s="200">
        <v>6</v>
      </c>
      <c r="AS166" s="200">
        <v>4</v>
      </c>
      <c r="AT166" s="200">
        <v>0</v>
      </c>
      <c r="AU166" s="200">
        <v>5</v>
      </c>
      <c r="AV166" s="200">
        <v>3</v>
      </c>
    </row>
    <row r="167" spans="1:48" ht="15.95" customHeight="1" x14ac:dyDescent="0.15">
      <c r="A167" s="273"/>
      <c r="B167" s="182" t="s">
        <v>61</v>
      </c>
      <c r="C167" s="176" t="s">
        <v>82</v>
      </c>
      <c r="D167" s="177" t="s">
        <v>82</v>
      </c>
      <c r="E167" s="177" t="s">
        <v>82</v>
      </c>
      <c r="F167" s="177" t="s">
        <v>82</v>
      </c>
      <c r="G167" s="177" t="s">
        <v>82</v>
      </c>
      <c r="H167" s="177" t="s">
        <v>82</v>
      </c>
      <c r="I167" s="177" t="s">
        <v>82</v>
      </c>
      <c r="J167" s="177" t="s">
        <v>82</v>
      </c>
      <c r="K167" s="177" t="s">
        <v>82</v>
      </c>
      <c r="L167" s="177" t="s">
        <v>82</v>
      </c>
      <c r="M167" s="177" t="s">
        <v>82</v>
      </c>
      <c r="N167" s="177" t="s">
        <v>82</v>
      </c>
      <c r="O167" s="177" t="s">
        <v>82</v>
      </c>
      <c r="P167" s="177" t="s">
        <v>82</v>
      </c>
      <c r="Q167" s="177" t="s">
        <v>82</v>
      </c>
      <c r="R167" s="177" t="s">
        <v>82</v>
      </c>
      <c r="S167" s="177" t="s">
        <v>82</v>
      </c>
      <c r="T167" s="177" t="s">
        <v>82</v>
      </c>
      <c r="U167" s="177" t="s">
        <v>82</v>
      </c>
      <c r="V167" s="177" t="s">
        <v>82</v>
      </c>
      <c r="W167" s="177" t="s">
        <v>82</v>
      </c>
      <c r="X167" s="177" t="s">
        <v>82</v>
      </c>
      <c r="Y167" s="177" t="s">
        <v>82</v>
      </c>
      <c r="Z167" s="177" t="s">
        <v>82</v>
      </c>
      <c r="AA167" s="177" t="s">
        <v>82</v>
      </c>
      <c r="AB167" s="177" t="s">
        <v>82</v>
      </c>
      <c r="AC167" s="177" t="s">
        <v>82</v>
      </c>
      <c r="AD167" s="178">
        <v>67</v>
      </c>
      <c r="AE167" s="178">
        <v>75</v>
      </c>
      <c r="AF167" s="178">
        <v>56</v>
      </c>
      <c r="AG167" s="178">
        <v>76</v>
      </c>
      <c r="AH167" s="178">
        <v>56</v>
      </c>
      <c r="AI167" s="178">
        <v>44</v>
      </c>
      <c r="AJ167" s="179">
        <v>-0.2142857142857143</v>
      </c>
      <c r="AK167" s="200">
        <v>4</v>
      </c>
      <c r="AL167" s="200">
        <v>1</v>
      </c>
      <c r="AM167" s="200">
        <v>6</v>
      </c>
      <c r="AN167" s="200">
        <v>5</v>
      </c>
      <c r="AO167" s="200">
        <v>4</v>
      </c>
      <c r="AP167" s="200">
        <v>5</v>
      </c>
      <c r="AQ167" s="200">
        <v>3</v>
      </c>
      <c r="AR167" s="200">
        <v>4</v>
      </c>
      <c r="AS167" s="200">
        <v>4</v>
      </c>
      <c r="AT167" s="200">
        <v>0</v>
      </c>
      <c r="AU167" s="200">
        <v>5</v>
      </c>
      <c r="AV167" s="200">
        <v>3</v>
      </c>
    </row>
    <row r="168" spans="1:48" ht="15.95" customHeight="1" x14ac:dyDescent="0.15">
      <c r="A168" s="273"/>
      <c r="B168" s="182" t="s">
        <v>62</v>
      </c>
      <c r="C168" s="176" t="s">
        <v>82</v>
      </c>
      <c r="D168" s="177" t="s">
        <v>82</v>
      </c>
      <c r="E168" s="177" t="s">
        <v>82</v>
      </c>
      <c r="F168" s="177" t="s">
        <v>82</v>
      </c>
      <c r="G168" s="177" t="s">
        <v>82</v>
      </c>
      <c r="H168" s="177" t="s">
        <v>82</v>
      </c>
      <c r="I168" s="177" t="s">
        <v>82</v>
      </c>
      <c r="J168" s="177" t="s">
        <v>82</v>
      </c>
      <c r="K168" s="177" t="s">
        <v>82</v>
      </c>
      <c r="L168" s="177" t="s">
        <v>82</v>
      </c>
      <c r="M168" s="177" t="s">
        <v>82</v>
      </c>
      <c r="N168" s="177" t="s">
        <v>82</v>
      </c>
      <c r="O168" s="177" t="s">
        <v>82</v>
      </c>
      <c r="P168" s="177" t="s">
        <v>82</v>
      </c>
      <c r="Q168" s="177" t="s">
        <v>82</v>
      </c>
      <c r="R168" s="177" t="s">
        <v>82</v>
      </c>
      <c r="S168" s="177" t="s">
        <v>82</v>
      </c>
      <c r="T168" s="177" t="s">
        <v>82</v>
      </c>
      <c r="U168" s="177" t="s">
        <v>82</v>
      </c>
      <c r="V168" s="177" t="s">
        <v>82</v>
      </c>
      <c r="W168" s="177" t="s">
        <v>82</v>
      </c>
      <c r="X168" s="177" t="s">
        <v>82</v>
      </c>
      <c r="Y168" s="177" t="s">
        <v>82</v>
      </c>
      <c r="Z168" s="177" t="s">
        <v>82</v>
      </c>
      <c r="AA168" s="177" t="s">
        <v>82</v>
      </c>
      <c r="AB168" s="177" t="s">
        <v>82</v>
      </c>
      <c r="AC168" s="177" t="s">
        <v>82</v>
      </c>
      <c r="AD168" s="178">
        <v>0</v>
      </c>
      <c r="AE168" s="178">
        <v>0</v>
      </c>
      <c r="AF168" s="178">
        <v>44</v>
      </c>
      <c r="AG168" s="178">
        <v>1</v>
      </c>
      <c r="AH168" s="178">
        <v>2</v>
      </c>
      <c r="AI168" s="178">
        <v>2</v>
      </c>
      <c r="AJ168" s="179">
        <v>0</v>
      </c>
      <c r="AK168" s="200">
        <v>0</v>
      </c>
      <c r="AL168" s="200">
        <v>0</v>
      </c>
      <c r="AM168" s="200">
        <v>0</v>
      </c>
      <c r="AN168" s="200">
        <v>0</v>
      </c>
      <c r="AO168" s="200">
        <v>0</v>
      </c>
      <c r="AP168" s="200">
        <v>0</v>
      </c>
      <c r="AQ168" s="200">
        <v>0</v>
      </c>
      <c r="AR168" s="200">
        <v>2</v>
      </c>
      <c r="AS168" s="200">
        <v>0</v>
      </c>
      <c r="AT168" s="200">
        <v>0</v>
      </c>
      <c r="AU168" s="200">
        <v>0</v>
      </c>
      <c r="AV168" s="200">
        <v>0</v>
      </c>
    </row>
    <row r="169" spans="1:48" ht="15.95" customHeight="1" x14ac:dyDescent="0.15">
      <c r="A169" s="273"/>
      <c r="B169" s="182" t="s">
        <v>133</v>
      </c>
      <c r="C169" s="176" t="s">
        <v>82</v>
      </c>
      <c r="D169" s="177" t="s">
        <v>82</v>
      </c>
      <c r="E169" s="177" t="s">
        <v>82</v>
      </c>
      <c r="F169" s="177" t="s">
        <v>82</v>
      </c>
      <c r="G169" s="177" t="s">
        <v>82</v>
      </c>
      <c r="H169" s="177" t="s">
        <v>82</v>
      </c>
      <c r="I169" s="177" t="s">
        <v>82</v>
      </c>
      <c r="J169" s="177" t="s">
        <v>82</v>
      </c>
      <c r="K169" s="177" t="s">
        <v>82</v>
      </c>
      <c r="L169" s="177" t="s">
        <v>82</v>
      </c>
      <c r="M169" s="177" t="s">
        <v>82</v>
      </c>
      <c r="N169" s="177" t="s">
        <v>82</v>
      </c>
      <c r="O169" s="177" t="s">
        <v>82</v>
      </c>
      <c r="P169" s="177" t="s">
        <v>82</v>
      </c>
      <c r="Q169" s="177" t="s">
        <v>82</v>
      </c>
      <c r="R169" s="177" t="s">
        <v>82</v>
      </c>
      <c r="S169" s="177" t="s">
        <v>82</v>
      </c>
      <c r="T169" s="177" t="s">
        <v>82</v>
      </c>
      <c r="U169" s="177" t="s">
        <v>82</v>
      </c>
      <c r="V169" s="177" t="s">
        <v>82</v>
      </c>
      <c r="W169" s="177" t="s">
        <v>82</v>
      </c>
      <c r="X169" s="177" t="s">
        <v>82</v>
      </c>
      <c r="Y169" s="177" t="s">
        <v>82</v>
      </c>
      <c r="Z169" s="177" t="s">
        <v>82</v>
      </c>
      <c r="AA169" s="177" t="s">
        <v>82</v>
      </c>
      <c r="AB169" s="177" t="s">
        <v>82</v>
      </c>
      <c r="AC169" s="177" t="s">
        <v>82</v>
      </c>
      <c r="AD169" s="178">
        <v>0</v>
      </c>
      <c r="AE169" s="178">
        <v>0</v>
      </c>
      <c r="AF169" s="178">
        <v>2</v>
      </c>
      <c r="AG169" s="178">
        <v>2</v>
      </c>
      <c r="AH169" s="178">
        <v>0</v>
      </c>
      <c r="AI169" s="178">
        <v>0</v>
      </c>
      <c r="AJ169" s="179" t="s">
        <v>82</v>
      </c>
      <c r="AK169" s="200">
        <v>0</v>
      </c>
      <c r="AL169" s="200">
        <v>0</v>
      </c>
      <c r="AM169" s="200">
        <v>0</v>
      </c>
      <c r="AN169" s="200">
        <v>0</v>
      </c>
      <c r="AO169" s="200">
        <v>0</v>
      </c>
      <c r="AP169" s="200">
        <v>0</v>
      </c>
      <c r="AQ169" s="200">
        <v>0</v>
      </c>
      <c r="AR169" s="200">
        <v>0</v>
      </c>
      <c r="AS169" s="200">
        <v>0</v>
      </c>
      <c r="AT169" s="200">
        <v>0</v>
      </c>
      <c r="AU169" s="200">
        <v>0</v>
      </c>
      <c r="AV169" s="200">
        <v>0</v>
      </c>
    </row>
    <row r="170" spans="1:48" ht="15.95" customHeight="1" x14ac:dyDescent="0.15">
      <c r="A170" s="273"/>
      <c r="B170" s="182" t="s">
        <v>134</v>
      </c>
      <c r="C170" s="176" t="s">
        <v>82</v>
      </c>
      <c r="D170" s="177" t="s">
        <v>82</v>
      </c>
      <c r="E170" s="177" t="s">
        <v>82</v>
      </c>
      <c r="F170" s="177" t="s">
        <v>82</v>
      </c>
      <c r="G170" s="177" t="s">
        <v>82</v>
      </c>
      <c r="H170" s="177" t="s">
        <v>82</v>
      </c>
      <c r="I170" s="177" t="s">
        <v>82</v>
      </c>
      <c r="J170" s="177" t="s">
        <v>82</v>
      </c>
      <c r="K170" s="177" t="s">
        <v>82</v>
      </c>
      <c r="L170" s="177" t="s">
        <v>82</v>
      </c>
      <c r="M170" s="177" t="s">
        <v>82</v>
      </c>
      <c r="N170" s="177" t="s">
        <v>82</v>
      </c>
      <c r="O170" s="177" t="s">
        <v>82</v>
      </c>
      <c r="P170" s="177" t="s">
        <v>82</v>
      </c>
      <c r="Q170" s="177" t="s">
        <v>82</v>
      </c>
      <c r="R170" s="177" t="s">
        <v>82</v>
      </c>
      <c r="S170" s="177" t="s">
        <v>82</v>
      </c>
      <c r="T170" s="177" t="s">
        <v>82</v>
      </c>
      <c r="U170" s="177" t="s">
        <v>82</v>
      </c>
      <c r="V170" s="177" t="s">
        <v>82</v>
      </c>
      <c r="W170" s="177" t="s">
        <v>82</v>
      </c>
      <c r="X170" s="177" t="s">
        <v>82</v>
      </c>
      <c r="Y170" s="177" t="s">
        <v>82</v>
      </c>
      <c r="Z170" s="177" t="s">
        <v>82</v>
      </c>
      <c r="AA170" s="177" t="s">
        <v>82</v>
      </c>
      <c r="AB170" s="177" t="s">
        <v>82</v>
      </c>
      <c r="AC170" s="177" t="s">
        <v>82</v>
      </c>
      <c r="AD170" s="178">
        <v>0</v>
      </c>
      <c r="AE170" s="178">
        <v>0</v>
      </c>
      <c r="AF170" s="178">
        <v>1</v>
      </c>
      <c r="AG170" s="178">
        <v>0</v>
      </c>
      <c r="AH170" s="178">
        <v>0</v>
      </c>
      <c r="AI170" s="178">
        <v>0</v>
      </c>
      <c r="AJ170" s="179" t="s">
        <v>82</v>
      </c>
      <c r="AK170" s="200">
        <v>0</v>
      </c>
      <c r="AL170" s="200">
        <v>0</v>
      </c>
      <c r="AM170" s="200">
        <v>0</v>
      </c>
      <c r="AN170" s="200">
        <v>0</v>
      </c>
      <c r="AO170" s="200">
        <v>0</v>
      </c>
      <c r="AP170" s="200">
        <v>0</v>
      </c>
      <c r="AQ170" s="200">
        <v>0</v>
      </c>
      <c r="AR170" s="200">
        <v>0</v>
      </c>
      <c r="AS170" s="200">
        <v>0</v>
      </c>
      <c r="AT170" s="200">
        <v>0</v>
      </c>
      <c r="AU170" s="200">
        <v>0</v>
      </c>
      <c r="AV170" s="200">
        <v>0</v>
      </c>
    </row>
    <row r="171" spans="1:48" ht="15.95" customHeight="1" x14ac:dyDescent="0.15">
      <c r="A171" s="284" t="s">
        <v>223</v>
      </c>
      <c r="B171" s="197" t="s">
        <v>88</v>
      </c>
      <c r="C171" s="176" t="s">
        <v>82</v>
      </c>
      <c r="D171" s="177" t="s">
        <v>82</v>
      </c>
      <c r="E171" s="177" t="s">
        <v>82</v>
      </c>
      <c r="F171" s="177" t="s">
        <v>82</v>
      </c>
      <c r="G171" s="177" t="s">
        <v>82</v>
      </c>
      <c r="H171" s="177" t="s">
        <v>82</v>
      </c>
      <c r="I171" s="177" t="s">
        <v>82</v>
      </c>
      <c r="J171" s="177" t="s">
        <v>82</v>
      </c>
      <c r="K171" s="177" t="s">
        <v>82</v>
      </c>
      <c r="L171" s="177" t="s">
        <v>82</v>
      </c>
      <c r="M171" s="177" t="s">
        <v>82</v>
      </c>
      <c r="N171" s="177" t="s">
        <v>82</v>
      </c>
      <c r="O171" s="177" t="s">
        <v>82</v>
      </c>
      <c r="P171" s="177" t="s">
        <v>82</v>
      </c>
      <c r="Q171" s="177" t="s">
        <v>82</v>
      </c>
      <c r="R171" s="177" t="s">
        <v>82</v>
      </c>
      <c r="S171" s="177" t="s">
        <v>82</v>
      </c>
      <c r="T171" s="177" t="s">
        <v>82</v>
      </c>
      <c r="U171" s="177" t="s">
        <v>82</v>
      </c>
      <c r="V171" s="177" t="s">
        <v>82</v>
      </c>
      <c r="W171" s="177" t="s">
        <v>82</v>
      </c>
      <c r="X171" s="177" t="s">
        <v>82</v>
      </c>
      <c r="Y171" s="177" t="s">
        <v>82</v>
      </c>
      <c r="Z171" s="177" t="s">
        <v>82</v>
      </c>
      <c r="AA171" s="177" t="s">
        <v>82</v>
      </c>
      <c r="AB171" s="177" t="s">
        <v>82</v>
      </c>
      <c r="AC171" s="177" t="s">
        <v>82</v>
      </c>
      <c r="AD171" s="178">
        <v>5</v>
      </c>
      <c r="AE171" s="178">
        <v>3</v>
      </c>
      <c r="AF171" s="178">
        <v>3</v>
      </c>
      <c r="AG171" s="178">
        <v>2</v>
      </c>
      <c r="AH171" s="178">
        <v>5</v>
      </c>
      <c r="AI171" s="178">
        <v>2</v>
      </c>
      <c r="AJ171" s="179">
        <v>-0.6</v>
      </c>
      <c r="AK171" s="200" t="s">
        <v>322</v>
      </c>
      <c r="AL171" s="200" t="s">
        <v>322</v>
      </c>
      <c r="AM171" s="200">
        <v>1</v>
      </c>
      <c r="AN171" s="200" t="s">
        <v>322</v>
      </c>
      <c r="AO171" s="200" t="s">
        <v>322</v>
      </c>
      <c r="AP171" s="200" t="s">
        <v>322</v>
      </c>
      <c r="AQ171" s="200">
        <v>1</v>
      </c>
      <c r="AR171" s="200" t="s">
        <v>322</v>
      </c>
      <c r="AS171" s="200" t="s">
        <v>322</v>
      </c>
      <c r="AT171" s="200">
        <v>0</v>
      </c>
      <c r="AU171" s="200">
        <v>0</v>
      </c>
      <c r="AV171" s="200">
        <v>0</v>
      </c>
    </row>
    <row r="172" spans="1:48" ht="15.95" customHeight="1" x14ac:dyDescent="0.15">
      <c r="A172" s="284"/>
      <c r="B172" s="197" t="s">
        <v>61</v>
      </c>
      <c r="C172" s="176" t="s">
        <v>82</v>
      </c>
      <c r="D172" s="177" t="s">
        <v>82</v>
      </c>
      <c r="E172" s="177" t="s">
        <v>82</v>
      </c>
      <c r="F172" s="177" t="s">
        <v>82</v>
      </c>
      <c r="G172" s="177" t="s">
        <v>82</v>
      </c>
      <c r="H172" s="177" t="s">
        <v>82</v>
      </c>
      <c r="I172" s="177" t="s">
        <v>82</v>
      </c>
      <c r="J172" s="177" t="s">
        <v>82</v>
      </c>
      <c r="K172" s="177" t="s">
        <v>82</v>
      </c>
      <c r="L172" s="177" t="s">
        <v>82</v>
      </c>
      <c r="M172" s="177" t="s">
        <v>82</v>
      </c>
      <c r="N172" s="177" t="s">
        <v>82</v>
      </c>
      <c r="O172" s="177" t="s">
        <v>82</v>
      </c>
      <c r="P172" s="177" t="s">
        <v>82</v>
      </c>
      <c r="Q172" s="177" t="s">
        <v>82</v>
      </c>
      <c r="R172" s="177" t="s">
        <v>82</v>
      </c>
      <c r="S172" s="177" t="s">
        <v>82</v>
      </c>
      <c r="T172" s="177" t="s">
        <v>82</v>
      </c>
      <c r="U172" s="177" t="s">
        <v>82</v>
      </c>
      <c r="V172" s="177" t="s">
        <v>82</v>
      </c>
      <c r="W172" s="177" t="s">
        <v>82</v>
      </c>
      <c r="X172" s="177" t="s">
        <v>82</v>
      </c>
      <c r="Y172" s="177" t="s">
        <v>82</v>
      </c>
      <c r="Z172" s="177" t="s">
        <v>82</v>
      </c>
      <c r="AA172" s="177" t="s">
        <v>82</v>
      </c>
      <c r="AB172" s="177" t="s">
        <v>82</v>
      </c>
      <c r="AC172" s="177" t="s">
        <v>82</v>
      </c>
      <c r="AD172" s="178">
        <v>5</v>
      </c>
      <c r="AE172" s="178">
        <v>3</v>
      </c>
      <c r="AF172" s="178">
        <v>3</v>
      </c>
      <c r="AG172" s="178">
        <v>2</v>
      </c>
      <c r="AH172" s="178">
        <v>5</v>
      </c>
      <c r="AI172" s="178">
        <v>2</v>
      </c>
      <c r="AJ172" s="179">
        <v>-0.6</v>
      </c>
      <c r="AK172" s="200" t="s">
        <v>322</v>
      </c>
      <c r="AL172" s="200" t="s">
        <v>322</v>
      </c>
      <c r="AM172" s="200">
        <v>1</v>
      </c>
      <c r="AN172" s="200" t="s">
        <v>322</v>
      </c>
      <c r="AO172" s="200" t="s">
        <v>322</v>
      </c>
      <c r="AP172" s="200" t="s">
        <v>322</v>
      </c>
      <c r="AQ172" s="200">
        <v>1</v>
      </c>
      <c r="AR172" s="200" t="s">
        <v>322</v>
      </c>
      <c r="AS172" s="200" t="s">
        <v>322</v>
      </c>
      <c r="AT172" s="200">
        <v>0</v>
      </c>
      <c r="AU172" s="200">
        <v>0</v>
      </c>
      <c r="AV172" s="200">
        <v>0</v>
      </c>
    </row>
    <row r="173" spans="1:48" ht="15.95" customHeight="1" x14ac:dyDescent="0.15">
      <c r="A173" s="284"/>
      <c r="B173" s="197" t="s">
        <v>62</v>
      </c>
      <c r="C173" s="176" t="s">
        <v>82</v>
      </c>
      <c r="D173" s="177" t="s">
        <v>82</v>
      </c>
      <c r="E173" s="177" t="s">
        <v>82</v>
      </c>
      <c r="F173" s="177" t="s">
        <v>82</v>
      </c>
      <c r="G173" s="177" t="s">
        <v>82</v>
      </c>
      <c r="H173" s="177" t="s">
        <v>82</v>
      </c>
      <c r="I173" s="177" t="s">
        <v>82</v>
      </c>
      <c r="J173" s="177" t="s">
        <v>82</v>
      </c>
      <c r="K173" s="177" t="s">
        <v>82</v>
      </c>
      <c r="L173" s="177" t="s">
        <v>82</v>
      </c>
      <c r="M173" s="177" t="s">
        <v>82</v>
      </c>
      <c r="N173" s="177" t="s">
        <v>82</v>
      </c>
      <c r="O173" s="177" t="s">
        <v>82</v>
      </c>
      <c r="P173" s="177" t="s">
        <v>82</v>
      </c>
      <c r="Q173" s="177" t="s">
        <v>82</v>
      </c>
      <c r="R173" s="177" t="s">
        <v>82</v>
      </c>
      <c r="S173" s="177" t="s">
        <v>82</v>
      </c>
      <c r="T173" s="177" t="s">
        <v>82</v>
      </c>
      <c r="U173" s="177" t="s">
        <v>82</v>
      </c>
      <c r="V173" s="177" t="s">
        <v>82</v>
      </c>
      <c r="W173" s="177" t="s">
        <v>82</v>
      </c>
      <c r="X173" s="177" t="s">
        <v>82</v>
      </c>
      <c r="Y173" s="177" t="s">
        <v>82</v>
      </c>
      <c r="Z173" s="177" t="s">
        <v>82</v>
      </c>
      <c r="AA173" s="177" t="s">
        <v>82</v>
      </c>
      <c r="AB173" s="177" t="s">
        <v>82</v>
      </c>
      <c r="AC173" s="177" t="s">
        <v>82</v>
      </c>
      <c r="AD173" s="178">
        <v>0</v>
      </c>
      <c r="AE173" s="178">
        <v>0</v>
      </c>
      <c r="AF173" s="178">
        <v>0</v>
      </c>
      <c r="AG173" s="178">
        <v>0</v>
      </c>
      <c r="AH173" s="178">
        <v>0</v>
      </c>
      <c r="AI173" s="178">
        <v>0</v>
      </c>
      <c r="AJ173" s="183" t="s">
        <v>82</v>
      </c>
      <c r="AK173" s="200" t="s">
        <v>322</v>
      </c>
      <c r="AL173" s="200" t="s">
        <v>322</v>
      </c>
      <c r="AM173" s="200">
        <v>0</v>
      </c>
      <c r="AN173" s="200" t="s">
        <v>322</v>
      </c>
      <c r="AO173" s="200" t="s">
        <v>322</v>
      </c>
      <c r="AP173" s="200" t="s">
        <v>322</v>
      </c>
      <c r="AQ173" s="200">
        <v>0</v>
      </c>
      <c r="AR173" s="200" t="s">
        <v>322</v>
      </c>
      <c r="AS173" s="200" t="s">
        <v>322</v>
      </c>
      <c r="AT173" s="200">
        <v>0</v>
      </c>
      <c r="AU173" s="200">
        <v>0</v>
      </c>
      <c r="AV173" s="200">
        <v>0</v>
      </c>
    </row>
    <row r="174" spans="1:48" ht="15.95" customHeight="1" x14ac:dyDescent="0.15">
      <c r="A174" s="284"/>
      <c r="B174" s="197" t="s">
        <v>133</v>
      </c>
      <c r="C174" s="176" t="s">
        <v>82</v>
      </c>
      <c r="D174" s="177" t="s">
        <v>82</v>
      </c>
      <c r="E174" s="177" t="s">
        <v>82</v>
      </c>
      <c r="F174" s="177" t="s">
        <v>82</v>
      </c>
      <c r="G174" s="177" t="s">
        <v>82</v>
      </c>
      <c r="H174" s="177" t="s">
        <v>82</v>
      </c>
      <c r="I174" s="177" t="s">
        <v>82</v>
      </c>
      <c r="J174" s="177" t="s">
        <v>82</v>
      </c>
      <c r="K174" s="177" t="s">
        <v>82</v>
      </c>
      <c r="L174" s="177" t="s">
        <v>82</v>
      </c>
      <c r="M174" s="177" t="s">
        <v>82</v>
      </c>
      <c r="N174" s="177" t="s">
        <v>82</v>
      </c>
      <c r="O174" s="177" t="s">
        <v>82</v>
      </c>
      <c r="P174" s="177" t="s">
        <v>82</v>
      </c>
      <c r="Q174" s="177" t="s">
        <v>82</v>
      </c>
      <c r="R174" s="177" t="s">
        <v>82</v>
      </c>
      <c r="S174" s="177" t="s">
        <v>82</v>
      </c>
      <c r="T174" s="177" t="s">
        <v>82</v>
      </c>
      <c r="U174" s="177" t="s">
        <v>82</v>
      </c>
      <c r="V174" s="177" t="s">
        <v>82</v>
      </c>
      <c r="W174" s="177" t="s">
        <v>82</v>
      </c>
      <c r="X174" s="177" t="s">
        <v>82</v>
      </c>
      <c r="Y174" s="177" t="s">
        <v>82</v>
      </c>
      <c r="Z174" s="177" t="s">
        <v>82</v>
      </c>
      <c r="AA174" s="177" t="s">
        <v>82</v>
      </c>
      <c r="AB174" s="177" t="s">
        <v>82</v>
      </c>
      <c r="AC174" s="177" t="s">
        <v>82</v>
      </c>
      <c r="AD174" s="178">
        <v>0</v>
      </c>
      <c r="AE174" s="178">
        <v>0</v>
      </c>
      <c r="AF174" s="178">
        <v>0</v>
      </c>
      <c r="AG174" s="178">
        <v>0</v>
      </c>
      <c r="AH174" s="178">
        <v>0</v>
      </c>
      <c r="AI174" s="178">
        <v>0</v>
      </c>
      <c r="AJ174" s="183" t="s">
        <v>82</v>
      </c>
      <c r="AK174" s="200" t="s">
        <v>322</v>
      </c>
      <c r="AL174" s="200" t="s">
        <v>322</v>
      </c>
      <c r="AM174" s="200">
        <v>0</v>
      </c>
      <c r="AN174" s="200" t="s">
        <v>322</v>
      </c>
      <c r="AO174" s="200" t="s">
        <v>322</v>
      </c>
      <c r="AP174" s="200" t="s">
        <v>322</v>
      </c>
      <c r="AQ174" s="200">
        <v>0</v>
      </c>
      <c r="AR174" s="200" t="s">
        <v>322</v>
      </c>
      <c r="AS174" s="200" t="s">
        <v>322</v>
      </c>
      <c r="AT174" s="200">
        <v>0</v>
      </c>
      <c r="AU174" s="200">
        <v>0</v>
      </c>
      <c r="AV174" s="200">
        <v>0</v>
      </c>
    </row>
    <row r="175" spans="1:48" ht="15.95" customHeight="1" x14ac:dyDescent="0.15">
      <c r="A175" s="284"/>
      <c r="B175" s="197" t="s">
        <v>134</v>
      </c>
      <c r="C175" s="176" t="s">
        <v>82</v>
      </c>
      <c r="D175" s="177" t="s">
        <v>82</v>
      </c>
      <c r="E175" s="177" t="s">
        <v>82</v>
      </c>
      <c r="F175" s="177" t="s">
        <v>82</v>
      </c>
      <c r="G175" s="177" t="s">
        <v>82</v>
      </c>
      <c r="H175" s="177" t="s">
        <v>82</v>
      </c>
      <c r="I175" s="177" t="s">
        <v>82</v>
      </c>
      <c r="J175" s="177" t="s">
        <v>82</v>
      </c>
      <c r="K175" s="177" t="s">
        <v>82</v>
      </c>
      <c r="L175" s="177" t="s">
        <v>82</v>
      </c>
      <c r="M175" s="177" t="s">
        <v>82</v>
      </c>
      <c r="N175" s="177" t="s">
        <v>82</v>
      </c>
      <c r="O175" s="177" t="s">
        <v>82</v>
      </c>
      <c r="P175" s="177" t="s">
        <v>82</v>
      </c>
      <c r="Q175" s="177" t="s">
        <v>82</v>
      </c>
      <c r="R175" s="177" t="s">
        <v>82</v>
      </c>
      <c r="S175" s="177" t="s">
        <v>82</v>
      </c>
      <c r="T175" s="177" t="s">
        <v>82</v>
      </c>
      <c r="U175" s="177" t="s">
        <v>82</v>
      </c>
      <c r="V175" s="177" t="s">
        <v>82</v>
      </c>
      <c r="W175" s="177" t="s">
        <v>82</v>
      </c>
      <c r="X175" s="177" t="s">
        <v>82</v>
      </c>
      <c r="Y175" s="177" t="s">
        <v>82</v>
      </c>
      <c r="Z175" s="177" t="s">
        <v>82</v>
      </c>
      <c r="AA175" s="177" t="s">
        <v>82</v>
      </c>
      <c r="AB175" s="177" t="s">
        <v>82</v>
      </c>
      <c r="AC175" s="177" t="s">
        <v>82</v>
      </c>
      <c r="AD175" s="178">
        <v>0</v>
      </c>
      <c r="AE175" s="178">
        <v>0</v>
      </c>
      <c r="AF175" s="178">
        <v>0</v>
      </c>
      <c r="AG175" s="178">
        <v>0</v>
      </c>
      <c r="AH175" s="178">
        <v>0</v>
      </c>
      <c r="AI175" s="178">
        <v>0</v>
      </c>
      <c r="AJ175" s="183" t="s">
        <v>82</v>
      </c>
      <c r="AK175" s="200" t="s">
        <v>322</v>
      </c>
      <c r="AL175" s="200" t="s">
        <v>322</v>
      </c>
      <c r="AM175" s="200">
        <v>0</v>
      </c>
      <c r="AN175" s="200" t="s">
        <v>322</v>
      </c>
      <c r="AO175" s="200" t="s">
        <v>322</v>
      </c>
      <c r="AP175" s="200" t="s">
        <v>322</v>
      </c>
      <c r="AQ175" s="200">
        <v>0</v>
      </c>
      <c r="AR175" s="200" t="s">
        <v>322</v>
      </c>
      <c r="AS175" s="200" t="s">
        <v>322</v>
      </c>
      <c r="AT175" s="200">
        <v>0</v>
      </c>
      <c r="AU175" s="200">
        <v>0</v>
      </c>
      <c r="AV175" s="200">
        <v>0</v>
      </c>
    </row>
    <row r="176" spans="1:48" ht="15.95" customHeight="1" x14ac:dyDescent="0.15">
      <c r="A176" s="284" t="s">
        <v>224</v>
      </c>
      <c r="B176" s="197" t="s">
        <v>88</v>
      </c>
      <c r="C176" s="176" t="s">
        <v>82</v>
      </c>
      <c r="D176" s="177" t="s">
        <v>82</v>
      </c>
      <c r="E176" s="177" t="s">
        <v>82</v>
      </c>
      <c r="F176" s="177" t="s">
        <v>82</v>
      </c>
      <c r="G176" s="177" t="s">
        <v>82</v>
      </c>
      <c r="H176" s="177" t="s">
        <v>82</v>
      </c>
      <c r="I176" s="177" t="s">
        <v>82</v>
      </c>
      <c r="J176" s="177" t="s">
        <v>82</v>
      </c>
      <c r="K176" s="177" t="s">
        <v>82</v>
      </c>
      <c r="L176" s="177" t="s">
        <v>82</v>
      </c>
      <c r="M176" s="177" t="s">
        <v>82</v>
      </c>
      <c r="N176" s="177" t="s">
        <v>82</v>
      </c>
      <c r="O176" s="177" t="s">
        <v>82</v>
      </c>
      <c r="P176" s="177" t="s">
        <v>82</v>
      </c>
      <c r="Q176" s="177" t="s">
        <v>82</v>
      </c>
      <c r="R176" s="177" t="s">
        <v>82</v>
      </c>
      <c r="S176" s="177" t="s">
        <v>82</v>
      </c>
      <c r="T176" s="177" t="s">
        <v>82</v>
      </c>
      <c r="U176" s="177" t="s">
        <v>82</v>
      </c>
      <c r="V176" s="177" t="s">
        <v>82</v>
      </c>
      <c r="W176" s="177" t="s">
        <v>82</v>
      </c>
      <c r="X176" s="177" t="s">
        <v>82</v>
      </c>
      <c r="Y176" s="177" t="s">
        <v>82</v>
      </c>
      <c r="Z176" s="177" t="s">
        <v>82</v>
      </c>
      <c r="AA176" s="177" t="s">
        <v>82</v>
      </c>
      <c r="AB176" s="177" t="s">
        <v>82</v>
      </c>
      <c r="AC176" s="177" t="s">
        <v>82</v>
      </c>
      <c r="AD176" s="178">
        <v>10</v>
      </c>
      <c r="AE176" s="178">
        <v>9</v>
      </c>
      <c r="AF176" s="178">
        <v>5</v>
      </c>
      <c r="AG176" s="178">
        <v>8</v>
      </c>
      <c r="AH176" s="178">
        <v>9</v>
      </c>
      <c r="AI176" s="178">
        <v>3</v>
      </c>
      <c r="AJ176" s="179">
        <v>-0.66666666666666674</v>
      </c>
      <c r="AK176" s="200">
        <v>1</v>
      </c>
      <c r="AL176" s="200" t="s">
        <v>322</v>
      </c>
      <c r="AM176" s="200" t="s">
        <v>322</v>
      </c>
      <c r="AN176" s="200">
        <v>1</v>
      </c>
      <c r="AO176" s="200" t="s">
        <v>322</v>
      </c>
      <c r="AP176" s="200">
        <v>1</v>
      </c>
      <c r="AQ176" s="200" t="s">
        <v>322</v>
      </c>
      <c r="AR176" s="200" t="s">
        <v>322</v>
      </c>
      <c r="AS176" s="200" t="s">
        <v>322</v>
      </c>
      <c r="AT176" s="200">
        <v>0</v>
      </c>
      <c r="AU176" s="200">
        <v>0</v>
      </c>
      <c r="AV176" s="200">
        <v>0</v>
      </c>
    </row>
    <row r="177" spans="1:48" ht="15.95" customHeight="1" x14ac:dyDescent="0.15">
      <c r="A177" s="284"/>
      <c r="B177" s="197" t="s">
        <v>61</v>
      </c>
      <c r="C177" s="176" t="s">
        <v>82</v>
      </c>
      <c r="D177" s="177" t="s">
        <v>82</v>
      </c>
      <c r="E177" s="177" t="s">
        <v>82</v>
      </c>
      <c r="F177" s="177" t="s">
        <v>82</v>
      </c>
      <c r="G177" s="177" t="s">
        <v>82</v>
      </c>
      <c r="H177" s="177" t="s">
        <v>82</v>
      </c>
      <c r="I177" s="177" t="s">
        <v>82</v>
      </c>
      <c r="J177" s="177" t="s">
        <v>82</v>
      </c>
      <c r="K177" s="177" t="s">
        <v>82</v>
      </c>
      <c r="L177" s="177" t="s">
        <v>82</v>
      </c>
      <c r="M177" s="177" t="s">
        <v>82</v>
      </c>
      <c r="N177" s="177" t="s">
        <v>82</v>
      </c>
      <c r="O177" s="177" t="s">
        <v>82</v>
      </c>
      <c r="P177" s="177" t="s">
        <v>82</v>
      </c>
      <c r="Q177" s="177" t="s">
        <v>82</v>
      </c>
      <c r="R177" s="177" t="s">
        <v>82</v>
      </c>
      <c r="S177" s="177" t="s">
        <v>82</v>
      </c>
      <c r="T177" s="177" t="s">
        <v>82</v>
      </c>
      <c r="U177" s="177" t="s">
        <v>82</v>
      </c>
      <c r="V177" s="177" t="s">
        <v>82</v>
      </c>
      <c r="W177" s="177" t="s">
        <v>82</v>
      </c>
      <c r="X177" s="177" t="s">
        <v>82</v>
      </c>
      <c r="Y177" s="177" t="s">
        <v>82</v>
      </c>
      <c r="Z177" s="177" t="s">
        <v>82</v>
      </c>
      <c r="AA177" s="177" t="s">
        <v>82</v>
      </c>
      <c r="AB177" s="177" t="s">
        <v>82</v>
      </c>
      <c r="AC177" s="177" t="s">
        <v>82</v>
      </c>
      <c r="AD177" s="178">
        <v>10</v>
      </c>
      <c r="AE177" s="178">
        <v>9</v>
      </c>
      <c r="AF177" s="178">
        <v>5</v>
      </c>
      <c r="AG177" s="178">
        <v>8</v>
      </c>
      <c r="AH177" s="178">
        <v>8</v>
      </c>
      <c r="AI177" s="178">
        <v>3</v>
      </c>
      <c r="AJ177" s="179">
        <v>-0.625</v>
      </c>
      <c r="AK177" s="200">
        <v>1</v>
      </c>
      <c r="AL177" s="200" t="s">
        <v>322</v>
      </c>
      <c r="AM177" s="200" t="s">
        <v>322</v>
      </c>
      <c r="AN177" s="200">
        <v>1</v>
      </c>
      <c r="AO177" s="200" t="s">
        <v>322</v>
      </c>
      <c r="AP177" s="200">
        <v>1</v>
      </c>
      <c r="AQ177" s="200" t="s">
        <v>322</v>
      </c>
      <c r="AR177" s="200" t="s">
        <v>322</v>
      </c>
      <c r="AS177" s="200" t="s">
        <v>322</v>
      </c>
      <c r="AT177" s="200">
        <v>0</v>
      </c>
      <c r="AU177" s="200">
        <v>0</v>
      </c>
      <c r="AV177" s="200">
        <v>0</v>
      </c>
    </row>
    <row r="178" spans="1:48" ht="15.95" customHeight="1" x14ac:dyDescent="0.15">
      <c r="A178" s="284"/>
      <c r="B178" s="197" t="s">
        <v>62</v>
      </c>
      <c r="C178" s="176" t="s">
        <v>82</v>
      </c>
      <c r="D178" s="177" t="s">
        <v>82</v>
      </c>
      <c r="E178" s="177" t="s">
        <v>82</v>
      </c>
      <c r="F178" s="177" t="s">
        <v>82</v>
      </c>
      <c r="G178" s="177" t="s">
        <v>82</v>
      </c>
      <c r="H178" s="177" t="s">
        <v>82</v>
      </c>
      <c r="I178" s="177" t="s">
        <v>82</v>
      </c>
      <c r="J178" s="177" t="s">
        <v>82</v>
      </c>
      <c r="K178" s="177" t="s">
        <v>82</v>
      </c>
      <c r="L178" s="177" t="s">
        <v>82</v>
      </c>
      <c r="M178" s="177" t="s">
        <v>82</v>
      </c>
      <c r="N178" s="177" t="s">
        <v>82</v>
      </c>
      <c r="O178" s="177" t="s">
        <v>82</v>
      </c>
      <c r="P178" s="177" t="s">
        <v>82</v>
      </c>
      <c r="Q178" s="177" t="s">
        <v>82</v>
      </c>
      <c r="R178" s="177" t="s">
        <v>82</v>
      </c>
      <c r="S178" s="177" t="s">
        <v>82</v>
      </c>
      <c r="T178" s="177" t="s">
        <v>82</v>
      </c>
      <c r="U178" s="177" t="s">
        <v>82</v>
      </c>
      <c r="V178" s="177" t="s">
        <v>82</v>
      </c>
      <c r="W178" s="177" t="s">
        <v>82</v>
      </c>
      <c r="X178" s="177" t="s">
        <v>82</v>
      </c>
      <c r="Y178" s="177" t="s">
        <v>82</v>
      </c>
      <c r="Z178" s="177" t="s">
        <v>82</v>
      </c>
      <c r="AA178" s="177" t="s">
        <v>82</v>
      </c>
      <c r="AB178" s="177" t="s">
        <v>82</v>
      </c>
      <c r="AC178" s="177" t="s">
        <v>82</v>
      </c>
      <c r="AD178" s="178">
        <v>0</v>
      </c>
      <c r="AE178" s="178">
        <v>0</v>
      </c>
      <c r="AF178" s="178">
        <v>0</v>
      </c>
      <c r="AG178" s="178">
        <v>0</v>
      </c>
      <c r="AH178" s="178">
        <v>1</v>
      </c>
      <c r="AI178" s="178">
        <v>0</v>
      </c>
      <c r="AJ178" s="183">
        <v>-1</v>
      </c>
      <c r="AK178" s="200">
        <v>0</v>
      </c>
      <c r="AL178" s="200" t="s">
        <v>322</v>
      </c>
      <c r="AM178" s="200" t="s">
        <v>322</v>
      </c>
      <c r="AN178" s="200">
        <v>0</v>
      </c>
      <c r="AO178" s="200" t="s">
        <v>322</v>
      </c>
      <c r="AP178" s="200">
        <v>0</v>
      </c>
      <c r="AQ178" s="200" t="s">
        <v>322</v>
      </c>
      <c r="AR178" s="200" t="s">
        <v>322</v>
      </c>
      <c r="AS178" s="200" t="s">
        <v>322</v>
      </c>
      <c r="AT178" s="200">
        <v>0</v>
      </c>
      <c r="AU178" s="200">
        <v>0</v>
      </c>
      <c r="AV178" s="200">
        <v>0</v>
      </c>
    </row>
    <row r="179" spans="1:48" ht="15.95" customHeight="1" x14ac:dyDescent="0.15">
      <c r="A179" s="284"/>
      <c r="B179" s="197" t="s">
        <v>133</v>
      </c>
      <c r="C179" s="176" t="s">
        <v>82</v>
      </c>
      <c r="D179" s="177" t="s">
        <v>82</v>
      </c>
      <c r="E179" s="177" t="s">
        <v>82</v>
      </c>
      <c r="F179" s="177" t="s">
        <v>82</v>
      </c>
      <c r="G179" s="177" t="s">
        <v>82</v>
      </c>
      <c r="H179" s="177" t="s">
        <v>82</v>
      </c>
      <c r="I179" s="177" t="s">
        <v>82</v>
      </c>
      <c r="J179" s="177" t="s">
        <v>82</v>
      </c>
      <c r="K179" s="177" t="s">
        <v>82</v>
      </c>
      <c r="L179" s="177" t="s">
        <v>82</v>
      </c>
      <c r="M179" s="177" t="s">
        <v>82</v>
      </c>
      <c r="N179" s="177" t="s">
        <v>82</v>
      </c>
      <c r="O179" s="177" t="s">
        <v>82</v>
      </c>
      <c r="P179" s="177" t="s">
        <v>82</v>
      </c>
      <c r="Q179" s="177" t="s">
        <v>82</v>
      </c>
      <c r="R179" s="177" t="s">
        <v>82</v>
      </c>
      <c r="S179" s="177" t="s">
        <v>82</v>
      </c>
      <c r="T179" s="177" t="s">
        <v>82</v>
      </c>
      <c r="U179" s="177" t="s">
        <v>82</v>
      </c>
      <c r="V179" s="177" t="s">
        <v>82</v>
      </c>
      <c r="W179" s="177" t="s">
        <v>82</v>
      </c>
      <c r="X179" s="177" t="s">
        <v>82</v>
      </c>
      <c r="Y179" s="177" t="s">
        <v>82</v>
      </c>
      <c r="Z179" s="177" t="s">
        <v>82</v>
      </c>
      <c r="AA179" s="177" t="s">
        <v>82</v>
      </c>
      <c r="AB179" s="177" t="s">
        <v>82</v>
      </c>
      <c r="AC179" s="177" t="s">
        <v>82</v>
      </c>
      <c r="AD179" s="178">
        <v>0</v>
      </c>
      <c r="AE179" s="178">
        <v>0</v>
      </c>
      <c r="AF179" s="178">
        <v>0</v>
      </c>
      <c r="AG179" s="178">
        <v>0</v>
      </c>
      <c r="AH179" s="178">
        <v>0</v>
      </c>
      <c r="AI179" s="178">
        <v>0</v>
      </c>
      <c r="AJ179" s="183" t="s">
        <v>82</v>
      </c>
      <c r="AK179" s="200">
        <v>0</v>
      </c>
      <c r="AL179" s="200" t="s">
        <v>322</v>
      </c>
      <c r="AM179" s="200" t="s">
        <v>322</v>
      </c>
      <c r="AN179" s="200">
        <v>0</v>
      </c>
      <c r="AO179" s="200" t="s">
        <v>322</v>
      </c>
      <c r="AP179" s="200">
        <v>0</v>
      </c>
      <c r="AQ179" s="200" t="s">
        <v>322</v>
      </c>
      <c r="AR179" s="200" t="s">
        <v>322</v>
      </c>
      <c r="AS179" s="200" t="s">
        <v>322</v>
      </c>
      <c r="AT179" s="200">
        <v>0</v>
      </c>
      <c r="AU179" s="200">
        <v>0</v>
      </c>
      <c r="AV179" s="200">
        <v>0</v>
      </c>
    </row>
    <row r="180" spans="1:48" ht="15.95" customHeight="1" x14ac:dyDescent="0.15">
      <c r="A180" s="284"/>
      <c r="B180" s="197" t="s">
        <v>134</v>
      </c>
      <c r="C180" s="176" t="s">
        <v>82</v>
      </c>
      <c r="D180" s="177" t="s">
        <v>82</v>
      </c>
      <c r="E180" s="177" t="s">
        <v>82</v>
      </c>
      <c r="F180" s="177" t="s">
        <v>82</v>
      </c>
      <c r="G180" s="177" t="s">
        <v>82</v>
      </c>
      <c r="H180" s="177" t="s">
        <v>82</v>
      </c>
      <c r="I180" s="177" t="s">
        <v>82</v>
      </c>
      <c r="J180" s="177" t="s">
        <v>82</v>
      </c>
      <c r="K180" s="177" t="s">
        <v>82</v>
      </c>
      <c r="L180" s="177" t="s">
        <v>82</v>
      </c>
      <c r="M180" s="177" t="s">
        <v>82</v>
      </c>
      <c r="N180" s="177" t="s">
        <v>82</v>
      </c>
      <c r="O180" s="177" t="s">
        <v>82</v>
      </c>
      <c r="P180" s="177" t="s">
        <v>82</v>
      </c>
      <c r="Q180" s="177" t="s">
        <v>82</v>
      </c>
      <c r="R180" s="177" t="s">
        <v>82</v>
      </c>
      <c r="S180" s="177" t="s">
        <v>82</v>
      </c>
      <c r="T180" s="177" t="s">
        <v>82</v>
      </c>
      <c r="U180" s="177" t="s">
        <v>82</v>
      </c>
      <c r="V180" s="177" t="s">
        <v>82</v>
      </c>
      <c r="W180" s="177" t="s">
        <v>82</v>
      </c>
      <c r="X180" s="177" t="s">
        <v>82</v>
      </c>
      <c r="Y180" s="177" t="s">
        <v>82</v>
      </c>
      <c r="Z180" s="177" t="s">
        <v>82</v>
      </c>
      <c r="AA180" s="177" t="s">
        <v>82</v>
      </c>
      <c r="AB180" s="177" t="s">
        <v>82</v>
      </c>
      <c r="AC180" s="177" t="s">
        <v>82</v>
      </c>
      <c r="AD180" s="178">
        <v>0</v>
      </c>
      <c r="AE180" s="178">
        <v>0</v>
      </c>
      <c r="AF180" s="178">
        <v>0</v>
      </c>
      <c r="AG180" s="178">
        <v>0</v>
      </c>
      <c r="AH180" s="178">
        <v>0</v>
      </c>
      <c r="AI180" s="178">
        <v>0</v>
      </c>
      <c r="AJ180" s="183" t="s">
        <v>82</v>
      </c>
      <c r="AK180" s="200">
        <v>0</v>
      </c>
      <c r="AL180" s="200" t="s">
        <v>322</v>
      </c>
      <c r="AM180" s="200" t="s">
        <v>322</v>
      </c>
      <c r="AN180" s="200">
        <v>0</v>
      </c>
      <c r="AO180" s="200" t="s">
        <v>322</v>
      </c>
      <c r="AP180" s="200">
        <v>0</v>
      </c>
      <c r="AQ180" s="200" t="s">
        <v>322</v>
      </c>
      <c r="AR180" s="200" t="s">
        <v>322</v>
      </c>
      <c r="AS180" s="200" t="s">
        <v>322</v>
      </c>
      <c r="AT180" s="200">
        <v>0</v>
      </c>
      <c r="AU180" s="200">
        <v>0</v>
      </c>
      <c r="AV180" s="200">
        <v>0</v>
      </c>
    </row>
    <row r="181" spans="1:48" ht="15.95" customHeight="1" x14ac:dyDescent="0.15">
      <c r="A181" s="284" t="s">
        <v>225</v>
      </c>
      <c r="B181" s="197" t="s">
        <v>88</v>
      </c>
      <c r="C181" s="176" t="s">
        <v>82</v>
      </c>
      <c r="D181" s="177" t="s">
        <v>82</v>
      </c>
      <c r="E181" s="177" t="s">
        <v>82</v>
      </c>
      <c r="F181" s="177" t="s">
        <v>82</v>
      </c>
      <c r="G181" s="177" t="s">
        <v>82</v>
      </c>
      <c r="H181" s="177" t="s">
        <v>82</v>
      </c>
      <c r="I181" s="177" t="s">
        <v>82</v>
      </c>
      <c r="J181" s="177" t="s">
        <v>82</v>
      </c>
      <c r="K181" s="177" t="s">
        <v>82</v>
      </c>
      <c r="L181" s="177" t="s">
        <v>82</v>
      </c>
      <c r="M181" s="177" t="s">
        <v>82</v>
      </c>
      <c r="N181" s="177" t="s">
        <v>82</v>
      </c>
      <c r="O181" s="177" t="s">
        <v>82</v>
      </c>
      <c r="P181" s="177" t="s">
        <v>82</v>
      </c>
      <c r="Q181" s="177" t="s">
        <v>82</v>
      </c>
      <c r="R181" s="177" t="s">
        <v>82</v>
      </c>
      <c r="S181" s="177" t="s">
        <v>82</v>
      </c>
      <c r="T181" s="177" t="s">
        <v>82</v>
      </c>
      <c r="U181" s="177" t="s">
        <v>82</v>
      </c>
      <c r="V181" s="177" t="s">
        <v>82</v>
      </c>
      <c r="W181" s="177" t="s">
        <v>82</v>
      </c>
      <c r="X181" s="177" t="s">
        <v>82</v>
      </c>
      <c r="Y181" s="177" t="s">
        <v>82</v>
      </c>
      <c r="Z181" s="177" t="s">
        <v>82</v>
      </c>
      <c r="AA181" s="177" t="s">
        <v>82</v>
      </c>
      <c r="AB181" s="177" t="s">
        <v>82</v>
      </c>
      <c r="AC181" s="177" t="s">
        <v>82</v>
      </c>
      <c r="AD181" s="178">
        <v>23</v>
      </c>
      <c r="AE181" s="178">
        <v>19</v>
      </c>
      <c r="AF181" s="178">
        <v>47</v>
      </c>
      <c r="AG181" s="178">
        <v>25</v>
      </c>
      <c r="AH181" s="178">
        <v>27</v>
      </c>
      <c r="AI181" s="178">
        <v>13</v>
      </c>
      <c r="AJ181" s="179">
        <v>-0.5185185185185186</v>
      </c>
      <c r="AK181" s="200" t="s">
        <v>322</v>
      </c>
      <c r="AL181" s="200" t="s">
        <v>322</v>
      </c>
      <c r="AM181" s="200">
        <v>3</v>
      </c>
      <c r="AN181" s="200" t="s">
        <v>322</v>
      </c>
      <c r="AO181" s="200">
        <v>2</v>
      </c>
      <c r="AP181" s="200" t="s">
        <v>322</v>
      </c>
      <c r="AQ181" s="200">
        <v>1</v>
      </c>
      <c r="AR181" s="200">
        <v>3</v>
      </c>
      <c r="AS181" s="200">
        <v>1</v>
      </c>
      <c r="AT181" s="200">
        <v>0</v>
      </c>
      <c r="AU181" s="200">
        <v>1</v>
      </c>
      <c r="AV181" s="200">
        <v>2</v>
      </c>
    </row>
    <row r="182" spans="1:48" ht="15.95" customHeight="1" x14ac:dyDescent="0.15">
      <c r="A182" s="284"/>
      <c r="B182" s="197" t="s">
        <v>61</v>
      </c>
      <c r="C182" s="176" t="s">
        <v>82</v>
      </c>
      <c r="D182" s="177" t="s">
        <v>82</v>
      </c>
      <c r="E182" s="177" t="s">
        <v>82</v>
      </c>
      <c r="F182" s="177" t="s">
        <v>82</v>
      </c>
      <c r="G182" s="177" t="s">
        <v>82</v>
      </c>
      <c r="H182" s="177" t="s">
        <v>82</v>
      </c>
      <c r="I182" s="177" t="s">
        <v>82</v>
      </c>
      <c r="J182" s="177" t="s">
        <v>82</v>
      </c>
      <c r="K182" s="177" t="s">
        <v>82</v>
      </c>
      <c r="L182" s="177" t="s">
        <v>82</v>
      </c>
      <c r="M182" s="177" t="s">
        <v>82</v>
      </c>
      <c r="N182" s="177" t="s">
        <v>82</v>
      </c>
      <c r="O182" s="177" t="s">
        <v>82</v>
      </c>
      <c r="P182" s="177" t="s">
        <v>82</v>
      </c>
      <c r="Q182" s="177" t="s">
        <v>82</v>
      </c>
      <c r="R182" s="177" t="s">
        <v>82</v>
      </c>
      <c r="S182" s="177" t="s">
        <v>82</v>
      </c>
      <c r="T182" s="177" t="s">
        <v>82</v>
      </c>
      <c r="U182" s="177" t="s">
        <v>82</v>
      </c>
      <c r="V182" s="177" t="s">
        <v>82</v>
      </c>
      <c r="W182" s="177" t="s">
        <v>82</v>
      </c>
      <c r="X182" s="177" t="s">
        <v>82</v>
      </c>
      <c r="Y182" s="177" t="s">
        <v>82</v>
      </c>
      <c r="Z182" s="177" t="s">
        <v>82</v>
      </c>
      <c r="AA182" s="177" t="s">
        <v>82</v>
      </c>
      <c r="AB182" s="177" t="s">
        <v>82</v>
      </c>
      <c r="AC182" s="177" t="s">
        <v>82</v>
      </c>
      <c r="AD182" s="178">
        <v>23</v>
      </c>
      <c r="AE182" s="178">
        <v>19</v>
      </c>
      <c r="AF182" s="178">
        <v>15</v>
      </c>
      <c r="AG182" s="178">
        <v>23</v>
      </c>
      <c r="AH182" s="178">
        <v>26</v>
      </c>
      <c r="AI182" s="178">
        <v>13</v>
      </c>
      <c r="AJ182" s="179">
        <v>-0.5</v>
      </c>
      <c r="AK182" s="200" t="s">
        <v>322</v>
      </c>
      <c r="AL182" s="200" t="s">
        <v>322</v>
      </c>
      <c r="AM182" s="200">
        <v>3</v>
      </c>
      <c r="AN182" s="200" t="s">
        <v>322</v>
      </c>
      <c r="AO182" s="200">
        <v>2</v>
      </c>
      <c r="AP182" s="200" t="s">
        <v>322</v>
      </c>
      <c r="AQ182" s="200">
        <v>1</v>
      </c>
      <c r="AR182" s="200">
        <v>3</v>
      </c>
      <c r="AS182" s="200">
        <v>1</v>
      </c>
      <c r="AT182" s="200">
        <v>0</v>
      </c>
      <c r="AU182" s="200">
        <v>1</v>
      </c>
      <c r="AV182" s="200">
        <v>2</v>
      </c>
    </row>
    <row r="183" spans="1:48" ht="15.95" customHeight="1" x14ac:dyDescent="0.15">
      <c r="A183" s="284"/>
      <c r="B183" s="197" t="s">
        <v>62</v>
      </c>
      <c r="C183" s="176" t="s">
        <v>82</v>
      </c>
      <c r="D183" s="177" t="s">
        <v>82</v>
      </c>
      <c r="E183" s="177" t="s">
        <v>82</v>
      </c>
      <c r="F183" s="177" t="s">
        <v>82</v>
      </c>
      <c r="G183" s="177" t="s">
        <v>82</v>
      </c>
      <c r="H183" s="177" t="s">
        <v>82</v>
      </c>
      <c r="I183" s="177" t="s">
        <v>82</v>
      </c>
      <c r="J183" s="177" t="s">
        <v>82</v>
      </c>
      <c r="K183" s="177" t="s">
        <v>82</v>
      </c>
      <c r="L183" s="177" t="s">
        <v>82</v>
      </c>
      <c r="M183" s="177" t="s">
        <v>82</v>
      </c>
      <c r="N183" s="177" t="s">
        <v>82</v>
      </c>
      <c r="O183" s="177" t="s">
        <v>82</v>
      </c>
      <c r="P183" s="177" t="s">
        <v>82</v>
      </c>
      <c r="Q183" s="177" t="s">
        <v>82</v>
      </c>
      <c r="R183" s="177" t="s">
        <v>82</v>
      </c>
      <c r="S183" s="177" t="s">
        <v>82</v>
      </c>
      <c r="T183" s="177" t="s">
        <v>82</v>
      </c>
      <c r="U183" s="177" t="s">
        <v>82</v>
      </c>
      <c r="V183" s="177" t="s">
        <v>82</v>
      </c>
      <c r="W183" s="177" t="s">
        <v>82</v>
      </c>
      <c r="X183" s="177" t="s">
        <v>82</v>
      </c>
      <c r="Y183" s="177" t="s">
        <v>82</v>
      </c>
      <c r="Z183" s="177" t="s">
        <v>82</v>
      </c>
      <c r="AA183" s="177" t="s">
        <v>82</v>
      </c>
      <c r="AB183" s="177" t="s">
        <v>82</v>
      </c>
      <c r="AC183" s="177" t="s">
        <v>82</v>
      </c>
      <c r="AD183" s="178">
        <v>0</v>
      </c>
      <c r="AE183" s="178">
        <v>0</v>
      </c>
      <c r="AF183" s="178">
        <v>30</v>
      </c>
      <c r="AG183" s="178">
        <v>0</v>
      </c>
      <c r="AH183" s="178">
        <v>1</v>
      </c>
      <c r="AI183" s="178">
        <v>0</v>
      </c>
      <c r="AJ183" s="179">
        <v>-1</v>
      </c>
      <c r="AK183" s="200" t="s">
        <v>322</v>
      </c>
      <c r="AL183" s="200" t="s">
        <v>322</v>
      </c>
      <c r="AM183" s="200">
        <v>0</v>
      </c>
      <c r="AN183" s="200" t="s">
        <v>322</v>
      </c>
      <c r="AO183" s="200">
        <v>0</v>
      </c>
      <c r="AP183" s="200" t="s">
        <v>322</v>
      </c>
      <c r="AQ183" s="200">
        <v>0</v>
      </c>
      <c r="AR183" s="200">
        <v>0</v>
      </c>
      <c r="AS183" s="200">
        <v>0</v>
      </c>
      <c r="AT183" s="200">
        <v>0</v>
      </c>
      <c r="AU183" s="200">
        <v>0</v>
      </c>
      <c r="AV183" s="200">
        <v>0</v>
      </c>
    </row>
    <row r="184" spans="1:48" ht="15.95" customHeight="1" x14ac:dyDescent="0.15">
      <c r="A184" s="284"/>
      <c r="B184" s="197" t="s">
        <v>133</v>
      </c>
      <c r="C184" s="176" t="s">
        <v>82</v>
      </c>
      <c r="D184" s="177" t="s">
        <v>82</v>
      </c>
      <c r="E184" s="177" t="s">
        <v>82</v>
      </c>
      <c r="F184" s="177" t="s">
        <v>82</v>
      </c>
      <c r="G184" s="177" t="s">
        <v>82</v>
      </c>
      <c r="H184" s="177" t="s">
        <v>82</v>
      </c>
      <c r="I184" s="177" t="s">
        <v>82</v>
      </c>
      <c r="J184" s="177" t="s">
        <v>82</v>
      </c>
      <c r="K184" s="177" t="s">
        <v>82</v>
      </c>
      <c r="L184" s="177" t="s">
        <v>82</v>
      </c>
      <c r="M184" s="177" t="s">
        <v>82</v>
      </c>
      <c r="N184" s="177" t="s">
        <v>82</v>
      </c>
      <c r="O184" s="177" t="s">
        <v>82</v>
      </c>
      <c r="P184" s="177" t="s">
        <v>82</v>
      </c>
      <c r="Q184" s="177" t="s">
        <v>82</v>
      </c>
      <c r="R184" s="177" t="s">
        <v>82</v>
      </c>
      <c r="S184" s="177" t="s">
        <v>82</v>
      </c>
      <c r="T184" s="177" t="s">
        <v>82</v>
      </c>
      <c r="U184" s="177" t="s">
        <v>82</v>
      </c>
      <c r="V184" s="177" t="s">
        <v>82</v>
      </c>
      <c r="W184" s="177" t="s">
        <v>82</v>
      </c>
      <c r="X184" s="177" t="s">
        <v>82</v>
      </c>
      <c r="Y184" s="177" t="s">
        <v>82</v>
      </c>
      <c r="Z184" s="177" t="s">
        <v>82</v>
      </c>
      <c r="AA184" s="177" t="s">
        <v>82</v>
      </c>
      <c r="AB184" s="177" t="s">
        <v>82</v>
      </c>
      <c r="AC184" s="177" t="s">
        <v>82</v>
      </c>
      <c r="AD184" s="178">
        <v>0</v>
      </c>
      <c r="AE184" s="178">
        <v>0</v>
      </c>
      <c r="AF184" s="178">
        <v>2</v>
      </c>
      <c r="AG184" s="178">
        <v>2</v>
      </c>
      <c r="AH184" s="178">
        <v>0</v>
      </c>
      <c r="AI184" s="178">
        <v>0</v>
      </c>
      <c r="AJ184" s="179" t="s">
        <v>82</v>
      </c>
      <c r="AK184" s="200" t="s">
        <v>322</v>
      </c>
      <c r="AL184" s="200" t="s">
        <v>322</v>
      </c>
      <c r="AM184" s="200">
        <v>0</v>
      </c>
      <c r="AN184" s="200" t="s">
        <v>322</v>
      </c>
      <c r="AO184" s="200">
        <v>0</v>
      </c>
      <c r="AP184" s="200" t="s">
        <v>322</v>
      </c>
      <c r="AQ184" s="200">
        <v>0</v>
      </c>
      <c r="AR184" s="200">
        <v>0</v>
      </c>
      <c r="AS184" s="200">
        <v>0</v>
      </c>
      <c r="AT184" s="200">
        <v>0</v>
      </c>
      <c r="AU184" s="200">
        <v>0</v>
      </c>
      <c r="AV184" s="200">
        <v>0</v>
      </c>
    </row>
    <row r="185" spans="1:48" ht="15.95" customHeight="1" x14ac:dyDescent="0.15">
      <c r="A185" s="284"/>
      <c r="B185" s="197" t="s">
        <v>134</v>
      </c>
      <c r="C185" s="176" t="s">
        <v>82</v>
      </c>
      <c r="D185" s="177" t="s">
        <v>82</v>
      </c>
      <c r="E185" s="177" t="s">
        <v>82</v>
      </c>
      <c r="F185" s="177" t="s">
        <v>82</v>
      </c>
      <c r="G185" s="177" t="s">
        <v>82</v>
      </c>
      <c r="H185" s="177" t="s">
        <v>82</v>
      </c>
      <c r="I185" s="177" t="s">
        <v>82</v>
      </c>
      <c r="J185" s="177" t="s">
        <v>82</v>
      </c>
      <c r="K185" s="177" t="s">
        <v>82</v>
      </c>
      <c r="L185" s="177" t="s">
        <v>82</v>
      </c>
      <c r="M185" s="177" t="s">
        <v>82</v>
      </c>
      <c r="N185" s="177" t="s">
        <v>82</v>
      </c>
      <c r="O185" s="177" t="s">
        <v>82</v>
      </c>
      <c r="P185" s="177" t="s">
        <v>82</v>
      </c>
      <c r="Q185" s="177" t="s">
        <v>82</v>
      </c>
      <c r="R185" s="177" t="s">
        <v>82</v>
      </c>
      <c r="S185" s="177" t="s">
        <v>82</v>
      </c>
      <c r="T185" s="177" t="s">
        <v>82</v>
      </c>
      <c r="U185" s="177" t="s">
        <v>82</v>
      </c>
      <c r="V185" s="177" t="s">
        <v>82</v>
      </c>
      <c r="W185" s="177" t="s">
        <v>82</v>
      </c>
      <c r="X185" s="177" t="s">
        <v>82</v>
      </c>
      <c r="Y185" s="177" t="s">
        <v>82</v>
      </c>
      <c r="Z185" s="177" t="s">
        <v>82</v>
      </c>
      <c r="AA185" s="177" t="s">
        <v>82</v>
      </c>
      <c r="AB185" s="177" t="s">
        <v>82</v>
      </c>
      <c r="AC185" s="177" t="s">
        <v>82</v>
      </c>
      <c r="AD185" s="178">
        <v>0</v>
      </c>
      <c r="AE185" s="178">
        <v>0</v>
      </c>
      <c r="AF185" s="178">
        <v>0</v>
      </c>
      <c r="AG185" s="178">
        <v>0</v>
      </c>
      <c r="AH185" s="178">
        <v>0</v>
      </c>
      <c r="AI185" s="178">
        <v>0</v>
      </c>
      <c r="AJ185" s="183" t="s">
        <v>82</v>
      </c>
      <c r="AK185" s="200" t="s">
        <v>322</v>
      </c>
      <c r="AL185" s="200" t="s">
        <v>322</v>
      </c>
      <c r="AM185" s="200">
        <v>0</v>
      </c>
      <c r="AN185" s="200" t="s">
        <v>322</v>
      </c>
      <c r="AO185" s="200">
        <v>0</v>
      </c>
      <c r="AP185" s="200" t="s">
        <v>322</v>
      </c>
      <c r="AQ185" s="200">
        <v>0</v>
      </c>
      <c r="AR185" s="200">
        <v>0</v>
      </c>
      <c r="AS185" s="200">
        <v>0</v>
      </c>
      <c r="AT185" s="200">
        <v>0</v>
      </c>
      <c r="AU185" s="200">
        <v>0</v>
      </c>
      <c r="AV185" s="200">
        <v>0</v>
      </c>
    </row>
    <row r="186" spans="1:48" ht="15.95" customHeight="1" x14ac:dyDescent="0.15">
      <c r="A186" s="284" t="s">
        <v>226</v>
      </c>
      <c r="B186" s="197" t="s">
        <v>88</v>
      </c>
      <c r="C186" s="176" t="s">
        <v>82</v>
      </c>
      <c r="D186" s="177" t="s">
        <v>82</v>
      </c>
      <c r="E186" s="177" t="s">
        <v>82</v>
      </c>
      <c r="F186" s="177" t="s">
        <v>82</v>
      </c>
      <c r="G186" s="177" t="s">
        <v>82</v>
      </c>
      <c r="H186" s="177" t="s">
        <v>82</v>
      </c>
      <c r="I186" s="177" t="s">
        <v>82</v>
      </c>
      <c r="J186" s="177" t="s">
        <v>82</v>
      </c>
      <c r="K186" s="177" t="s">
        <v>82</v>
      </c>
      <c r="L186" s="177" t="s">
        <v>82</v>
      </c>
      <c r="M186" s="177" t="s">
        <v>82</v>
      </c>
      <c r="N186" s="177" t="s">
        <v>82</v>
      </c>
      <c r="O186" s="177" t="s">
        <v>82</v>
      </c>
      <c r="P186" s="177" t="s">
        <v>82</v>
      </c>
      <c r="Q186" s="177" t="s">
        <v>82</v>
      </c>
      <c r="R186" s="177" t="s">
        <v>82</v>
      </c>
      <c r="S186" s="177" t="s">
        <v>82</v>
      </c>
      <c r="T186" s="177" t="s">
        <v>82</v>
      </c>
      <c r="U186" s="177" t="s">
        <v>82</v>
      </c>
      <c r="V186" s="177" t="s">
        <v>82</v>
      </c>
      <c r="W186" s="177" t="s">
        <v>82</v>
      </c>
      <c r="X186" s="177" t="s">
        <v>82</v>
      </c>
      <c r="Y186" s="177" t="s">
        <v>82</v>
      </c>
      <c r="Z186" s="177" t="s">
        <v>82</v>
      </c>
      <c r="AA186" s="177" t="s">
        <v>82</v>
      </c>
      <c r="AB186" s="177" t="s">
        <v>82</v>
      </c>
      <c r="AC186" s="177" t="s">
        <v>82</v>
      </c>
      <c r="AD186" s="178">
        <v>29</v>
      </c>
      <c r="AE186" s="178">
        <v>44</v>
      </c>
      <c r="AF186" s="178">
        <v>48</v>
      </c>
      <c r="AG186" s="178">
        <v>44</v>
      </c>
      <c r="AH186" s="178">
        <v>17</v>
      </c>
      <c r="AI186" s="178">
        <v>28</v>
      </c>
      <c r="AJ186" s="179">
        <v>0.64705882352941169</v>
      </c>
      <c r="AK186" s="200">
        <v>3</v>
      </c>
      <c r="AL186" s="200">
        <v>1</v>
      </c>
      <c r="AM186" s="200">
        <v>2</v>
      </c>
      <c r="AN186" s="200">
        <v>4</v>
      </c>
      <c r="AO186" s="200">
        <v>2</v>
      </c>
      <c r="AP186" s="200">
        <v>4</v>
      </c>
      <c r="AQ186" s="200">
        <v>1</v>
      </c>
      <c r="AR186" s="200">
        <v>3</v>
      </c>
      <c r="AS186" s="200">
        <v>3</v>
      </c>
      <c r="AT186" s="200">
        <v>0</v>
      </c>
      <c r="AU186" s="200">
        <v>4</v>
      </c>
      <c r="AV186" s="200">
        <v>1</v>
      </c>
    </row>
    <row r="187" spans="1:48" ht="15.95" customHeight="1" x14ac:dyDescent="0.15">
      <c r="A187" s="284"/>
      <c r="B187" s="197" t="s">
        <v>61</v>
      </c>
      <c r="C187" s="176" t="s">
        <v>82</v>
      </c>
      <c r="D187" s="177" t="s">
        <v>82</v>
      </c>
      <c r="E187" s="177" t="s">
        <v>82</v>
      </c>
      <c r="F187" s="177" t="s">
        <v>82</v>
      </c>
      <c r="G187" s="177" t="s">
        <v>82</v>
      </c>
      <c r="H187" s="177" t="s">
        <v>82</v>
      </c>
      <c r="I187" s="177" t="s">
        <v>82</v>
      </c>
      <c r="J187" s="177" t="s">
        <v>82</v>
      </c>
      <c r="K187" s="177" t="s">
        <v>82</v>
      </c>
      <c r="L187" s="177" t="s">
        <v>82</v>
      </c>
      <c r="M187" s="177" t="s">
        <v>82</v>
      </c>
      <c r="N187" s="177" t="s">
        <v>82</v>
      </c>
      <c r="O187" s="177" t="s">
        <v>82</v>
      </c>
      <c r="P187" s="177" t="s">
        <v>82</v>
      </c>
      <c r="Q187" s="177" t="s">
        <v>82</v>
      </c>
      <c r="R187" s="177" t="s">
        <v>82</v>
      </c>
      <c r="S187" s="177" t="s">
        <v>82</v>
      </c>
      <c r="T187" s="177" t="s">
        <v>82</v>
      </c>
      <c r="U187" s="177" t="s">
        <v>82</v>
      </c>
      <c r="V187" s="177" t="s">
        <v>82</v>
      </c>
      <c r="W187" s="177" t="s">
        <v>82</v>
      </c>
      <c r="X187" s="177" t="s">
        <v>82</v>
      </c>
      <c r="Y187" s="177" t="s">
        <v>82</v>
      </c>
      <c r="Z187" s="177" t="s">
        <v>82</v>
      </c>
      <c r="AA187" s="177" t="s">
        <v>82</v>
      </c>
      <c r="AB187" s="177" t="s">
        <v>82</v>
      </c>
      <c r="AC187" s="177" t="s">
        <v>82</v>
      </c>
      <c r="AD187" s="178">
        <v>29</v>
      </c>
      <c r="AE187" s="178">
        <v>44</v>
      </c>
      <c r="AF187" s="178">
        <v>33</v>
      </c>
      <c r="AG187" s="178">
        <v>43</v>
      </c>
      <c r="AH187" s="178">
        <v>17</v>
      </c>
      <c r="AI187" s="178">
        <v>26</v>
      </c>
      <c r="AJ187" s="179">
        <v>0.52941176470588225</v>
      </c>
      <c r="AK187" s="200">
        <v>3</v>
      </c>
      <c r="AL187" s="200">
        <v>1</v>
      </c>
      <c r="AM187" s="200">
        <v>2</v>
      </c>
      <c r="AN187" s="200">
        <v>4</v>
      </c>
      <c r="AO187" s="200">
        <v>2</v>
      </c>
      <c r="AP187" s="200">
        <v>4</v>
      </c>
      <c r="AQ187" s="200">
        <v>1</v>
      </c>
      <c r="AR187" s="200">
        <v>1</v>
      </c>
      <c r="AS187" s="200">
        <v>3</v>
      </c>
      <c r="AT187" s="200">
        <v>0</v>
      </c>
      <c r="AU187" s="200">
        <v>4</v>
      </c>
      <c r="AV187" s="200">
        <v>1</v>
      </c>
    </row>
    <row r="188" spans="1:48" ht="15.95" customHeight="1" x14ac:dyDescent="0.15">
      <c r="A188" s="284"/>
      <c r="B188" s="197" t="s">
        <v>62</v>
      </c>
      <c r="C188" s="176" t="s">
        <v>82</v>
      </c>
      <c r="D188" s="177" t="s">
        <v>82</v>
      </c>
      <c r="E188" s="177" t="s">
        <v>82</v>
      </c>
      <c r="F188" s="177" t="s">
        <v>82</v>
      </c>
      <c r="G188" s="177" t="s">
        <v>82</v>
      </c>
      <c r="H188" s="177" t="s">
        <v>82</v>
      </c>
      <c r="I188" s="177" t="s">
        <v>82</v>
      </c>
      <c r="J188" s="177" t="s">
        <v>82</v>
      </c>
      <c r="K188" s="177" t="s">
        <v>82</v>
      </c>
      <c r="L188" s="177" t="s">
        <v>82</v>
      </c>
      <c r="M188" s="177" t="s">
        <v>82</v>
      </c>
      <c r="N188" s="177" t="s">
        <v>82</v>
      </c>
      <c r="O188" s="177" t="s">
        <v>82</v>
      </c>
      <c r="P188" s="177" t="s">
        <v>82</v>
      </c>
      <c r="Q188" s="177" t="s">
        <v>82</v>
      </c>
      <c r="R188" s="177" t="s">
        <v>82</v>
      </c>
      <c r="S188" s="177" t="s">
        <v>82</v>
      </c>
      <c r="T188" s="177" t="s">
        <v>82</v>
      </c>
      <c r="U188" s="177" t="s">
        <v>82</v>
      </c>
      <c r="V188" s="177" t="s">
        <v>82</v>
      </c>
      <c r="W188" s="177" t="s">
        <v>82</v>
      </c>
      <c r="X188" s="177" t="s">
        <v>82</v>
      </c>
      <c r="Y188" s="177" t="s">
        <v>82</v>
      </c>
      <c r="Z188" s="177" t="s">
        <v>82</v>
      </c>
      <c r="AA188" s="177" t="s">
        <v>82</v>
      </c>
      <c r="AB188" s="177" t="s">
        <v>82</v>
      </c>
      <c r="AC188" s="177" t="s">
        <v>82</v>
      </c>
      <c r="AD188" s="178">
        <v>0</v>
      </c>
      <c r="AE188" s="178">
        <v>0</v>
      </c>
      <c r="AF188" s="178">
        <v>14</v>
      </c>
      <c r="AG188" s="178">
        <v>1</v>
      </c>
      <c r="AH188" s="178">
        <v>0</v>
      </c>
      <c r="AI188" s="178">
        <v>2</v>
      </c>
      <c r="AJ188" s="179" t="s">
        <v>82</v>
      </c>
      <c r="AK188" s="200">
        <v>0</v>
      </c>
      <c r="AL188" s="200">
        <v>0</v>
      </c>
      <c r="AM188" s="200">
        <v>0</v>
      </c>
      <c r="AN188" s="200">
        <v>0</v>
      </c>
      <c r="AO188" s="200">
        <v>0</v>
      </c>
      <c r="AP188" s="200">
        <v>0</v>
      </c>
      <c r="AQ188" s="200">
        <v>0</v>
      </c>
      <c r="AR188" s="200">
        <v>2</v>
      </c>
      <c r="AS188" s="200">
        <v>0</v>
      </c>
      <c r="AT188" s="200">
        <v>0</v>
      </c>
      <c r="AU188" s="200">
        <v>0</v>
      </c>
      <c r="AV188" s="200">
        <v>0</v>
      </c>
    </row>
    <row r="189" spans="1:48" ht="15.95" customHeight="1" x14ac:dyDescent="0.15">
      <c r="A189" s="284"/>
      <c r="B189" s="197" t="s">
        <v>133</v>
      </c>
      <c r="C189" s="176" t="s">
        <v>82</v>
      </c>
      <c r="D189" s="177" t="s">
        <v>82</v>
      </c>
      <c r="E189" s="177" t="s">
        <v>82</v>
      </c>
      <c r="F189" s="177" t="s">
        <v>82</v>
      </c>
      <c r="G189" s="177" t="s">
        <v>82</v>
      </c>
      <c r="H189" s="177" t="s">
        <v>82</v>
      </c>
      <c r="I189" s="177" t="s">
        <v>82</v>
      </c>
      <c r="J189" s="177" t="s">
        <v>82</v>
      </c>
      <c r="K189" s="177" t="s">
        <v>82</v>
      </c>
      <c r="L189" s="177" t="s">
        <v>82</v>
      </c>
      <c r="M189" s="177" t="s">
        <v>82</v>
      </c>
      <c r="N189" s="177" t="s">
        <v>82</v>
      </c>
      <c r="O189" s="177" t="s">
        <v>82</v>
      </c>
      <c r="P189" s="177" t="s">
        <v>82</v>
      </c>
      <c r="Q189" s="177" t="s">
        <v>82</v>
      </c>
      <c r="R189" s="177" t="s">
        <v>82</v>
      </c>
      <c r="S189" s="177" t="s">
        <v>82</v>
      </c>
      <c r="T189" s="177" t="s">
        <v>82</v>
      </c>
      <c r="U189" s="177" t="s">
        <v>82</v>
      </c>
      <c r="V189" s="177" t="s">
        <v>82</v>
      </c>
      <c r="W189" s="177" t="s">
        <v>82</v>
      </c>
      <c r="X189" s="177" t="s">
        <v>82</v>
      </c>
      <c r="Y189" s="177" t="s">
        <v>82</v>
      </c>
      <c r="Z189" s="177" t="s">
        <v>82</v>
      </c>
      <c r="AA189" s="177" t="s">
        <v>82</v>
      </c>
      <c r="AB189" s="177" t="s">
        <v>82</v>
      </c>
      <c r="AC189" s="177" t="s">
        <v>82</v>
      </c>
      <c r="AD189" s="178">
        <v>0</v>
      </c>
      <c r="AE189" s="178">
        <v>0</v>
      </c>
      <c r="AF189" s="178">
        <v>0</v>
      </c>
      <c r="AG189" s="178">
        <v>0</v>
      </c>
      <c r="AH189" s="178">
        <v>0</v>
      </c>
      <c r="AI189" s="178">
        <v>0</v>
      </c>
      <c r="AJ189" s="183" t="s">
        <v>82</v>
      </c>
      <c r="AK189" s="200">
        <v>0</v>
      </c>
      <c r="AL189" s="200">
        <v>0</v>
      </c>
      <c r="AM189" s="200">
        <v>0</v>
      </c>
      <c r="AN189" s="200">
        <v>0</v>
      </c>
      <c r="AO189" s="200">
        <v>0</v>
      </c>
      <c r="AP189" s="200">
        <v>0</v>
      </c>
      <c r="AQ189" s="200">
        <v>0</v>
      </c>
      <c r="AR189" s="200">
        <v>0</v>
      </c>
      <c r="AS189" s="200">
        <v>0</v>
      </c>
      <c r="AT189" s="200">
        <v>0</v>
      </c>
      <c r="AU189" s="200">
        <v>0</v>
      </c>
      <c r="AV189" s="200">
        <v>0</v>
      </c>
    </row>
    <row r="190" spans="1:48" ht="15.95" customHeight="1" x14ac:dyDescent="0.15">
      <c r="A190" s="284"/>
      <c r="B190" s="197" t="s">
        <v>134</v>
      </c>
      <c r="C190" s="176" t="s">
        <v>82</v>
      </c>
      <c r="D190" s="177" t="s">
        <v>82</v>
      </c>
      <c r="E190" s="177" t="s">
        <v>82</v>
      </c>
      <c r="F190" s="177" t="s">
        <v>82</v>
      </c>
      <c r="G190" s="177" t="s">
        <v>82</v>
      </c>
      <c r="H190" s="177" t="s">
        <v>82</v>
      </c>
      <c r="I190" s="177" t="s">
        <v>82</v>
      </c>
      <c r="J190" s="177" t="s">
        <v>82</v>
      </c>
      <c r="K190" s="177" t="s">
        <v>82</v>
      </c>
      <c r="L190" s="177" t="s">
        <v>82</v>
      </c>
      <c r="M190" s="177" t="s">
        <v>82</v>
      </c>
      <c r="N190" s="177" t="s">
        <v>82</v>
      </c>
      <c r="O190" s="177" t="s">
        <v>82</v>
      </c>
      <c r="P190" s="177" t="s">
        <v>82</v>
      </c>
      <c r="Q190" s="177" t="s">
        <v>82</v>
      </c>
      <c r="R190" s="177" t="s">
        <v>82</v>
      </c>
      <c r="S190" s="177" t="s">
        <v>82</v>
      </c>
      <c r="T190" s="177" t="s">
        <v>82</v>
      </c>
      <c r="U190" s="177" t="s">
        <v>82</v>
      </c>
      <c r="V190" s="177" t="s">
        <v>82</v>
      </c>
      <c r="W190" s="177" t="s">
        <v>82</v>
      </c>
      <c r="X190" s="177" t="s">
        <v>82</v>
      </c>
      <c r="Y190" s="177" t="s">
        <v>82</v>
      </c>
      <c r="Z190" s="177" t="s">
        <v>82</v>
      </c>
      <c r="AA190" s="177" t="s">
        <v>82</v>
      </c>
      <c r="AB190" s="177" t="s">
        <v>82</v>
      </c>
      <c r="AC190" s="177" t="s">
        <v>82</v>
      </c>
      <c r="AD190" s="178">
        <v>0</v>
      </c>
      <c r="AE190" s="178">
        <v>0</v>
      </c>
      <c r="AF190" s="178">
        <v>1</v>
      </c>
      <c r="AG190" s="178">
        <v>0</v>
      </c>
      <c r="AH190" s="178">
        <v>0</v>
      </c>
      <c r="AI190" s="178">
        <v>0</v>
      </c>
      <c r="AJ190" s="179" t="s">
        <v>82</v>
      </c>
      <c r="AK190" s="200">
        <v>0</v>
      </c>
      <c r="AL190" s="200">
        <v>0</v>
      </c>
      <c r="AM190" s="200">
        <v>0</v>
      </c>
      <c r="AN190" s="200">
        <v>0</v>
      </c>
      <c r="AO190" s="200">
        <v>0</v>
      </c>
      <c r="AP190" s="200">
        <v>0</v>
      </c>
      <c r="AQ190" s="200">
        <v>0</v>
      </c>
      <c r="AR190" s="200">
        <v>0</v>
      </c>
      <c r="AS190" s="200">
        <v>0</v>
      </c>
      <c r="AT190" s="200">
        <v>0</v>
      </c>
      <c r="AU190" s="200">
        <v>0</v>
      </c>
      <c r="AV190" s="200">
        <v>0</v>
      </c>
    </row>
    <row r="191" spans="1:48" ht="15.95" customHeight="1" x14ac:dyDescent="0.15">
      <c r="A191" s="273" t="s">
        <v>227</v>
      </c>
      <c r="B191" s="182" t="s">
        <v>88</v>
      </c>
      <c r="C191" s="176" t="s">
        <v>82</v>
      </c>
      <c r="D191" s="177" t="s">
        <v>82</v>
      </c>
      <c r="E191" s="177" t="s">
        <v>82</v>
      </c>
      <c r="F191" s="177" t="s">
        <v>82</v>
      </c>
      <c r="G191" s="177" t="s">
        <v>82</v>
      </c>
      <c r="H191" s="177" t="s">
        <v>82</v>
      </c>
      <c r="I191" s="177" t="s">
        <v>82</v>
      </c>
      <c r="J191" s="177" t="s">
        <v>82</v>
      </c>
      <c r="K191" s="177" t="s">
        <v>82</v>
      </c>
      <c r="L191" s="177" t="s">
        <v>82</v>
      </c>
      <c r="M191" s="177" t="s">
        <v>82</v>
      </c>
      <c r="N191" s="177" t="s">
        <v>82</v>
      </c>
      <c r="O191" s="177" t="s">
        <v>82</v>
      </c>
      <c r="P191" s="177" t="s">
        <v>82</v>
      </c>
      <c r="Q191" s="177" t="s">
        <v>82</v>
      </c>
      <c r="R191" s="177" t="s">
        <v>82</v>
      </c>
      <c r="S191" s="177" t="s">
        <v>82</v>
      </c>
      <c r="T191" s="177" t="s">
        <v>82</v>
      </c>
      <c r="U191" s="177" t="s">
        <v>82</v>
      </c>
      <c r="V191" s="177" t="s">
        <v>82</v>
      </c>
      <c r="W191" s="177" t="s">
        <v>82</v>
      </c>
      <c r="X191" s="177" t="s">
        <v>82</v>
      </c>
      <c r="Y191" s="177" t="s">
        <v>82</v>
      </c>
      <c r="Z191" s="177" t="s">
        <v>82</v>
      </c>
      <c r="AA191" s="177" t="s">
        <v>82</v>
      </c>
      <c r="AB191" s="177" t="s">
        <v>82</v>
      </c>
      <c r="AC191" s="177" t="s">
        <v>82</v>
      </c>
      <c r="AD191" s="178">
        <v>155</v>
      </c>
      <c r="AE191" s="178">
        <v>186</v>
      </c>
      <c r="AF191" s="178">
        <v>133</v>
      </c>
      <c r="AG191" s="178">
        <v>142</v>
      </c>
      <c r="AH191" s="178">
        <v>149</v>
      </c>
      <c r="AI191" s="178">
        <v>196</v>
      </c>
      <c r="AJ191" s="179">
        <v>0.31543624161073835</v>
      </c>
      <c r="AK191" s="200">
        <v>4</v>
      </c>
      <c r="AL191" s="200">
        <v>7</v>
      </c>
      <c r="AM191" s="200">
        <v>8</v>
      </c>
      <c r="AN191" s="200">
        <v>8</v>
      </c>
      <c r="AO191" s="200">
        <v>26</v>
      </c>
      <c r="AP191" s="200">
        <v>5</v>
      </c>
      <c r="AQ191" s="200">
        <v>14</v>
      </c>
      <c r="AR191" s="200">
        <v>31</v>
      </c>
      <c r="AS191" s="200">
        <v>21</v>
      </c>
      <c r="AT191" s="200">
        <v>10</v>
      </c>
      <c r="AU191" s="200">
        <v>39</v>
      </c>
      <c r="AV191" s="200">
        <v>23</v>
      </c>
    </row>
    <row r="192" spans="1:48" ht="15.95" customHeight="1" x14ac:dyDescent="0.15">
      <c r="A192" s="273"/>
      <c r="B192" s="182" t="s">
        <v>61</v>
      </c>
      <c r="C192" s="176" t="s">
        <v>82</v>
      </c>
      <c r="D192" s="177" t="s">
        <v>82</v>
      </c>
      <c r="E192" s="177" t="s">
        <v>82</v>
      </c>
      <c r="F192" s="177" t="s">
        <v>82</v>
      </c>
      <c r="G192" s="177" t="s">
        <v>82</v>
      </c>
      <c r="H192" s="177" t="s">
        <v>82</v>
      </c>
      <c r="I192" s="177" t="s">
        <v>82</v>
      </c>
      <c r="J192" s="177" t="s">
        <v>82</v>
      </c>
      <c r="K192" s="177" t="s">
        <v>82</v>
      </c>
      <c r="L192" s="177" t="s">
        <v>82</v>
      </c>
      <c r="M192" s="177" t="s">
        <v>82</v>
      </c>
      <c r="N192" s="177" t="s">
        <v>82</v>
      </c>
      <c r="O192" s="177" t="s">
        <v>82</v>
      </c>
      <c r="P192" s="177" t="s">
        <v>82</v>
      </c>
      <c r="Q192" s="177" t="s">
        <v>82</v>
      </c>
      <c r="R192" s="177" t="s">
        <v>82</v>
      </c>
      <c r="S192" s="177" t="s">
        <v>82</v>
      </c>
      <c r="T192" s="177" t="s">
        <v>82</v>
      </c>
      <c r="U192" s="177" t="s">
        <v>82</v>
      </c>
      <c r="V192" s="177" t="s">
        <v>82</v>
      </c>
      <c r="W192" s="177" t="s">
        <v>82</v>
      </c>
      <c r="X192" s="177" t="s">
        <v>82</v>
      </c>
      <c r="Y192" s="177" t="s">
        <v>82</v>
      </c>
      <c r="Z192" s="177" t="s">
        <v>82</v>
      </c>
      <c r="AA192" s="177" t="s">
        <v>82</v>
      </c>
      <c r="AB192" s="177" t="s">
        <v>82</v>
      </c>
      <c r="AC192" s="177" t="s">
        <v>82</v>
      </c>
      <c r="AD192" s="178">
        <v>104</v>
      </c>
      <c r="AE192" s="178">
        <v>109</v>
      </c>
      <c r="AF192" s="178">
        <v>84</v>
      </c>
      <c r="AG192" s="178">
        <v>74</v>
      </c>
      <c r="AH192" s="178">
        <v>83</v>
      </c>
      <c r="AI192" s="178">
        <v>62</v>
      </c>
      <c r="AJ192" s="179">
        <v>-0.25301204819277112</v>
      </c>
      <c r="AK192" s="200">
        <v>0</v>
      </c>
      <c r="AL192" s="200">
        <v>5</v>
      </c>
      <c r="AM192" s="200">
        <v>7</v>
      </c>
      <c r="AN192" s="200">
        <v>6</v>
      </c>
      <c r="AO192" s="200">
        <v>4</v>
      </c>
      <c r="AP192" s="200">
        <v>5</v>
      </c>
      <c r="AQ192" s="200">
        <v>7</v>
      </c>
      <c r="AR192" s="200">
        <v>6</v>
      </c>
      <c r="AS192" s="200">
        <v>7</v>
      </c>
      <c r="AT192" s="200">
        <v>5</v>
      </c>
      <c r="AU192" s="200">
        <v>5</v>
      </c>
      <c r="AV192" s="200">
        <v>5</v>
      </c>
    </row>
    <row r="193" spans="1:48" ht="15.95" customHeight="1" x14ac:dyDescent="0.15">
      <c r="A193" s="273"/>
      <c r="B193" s="182" t="s">
        <v>62</v>
      </c>
      <c r="C193" s="176" t="s">
        <v>82</v>
      </c>
      <c r="D193" s="177" t="s">
        <v>82</v>
      </c>
      <c r="E193" s="177" t="s">
        <v>82</v>
      </c>
      <c r="F193" s="177" t="s">
        <v>82</v>
      </c>
      <c r="G193" s="177" t="s">
        <v>82</v>
      </c>
      <c r="H193" s="177" t="s">
        <v>82</v>
      </c>
      <c r="I193" s="177" t="s">
        <v>82</v>
      </c>
      <c r="J193" s="177" t="s">
        <v>82</v>
      </c>
      <c r="K193" s="177" t="s">
        <v>82</v>
      </c>
      <c r="L193" s="177" t="s">
        <v>82</v>
      </c>
      <c r="M193" s="177" t="s">
        <v>82</v>
      </c>
      <c r="N193" s="177" t="s">
        <v>82</v>
      </c>
      <c r="O193" s="177" t="s">
        <v>82</v>
      </c>
      <c r="P193" s="177" t="s">
        <v>82</v>
      </c>
      <c r="Q193" s="177" t="s">
        <v>82</v>
      </c>
      <c r="R193" s="177" t="s">
        <v>82</v>
      </c>
      <c r="S193" s="177" t="s">
        <v>82</v>
      </c>
      <c r="T193" s="177" t="s">
        <v>82</v>
      </c>
      <c r="U193" s="177" t="s">
        <v>82</v>
      </c>
      <c r="V193" s="177" t="s">
        <v>82</v>
      </c>
      <c r="W193" s="177" t="s">
        <v>82</v>
      </c>
      <c r="X193" s="177" t="s">
        <v>82</v>
      </c>
      <c r="Y193" s="177" t="s">
        <v>82</v>
      </c>
      <c r="Z193" s="177" t="s">
        <v>82</v>
      </c>
      <c r="AA193" s="177" t="s">
        <v>82</v>
      </c>
      <c r="AB193" s="177" t="s">
        <v>82</v>
      </c>
      <c r="AC193" s="177" t="s">
        <v>82</v>
      </c>
      <c r="AD193" s="178">
        <v>13</v>
      </c>
      <c r="AE193" s="178">
        <v>24</v>
      </c>
      <c r="AF193" s="178">
        <v>2</v>
      </c>
      <c r="AG193" s="178">
        <v>14</v>
      </c>
      <c r="AH193" s="178">
        <v>34</v>
      </c>
      <c r="AI193" s="178">
        <v>94</v>
      </c>
      <c r="AJ193" s="179">
        <v>1.7647058823529411</v>
      </c>
      <c r="AK193" s="200">
        <v>0</v>
      </c>
      <c r="AL193" s="200">
        <v>0</v>
      </c>
      <c r="AM193" s="200">
        <v>0</v>
      </c>
      <c r="AN193" s="200">
        <v>0</v>
      </c>
      <c r="AO193" s="200">
        <v>16</v>
      </c>
      <c r="AP193" s="200">
        <v>0</v>
      </c>
      <c r="AQ193" s="200">
        <v>0</v>
      </c>
      <c r="AR193" s="200">
        <v>24</v>
      </c>
      <c r="AS193" s="200">
        <v>4</v>
      </c>
      <c r="AT193" s="200">
        <v>0</v>
      </c>
      <c r="AU193" s="200">
        <v>34</v>
      </c>
      <c r="AV193" s="200">
        <v>16</v>
      </c>
    </row>
    <row r="194" spans="1:48" ht="15.95" customHeight="1" x14ac:dyDescent="0.15">
      <c r="A194" s="273"/>
      <c r="B194" s="182" t="s">
        <v>133</v>
      </c>
      <c r="C194" s="176" t="s">
        <v>82</v>
      </c>
      <c r="D194" s="177" t="s">
        <v>82</v>
      </c>
      <c r="E194" s="177" t="s">
        <v>82</v>
      </c>
      <c r="F194" s="177" t="s">
        <v>82</v>
      </c>
      <c r="G194" s="177" t="s">
        <v>82</v>
      </c>
      <c r="H194" s="177" t="s">
        <v>82</v>
      </c>
      <c r="I194" s="177" t="s">
        <v>82</v>
      </c>
      <c r="J194" s="177" t="s">
        <v>82</v>
      </c>
      <c r="K194" s="177" t="s">
        <v>82</v>
      </c>
      <c r="L194" s="177" t="s">
        <v>82</v>
      </c>
      <c r="M194" s="177" t="s">
        <v>82</v>
      </c>
      <c r="N194" s="177" t="s">
        <v>82</v>
      </c>
      <c r="O194" s="177" t="s">
        <v>82</v>
      </c>
      <c r="P194" s="177" t="s">
        <v>82</v>
      </c>
      <c r="Q194" s="177" t="s">
        <v>82</v>
      </c>
      <c r="R194" s="177" t="s">
        <v>82</v>
      </c>
      <c r="S194" s="177" t="s">
        <v>82</v>
      </c>
      <c r="T194" s="177" t="s">
        <v>82</v>
      </c>
      <c r="U194" s="177" t="s">
        <v>82</v>
      </c>
      <c r="V194" s="177" t="s">
        <v>82</v>
      </c>
      <c r="W194" s="177" t="s">
        <v>82</v>
      </c>
      <c r="X194" s="177" t="s">
        <v>82</v>
      </c>
      <c r="Y194" s="177" t="s">
        <v>82</v>
      </c>
      <c r="Z194" s="177" t="s">
        <v>82</v>
      </c>
      <c r="AA194" s="177" t="s">
        <v>82</v>
      </c>
      <c r="AB194" s="177" t="s">
        <v>82</v>
      </c>
      <c r="AC194" s="177" t="s">
        <v>82</v>
      </c>
      <c r="AD194" s="178">
        <v>0</v>
      </c>
      <c r="AE194" s="178">
        <v>0</v>
      </c>
      <c r="AF194" s="178">
        <v>1</v>
      </c>
      <c r="AG194" s="178">
        <v>0</v>
      </c>
      <c r="AH194" s="178">
        <v>2</v>
      </c>
      <c r="AI194" s="178">
        <v>1</v>
      </c>
      <c r="AJ194" s="179">
        <v>-0.5</v>
      </c>
      <c r="AK194" s="200">
        <v>0</v>
      </c>
      <c r="AL194" s="200">
        <v>0</v>
      </c>
      <c r="AM194" s="200">
        <v>0</v>
      </c>
      <c r="AN194" s="200">
        <v>0</v>
      </c>
      <c r="AO194" s="200">
        <v>0</v>
      </c>
      <c r="AP194" s="200">
        <v>0</v>
      </c>
      <c r="AQ194" s="200">
        <v>0</v>
      </c>
      <c r="AR194" s="200">
        <v>1</v>
      </c>
      <c r="AS194" s="200">
        <v>0</v>
      </c>
      <c r="AT194" s="200">
        <v>0</v>
      </c>
      <c r="AU194" s="200">
        <v>0</v>
      </c>
      <c r="AV194" s="200">
        <v>0</v>
      </c>
    </row>
    <row r="195" spans="1:48" ht="15.95" customHeight="1" x14ac:dyDescent="0.15">
      <c r="A195" s="273"/>
      <c r="B195" s="182" t="s">
        <v>134</v>
      </c>
      <c r="C195" s="176" t="s">
        <v>82</v>
      </c>
      <c r="D195" s="177" t="s">
        <v>82</v>
      </c>
      <c r="E195" s="177" t="s">
        <v>82</v>
      </c>
      <c r="F195" s="177" t="s">
        <v>82</v>
      </c>
      <c r="G195" s="177" t="s">
        <v>82</v>
      </c>
      <c r="H195" s="177" t="s">
        <v>82</v>
      </c>
      <c r="I195" s="177" t="s">
        <v>82</v>
      </c>
      <c r="J195" s="177" t="s">
        <v>82</v>
      </c>
      <c r="K195" s="177" t="s">
        <v>82</v>
      </c>
      <c r="L195" s="177" t="s">
        <v>82</v>
      </c>
      <c r="M195" s="177" t="s">
        <v>82</v>
      </c>
      <c r="N195" s="177" t="s">
        <v>82</v>
      </c>
      <c r="O195" s="177" t="s">
        <v>82</v>
      </c>
      <c r="P195" s="177" t="s">
        <v>82</v>
      </c>
      <c r="Q195" s="177" t="s">
        <v>82</v>
      </c>
      <c r="R195" s="177" t="s">
        <v>82</v>
      </c>
      <c r="S195" s="177" t="s">
        <v>82</v>
      </c>
      <c r="T195" s="177" t="s">
        <v>82</v>
      </c>
      <c r="U195" s="177" t="s">
        <v>82</v>
      </c>
      <c r="V195" s="177" t="s">
        <v>82</v>
      </c>
      <c r="W195" s="177" t="s">
        <v>82</v>
      </c>
      <c r="X195" s="177" t="s">
        <v>82</v>
      </c>
      <c r="Y195" s="177" t="s">
        <v>82</v>
      </c>
      <c r="Z195" s="177" t="s">
        <v>82</v>
      </c>
      <c r="AA195" s="177" t="s">
        <v>82</v>
      </c>
      <c r="AB195" s="177" t="s">
        <v>82</v>
      </c>
      <c r="AC195" s="177" t="s">
        <v>82</v>
      </c>
      <c r="AD195" s="178">
        <v>38</v>
      </c>
      <c r="AE195" s="178">
        <v>53</v>
      </c>
      <c r="AF195" s="178">
        <v>46</v>
      </c>
      <c r="AG195" s="178">
        <v>54</v>
      </c>
      <c r="AH195" s="178">
        <v>30</v>
      </c>
      <c r="AI195" s="178">
        <v>39</v>
      </c>
      <c r="AJ195" s="179">
        <v>0.30000000000000004</v>
      </c>
      <c r="AK195" s="200">
        <v>4</v>
      </c>
      <c r="AL195" s="200">
        <v>2</v>
      </c>
      <c r="AM195" s="200">
        <v>1</v>
      </c>
      <c r="AN195" s="200">
        <v>2</v>
      </c>
      <c r="AO195" s="200">
        <v>6</v>
      </c>
      <c r="AP195" s="200">
        <v>0</v>
      </c>
      <c r="AQ195" s="200">
        <v>7</v>
      </c>
      <c r="AR195" s="200">
        <v>0</v>
      </c>
      <c r="AS195" s="200">
        <v>10</v>
      </c>
      <c r="AT195" s="200">
        <v>5</v>
      </c>
      <c r="AU195" s="200">
        <v>0</v>
      </c>
      <c r="AV195" s="200">
        <v>2</v>
      </c>
    </row>
    <row r="196" spans="1:48" ht="15.95" customHeight="1" x14ac:dyDescent="0.15">
      <c r="A196" s="284" t="s">
        <v>228</v>
      </c>
      <c r="B196" s="197" t="s">
        <v>88</v>
      </c>
      <c r="C196" s="176" t="s">
        <v>82</v>
      </c>
      <c r="D196" s="177" t="s">
        <v>82</v>
      </c>
      <c r="E196" s="177" t="s">
        <v>82</v>
      </c>
      <c r="F196" s="177" t="s">
        <v>82</v>
      </c>
      <c r="G196" s="177" t="s">
        <v>82</v>
      </c>
      <c r="H196" s="177" t="s">
        <v>82</v>
      </c>
      <c r="I196" s="177" t="s">
        <v>82</v>
      </c>
      <c r="J196" s="177" t="s">
        <v>82</v>
      </c>
      <c r="K196" s="177" t="s">
        <v>82</v>
      </c>
      <c r="L196" s="177" t="s">
        <v>82</v>
      </c>
      <c r="M196" s="177" t="s">
        <v>82</v>
      </c>
      <c r="N196" s="177" t="s">
        <v>82</v>
      </c>
      <c r="O196" s="177" t="s">
        <v>82</v>
      </c>
      <c r="P196" s="177" t="s">
        <v>82</v>
      </c>
      <c r="Q196" s="177" t="s">
        <v>82</v>
      </c>
      <c r="R196" s="177" t="s">
        <v>82</v>
      </c>
      <c r="S196" s="177" t="s">
        <v>82</v>
      </c>
      <c r="T196" s="177" t="s">
        <v>82</v>
      </c>
      <c r="U196" s="177" t="s">
        <v>82</v>
      </c>
      <c r="V196" s="177" t="s">
        <v>82</v>
      </c>
      <c r="W196" s="177" t="s">
        <v>82</v>
      </c>
      <c r="X196" s="177" t="s">
        <v>82</v>
      </c>
      <c r="Y196" s="177" t="s">
        <v>82</v>
      </c>
      <c r="Z196" s="177" t="s">
        <v>82</v>
      </c>
      <c r="AA196" s="177" t="s">
        <v>82</v>
      </c>
      <c r="AB196" s="177" t="s">
        <v>82</v>
      </c>
      <c r="AC196" s="177" t="s">
        <v>82</v>
      </c>
      <c r="AD196" s="178">
        <v>155</v>
      </c>
      <c r="AE196" s="178">
        <v>186</v>
      </c>
      <c r="AF196" s="178">
        <v>133</v>
      </c>
      <c r="AG196" s="178">
        <v>142</v>
      </c>
      <c r="AH196" s="178">
        <v>149</v>
      </c>
      <c r="AI196" s="178">
        <v>196</v>
      </c>
      <c r="AJ196" s="179">
        <v>0.31543624161073835</v>
      </c>
      <c r="AK196" s="200">
        <v>4</v>
      </c>
      <c r="AL196" s="200">
        <v>7</v>
      </c>
      <c r="AM196" s="200">
        <v>8</v>
      </c>
      <c r="AN196" s="200">
        <v>8</v>
      </c>
      <c r="AO196" s="200">
        <v>26</v>
      </c>
      <c r="AP196" s="200">
        <v>5</v>
      </c>
      <c r="AQ196" s="200">
        <v>14</v>
      </c>
      <c r="AR196" s="200">
        <v>31</v>
      </c>
      <c r="AS196" s="200">
        <v>21</v>
      </c>
      <c r="AT196" s="200">
        <v>10</v>
      </c>
      <c r="AU196" s="200">
        <v>39</v>
      </c>
      <c r="AV196" s="200">
        <v>23</v>
      </c>
    </row>
    <row r="197" spans="1:48" ht="15.95" customHeight="1" x14ac:dyDescent="0.15">
      <c r="A197" s="284"/>
      <c r="B197" s="197" t="s">
        <v>61</v>
      </c>
      <c r="C197" s="176" t="s">
        <v>82</v>
      </c>
      <c r="D197" s="177" t="s">
        <v>82</v>
      </c>
      <c r="E197" s="177" t="s">
        <v>82</v>
      </c>
      <c r="F197" s="177" t="s">
        <v>82</v>
      </c>
      <c r="G197" s="177" t="s">
        <v>82</v>
      </c>
      <c r="H197" s="177" t="s">
        <v>82</v>
      </c>
      <c r="I197" s="177" t="s">
        <v>82</v>
      </c>
      <c r="J197" s="177" t="s">
        <v>82</v>
      </c>
      <c r="K197" s="177" t="s">
        <v>82</v>
      </c>
      <c r="L197" s="177" t="s">
        <v>82</v>
      </c>
      <c r="M197" s="177" t="s">
        <v>82</v>
      </c>
      <c r="N197" s="177" t="s">
        <v>82</v>
      </c>
      <c r="O197" s="177" t="s">
        <v>82</v>
      </c>
      <c r="P197" s="177" t="s">
        <v>82</v>
      </c>
      <c r="Q197" s="177" t="s">
        <v>82</v>
      </c>
      <c r="R197" s="177" t="s">
        <v>82</v>
      </c>
      <c r="S197" s="177" t="s">
        <v>82</v>
      </c>
      <c r="T197" s="177" t="s">
        <v>82</v>
      </c>
      <c r="U197" s="177" t="s">
        <v>82</v>
      </c>
      <c r="V197" s="177" t="s">
        <v>82</v>
      </c>
      <c r="W197" s="177" t="s">
        <v>82</v>
      </c>
      <c r="X197" s="177" t="s">
        <v>82</v>
      </c>
      <c r="Y197" s="177" t="s">
        <v>82</v>
      </c>
      <c r="Z197" s="177" t="s">
        <v>82</v>
      </c>
      <c r="AA197" s="177" t="s">
        <v>82</v>
      </c>
      <c r="AB197" s="177" t="s">
        <v>82</v>
      </c>
      <c r="AC197" s="177" t="s">
        <v>82</v>
      </c>
      <c r="AD197" s="178">
        <v>104</v>
      </c>
      <c r="AE197" s="178">
        <v>109</v>
      </c>
      <c r="AF197" s="178">
        <v>84</v>
      </c>
      <c r="AG197" s="178">
        <v>74</v>
      </c>
      <c r="AH197" s="178">
        <v>83</v>
      </c>
      <c r="AI197" s="178">
        <v>62</v>
      </c>
      <c r="AJ197" s="179">
        <v>-0.25301204819277112</v>
      </c>
      <c r="AK197" s="200">
        <v>0</v>
      </c>
      <c r="AL197" s="200">
        <v>5</v>
      </c>
      <c r="AM197" s="200">
        <v>7</v>
      </c>
      <c r="AN197" s="200">
        <v>6</v>
      </c>
      <c r="AO197" s="200">
        <v>4</v>
      </c>
      <c r="AP197" s="200">
        <v>5</v>
      </c>
      <c r="AQ197" s="200">
        <v>7</v>
      </c>
      <c r="AR197" s="200">
        <v>6</v>
      </c>
      <c r="AS197" s="200">
        <v>7</v>
      </c>
      <c r="AT197" s="200">
        <v>5</v>
      </c>
      <c r="AU197" s="200">
        <v>5</v>
      </c>
      <c r="AV197" s="200">
        <v>5</v>
      </c>
    </row>
    <row r="198" spans="1:48" ht="15.95" customHeight="1" x14ac:dyDescent="0.15">
      <c r="A198" s="284"/>
      <c r="B198" s="197" t="s">
        <v>62</v>
      </c>
      <c r="C198" s="176" t="s">
        <v>82</v>
      </c>
      <c r="D198" s="177" t="s">
        <v>82</v>
      </c>
      <c r="E198" s="177" t="s">
        <v>82</v>
      </c>
      <c r="F198" s="177" t="s">
        <v>82</v>
      </c>
      <c r="G198" s="177" t="s">
        <v>82</v>
      </c>
      <c r="H198" s="177" t="s">
        <v>82</v>
      </c>
      <c r="I198" s="177" t="s">
        <v>82</v>
      </c>
      <c r="J198" s="177" t="s">
        <v>82</v>
      </c>
      <c r="K198" s="177" t="s">
        <v>82</v>
      </c>
      <c r="L198" s="177" t="s">
        <v>82</v>
      </c>
      <c r="M198" s="177" t="s">
        <v>82</v>
      </c>
      <c r="N198" s="177" t="s">
        <v>82</v>
      </c>
      <c r="O198" s="177" t="s">
        <v>82</v>
      </c>
      <c r="P198" s="177" t="s">
        <v>82</v>
      </c>
      <c r="Q198" s="177" t="s">
        <v>82</v>
      </c>
      <c r="R198" s="177" t="s">
        <v>82</v>
      </c>
      <c r="S198" s="177" t="s">
        <v>82</v>
      </c>
      <c r="T198" s="177" t="s">
        <v>82</v>
      </c>
      <c r="U198" s="177" t="s">
        <v>82</v>
      </c>
      <c r="V198" s="177" t="s">
        <v>82</v>
      </c>
      <c r="W198" s="177" t="s">
        <v>82</v>
      </c>
      <c r="X198" s="177" t="s">
        <v>82</v>
      </c>
      <c r="Y198" s="177" t="s">
        <v>82</v>
      </c>
      <c r="Z198" s="177" t="s">
        <v>82</v>
      </c>
      <c r="AA198" s="177" t="s">
        <v>82</v>
      </c>
      <c r="AB198" s="177" t="s">
        <v>82</v>
      </c>
      <c r="AC198" s="177" t="s">
        <v>82</v>
      </c>
      <c r="AD198" s="178">
        <v>13</v>
      </c>
      <c r="AE198" s="178">
        <v>24</v>
      </c>
      <c r="AF198" s="178">
        <v>2</v>
      </c>
      <c r="AG198" s="178">
        <v>14</v>
      </c>
      <c r="AH198" s="178">
        <v>34</v>
      </c>
      <c r="AI198" s="178">
        <v>94</v>
      </c>
      <c r="AJ198" s="179">
        <v>1.7647058823529411</v>
      </c>
      <c r="AK198" s="200">
        <v>0</v>
      </c>
      <c r="AL198" s="200">
        <v>0</v>
      </c>
      <c r="AM198" s="200">
        <v>0</v>
      </c>
      <c r="AN198" s="200">
        <v>0</v>
      </c>
      <c r="AO198" s="200">
        <v>16</v>
      </c>
      <c r="AP198" s="200">
        <v>0</v>
      </c>
      <c r="AQ198" s="200">
        <v>0</v>
      </c>
      <c r="AR198" s="200">
        <v>24</v>
      </c>
      <c r="AS198" s="200">
        <v>4</v>
      </c>
      <c r="AT198" s="200">
        <v>0</v>
      </c>
      <c r="AU198" s="200">
        <v>34</v>
      </c>
      <c r="AV198" s="200">
        <v>16</v>
      </c>
    </row>
    <row r="199" spans="1:48" ht="15.95" customHeight="1" x14ac:dyDescent="0.15">
      <c r="A199" s="284"/>
      <c r="B199" s="197" t="s">
        <v>133</v>
      </c>
      <c r="C199" s="176" t="s">
        <v>82</v>
      </c>
      <c r="D199" s="177" t="s">
        <v>82</v>
      </c>
      <c r="E199" s="177" t="s">
        <v>82</v>
      </c>
      <c r="F199" s="177" t="s">
        <v>82</v>
      </c>
      <c r="G199" s="177" t="s">
        <v>82</v>
      </c>
      <c r="H199" s="177" t="s">
        <v>82</v>
      </c>
      <c r="I199" s="177" t="s">
        <v>82</v>
      </c>
      <c r="J199" s="177" t="s">
        <v>82</v>
      </c>
      <c r="K199" s="177" t="s">
        <v>82</v>
      </c>
      <c r="L199" s="177" t="s">
        <v>82</v>
      </c>
      <c r="M199" s="177" t="s">
        <v>82</v>
      </c>
      <c r="N199" s="177" t="s">
        <v>82</v>
      </c>
      <c r="O199" s="177" t="s">
        <v>82</v>
      </c>
      <c r="P199" s="177" t="s">
        <v>82</v>
      </c>
      <c r="Q199" s="177" t="s">
        <v>82</v>
      </c>
      <c r="R199" s="177" t="s">
        <v>82</v>
      </c>
      <c r="S199" s="177" t="s">
        <v>82</v>
      </c>
      <c r="T199" s="177" t="s">
        <v>82</v>
      </c>
      <c r="U199" s="177" t="s">
        <v>82</v>
      </c>
      <c r="V199" s="177" t="s">
        <v>82</v>
      </c>
      <c r="W199" s="177" t="s">
        <v>82</v>
      </c>
      <c r="X199" s="177" t="s">
        <v>82</v>
      </c>
      <c r="Y199" s="177" t="s">
        <v>82</v>
      </c>
      <c r="Z199" s="177" t="s">
        <v>82</v>
      </c>
      <c r="AA199" s="177" t="s">
        <v>82</v>
      </c>
      <c r="AB199" s="177" t="s">
        <v>82</v>
      </c>
      <c r="AC199" s="177" t="s">
        <v>82</v>
      </c>
      <c r="AD199" s="178">
        <v>0</v>
      </c>
      <c r="AE199" s="178">
        <v>0</v>
      </c>
      <c r="AF199" s="178">
        <v>1</v>
      </c>
      <c r="AG199" s="178">
        <v>0</v>
      </c>
      <c r="AH199" s="178">
        <v>2</v>
      </c>
      <c r="AI199" s="178">
        <v>1</v>
      </c>
      <c r="AJ199" s="179">
        <v>-0.5</v>
      </c>
      <c r="AK199" s="200">
        <v>0</v>
      </c>
      <c r="AL199" s="200">
        <v>0</v>
      </c>
      <c r="AM199" s="200">
        <v>0</v>
      </c>
      <c r="AN199" s="200">
        <v>0</v>
      </c>
      <c r="AO199" s="200">
        <v>0</v>
      </c>
      <c r="AP199" s="200">
        <v>0</v>
      </c>
      <c r="AQ199" s="200">
        <v>0</v>
      </c>
      <c r="AR199" s="200">
        <v>1</v>
      </c>
      <c r="AS199" s="200">
        <v>0</v>
      </c>
      <c r="AT199" s="200">
        <v>0</v>
      </c>
      <c r="AU199" s="200">
        <v>0</v>
      </c>
      <c r="AV199" s="200">
        <v>0</v>
      </c>
    </row>
    <row r="200" spans="1:48" ht="15.95" customHeight="1" x14ac:dyDescent="0.15">
      <c r="A200" s="284"/>
      <c r="B200" s="197" t="s">
        <v>134</v>
      </c>
      <c r="C200" s="176" t="s">
        <v>82</v>
      </c>
      <c r="D200" s="177" t="s">
        <v>82</v>
      </c>
      <c r="E200" s="177" t="s">
        <v>82</v>
      </c>
      <c r="F200" s="177" t="s">
        <v>82</v>
      </c>
      <c r="G200" s="177" t="s">
        <v>82</v>
      </c>
      <c r="H200" s="177" t="s">
        <v>82</v>
      </c>
      <c r="I200" s="177" t="s">
        <v>82</v>
      </c>
      <c r="J200" s="177" t="s">
        <v>82</v>
      </c>
      <c r="K200" s="177" t="s">
        <v>82</v>
      </c>
      <c r="L200" s="177" t="s">
        <v>82</v>
      </c>
      <c r="M200" s="177" t="s">
        <v>82</v>
      </c>
      <c r="N200" s="177" t="s">
        <v>82</v>
      </c>
      <c r="O200" s="177" t="s">
        <v>82</v>
      </c>
      <c r="P200" s="177" t="s">
        <v>82</v>
      </c>
      <c r="Q200" s="177" t="s">
        <v>82</v>
      </c>
      <c r="R200" s="177" t="s">
        <v>82</v>
      </c>
      <c r="S200" s="177" t="s">
        <v>82</v>
      </c>
      <c r="T200" s="177" t="s">
        <v>82</v>
      </c>
      <c r="U200" s="177" t="s">
        <v>82</v>
      </c>
      <c r="V200" s="177" t="s">
        <v>82</v>
      </c>
      <c r="W200" s="177" t="s">
        <v>82</v>
      </c>
      <c r="X200" s="177" t="s">
        <v>82</v>
      </c>
      <c r="Y200" s="177" t="s">
        <v>82</v>
      </c>
      <c r="Z200" s="177" t="s">
        <v>82</v>
      </c>
      <c r="AA200" s="177" t="s">
        <v>82</v>
      </c>
      <c r="AB200" s="177" t="s">
        <v>82</v>
      </c>
      <c r="AC200" s="177" t="s">
        <v>82</v>
      </c>
      <c r="AD200" s="178">
        <v>38</v>
      </c>
      <c r="AE200" s="178">
        <v>53</v>
      </c>
      <c r="AF200" s="178">
        <v>46</v>
      </c>
      <c r="AG200" s="178">
        <v>54</v>
      </c>
      <c r="AH200" s="178">
        <v>30</v>
      </c>
      <c r="AI200" s="178">
        <v>39</v>
      </c>
      <c r="AJ200" s="179">
        <v>0.30000000000000004</v>
      </c>
      <c r="AK200" s="200">
        <v>4</v>
      </c>
      <c r="AL200" s="200">
        <v>2</v>
      </c>
      <c r="AM200" s="200">
        <v>1</v>
      </c>
      <c r="AN200" s="200">
        <v>2</v>
      </c>
      <c r="AO200" s="200">
        <v>6</v>
      </c>
      <c r="AP200" s="200">
        <v>0</v>
      </c>
      <c r="AQ200" s="200">
        <v>7</v>
      </c>
      <c r="AR200" s="200">
        <v>0</v>
      </c>
      <c r="AS200" s="200">
        <v>10</v>
      </c>
      <c r="AT200" s="200">
        <v>5</v>
      </c>
      <c r="AU200" s="200">
        <v>0</v>
      </c>
      <c r="AV200" s="200">
        <v>2</v>
      </c>
    </row>
    <row r="201" spans="1:48" ht="15.95" customHeight="1" x14ac:dyDescent="0.15">
      <c r="A201" s="273" t="s">
        <v>229</v>
      </c>
      <c r="B201" s="182" t="s">
        <v>88</v>
      </c>
      <c r="C201" s="176" t="s">
        <v>82</v>
      </c>
      <c r="D201" s="177" t="s">
        <v>82</v>
      </c>
      <c r="E201" s="177" t="s">
        <v>82</v>
      </c>
      <c r="F201" s="177" t="s">
        <v>82</v>
      </c>
      <c r="G201" s="177" t="s">
        <v>82</v>
      </c>
      <c r="H201" s="177" t="s">
        <v>82</v>
      </c>
      <c r="I201" s="177" t="s">
        <v>82</v>
      </c>
      <c r="J201" s="177" t="s">
        <v>82</v>
      </c>
      <c r="K201" s="177" t="s">
        <v>82</v>
      </c>
      <c r="L201" s="177" t="s">
        <v>82</v>
      </c>
      <c r="M201" s="177" t="s">
        <v>82</v>
      </c>
      <c r="N201" s="177" t="s">
        <v>82</v>
      </c>
      <c r="O201" s="177" t="s">
        <v>82</v>
      </c>
      <c r="P201" s="177" t="s">
        <v>82</v>
      </c>
      <c r="Q201" s="177" t="s">
        <v>82</v>
      </c>
      <c r="R201" s="177" t="s">
        <v>82</v>
      </c>
      <c r="S201" s="177" t="s">
        <v>82</v>
      </c>
      <c r="T201" s="177" t="s">
        <v>82</v>
      </c>
      <c r="U201" s="177" t="s">
        <v>82</v>
      </c>
      <c r="V201" s="177" t="s">
        <v>82</v>
      </c>
      <c r="W201" s="177" t="s">
        <v>82</v>
      </c>
      <c r="X201" s="177" t="s">
        <v>82</v>
      </c>
      <c r="Y201" s="177" t="s">
        <v>82</v>
      </c>
      <c r="Z201" s="177" t="s">
        <v>82</v>
      </c>
      <c r="AA201" s="177" t="s">
        <v>82</v>
      </c>
      <c r="AB201" s="177" t="s">
        <v>82</v>
      </c>
      <c r="AC201" s="177" t="s">
        <v>82</v>
      </c>
      <c r="AD201" s="178">
        <v>487</v>
      </c>
      <c r="AE201" s="178">
        <v>495</v>
      </c>
      <c r="AF201" s="178">
        <v>546</v>
      </c>
      <c r="AG201" s="178">
        <v>451</v>
      </c>
      <c r="AH201" s="178">
        <v>477</v>
      </c>
      <c r="AI201" s="178">
        <v>353</v>
      </c>
      <c r="AJ201" s="179">
        <v>-0.25995807127882598</v>
      </c>
      <c r="AK201" s="200">
        <v>27</v>
      </c>
      <c r="AL201" s="200">
        <v>15</v>
      </c>
      <c r="AM201" s="200">
        <v>19</v>
      </c>
      <c r="AN201" s="200">
        <v>47</v>
      </c>
      <c r="AO201" s="200">
        <v>40</v>
      </c>
      <c r="AP201" s="200">
        <v>29</v>
      </c>
      <c r="AQ201" s="200">
        <v>14</v>
      </c>
      <c r="AR201" s="200">
        <v>38</v>
      </c>
      <c r="AS201" s="200">
        <v>47</v>
      </c>
      <c r="AT201" s="200">
        <v>36</v>
      </c>
      <c r="AU201" s="200">
        <v>24</v>
      </c>
      <c r="AV201" s="200">
        <v>17</v>
      </c>
    </row>
    <row r="202" spans="1:48" ht="15.95" customHeight="1" x14ac:dyDescent="0.15">
      <c r="A202" s="273"/>
      <c r="B202" s="182" t="s">
        <v>61</v>
      </c>
      <c r="C202" s="176" t="s">
        <v>82</v>
      </c>
      <c r="D202" s="177" t="s">
        <v>82</v>
      </c>
      <c r="E202" s="177" t="s">
        <v>82</v>
      </c>
      <c r="F202" s="177" t="s">
        <v>82</v>
      </c>
      <c r="G202" s="177" t="s">
        <v>82</v>
      </c>
      <c r="H202" s="177" t="s">
        <v>82</v>
      </c>
      <c r="I202" s="177" t="s">
        <v>82</v>
      </c>
      <c r="J202" s="177" t="s">
        <v>82</v>
      </c>
      <c r="K202" s="177" t="s">
        <v>82</v>
      </c>
      <c r="L202" s="177" t="s">
        <v>82</v>
      </c>
      <c r="M202" s="177" t="s">
        <v>82</v>
      </c>
      <c r="N202" s="177" t="s">
        <v>82</v>
      </c>
      <c r="O202" s="177" t="s">
        <v>82</v>
      </c>
      <c r="P202" s="177" t="s">
        <v>82</v>
      </c>
      <c r="Q202" s="177" t="s">
        <v>82</v>
      </c>
      <c r="R202" s="177" t="s">
        <v>82</v>
      </c>
      <c r="S202" s="177" t="s">
        <v>82</v>
      </c>
      <c r="T202" s="177" t="s">
        <v>82</v>
      </c>
      <c r="U202" s="177" t="s">
        <v>82</v>
      </c>
      <c r="V202" s="177" t="s">
        <v>82</v>
      </c>
      <c r="W202" s="177" t="s">
        <v>82</v>
      </c>
      <c r="X202" s="177" t="s">
        <v>82</v>
      </c>
      <c r="Y202" s="177" t="s">
        <v>82</v>
      </c>
      <c r="Z202" s="177" t="s">
        <v>82</v>
      </c>
      <c r="AA202" s="177" t="s">
        <v>82</v>
      </c>
      <c r="AB202" s="177" t="s">
        <v>82</v>
      </c>
      <c r="AC202" s="177" t="s">
        <v>82</v>
      </c>
      <c r="AD202" s="178">
        <v>294</v>
      </c>
      <c r="AE202" s="178">
        <v>307</v>
      </c>
      <c r="AF202" s="178">
        <v>299</v>
      </c>
      <c r="AG202" s="178">
        <v>241</v>
      </c>
      <c r="AH202" s="178">
        <v>222</v>
      </c>
      <c r="AI202" s="178">
        <v>195</v>
      </c>
      <c r="AJ202" s="179">
        <v>-0.1216216216216216</v>
      </c>
      <c r="AK202" s="200">
        <v>14</v>
      </c>
      <c r="AL202" s="200">
        <v>9</v>
      </c>
      <c r="AM202" s="200">
        <v>10</v>
      </c>
      <c r="AN202" s="200">
        <v>21</v>
      </c>
      <c r="AO202" s="200">
        <v>14</v>
      </c>
      <c r="AP202" s="200">
        <v>17</v>
      </c>
      <c r="AQ202" s="200">
        <v>11</v>
      </c>
      <c r="AR202" s="200">
        <v>23</v>
      </c>
      <c r="AS202" s="200">
        <v>24</v>
      </c>
      <c r="AT202" s="200">
        <v>20</v>
      </c>
      <c r="AU202" s="200">
        <v>15</v>
      </c>
      <c r="AV202" s="200">
        <v>17</v>
      </c>
    </row>
    <row r="203" spans="1:48" ht="15.95" customHeight="1" x14ac:dyDescent="0.15">
      <c r="A203" s="273"/>
      <c r="B203" s="182" t="s">
        <v>62</v>
      </c>
      <c r="C203" s="176" t="s">
        <v>82</v>
      </c>
      <c r="D203" s="177" t="s">
        <v>82</v>
      </c>
      <c r="E203" s="177" t="s">
        <v>82</v>
      </c>
      <c r="F203" s="177" t="s">
        <v>82</v>
      </c>
      <c r="G203" s="177" t="s">
        <v>82</v>
      </c>
      <c r="H203" s="177" t="s">
        <v>82</v>
      </c>
      <c r="I203" s="177" t="s">
        <v>82</v>
      </c>
      <c r="J203" s="177" t="s">
        <v>82</v>
      </c>
      <c r="K203" s="177" t="s">
        <v>82</v>
      </c>
      <c r="L203" s="177" t="s">
        <v>82</v>
      </c>
      <c r="M203" s="177" t="s">
        <v>82</v>
      </c>
      <c r="N203" s="177" t="s">
        <v>82</v>
      </c>
      <c r="O203" s="177" t="s">
        <v>82</v>
      </c>
      <c r="P203" s="177" t="s">
        <v>82</v>
      </c>
      <c r="Q203" s="177" t="s">
        <v>82</v>
      </c>
      <c r="R203" s="177" t="s">
        <v>82</v>
      </c>
      <c r="S203" s="177" t="s">
        <v>82</v>
      </c>
      <c r="T203" s="177" t="s">
        <v>82</v>
      </c>
      <c r="U203" s="177" t="s">
        <v>82</v>
      </c>
      <c r="V203" s="177" t="s">
        <v>82</v>
      </c>
      <c r="W203" s="177" t="s">
        <v>82</v>
      </c>
      <c r="X203" s="177" t="s">
        <v>82</v>
      </c>
      <c r="Y203" s="177" t="s">
        <v>82</v>
      </c>
      <c r="Z203" s="177" t="s">
        <v>82</v>
      </c>
      <c r="AA203" s="177" t="s">
        <v>82</v>
      </c>
      <c r="AB203" s="177" t="s">
        <v>82</v>
      </c>
      <c r="AC203" s="177" t="s">
        <v>82</v>
      </c>
      <c r="AD203" s="178">
        <v>66</v>
      </c>
      <c r="AE203" s="178">
        <v>54</v>
      </c>
      <c r="AF203" s="178">
        <v>111</v>
      </c>
      <c r="AG203" s="178">
        <v>62</v>
      </c>
      <c r="AH203" s="178">
        <v>180</v>
      </c>
      <c r="AI203" s="178">
        <v>66</v>
      </c>
      <c r="AJ203" s="179">
        <v>-0.6333333333333333</v>
      </c>
      <c r="AK203" s="200">
        <v>3</v>
      </c>
      <c r="AL203" s="200">
        <v>0</v>
      </c>
      <c r="AM203" s="200">
        <v>4</v>
      </c>
      <c r="AN203" s="200">
        <v>14</v>
      </c>
      <c r="AO203" s="200">
        <v>19</v>
      </c>
      <c r="AP203" s="200">
        <v>0</v>
      </c>
      <c r="AQ203" s="200">
        <v>3</v>
      </c>
      <c r="AR203" s="200">
        <v>11</v>
      </c>
      <c r="AS203" s="200">
        <v>2</v>
      </c>
      <c r="AT203" s="200">
        <v>10</v>
      </c>
      <c r="AU203" s="200">
        <v>0</v>
      </c>
      <c r="AV203" s="200">
        <v>0</v>
      </c>
    </row>
    <row r="204" spans="1:48" ht="15.95" customHeight="1" x14ac:dyDescent="0.15">
      <c r="A204" s="273"/>
      <c r="B204" s="182" t="s">
        <v>133</v>
      </c>
      <c r="C204" s="176" t="s">
        <v>82</v>
      </c>
      <c r="D204" s="177" t="s">
        <v>82</v>
      </c>
      <c r="E204" s="177" t="s">
        <v>82</v>
      </c>
      <c r="F204" s="177" t="s">
        <v>82</v>
      </c>
      <c r="G204" s="177" t="s">
        <v>82</v>
      </c>
      <c r="H204" s="177" t="s">
        <v>82</v>
      </c>
      <c r="I204" s="177" t="s">
        <v>82</v>
      </c>
      <c r="J204" s="177" t="s">
        <v>82</v>
      </c>
      <c r="K204" s="177" t="s">
        <v>82</v>
      </c>
      <c r="L204" s="177" t="s">
        <v>82</v>
      </c>
      <c r="M204" s="177" t="s">
        <v>82</v>
      </c>
      <c r="N204" s="177" t="s">
        <v>82</v>
      </c>
      <c r="O204" s="177" t="s">
        <v>82</v>
      </c>
      <c r="P204" s="177" t="s">
        <v>82</v>
      </c>
      <c r="Q204" s="177" t="s">
        <v>82</v>
      </c>
      <c r="R204" s="177" t="s">
        <v>82</v>
      </c>
      <c r="S204" s="177" t="s">
        <v>82</v>
      </c>
      <c r="T204" s="177" t="s">
        <v>82</v>
      </c>
      <c r="U204" s="177" t="s">
        <v>82</v>
      </c>
      <c r="V204" s="177" t="s">
        <v>82</v>
      </c>
      <c r="W204" s="177" t="s">
        <v>82</v>
      </c>
      <c r="X204" s="177" t="s">
        <v>82</v>
      </c>
      <c r="Y204" s="177" t="s">
        <v>82</v>
      </c>
      <c r="Z204" s="177" t="s">
        <v>82</v>
      </c>
      <c r="AA204" s="177" t="s">
        <v>82</v>
      </c>
      <c r="AB204" s="177" t="s">
        <v>82</v>
      </c>
      <c r="AC204" s="177" t="s">
        <v>82</v>
      </c>
      <c r="AD204" s="178">
        <v>0</v>
      </c>
      <c r="AE204" s="178">
        <v>1</v>
      </c>
      <c r="AF204" s="178">
        <v>11</v>
      </c>
      <c r="AG204" s="178">
        <v>2</v>
      </c>
      <c r="AH204" s="178">
        <v>2</v>
      </c>
      <c r="AI204" s="178">
        <v>0</v>
      </c>
      <c r="AJ204" s="179">
        <v>-1</v>
      </c>
      <c r="AK204" s="200">
        <v>0</v>
      </c>
      <c r="AL204" s="200">
        <v>0</v>
      </c>
      <c r="AM204" s="200">
        <v>0</v>
      </c>
      <c r="AN204" s="200">
        <v>0</v>
      </c>
      <c r="AO204" s="200">
        <v>0</v>
      </c>
      <c r="AP204" s="200">
        <v>0</v>
      </c>
      <c r="AQ204" s="200">
        <v>0</v>
      </c>
      <c r="AR204" s="200">
        <v>0</v>
      </c>
      <c r="AS204" s="200">
        <v>0</v>
      </c>
      <c r="AT204" s="200">
        <v>0</v>
      </c>
      <c r="AU204" s="200">
        <v>0</v>
      </c>
      <c r="AV204" s="200">
        <v>0</v>
      </c>
    </row>
    <row r="205" spans="1:48" ht="15.95" customHeight="1" x14ac:dyDescent="0.15">
      <c r="A205" s="273"/>
      <c r="B205" s="182" t="s">
        <v>134</v>
      </c>
      <c r="C205" s="176" t="s">
        <v>82</v>
      </c>
      <c r="D205" s="177" t="s">
        <v>82</v>
      </c>
      <c r="E205" s="177" t="s">
        <v>82</v>
      </c>
      <c r="F205" s="177" t="s">
        <v>82</v>
      </c>
      <c r="G205" s="177" t="s">
        <v>82</v>
      </c>
      <c r="H205" s="177" t="s">
        <v>82</v>
      </c>
      <c r="I205" s="177" t="s">
        <v>82</v>
      </c>
      <c r="J205" s="177" t="s">
        <v>82</v>
      </c>
      <c r="K205" s="177" t="s">
        <v>82</v>
      </c>
      <c r="L205" s="177" t="s">
        <v>82</v>
      </c>
      <c r="M205" s="177" t="s">
        <v>82</v>
      </c>
      <c r="N205" s="177" t="s">
        <v>82</v>
      </c>
      <c r="O205" s="177" t="s">
        <v>82</v>
      </c>
      <c r="P205" s="177" t="s">
        <v>82</v>
      </c>
      <c r="Q205" s="177" t="s">
        <v>82</v>
      </c>
      <c r="R205" s="177" t="s">
        <v>82</v>
      </c>
      <c r="S205" s="177" t="s">
        <v>82</v>
      </c>
      <c r="T205" s="177" t="s">
        <v>82</v>
      </c>
      <c r="U205" s="177" t="s">
        <v>82</v>
      </c>
      <c r="V205" s="177" t="s">
        <v>82</v>
      </c>
      <c r="W205" s="177" t="s">
        <v>82</v>
      </c>
      <c r="X205" s="177" t="s">
        <v>82</v>
      </c>
      <c r="Y205" s="177" t="s">
        <v>82</v>
      </c>
      <c r="Z205" s="177" t="s">
        <v>82</v>
      </c>
      <c r="AA205" s="177" t="s">
        <v>82</v>
      </c>
      <c r="AB205" s="177" t="s">
        <v>82</v>
      </c>
      <c r="AC205" s="177" t="s">
        <v>82</v>
      </c>
      <c r="AD205" s="178">
        <v>127</v>
      </c>
      <c r="AE205" s="178">
        <v>133</v>
      </c>
      <c r="AF205" s="178">
        <v>125</v>
      </c>
      <c r="AG205" s="178">
        <v>146</v>
      </c>
      <c r="AH205" s="178">
        <v>73</v>
      </c>
      <c r="AI205" s="178">
        <v>92</v>
      </c>
      <c r="AJ205" s="179">
        <v>0.26027397260273966</v>
      </c>
      <c r="AK205" s="200">
        <v>10</v>
      </c>
      <c r="AL205" s="200">
        <v>6</v>
      </c>
      <c r="AM205" s="200">
        <v>5</v>
      </c>
      <c r="AN205" s="200">
        <v>12</v>
      </c>
      <c r="AO205" s="200">
        <v>7</v>
      </c>
      <c r="AP205" s="200">
        <v>12</v>
      </c>
      <c r="AQ205" s="200">
        <v>0</v>
      </c>
      <c r="AR205" s="200">
        <v>4</v>
      </c>
      <c r="AS205" s="200">
        <v>21</v>
      </c>
      <c r="AT205" s="200">
        <v>6</v>
      </c>
      <c r="AU205" s="200">
        <v>9</v>
      </c>
      <c r="AV205" s="200">
        <v>0</v>
      </c>
    </row>
    <row r="206" spans="1:48" ht="15.95" customHeight="1" x14ac:dyDescent="0.15">
      <c r="A206" s="284" t="s">
        <v>230</v>
      </c>
      <c r="B206" s="197" t="s">
        <v>88</v>
      </c>
      <c r="C206" s="176" t="s">
        <v>82</v>
      </c>
      <c r="D206" s="177" t="s">
        <v>82</v>
      </c>
      <c r="E206" s="177" t="s">
        <v>82</v>
      </c>
      <c r="F206" s="177" t="s">
        <v>82</v>
      </c>
      <c r="G206" s="177" t="s">
        <v>82</v>
      </c>
      <c r="H206" s="177" t="s">
        <v>82</v>
      </c>
      <c r="I206" s="177" t="s">
        <v>82</v>
      </c>
      <c r="J206" s="177" t="s">
        <v>82</v>
      </c>
      <c r="K206" s="177" t="s">
        <v>82</v>
      </c>
      <c r="L206" s="177" t="s">
        <v>82</v>
      </c>
      <c r="M206" s="177" t="s">
        <v>82</v>
      </c>
      <c r="N206" s="177" t="s">
        <v>82</v>
      </c>
      <c r="O206" s="177" t="s">
        <v>82</v>
      </c>
      <c r="P206" s="177" t="s">
        <v>82</v>
      </c>
      <c r="Q206" s="177" t="s">
        <v>82</v>
      </c>
      <c r="R206" s="177" t="s">
        <v>82</v>
      </c>
      <c r="S206" s="177" t="s">
        <v>82</v>
      </c>
      <c r="T206" s="177" t="s">
        <v>82</v>
      </c>
      <c r="U206" s="177" t="s">
        <v>82</v>
      </c>
      <c r="V206" s="177" t="s">
        <v>82</v>
      </c>
      <c r="W206" s="177" t="s">
        <v>82</v>
      </c>
      <c r="X206" s="177" t="s">
        <v>82</v>
      </c>
      <c r="Y206" s="177" t="s">
        <v>82</v>
      </c>
      <c r="Z206" s="177" t="s">
        <v>82</v>
      </c>
      <c r="AA206" s="177" t="s">
        <v>82</v>
      </c>
      <c r="AB206" s="177" t="s">
        <v>82</v>
      </c>
      <c r="AC206" s="177" t="s">
        <v>82</v>
      </c>
      <c r="AD206" s="178">
        <v>25</v>
      </c>
      <c r="AE206" s="178">
        <v>39</v>
      </c>
      <c r="AF206" s="178">
        <v>40</v>
      </c>
      <c r="AG206" s="178">
        <v>26</v>
      </c>
      <c r="AH206" s="178">
        <v>26</v>
      </c>
      <c r="AI206" s="178">
        <v>22</v>
      </c>
      <c r="AJ206" s="179">
        <v>-0.15384615384615385</v>
      </c>
      <c r="AK206" s="200">
        <v>2</v>
      </c>
      <c r="AL206" s="200" t="s">
        <v>322</v>
      </c>
      <c r="AM206" s="200" t="s">
        <v>322</v>
      </c>
      <c r="AN206" s="200">
        <v>3</v>
      </c>
      <c r="AO206" s="200">
        <v>1</v>
      </c>
      <c r="AP206" s="200">
        <v>4</v>
      </c>
      <c r="AQ206" s="200">
        <v>2</v>
      </c>
      <c r="AR206" s="200">
        <v>3</v>
      </c>
      <c r="AS206" s="200">
        <v>2</v>
      </c>
      <c r="AT206" s="200">
        <v>1</v>
      </c>
      <c r="AU206" s="200">
        <v>0</v>
      </c>
      <c r="AV206" s="200">
        <v>4</v>
      </c>
    </row>
    <row r="207" spans="1:48" ht="15.95" customHeight="1" x14ac:dyDescent="0.15">
      <c r="A207" s="284"/>
      <c r="B207" s="197" t="s">
        <v>61</v>
      </c>
      <c r="C207" s="176" t="s">
        <v>82</v>
      </c>
      <c r="D207" s="177" t="s">
        <v>82</v>
      </c>
      <c r="E207" s="177" t="s">
        <v>82</v>
      </c>
      <c r="F207" s="177" t="s">
        <v>82</v>
      </c>
      <c r="G207" s="177" t="s">
        <v>82</v>
      </c>
      <c r="H207" s="177" t="s">
        <v>82</v>
      </c>
      <c r="I207" s="177" t="s">
        <v>82</v>
      </c>
      <c r="J207" s="177" t="s">
        <v>82</v>
      </c>
      <c r="K207" s="177" t="s">
        <v>82</v>
      </c>
      <c r="L207" s="177" t="s">
        <v>82</v>
      </c>
      <c r="M207" s="177" t="s">
        <v>82</v>
      </c>
      <c r="N207" s="177" t="s">
        <v>82</v>
      </c>
      <c r="O207" s="177" t="s">
        <v>82</v>
      </c>
      <c r="P207" s="177" t="s">
        <v>82</v>
      </c>
      <c r="Q207" s="177" t="s">
        <v>82</v>
      </c>
      <c r="R207" s="177" t="s">
        <v>82</v>
      </c>
      <c r="S207" s="177" t="s">
        <v>82</v>
      </c>
      <c r="T207" s="177" t="s">
        <v>82</v>
      </c>
      <c r="U207" s="177" t="s">
        <v>82</v>
      </c>
      <c r="V207" s="177" t="s">
        <v>82</v>
      </c>
      <c r="W207" s="177" t="s">
        <v>82</v>
      </c>
      <c r="X207" s="177" t="s">
        <v>82</v>
      </c>
      <c r="Y207" s="177" t="s">
        <v>82</v>
      </c>
      <c r="Z207" s="177" t="s">
        <v>82</v>
      </c>
      <c r="AA207" s="177" t="s">
        <v>82</v>
      </c>
      <c r="AB207" s="177" t="s">
        <v>82</v>
      </c>
      <c r="AC207" s="177" t="s">
        <v>82</v>
      </c>
      <c r="AD207" s="178">
        <v>23</v>
      </c>
      <c r="AE207" s="178">
        <v>38</v>
      </c>
      <c r="AF207" s="178">
        <v>40</v>
      </c>
      <c r="AG207" s="178">
        <v>25</v>
      </c>
      <c r="AH207" s="178">
        <v>26</v>
      </c>
      <c r="AI207" s="178">
        <v>21</v>
      </c>
      <c r="AJ207" s="179">
        <v>-0.19230769230769229</v>
      </c>
      <c r="AK207" s="200">
        <v>2</v>
      </c>
      <c r="AL207" s="200" t="s">
        <v>322</v>
      </c>
      <c r="AM207" s="200" t="s">
        <v>322</v>
      </c>
      <c r="AN207" s="200">
        <v>3</v>
      </c>
      <c r="AO207" s="200">
        <v>1</v>
      </c>
      <c r="AP207" s="200">
        <v>3</v>
      </c>
      <c r="AQ207" s="200">
        <v>2</v>
      </c>
      <c r="AR207" s="200">
        <v>3</v>
      </c>
      <c r="AS207" s="200">
        <v>2</v>
      </c>
      <c r="AT207" s="200">
        <v>1</v>
      </c>
      <c r="AU207" s="200">
        <v>0</v>
      </c>
      <c r="AV207" s="200">
        <v>4</v>
      </c>
    </row>
    <row r="208" spans="1:48" ht="15.95" customHeight="1" x14ac:dyDescent="0.15">
      <c r="A208" s="284"/>
      <c r="B208" s="197" t="s">
        <v>62</v>
      </c>
      <c r="C208" s="176" t="s">
        <v>82</v>
      </c>
      <c r="D208" s="177" t="s">
        <v>82</v>
      </c>
      <c r="E208" s="177" t="s">
        <v>82</v>
      </c>
      <c r="F208" s="177" t="s">
        <v>82</v>
      </c>
      <c r="G208" s="177" t="s">
        <v>82</v>
      </c>
      <c r="H208" s="177" t="s">
        <v>82</v>
      </c>
      <c r="I208" s="177" t="s">
        <v>82</v>
      </c>
      <c r="J208" s="177" t="s">
        <v>82</v>
      </c>
      <c r="K208" s="177" t="s">
        <v>82</v>
      </c>
      <c r="L208" s="177" t="s">
        <v>82</v>
      </c>
      <c r="M208" s="177" t="s">
        <v>82</v>
      </c>
      <c r="N208" s="177" t="s">
        <v>82</v>
      </c>
      <c r="O208" s="177" t="s">
        <v>82</v>
      </c>
      <c r="P208" s="177" t="s">
        <v>82</v>
      </c>
      <c r="Q208" s="177" t="s">
        <v>82</v>
      </c>
      <c r="R208" s="177" t="s">
        <v>82</v>
      </c>
      <c r="S208" s="177" t="s">
        <v>82</v>
      </c>
      <c r="T208" s="184" t="s">
        <v>82</v>
      </c>
      <c r="U208" s="177" t="s">
        <v>82</v>
      </c>
      <c r="V208" s="177" t="s">
        <v>82</v>
      </c>
      <c r="W208" s="177" t="s">
        <v>82</v>
      </c>
      <c r="X208" s="177" t="s">
        <v>82</v>
      </c>
      <c r="Y208" s="177" t="s">
        <v>82</v>
      </c>
      <c r="Z208" s="177" t="s">
        <v>82</v>
      </c>
      <c r="AA208" s="177" t="s">
        <v>82</v>
      </c>
      <c r="AB208" s="177" t="s">
        <v>82</v>
      </c>
      <c r="AC208" s="177" t="s">
        <v>82</v>
      </c>
      <c r="AD208" s="178">
        <v>0</v>
      </c>
      <c r="AE208" s="178">
        <v>0</v>
      </c>
      <c r="AF208" s="178">
        <v>0</v>
      </c>
      <c r="AG208" s="178">
        <v>0</v>
      </c>
      <c r="AH208" s="178">
        <v>0</v>
      </c>
      <c r="AI208" s="178">
        <v>0</v>
      </c>
      <c r="AJ208" s="183" t="s">
        <v>82</v>
      </c>
      <c r="AK208" s="200">
        <v>0</v>
      </c>
      <c r="AL208" s="200" t="s">
        <v>322</v>
      </c>
      <c r="AM208" s="200" t="s">
        <v>322</v>
      </c>
      <c r="AN208" s="200">
        <v>0</v>
      </c>
      <c r="AO208" s="200">
        <v>0</v>
      </c>
      <c r="AP208" s="200">
        <v>0</v>
      </c>
      <c r="AQ208" s="200">
        <v>0</v>
      </c>
      <c r="AR208" s="200">
        <v>0</v>
      </c>
      <c r="AS208" s="200">
        <v>0</v>
      </c>
      <c r="AT208" s="200">
        <v>0</v>
      </c>
      <c r="AU208" s="200">
        <v>0</v>
      </c>
      <c r="AV208" s="200">
        <v>0</v>
      </c>
    </row>
    <row r="209" spans="1:48" ht="15.95" customHeight="1" x14ac:dyDescent="0.15">
      <c r="A209" s="284"/>
      <c r="B209" s="197" t="s">
        <v>133</v>
      </c>
      <c r="C209" s="176" t="s">
        <v>82</v>
      </c>
      <c r="D209" s="177" t="s">
        <v>82</v>
      </c>
      <c r="E209" s="177" t="s">
        <v>82</v>
      </c>
      <c r="F209" s="177" t="s">
        <v>82</v>
      </c>
      <c r="G209" s="177" t="s">
        <v>82</v>
      </c>
      <c r="H209" s="177" t="s">
        <v>82</v>
      </c>
      <c r="I209" s="177" t="s">
        <v>82</v>
      </c>
      <c r="J209" s="177" t="s">
        <v>82</v>
      </c>
      <c r="K209" s="177" t="s">
        <v>82</v>
      </c>
      <c r="L209" s="177" t="s">
        <v>82</v>
      </c>
      <c r="M209" s="177" t="s">
        <v>82</v>
      </c>
      <c r="N209" s="177" t="s">
        <v>82</v>
      </c>
      <c r="O209" s="177" t="s">
        <v>82</v>
      </c>
      <c r="P209" s="177" t="s">
        <v>82</v>
      </c>
      <c r="Q209" s="177" t="s">
        <v>82</v>
      </c>
      <c r="R209" s="177" t="s">
        <v>82</v>
      </c>
      <c r="S209" s="177" t="s">
        <v>82</v>
      </c>
      <c r="T209" s="177" t="s">
        <v>82</v>
      </c>
      <c r="U209" s="177" t="s">
        <v>82</v>
      </c>
      <c r="V209" s="177" t="s">
        <v>82</v>
      </c>
      <c r="W209" s="177" t="s">
        <v>82</v>
      </c>
      <c r="X209" s="177" t="s">
        <v>82</v>
      </c>
      <c r="Y209" s="177" t="s">
        <v>82</v>
      </c>
      <c r="Z209" s="177" t="s">
        <v>82</v>
      </c>
      <c r="AA209" s="177" t="s">
        <v>82</v>
      </c>
      <c r="AB209" s="177" t="s">
        <v>82</v>
      </c>
      <c r="AC209" s="177" t="s">
        <v>82</v>
      </c>
      <c r="AD209" s="178">
        <v>0</v>
      </c>
      <c r="AE209" s="178">
        <v>0</v>
      </c>
      <c r="AF209" s="178">
        <v>0</v>
      </c>
      <c r="AG209" s="178">
        <v>1</v>
      </c>
      <c r="AH209" s="178">
        <v>0</v>
      </c>
      <c r="AI209" s="178">
        <v>0</v>
      </c>
      <c r="AJ209" s="183" t="s">
        <v>82</v>
      </c>
      <c r="AK209" s="200">
        <v>0</v>
      </c>
      <c r="AL209" s="200" t="s">
        <v>322</v>
      </c>
      <c r="AM209" s="200" t="s">
        <v>322</v>
      </c>
      <c r="AN209" s="200">
        <v>0</v>
      </c>
      <c r="AO209" s="200">
        <v>0</v>
      </c>
      <c r="AP209" s="200">
        <v>0</v>
      </c>
      <c r="AQ209" s="200">
        <v>0</v>
      </c>
      <c r="AR209" s="200">
        <v>0</v>
      </c>
      <c r="AS209" s="200">
        <v>0</v>
      </c>
      <c r="AT209" s="200">
        <v>0</v>
      </c>
      <c r="AU209" s="200">
        <v>0</v>
      </c>
      <c r="AV209" s="200">
        <v>0</v>
      </c>
    </row>
    <row r="210" spans="1:48" ht="15.95" customHeight="1" x14ac:dyDescent="0.15">
      <c r="A210" s="284"/>
      <c r="B210" s="197" t="s">
        <v>134</v>
      </c>
      <c r="C210" s="176" t="s">
        <v>82</v>
      </c>
      <c r="D210" s="177" t="s">
        <v>82</v>
      </c>
      <c r="E210" s="177" t="s">
        <v>82</v>
      </c>
      <c r="F210" s="177" t="s">
        <v>82</v>
      </c>
      <c r="G210" s="177" t="s">
        <v>82</v>
      </c>
      <c r="H210" s="177" t="s">
        <v>82</v>
      </c>
      <c r="I210" s="177" t="s">
        <v>82</v>
      </c>
      <c r="J210" s="177" t="s">
        <v>82</v>
      </c>
      <c r="K210" s="177" t="s">
        <v>82</v>
      </c>
      <c r="L210" s="177" t="s">
        <v>82</v>
      </c>
      <c r="M210" s="177" t="s">
        <v>82</v>
      </c>
      <c r="N210" s="177" t="s">
        <v>82</v>
      </c>
      <c r="O210" s="177" t="s">
        <v>82</v>
      </c>
      <c r="P210" s="177" t="s">
        <v>82</v>
      </c>
      <c r="Q210" s="177" t="s">
        <v>82</v>
      </c>
      <c r="R210" s="177" t="s">
        <v>82</v>
      </c>
      <c r="S210" s="177" t="s">
        <v>82</v>
      </c>
      <c r="T210" s="177" t="s">
        <v>82</v>
      </c>
      <c r="U210" s="177" t="s">
        <v>82</v>
      </c>
      <c r="V210" s="177" t="s">
        <v>82</v>
      </c>
      <c r="W210" s="177" t="s">
        <v>82</v>
      </c>
      <c r="X210" s="177" t="s">
        <v>82</v>
      </c>
      <c r="Y210" s="177" t="s">
        <v>82</v>
      </c>
      <c r="Z210" s="177" t="s">
        <v>82</v>
      </c>
      <c r="AA210" s="177" t="s">
        <v>82</v>
      </c>
      <c r="AB210" s="177" t="s">
        <v>82</v>
      </c>
      <c r="AC210" s="177" t="s">
        <v>82</v>
      </c>
      <c r="AD210" s="178">
        <v>2</v>
      </c>
      <c r="AE210" s="178">
        <v>1</v>
      </c>
      <c r="AF210" s="178">
        <v>0</v>
      </c>
      <c r="AG210" s="178">
        <v>0</v>
      </c>
      <c r="AH210" s="178">
        <v>0</v>
      </c>
      <c r="AI210" s="178">
        <v>1</v>
      </c>
      <c r="AJ210" s="183" t="s">
        <v>82</v>
      </c>
      <c r="AK210" s="200">
        <v>0</v>
      </c>
      <c r="AL210" s="200" t="s">
        <v>322</v>
      </c>
      <c r="AM210" s="200" t="s">
        <v>322</v>
      </c>
      <c r="AN210" s="200">
        <v>0</v>
      </c>
      <c r="AO210" s="200">
        <v>0</v>
      </c>
      <c r="AP210" s="200">
        <v>1</v>
      </c>
      <c r="AQ210" s="200">
        <v>0</v>
      </c>
      <c r="AR210" s="200">
        <v>0</v>
      </c>
      <c r="AS210" s="200">
        <v>0</v>
      </c>
      <c r="AT210" s="200">
        <v>0</v>
      </c>
      <c r="AU210" s="200">
        <v>0</v>
      </c>
      <c r="AV210" s="200">
        <v>0</v>
      </c>
    </row>
    <row r="211" spans="1:48" ht="15.95" customHeight="1" x14ac:dyDescent="0.15">
      <c r="A211" s="284" t="s">
        <v>231</v>
      </c>
      <c r="B211" s="197" t="s">
        <v>88</v>
      </c>
      <c r="C211" s="176" t="s">
        <v>82</v>
      </c>
      <c r="D211" s="177" t="s">
        <v>82</v>
      </c>
      <c r="E211" s="177" t="s">
        <v>82</v>
      </c>
      <c r="F211" s="177" t="s">
        <v>82</v>
      </c>
      <c r="G211" s="177" t="s">
        <v>82</v>
      </c>
      <c r="H211" s="177" t="s">
        <v>82</v>
      </c>
      <c r="I211" s="177" t="s">
        <v>82</v>
      </c>
      <c r="J211" s="177" t="s">
        <v>82</v>
      </c>
      <c r="K211" s="177" t="s">
        <v>82</v>
      </c>
      <c r="L211" s="177" t="s">
        <v>82</v>
      </c>
      <c r="M211" s="177" t="s">
        <v>82</v>
      </c>
      <c r="N211" s="177" t="s">
        <v>82</v>
      </c>
      <c r="O211" s="177" t="s">
        <v>82</v>
      </c>
      <c r="P211" s="177" t="s">
        <v>82</v>
      </c>
      <c r="Q211" s="177" t="s">
        <v>82</v>
      </c>
      <c r="R211" s="177" t="s">
        <v>82</v>
      </c>
      <c r="S211" s="177" t="s">
        <v>82</v>
      </c>
      <c r="T211" s="177" t="s">
        <v>82</v>
      </c>
      <c r="U211" s="177" t="s">
        <v>82</v>
      </c>
      <c r="V211" s="177" t="s">
        <v>82</v>
      </c>
      <c r="W211" s="177" t="s">
        <v>82</v>
      </c>
      <c r="X211" s="177" t="s">
        <v>82</v>
      </c>
      <c r="Y211" s="177" t="s">
        <v>82</v>
      </c>
      <c r="Z211" s="177" t="s">
        <v>82</v>
      </c>
      <c r="AA211" s="177" t="s">
        <v>82</v>
      </c>
      <c r="AB211" s="177" t="s">
        <v>82</v>
      </c>
      <c r="AC211" s="177" t="s">
        <v>82</v>
      </c>
      <c r="AD211" s="178">
        <v>62</v>
      </c>
      <c r="AE211" s="178">
        <v>49</v>
      </c>
      <c r="AF211" s="178">
        <v>49</v>
      </c>
      <c r="AG211" s="178">
        <v>36</v>
      </c>
      <c r="AH211" s="178">
        <v>32</v>
      </c>
      <c r="AI211" s="178">
        <v>27</v>
      </c>
      <c r="AJ211" s="179">
        <v>-0.15625</v>
      </c>
      <c r="AK211" s="200">
        <v>4</v>
      </c>
      <c r="AL211" s="200">
        <v>2</v>
      </c>
      <c r="AM211" s="200" t="s">
        <v>322</v>
      </c>
      <c r="AN211" s="200">
        <v>4</v>
      </c>
      <c r="AO211" s="200">
        <v>2</v>
      </c>
      <c r="AP211" s="200">
        <v>5</v>
      </c>
      <c r="AQ211" s="200" t="s">
        <v>322</v>
      </c>
      <c r="AR211" s="200">
        <v>1</v>
      </c>
      <c r="AS211" s="200">
        <v>2</v>
      </c>
      <c r="AT211" s="200">
        <v>3</v>
      </c>
      <c r="AU211" s="200">
        <v>1</v>
      </c>
      <c r="AV211" s="200">
        <v>3</v>
      </c>
    </row>
    <row r="212" spans="1:48" ht="15.95" customHeight="1" x14ac:dyDescent="0.15">
      <c r="A212" s="284"/>
      <c r="B212" s="197" t="s">
        <v>61</v>
      </c>
      <c r="C212" s="176" t="s">
        <v>82</v>
      </c>
      <c r="D212" s="177" t="s">
        <v>82</v>
      </c>
      <c r="E212" s="177" t="s">
        <v>82</v>
      </c>
      <c r="F212" s="177" t="s">
        <v>82</v>
      </c>
      <c r="G212" s="177" t="s">
        <v>82</v>
      </c>
      <c r="H212" s="177" t="s">
        <v>82</v>
      </c>
      <c r="I212" s="177" t="s">
        <v>82</v>
      </c>
      <c r="J212" s="177" t="s">
        <v>82</v>
      </c>
      <c r="K212" s="177" t="s">
        <v>82</v>
      </c>
      <c r="L212" s="177" t="s">
        <v>82</v>
      </c>
      <c r="M212" s="177" t="s">
        <v>82</v>
      </c>
      <c r="N212" s="177" t="s">
        <v>82</v>
      </c>
      <c r="O212" s="177" t="s">
        <v>82</v>
      </c>
      <c r="P212" s="177" t="s">
        <v>82</v>
      </c>
      <c r="Q212" s="177" t="s">
        <v>82</v>
      </c>
      <c r="R212" s="177" t="s">
        <v>82</v>
      </c>
      <c r="S212" s="177" t="s">
        <v>82</v>
      </c>
      <c r="T212" s="177" t="s">
        <v>82</v>
      </c>
      <c r="U212" s="177" t="s">
        <v>82</v>
      </c>
      <c r="V212" s="177" t="s">
        <v>82</v>
      </c>
      <c r="W212" s="177" t="s">
        <v>82</v>
      </c>
      <c r="X212" s="177" t="s">
        <v>82</v>
      </c>
      <c r="Y212" s="177" t="s">
        <v>82</v>
      </c>
      <c r="Z212" s="177" t="s">
        <v>82</v>
      </c>
      <c r="AA212" s="177" t="s">
        <v>82</v>
      </c>
      <c r="AB212" s="177" t="s">
        <v>82</v>
      </c>
      <c r="AC212" s="177" t="s">
        <v>82</v>
      </c>
      <c r="AD212" s="178">
        <v>38</v>
      </c>
      <c r="AE212" s="178">
        <v>35</v>
      </c>
      <c r="AF212" s="178">
        <v>35</v>
      </c>
      <c r="AG212" s="178">
        <v>32</v>
      </c>
      <c r="AH212" s="178">
        <v>29</v>
      </c>
      <c r="AI212" s="178">
        <v>25</v>
      </c>
      <c r="AJ212" s="179">
        <v>-0.13793103448275867</v>
      </c>
      <c r="AK212" s="200">
        <v>3</v>
      </c>
      <c r="AL212" s="200">
        <v>2</v>
      </c>
      <c r="AM212" s="200" t="s">
        <v>322</v>
      </c>
      <c r="AN212" s="200">
        <v>3</v>
      </c>
      <c r="AO212" s="200">
        <v>2</v>
      </c>
      <c r="AP212" s="200">
        <v>5</v>
      </c>
      <c r="AQ212" s="200" t="s">
        <v>322</v>
      </c>
      <c r="AR212" s="200">
        <v>1</v>
      </c>
      <c r="AS212" s="200">
        <v>2</v>
      </c>
      <c r="AT212" s="200">
        <v>3</v>
      </c>
      <c r="AU212" s="200">
        <v>1</v>
      </c>
      <c r="AV212" s="200">
        <v>3</v>
      </c>
    </row>
    <row r="213" spans="1:48" ht="15.95" customHeight="1" x14ac:dyDescent="0.15">
      <c r="A213" s="284"/>
      <c r="B213" s="197" t="s">
        <v>62</v>
      </c>
      <c r="C213" s="176" t="s">
        <v>82</v>
      </c>
      <c r="D213" s="177" t="s">
        <v>82</v>
      </c>
      <c r="E213" s="177" t="s">
        <v>82</v>
      </c>
      <c r="F213" s="177" t="s">
        <v>82</v>
      </c>
      <c r="G213" s="177" t="s">
        <v>82</v>
      </c>
      <c r="H213" s="177" t="s">
        <v>82</v>
      </c>
      <c r="I213" s="177" t="s">
        <v>82</v>
      </c>
      <c r="J213" s="177" t="s">
        <v>82</v>
      </c>
      <c r="K213" s="177" t="s">
        <v>82</v>
      </c>
      <c r="L213" s="177" t="s">
        <v>82</v>
      </c>
      <c r="M213" s="177" t="s">
        <v>82</v>
      </c>
      <c r="N213" s="177" t="s">
        <v>82</v>
      </c>
      <c r="O213" s="177" t="s">
        <v>82</v>
      </c>
      <c r="P213" s="177" t="s">
        <v>82</v>
      </c>
      <c r="Q213" s="177" t="s">
        <v>82</v>
      </c>
      <c r="R213" s="177" t="s">
        <v>82</v>
      </c>
      <c r="S213" s="177" t="s">
        <v>82</v>
      </c>
      <c r="T213" s="177" t="s">
        <v>82</v>
      </c>
      <c r="U213" s="177" t="s">
        <v>82</v>
      </c>
      <c r="V213" s="177" t="s">
        <v>82</v>
      </c>
      <c r="W213" s="177" t="s">
        <v>82</v>
      </c>
      <c r="X213" s="177" t="s">
        <v>82</v>
      </c>
      <c r="Y213" s="177" t="s">
        <v>82</v>
      </c>
      <c r="Z213" s="177" t="s">
        <v>82</v>
      </c>
      <c r="AA213" s="177" t="s">
        <v>82</v>
      </c>
      <c r="AB213" s="177" t="s">
        <v>82</v>
      </c>
      <c r="AC213" s="177" t="s">
        <v>82</v>
      </c>
      <c r="AD213" s="178">
        <v>16</v>
      </c>
      <c r="AE213" s="178">
        <v>10</v>
      </c>
      <c r="AF213" s="178">
        <v>10</v>
      </c>
      <c r="AG213" s="178">
        <v>0</v>
      </c>
      <c r="AH213" s="178">
        <v>0</v>
      </c>
      <c r="AI213" s="178">
        <v>0</v>
      </c>
      <c r="AJ213" s="179" t="s">
        <v>82</v>
      </c>
      <c r="AK213" s="200">
        <v>0</v>
      </c>
      <c r="AL213" s="200">
        <v>0</v>
      </c>
      <c r="AM213" s="200" t="s">
        <v>322</v>
      </c>
      <c r="AN213" s="200">
        <v>0</v>
      </c>
      <c r="AO213" s="200">
        <v>0</v>
      </c>
      <c r="AP213" s="200">
        <v>0</v>
      </c>
      <c r="AQ213" s="200" t="s">
        <v>322</v>
      </c>
      <c r="AR213" s="200">
        <v>0</v>
      </c>
      <c r="AS213" s="200">
        <v>0</v>
      </c>
      <c r="AT213" s="200">
        <v>0</v>
      </c>
      <c r="AU213" s="200">
        <v>0</v>
      </c>
      <c r="AV213" s="200">
        <v>0</v>
      </c>
    </row>
    <row r="214" spans="1:48" ht="15.95" customHeight="1" x14ac:dyDescent="0.15">
      <c r="A214" s="284"/>
      <c r="B214" s="197" t="s">
        <v>133</v>
      </c>
      <c r="C214" s="176" t="s">
        <v>82</v>
      </c>
      <c r="D214" s="177" t="s">
        <v>82</v>
      </c>
      <c r="E214" s="177" t="s">
        <v>82</v>
      </c>
      <c r="F214" s="177" t="s">
        <v>82</v>
      </c>
      <c r="G214" s="177" t="s">
        <v>82</v>
      </c>
      <c r="H214" s="177" t="s">
        <v>82</v>
      </c>
      <c r="I214" s="177" t="s">
        <v>82</v>
      </c>
      <c r="J214" s="177" t="s">
        <v>82</v>
      </c>
      <c r="K214" s="177" t="s">
        <v>82</v>
      </c>
      <c r="L214" s="177" t="s">
        <v>82</v>
      </c>
      <c r="M214" s="177" t="s">
        <v>82</v>
      </c>
      <c r="N214" s="177" t="s">
        <v>82</v>
      </c>
      <c r="O214" s="177" t="s">
        <v>82</v>
      </c>
      <c r="P214" s="177" t="s">
        <v>82</v>
      </c>
      <c r="Q214" s="177" t="s">
        <v>82</v>
      </c>
      <c r="R214" s="177" t="s">
        <v>82</v>
      </c>
      <c r="S214" s="177" t="s">
        <v>82</v>
      </c>
      <c r="T214" s="177" t="s">
        <v>82</v>
      </c>
      <c r="U214" s="177" t="s">
        <v>82</v>
      </c>
      <c r="V214" s="177" t="s">
        <v>82</v>
      </c>
      <c r="W214" s="177" t="s">
        <v>82</v>
      </c>
      <c r="X214" s="177" t="s">
        <v>82</v>
      </c>
      <c r="Y214" s="177" t="s">
        <v>82</v>
      </c>
      <c r="Z214" s="177" t="s">
        <v>82</v>
      </c>
      <c r="AA214" s="177" t="s">
        <v>82</v>
      </c>
      <c r="AB214" s="177" t="s">
        <v>82</v>
      </c>
      <c r="AC214" s="177" t="s">
        <v>82</v>
      </c>
      <c r="AD214" s="178">
        <v>0</v>
      </c>
      <c r="AE214" s="178">
        <v>0</v>
      </c>
      <c r="AF214" s="178">
        <v>0</v>
      </c>
      <c r="AG214" s="178">
        <v>0</v>
      </c>
      <c r="AH214" s="178">
        <v>0</v>
      </c>
      <c r="AI214" s="178">
        <v>0</v>
      </c>
      <c r="AJ214" s="183" t="s">
        <v>82</v>
      </c>
      <c r="AK214" s="200">
        <v>0</v>
      </c>
      <c r="AL214" s="200">
        <v>0</v>
      </c>
      <c r="AM214" s="200" t="s">
        <v>322</v>
      </c>
      <c r="AN214" s="200">
        <v>0</v>
      </c>
      <c r="AO214" s="200">
        <v>0</v>
      </c>
      <c r="AP214" s="200">
        <v>0</v>
      </c>
      <c r="AQ214" s="200" t="s">
        <v>322</v>
      </c>
      <c r="AR214" s="200">
        <v>0</v>
      </c>
      <c r="AS214" s="200">
        <v>0</v>
      </c>
      <c r="AT214" s="200">
        <v>0</v>
      </c>
      <c r="AU214" s="200">
        <v>0</v>
      </c>
      <c r="AV214" s="200">
        <v>0</v>
      </c>
    </row>
    <row r="215" spans="1:48" ht="15.95" customHeight="1" x14ac:dyDescent="0.15">
      <c r="A215" s="284"/>
      <c r="B215" s="197" t="s">
        <v>134</v>
      </c>
      <c r="C215" s="176" t="s">
        <v>82</v>
      </c>
      <c r="D215" s="177" t="s">
        <v>82</v>
      </c>
      <c r="E215" s="177" t="s">
        <v>82</v>
      </c>
      <c r="F215" s="177" t="s">
        <v>82</v>
      </c>
      <c r="G215" s="177" t="s">
        <v>82</v>
      </c>
      <c r="H215" s="177" t="s">
        <v>82</v>
      </c>
      <c r="I215" s="177" t="s">
        <v>82</v>
      </c>
      <c r="J215" s="177" t="s">
        <v>82</v>
      </c>
      <c r="K215" s="177" t="s">
        <v>82</v>
      </c>
      <c r="L215" s="177" t="s">
        <v>82</v>
      </c>
      <c r="M215" s="177" t="s">
        <v>82</v>
      </c>
      <c r="N215" s="177" t="s">
        <v>82</v>
      </c>
      <c r="O215" s="177" t="s">
        <v>82</v>
      </c>
      <c r="P215" s="177" t="s">
        <v>82</v>
      </c>
      <c r="Q215" s="177" t="s">
        <v>82</v>
      </c>
      <c r="R215" s="177" t="s">
        <v>82</v>
      </c>
      <c r="S215" s="177" t="s">
        <v>82</v>
      </c>
      <c r="T215" s="177" t="s">
        <v>82</v>
      </c>
      <c r="U215" s="177" t="s">
        <v>82</v>
      </c>
      <c r="V215" s="177" t="s">
        <v>82</v>
      </c>
      <c r="W215" s="177" t="s">
        <v>82</v>
      </c>
      <c r="X215" s="177" t="s">
        <v>82</v>
      </c>
      <c r="Y215" s="177" t="s">
        <v>82</v>
      </c>
      <c r="Z215" s="177" t="s">
        <v>82</v>
      </c>
      <c r="AA215" s="177" t="s">
        <v>82</v>
      </c>
      <c r="AB215" s="177" t="s">
        <v>82</v>
      </c>
      <c r="AC215" s="177" t="s">
        <v>82</v>
      </c>
      <c r="AD215" s="178">
        <v>8</v>
      </c>
      <c r="AE215" s="178">
        <v>4</v>
      </c>
      <c r="AF215" s="178">
        <v>4</v>
      </c>
      <c r="AG215" s="178">
        <v>4</v>
      </c>
      <c r="AH215" s="178">
        <v>3</v>
      </c>
      <c r="AI215" s="178">
        <v>2</v>
      </c>
      <c r="AJ215" s="179">
        <v>-0.33333333333333337</v>
      </c>
      <c r="AK215" s="200">
        <v>1</v>
      </c>
      <c r="AL215" s="200">
        <v>0</v>
      </c>
      <c r="AM215" s="200" t="s">
        <v>322</v>
      </c>
      <c r="AN215" s="200">
        <v>1</v>
      </c>
      <c r="AO215" s="200">
        <v>0</v>
      </c>
      <c r="AP215" s="200">
        <v>0</v>
      </c>
      <c r="AQ215" s="200" t="s">
        <v>322</v>
      </c>
      <c r="AR215" s="200">
        <v>0</v>
      </c>
      <c r="AS215" s="200">
        <v>0</v>
      </c>
      <c r="AT215" s="200">
        <v>0</v>
      </c>
      <c r="AU215" s="200">
        <v>0</v>
      </c>
      <c r="AV215" s="200">
        <v>0</v>
      </c>
    </row>
    <row r="216" spans="1:48" ht="15.95" customHeight="1" x14ac:dyDescent="0.15">
      <c r="A216" s="284" t="s">
        <v>232</v>
      </c>
      <c r="B216" s="197" t="s">
        <v>88</v>
      </c>
      <c r="C216" s="176" t="s">
        <v>82</v>
      </c>
      <c r="D216" s="177" t="s">
        <v>82</v>
      </c>
      <c r="E216" s="177" t="s">
        <v>82</v>
      </c>
      <c r="F216" s="177" t="s">
        <v>82</v>
      </c>
      <c r="G216" s="177" t="s">
        <v>82</v>
      </c>
      <c r="H216" s="177" t="s">
        <v>82</v>
      </c>
      <c r="I216" s="177" t="s">
        <v>82</v>
      </c>
      <c r="J216" s="177" t="s">
        <v>82</v>
      </c>
      <c r="K216" s="177" t="s">
        <v>82</v>
      </c>
      <c r="L216" s="177" t="s">
        <v>82</v>
      </c>
      <c r="M216" s="177" t="s">
        <v>82</v>
      </c>
      <c r="N216" s="177" t="s">
        <v>82</v>
      </c>
      <c r="O216" s="177" t="s">
        <v>82</v>
      </c>
      <c r="P216" s="177" t="s">
        <v>82</v>
      </c>
      <c r="Q216" s="177" t="s">
        <v>82</v>
      </c>
      <c r="R216" s="177" t="s">
        <v>82</v>
      </c>
      <c r="S216" s="177" t="s">
        <v>82</v>
      </c>
      <c r="T216" s="177" t="s">
        <v>82</v>
      </c>
      <c r="U216" s="177" t="s">
        <v>82</v>
      </c>
      <c r="V216" s="177" t="s">
        <v>82</v>
      </c>
      <c r="W216" s="177" t="s">
        <v>82</v>
      </c>
      <c r="X216" s="177" t="s">
        <v>82</v>
      </c>
      <c r="Y216" s="177" t="s">
        <v>82</v>
      </c>
      <c r="Z216" s="177" t="s">
        <v>82</v>
      </c>
      <c r="AA216" s="177" t="s">
        <v>82</v>
      </c>
      <c r="AB216" s="177" t="s">
        <v>82</v>
      </c>
      <c r="AC216" s="177" t="s">
        <v>82</v>
      </c>
      <c r="AD216" s="178">
        <v>54</v>
      </c>
      <c r="AE216" s="178">
        <v>61</v>
      </c>
      <c r="AF216" s="178">
        <v>44</v>
      </c>
      <c r="AG216" s="178">
        <v>49</v>
      </c>
      <c r="AH216" s="178">
        <v>41</v>
      </c>
      <c r="AI216" s="178">
        <v>47</v>
      </c>
      <c r="AJ216" s="179">
        <v>0.14634146341463405</v>
      </c>
      <c r="AK216" s="200">
        <v>3</v>
      </c>
      <c r="AL216" s="200">
        <v>1</v>
      </c>
      <c r="AM216" s="200">
        <v>2</v>
      </c>
      <c r="AN216" s="200">
        <v>4</v>
      </c>
      <c r="AO216" s="200">
        <v>19</v>
      </c>
      <c r="AP216" s="200">
        <v>1</v>
      </c>
      <c r="AQ216" s="200">
        <v>4</v>
      </c>
      <c r="AR216" s="200">
        <v>4</v>
      </c>
      <c r="AS216" s="200">
        <v>4</v>
      </c>
      <c r="AT216" s="200">
        <v>2</v>
      </c>
      <c r="AU216" s="200">
        <v>1</v>
      </c>
      <c r="AV216" s="200">
        <v>2</v>
      </c>
    </row>
    <row r="217" spans="1:48" ht="15.95" customHeight="1" x14ac:dyDescent="0.15">
      <c r="A217" s="284"/>
      <c r="B217" s="197" t="s">
        <v>61</v>
      </c>
      <c r="C217" s="176" t="s">
        <v>82</v>
      </c>
      <c r="D217" s="177" t="s">
        <v>82</v>
      </c>
      <c r="E217" s="177" t="s">
        <v>82</v>
      </c>
      <c r="F217" s="177" t="s">
        <v>82</v>
      </c>
      <c r="G217" s="177" t="s">
        <v>82</v>
      </c>
      <c r="H217" s="177" t="s">
        <v>82</v>
      </c>
      <c r="I217" s="177" t="s">
        <v>82</v>
      </c>
      <c r="J217" s="177" t="s">
        <v>82</v>
      </c>
      <c r="K217" s="177" t="s">
        <v>82</v>
      </c>
      <c r="L217" s="177" t="s">
        <v>82</v>
      </c>
      <c r="M217" s="177" t="s">
        <v>82</v>
      </c>
      <c r="N217" s="177" t="s">
        <v>82</v>
      </c>
      <c r="O217" s="177" t="s">
        <v>82</v>
      </c>
      <c r="P217" s="177" t="s">
        <v>82</v>
      </c>
      <c r="Q217" s="177" t="s">
        <v>82</v>
      </c>
      <c r="R217" s="177" t="s">
        <v>82</v>
      </c>
      <c r="S217" s="177" t="s">
        <v>82</v>
      </c>
      <c r="T217" s="177" t="s">
        <v>82</v>
      </c>
      <c r="U217" s="177" t="s">
        <v>82</v>
      </c>
      <c r="V217" s="177" t="s">
        <v>82</v>
      </c>
      <c r="W217" s="177" t="s">
        <v>82</v>
      </c>
      <c r="X217" s="177" t="s">
        <v>82</v>
      </c>
      <c r="Y217" s="177" t="s">
        <v>82</v>
      </c>
      <c r="Z217" s="177" t="s">
        <v>82</v>
      </c>
      <c r="AA217" s="177" t="s">
        <v>82</v>
      </c>
      <c r="AB217" s="177" t="s">
        <v>82</v>
      </c>
      <c r="AC217" s="177" t="s">
        <v>82</v>
      </c>
      <c r="AD217" s="178">
        <v>39</v>
      </c>
      <c r="AE217" s="178">
        <v>45</v>
      </c>
      <c r="AF217" s="178">
        <v>27</v>
      </c>
      <c r="AG217" s="178">
        <v>39</v>
      </c>
      <c r="AH217" s="178">
        <v>34</v>
      </c>
      <c r="AI217" s="178">
        <v>23</v>
      </c>
      <c r="AJ217" s="179">
        <v>-0.32352941176470584</v>
      </c>
      <c r="AK217" s="200">
        <v>3</v>
      </c>
      <c r="AL217" s="200">
        <v>1</v>
      </c>
      <c r="AM217" s="200">
        <v>2</v>
      </c>
      <c r="AN217" s="200">
        <v>2</v>
      </c>
      <c r="AO217" s="200">
        <v>1</v>
      </c>
      <c r="AP217" s="200">
        <v>1</v>
      </c>
      <c r="AQ217" s="200">
        <v>1</v>
      </c>
      <c r="AR217" s="200">
        <v>3</v>
      </c>
      <c r="AS217" s="200">
        <v>4</v>
      </c>
      <c r="AT217" s="200">
        <v>2</v>
      </c>
      <c r="AU217" s="200">
        <v>1</v>
      </c>
      <c r="AV217" s="200">
        <v>2</v>
      </c>
    </row>
    <row r="218" spans="1:48" ht="15.95" customHeight="1" x14ac:dyDescent="0.15">
      <c r="A218" s="284"/>
      <c r="B218" s="197" t="s">
        <v>62</v>
      </c>
      <c r="C218" s="176" t="s">
        <v>82</v>
      </c>
      <c r="D218" s="177" t="s">
        <v>82</v>
      </c>
      <c r="E218" s="177" t="s">
        <v>82</v>
      </c>
      <c r="F218" s="177" t="s">
        <v>82</v>
      </c>
      <c r="G218" s="177" t="s">
        <v>82</v>
      </c>
      <c r="H218" s="177" t="s">
        <v>82</v>
      </c>
      <c r="I218" s="177" t="s">
        <v>82</v>
      </c>
      <c r="J218" s="177" t="s">
        <v>82</v>
      </c>
      <c r="K218" s="177" t="s">
        <v>82</v>
      </c>
      <c r="L218" s="177" t="s">
        <v>82</v>
      </c>
      <c r="M218" s="177" t="s">
        <v>82</v>
      </c>
      <c r="N218" s="177" t="s">
        <v>82</v>
      </c>
      <c r="O218" s="177" t="s">
        <v>82</v>
      </c>
      <c r="P218" s="177" t="s">
        <v>82</v>
      </c>
      <c r="Q218" s="177" t="s">
        <v>82</v>
      </c>
      <c r="R218" s="177" t="s">
        <v>82</v>
      </c>
      <c r="S218" s="177" t="s">
        <v>82</v>
      </c>
      <c r="T218" s="177" t="s">
        <v>82</v>
      </c>
      <c r="U218" s="177" t="s">
        <v>82</v>
      </c>
      <c r="V218" s="177" t="s">
        <v>82</v>
      </c>
      <c r="W218" s="177" t="s">
        <v>82</v>
      </c>
      <c r="X218" s="177" t="s">
        <v>82</v>
      </c>
      <c r="Y218" s="177" t="s">
        <v>82</v>
      </c>
      <c r="Z218" s="177" t="s">
        <v>82</v>
      </c>
      <c r="AA218" s="177" t="s">
        <v>82</v>
      </c>
      <c r="AB218" s="177" t="s">
        <v>82</v>
      </c>
      <c r="AC218" s="177" t="s">
        <v>82</v>
      </c>
      <c r="AD218" s="178">
        <v>0</v>
      </c>
      <c r="AE218" s="178">
        <v>0</v>
      </c>
      <c r="AF218" s="178">
        <v>6</v>
      </c>
      <c r="AG218" s="178">
        <v>0</v>
      </c>
      <c r="AH218" s="178">
        <v>0</v>
      </c>
      <c r="AI218" s="178">
        <v>22</v>
      </c>
      <c r="AJ218" s="179" t="s">
        <v>82</v>
      </c>
      <c r="AK218" s="200">
        <v>0</v>
      </c>
      <c r="AL218" s="200">
        <v>0</v>
      </c>
      <c r="AM218" s="200">
        <v>0</v>
      </c>
      <c r="AN218" s="200">
        <v>0</v>
      </c>
      <c r="AO218" s="200">
        <v>18</v>
      </c>
      <c r="AP218" s="200">
        <v>0</v>
      </c>
      <c r="AQ218" s="200">
        <v>3</v>
      </c>
      <c r="AR218" s="200">
        <v>1</v>
      </c>
      <c r="AS218" s="200">
        <v>0</v>
      </c>
      <c r="AT218" s="200">
        <v>0</v>
      </c>
      <c r="AU218" s="200">
        <v>0</v>
      </c>
      <c r="AV218" s="200">
        <v>0</v>
      </c>
    </row>
    <row r="219" spans="1:48" ht="15.95" customHeight="1" x14ac:dyDescent="0.15">
      <c r="A219" s="284"/>
      <c r="B219" s="197" t="s">
        <v>133</v>
      </c>
      <c r="C219" s="176" t="s">
        <v>82</v>
      </c>
      <c r="D219" s="177" t="s">
        <v>82</v>
      </c>
      <c r="E219" s="177" t="s">
        <v>82</v>
      </c>
      <c r="F219" s="177" t="s">
        <v>82</v>
      </c>
      <c r="G219" s="177" t="s">
        <v>82</v>
      </c>
      <c r="H219" s="177" t="s">
        <v>82</v>
      </c>
      <c r="I219" s="177" t="s">
        <v>82</v>
      </c>
      <c r="J219" s="177" t="s">
        <v>82</v>
      </c>
      <c r="K219" s="177" t="s">
        <v>82</v>
      </c>
      <c r="L219" s="177" t="s">
        <v>82</v>
      </c>
      <c r="M219" s="177" t="s">
        <v>82</v>
      </c>
      <c r="N219" s="177" t="s">
        <v>82</v>
      </c>
      <c r="O219" s="177" t="s">
        <v>82</v>
      </c>
      <c r="P219" s="177" t="s">
        <v>82</v>
      </c>
      <c r="Q219" s="177" t="s">
        <v>82</v>
      </c>
      <c r="R219" s="177" t="s">
        <v>82</v>
      </c>
      <c r="S219" s="177" t="s">
        <v>82</v>
      </c>
      <c r="T219" s="177" t="s">
        <v>82</v>
      </c>
      <c r="U219" s="177" t="s">
        <v>82</v>
      </c>
      <c r="V219" s="177" t="s">
        <v>82</v>
      </c>
      <c r="W219" s="177" t="s">
        <v>82</v>
      </c>
      <c r="X219" s="177" t="s">
        <v>82</v>
      </c>
      <c r="Y219" s="177" t="s">
        <v>82</v>
      </c>
      <c r="Z219" s="177" t="s">
        <v>82</v>
      </c>
      <c r="AA219" s="177" t="s">
        <v>82</v>
      </c>
      <c r="AB219" s="177" t="s">
        <v>82</v>
      </c>
      <c r="AC219" s="177" t="s">
        <v>82</v>
      </c>
      <c r="AD219" s="178">
        <v>0</v>
      </c>
      <c r="AE219" s="178">
        <v>0</v>
      </c>
      <c r="AF219" s="178">
        <v>0</v>
      </c>
      <c r="AG219" s="178">
        <v>0</v>
      </c>
      <c r="AH219" s="178">
        <v>0</v>
      </c>
      <c r="AI219" s="178">
        <v>0</v>
      </c>
      <c r="AJ219" s="183" t="s">
        <v>82</v>
      </c>
      <c r="AK219" s="200">
        <v>0</v>
      </c>
      <c r="AL219" s="200">
        <v>0</v>
      </c>
      <c r="AM219" s="200">
        <v>0</v>
      </c>
      <c r="AN219" s="200">
        <v>0</v>
      </c>
      <c r="AO219" s="200">
        <v>0</v>
      </c>
      <c r="AP219" s="200">
        <v>0</v>
      </c>
      <c r="AQ219" s="200">
        <v>0</v>
      </c>
      <c r="AR219" s="200">
        <v>0</v>
      </c>
      <c r="AS219" s="200">
        <v>0</v>
      </c>
      <c r="AT219" s="200">
        <v>0</v>
      </c>
      <c r="AU219" s="200">
        <v>0</v>
      </c>
      <c r="AV219" s="200">
        <v>0</v>
      </c>
    </row>
    <row r="220" spans="1:48" ht="15.95" customHeight="1" x14ac:dyDescent="0.15">
      <c r="A220" s="284"/>
      <c r="B220" s="197" t="s">
        <v>134</v>
      </c>
      <c r="C220" s="176" t="s">
        <v>82</v>
      </c>
      <c r="D220" s="177" t="s">
        <v>82</v>
      </c>
      <c r="E220" s="177" t="s">
        <v>82</v>
      </c>
      <c r="F220" s="177" t="s">
        <v>82</v>
      </c>
      <c r="G220" s="177" t="s">
        <v>82</v>
      </c>
      <c r="H220" s="177" t="s">
        <v>82</v>
      </c>
      <c r="I220" s="177" t="s">
        <v>82</v>
      </c>
      <c r="J220" s="177" t="s">
        <v>82</v>
      </c>
      <c r="K220" s="177" t="s">
        <v>82</v>
      </c>
      <c r="L220" s="177" t="s">
        <v>82</v>
      </c>
      <c r="M220" s="177" t="s">
        <v>82</v>
      </c>
      <c r="N220" s="177" t="s">
        <v>82</v>
      </c>
      <c r="O220" s="177" t="s">
        <v>82</v>
      </c>
      <c r="P220" s="177" t="s">
        <v>82</v>
      </c>
      <c r="Q220" s="177" t="s">
        <v>82</v>
      </c>
      <c r="R220" s="177" t="s">
        <v>82</v>
      </c>
      <c r="S220" s="177" t="s">
        <v>82</v>
      </c>
      <c r="T220" s="177" t="s">
        <v>82</v>
      </c>
      <c r="U220" s="177" t="s">
        <v>82</v>
      </c>
      <c r="V220" s="177" t="s">
        <v>82</v>
      </c>
      <c r="W220" s="177" t="s">
        <v>82</v>
      </c>
      <c r="X220" s="177" t="s">
        <v>82</v>
      </c>
      <c r="Y220" s="177" t="s">
        <v>82</v>
      </c>
      <c r="Z220" s="177" t="s">
        <v>82</v>
      </c>
      <c r="AA220" s="177" t="s">
        <v>82</v>
      </c>
      <c r="AB220" s="177" t="s">
        <v>82</v>
      </c>
      <c r="AC220" s="177" t="s">
        <v>82</v>
      </c>
      <c r="AD220" s="178">
        <v>15</v>
      </c>
      <c r="AE220" s="178">
        <v>16</v>
      </c>
      <c r="AF220" s="178">
        <v>11</v>
      </c>
      <c r="AG220" s="178">
        <v>10</v>
      </c>
      <c r="AH220" s="178">
        <v>7</v>
      </c>
      <c r="AI220" s="178">
        <v>2</v>
      </c>
      <c r="AJ220" s="179">
        <v>-0.7142857142857143</v>
      </c>
      <c r="AK220" s="200">
        <v>0</v>
      </c>
      <c r="AL220" s="200">
        <v>0</v>
      </c>
      <c r="AM220" s="200">
        <v>0</v>
      </c>
      <c r="AN220" s="200">
        <v>2</v>
      </c>
      <c r="AO220" s="200">
        <v>0</v>
      </c>
      <c r="AP220" s="200">
        <v>0</v>
      </c>
      <c r="AQ220" s="200">
        <v>0</v>
      </c>
      <c r="AR220" s="200">
        <v>0</v>
      </c>
      <c r="AS220" s="200">
        <v>0</v>
      </c>
      <c r="AT220" s="200">
        <v>0</v>
      </c>
      <c r="AU220" s="200">
        <v>0</v>
      </c>
      <c r="AV220" s="200">
        <v>0</v>
      </c>
    </row>
    <row r="221" spans="1:48" ht="15.95" customHeight="1" x14ac:dyDescent="0.15">
      <c r="A221" s="284" t="s">
        <v>233</v>
      </c>
      <c r="B221" s="197" t="s">
        <v>88</v>
      </c>
      <c r="C221" s="176" t="s">
        <v>82</v>
      </c>
      <c r="D221" s="177" t="s">
        <v>82</v>
      </c>
      <c r="E221" s="177" t="s">
        <v>82</v>
      </c>
      <c r="F221" s="177" t="s">
        <v>82</v>
      </c>
      <c r="G221" s="177" t="s">
        <v>82</v>
      </c>
      <c r="H221" s="177" t="s">
        <v>82</v>
      </c>
      <c r="I221" s="177" t="s">
        <v>82</v>
      </c>
      <c r="J221" s="177" t="s">
        <v>82</v>
      </c>
      <c r="K221" s="177" t="s">
        <v>82</v>
      </c>
      <c r="L221" s="177" t="s">
        <v>82</v>
      </c>
      <c r="M221" s="177" t="s">
        <v>82</v>
      </c>
      <c r="N221" s="177" t="s">
        <v>82</v>
      </c>
      <c r="O221" s="177" t="s">
        <v>82</v>
      </c>
      <c r="P221" s="177" t="s">
        <v>82</v>
      </c>
      <c r="Q221" s="177" t="s">
        <v>82</v>
      </c>
      <c r="R221" s="177" t="s">
        <v>82</v>
      </c>
      <c r="S221" s="177" t="s">
        <v>82</v>
      </c>
      <c r="T221" s="177" t="s">
        <v>82</v>
      </c>
      <c r="U221" s="177" t="s">
        <v>82</v>
      </c>
      <c r="V221" s="177" t="s">
        <v>82</v>
      </c>
      <c r="W221" s="177" t="s">
        <v>82</v>
      </c>
      <c r="X221" s="177" t="s">
        <v>82</v>
      </c>
      <c r="Y221" s="177" t="s">
        <v>82</v>
      </c>
      <c r="Z221" s="177" t="s">
        <v>82</v>
      </c>
      <c r="AA221" s="177" t="s">
        <v>82</v>
      </c>
      <c r="AB221" s="177" t="s">
        <v>82</v>
      </c>
      <c r="AC221" s="177" t="s">
        <v>82</v>
      </c>
      <c r="AD221" s="178">
        <v>247</v>
      </c>
      <c r="AE221" s="178">
        <v>245</v>
      </c>
      <c r="AF221" s="178">
        <v>224</v>
      </c>
      <c r="AG221" s="178">
        <v>235</v>
      </c>
      <c r="AH221" s="178">
        <v>230</v>
      </c>
      <c r="AI221" s="178">
        <v>168</v>
      </c>
      <c r="AJ221" s="179">
        <v>-0.26956521739130435</v>
      </c>
      <c r="AK221" s="200">
        <v>8</v>
      </c>
      <c r="AL221" s="200">
        <v>5</v>
      </c>
      <c r="AM221" s="200">
        <v>7</v>
      </c>
      <c r="AN221" s="200">
        <v>31</v>
      </c>
      <c r="AO221" s="200">
        <v>11</v>
      </c>
      <c r="AP221" s="200">
        <v>14</v>
      </c>
      <c r="AQ221" s="200">
        <v>2</v>
      </c>
      <c r="AR221" s="200">
        <v>22</v>
      </c>
      <c r="AS221" s="200">
        <v>29</v>
      </c>
      <c r="AT221" s="200">
        <v>22</v>
      </c>
      <c r="AU221" s="200">
        <v>15</v>
      </c>
      <c r="AV221" s="200">
        <v>2</v>
      </c>
    </row>
    <row r="222" spans="1:48" ht="15.95" customHeight="1" x14ac:dyDescent="0.15">
      <c r="A222" s="284"/>
      <c r="B222" s="197" t="s">
        <v>61</v>
      </c>
      <c r="C222" s="176" t="s">
        <v>82</v>
      </c>
      <c r="D222" s="177" t="s">
        <v>82</v>
      </c>
      <c r="E222" s="177" t="s">
        <v>82</v>
      </c>
      <c r="F222" s="177" t="s">
        <v>82</v>
      </c>
      <c r="G222" s="177" t="s">
        <v>82</v>
      </c>
      <c r="H222" s="177" t="s">
        <v>82</v>
      </c>
      <c r="I222" s="177" t="s">
        <v>82</v>
      </c>
      <c r="J222" s="177" t="s">
        <v>82</v>
      </c>
      <c r="K222" s="177" t="s">
        <v>82</v>
      </c>
      <c r="L222" s="177" t="s">
        <v>82</v>
      </c>
      <c r="M222" s="177" t="s">
        <v>82</v>
      </c>
      <c r="N222" s="177" t="s">
        <v>82</v>
      </c>
      <c r="O222" s="177" t="s">
        <v>82</v>
      </c>
      <c r="P222" s="177" t="s">
        <v>82</v>
      </c>
      <c r="Q222" s="177" t="s">
        <v>82</v>
      </c>
      <c r="R222" s="177" t="s">
        <v>82</v>
      </c>
      <c r="S222" s="177" t="s">
        <v>82</v>
      </c>
      <c r="T222" s="177" t="s">
        <v>82</v>
      </c>
      <c r="U222" s="177" t="s">
        <v>82</v>
      </c>
      <c r="V222" s="177" t="s">
        <v>82</v>
      </c>
      <c r="W222" s="177" t="s">
        <v>82</v>
      </c>
      <c r="X222" s="177" t="s">
        <v>82</v>
      </c>
      <c r="Y222" s="177" t="s">
        <v>82</v>
      </c>
      <c r="Z222" s="177" t="s">
        <v>82</v>
      </c>
      <c r="AA222" s="177" t="s">
        <v>82</v>
      </c>
      <c r="AB222" s="177" t="s">
        <v>82</v>
      </c>
      <c r="AC222" s="177" t="s">
        <v>82</v>
      </c>
      <c r="AD222" s="178">
        <v>107</v>
      </c>
      <c r="AE222" s="178">
        <v>103</v>
      </c>
      <c r="AF222" s="178">
        <v>71</v>
      </c>
      <c r="AG222" s="178">
        <v>75</v>
      </c>
      <c r="AH222" s="178">
        <v>50</v>
      </c>
      <c r="AI222" s="178">
        <v>59</v>
      </c>
      <c r="AJ222" s="179">
        <v>0.17999999999999994</v>
      </c>
      <c r="AK222" s="200">
        <v>1</v>
      </c>
      <c r="AL222" s="200">
        <v>0</v>
      </c>
      <c r="AM222" s="200">
        <v>6</v>
      </c>
      <c r="AN222" s="200">
        <v>10</v>
      </c>
      <c r="AO222" s="200">
        <v>5</v>
      </c>
      <c r="AP222" s="200">
        <v>3</v>
      </c>
      <c r="AQ222" s="200">
        <v>2</v>
      </c>
      <c r="AR222" s="200">
        <v>11</v>
      </c>
      <c r="AS222" s="200">
        <v>7</v>
      </c>
      <c r="AT222" s="200">
        <v>6</v>
      </c>
      <c r="AU222" s="200">
        <v>6</v>
      </c>
      <c r="AV222" s="200">
        <v>2</v>
      </c>
    </row>
    <row r="223" spans="1:48" ht="15.95" customHeight="1" x14ac:dyDescent="0.15">
      <c r="A223" s="284"/>
      <c r="B223" s="197" t="s">
        <v>62</v>
      </c>
      <c r="C223" s="176" t="s">
        <v>82</v>
      </c>
      <c r="D223" s="177" t="s">
        <v>82</v>
      </c>
      <c r="E223" s="177" t="s">
        <v>82</v>
      </c>
      <c r="F223" s="177" t="s">
        <v>82</v>
      </c>
      <c r="G223" s="177" t="s">
        <v>82</v>
      </c>
      <c r="H223" s="177" t="s">
        <v>82</v>
      </c>
      <c r="I223" s="177" t="s">
        <v>82</v>
      </c>
      <c r="J223" s="177" t="s">
        <v>82</v>
      </c>
      <c r="K223" s="177" t="s">
        <v>82</v>
      </c>
      <c r="L223" s="177" t="s">
        <v>82</v>
      </c>
      <c r="M223" s="177" t="s">
        <v>82</v>
      </c>
      <c r="N223" s="177" t="s">
        <v>82</v>
      </c>
      <c r="O223" s="177" t="s">
        <v>82</v>
      </c>
      <c r="P223" s="177" t="s">
        <v>82</v>
      </c>
      <c r="Q223" s="177" t="s">
        <v>82</v>
      </c>
      <c r="R223" s="177" t="s">
        <v>82</v>
      </c>
      <c r="S223" s="177" t="s">
        <v>82</v>
      </c>
      <c r="T223" s="177" t="s">
        <v>82</v>
      </c>
      <c r="U223" s="177" t="s">
        <v>82</v>
      </c>
      <c r="V223" s="177" t="s">
        <v>82</v>
      </c>
      <c r="W223" s="177" t="s">
        <v>82</v>
      </c>
      <c r="X223" s="177" t="s">
        <v>82</v>
      </c>
      <c r="Y223" s="177" t="s">
        <v>82</v>
      </c>
      <c r="Z223" s="177" t="s">
        <v>82</v>
      </c>
      <c r="AA223" s="177" t="s">
        <v>82</v>
      </c>
      <c r="AB223" s="177" t="s">
        <v>82</v>
      </c>
      <c r="AC223" s="177" t="s">
        <v>82</v>
      </c>
      <c r="AD223" s="178">
        <v>50</v>
      </c>
      <c r="AE223" s="178">
        <v>38</v>
      </c>
      <c r="AF223" s="178">
        <v>83</v>
      </c>
      <c r="AG223" s="178">
        <v>57</v>
      </c>
      <c r="AH223" s="178">
        <v>121</v>
      </c>
      <c r="AI223" s="178">
        <v>40</v>
      </c>
      <c r="AJ223" s="179">
        <v>-0.66942148760330578</v>
      </c>
      <c r="AK223" s="200">
        <v>3</v>
      </c>
      <c r="AL223" s="200">
        <v>0</v>
      </c>
      <c r="AM223" s="200">
        <v>0</v>
      </c>
      <c r="AN223" s="200">
        <v>14</v>
      </c>
      <c r="AO223" s="200">
        <v>1</v>
      </c>
      <c r="AP223" s="200">
        <v>0</v>
      </c>
      <c r="AQ223" s="200">
        <v>0</v>
      </c>
      <c r="AR223" s="200">
        <v>10</v>
      </c>
      <c r="AS223" s="200">
        <v>2</v>
      </c>
      <c r="AT223" s="200">
        <v>10</v>
      </c>
      <c r="AU223" s="200">
        <v>0</v>
      </c>
      <c r="AV223" s="200">
        <v>0</v>
      </c>
    </row>
    <row r="224" spans="1:48" ht="15.95" customHeight="1" x14ac:dyDescent="0.15">
      <c r="A224" s="284"/>
      <c r="B224" s="197" t="s">
        <v>133</v>
      </c>
      <c r="C224" s="176" t="s">
        <v>82</v>
      </c>
      <c r="D224" s="177" t="s">
        <v>82</v>
      </c>
      <c r="E224" s="177" t="s">
        <v>82</v>
      </c>
      <c r="F224" s="177" t="s">
        <v>82</v>
      </c>
      <c r="G224" s="177" t="s">
        <v>82</v>
      </c>
      <c r="H224" s="177" t="s">
        <v>82</v>
      </c>
      <c r="I224" s="177" t="s">
        <v>82</v>
      </c>
      <c r="J224" s="177" t="s">
        <v>82</v>
      </c>
      <c r="K224" s="177" t="s">
        <v>82</v>
      </c>
      <c r="L224" s="177" t="s">
        <v>82</v>
      </c>
      <c r="M224" s="177" t="s">
        <v>82</v>
      </c>
      <c r="N224" s="177" t="s">
        <v>82</v>
      </c>
      <c r="O224" s="177" t="s">
        <v>82</v>
      </c>
      <c r="P224" s="177" t="s">
        <v>82</v>
      </c>
      <c r="Q224" s="177" t="s">
        <v>82</v>
      </c>
      <c r="R224" s="177" t="s">
        <v>82</v>
      </c>
      <c r="S224" s="177" t="s">
        <v>82</v>
      </c>
      <c r="T224" s="177" t="s">
        <v>82</v>
      </c>
      <c r="U224" s="177" t="s">
        <v>82</v>
      </c>
      <c r="V224" s="177" t="s">
        <v>82</v>
      </c>
      <c r="W224" s="177" t="s">
        <v>82</v>
      </c>
      <c r="X224" s="177" t="s">
        <v>82</v>
      </c>
      <c r="Y224" s="177" t="s">
        <v>82</v>
      </c>
      <c r="Z224" s="177" t="s">
        <v>82</v>
      </c>
      <c r="AA224" s="177" t="s">
        <v>82</v>
      </c>
      <c r="AB224" s="177" t="s">
        <v>82</v>
      </c>
      <c r="AC224" s="177" t="s">
        <v>82</v>
      </c>
      <c r="AD224" s="178">
        <v>0</v>
      </c>
      <c r="AE224" s="178">
        <v>1</v>
      </c>
      <c r="AF224" s="178">
        <v>11</v>
      </c>
      <c r="AG224" s="178">
        <v>1</v>
      </c>
      <c r="AH224" s="178">
        <v>2</v>
      </c>
      <c r="AI224" s="178">
        <v>0</v>
      </c>
      <c r="AJ224" s="179">
        <v>-1</v>
      </c>
      <c r="AK224" s="200">
        <v>0</v>
      </c>
      <c r="AL224" s="200">
        <v>0</v>
      </c>
      <c r="AM224" s="200">
        <v>0</v>
      </c>
      <c r="AN224" s="200">
        <v>0</v>
      </c>
      <c r="AO224" s="200">
        <v>0</v>
      </c>
      <c r="AP224" s="200">
        <v>0</v>
      </c>
      <c r="AQ224" s="200">
        <v>0</v>
      </c>
      <c r="AR224" s="200">
        <v>0</v>
      </c>
      <c r="AS224" s="200">
        <v>0</v>
      </c>
      <c r="AT224" s="200">
        <v>0</v>
      </c>
      <c r="AU224" s="200">
        <v>0</v>
      </c>
      <c r="AV224" s="200">
        <v>0</v>
      </c>
    </row>
    <row r="225" spans="1:53" ht="15.95" customHeight="1" x14ac:dyDescent="0.15">
      <c r="A225" s="284"/>
      <c r="B225" s="197" t="s">
        <v>134</v>
      </c>
      <c r="C225" s="176" t="s">
        <v>82</v>
      </c>
      <c r="D225" s="177" t="s">
        <v>82</v>
      </c>
      <c r="E225" s="177" t="s">
        <v>82</v>
      </c>
      <c r="F225" s="177" t="s">
        <v>82</v>
      </c>
      <c r="G225" s="177" t="s">
        <v>82</v>
      </c>
      <c r="H225" s="177" t="s">
        <v>82</v>
      </c>
      <c r="I225" s="177" t="s">
        <v>82</v>
      </c>
      <c r="J225" s="177" t="s">
        <v>82</v>
      </c>
      <c r="K225" s="177" t="s">
        <v>82</v>
      </c>
      <c r="L225" s="177" t="s">
        <v>82</v>
      </c>
      <c r="M225" s="177" t="s">
        <v>82</v>
      </c>
      <c r="N225" s="177" t="s">
        <v>82</v>
      </c>
      <c r="O225" s="177" t="s">
        <v>82</v>
      </c>
      <c r="P225" s="177" t="s">
        <v>82</v>
      </c>
      <c r="Q225" s="177" t="s">
        <v>82</v>
      </c>
      <c r="R225" s="177" t="s">
        <v>82</v>
      </c>
      <c r="S225" s="177" t="s">
        <v>82</v>
      </c>
      <c r="T225" s="177" t="s">
        <v>82</v>
      </c>
      <c r="U225" s="177" t="s">
        <v>82</v>
      </c>
      <c r="V225" s="177" t="s">
        <v>82</v>
      </c>
      <c r="W225" s="177" t="s">
        <v>82</v>
      </c>
      <c r="X225" s="177" t="s">
        <v>82</v>
      </c>
      <c r="Y225" s="177" t="s">
        <v>82</v>
      </c>
      <c r="Z225" s="177" t="s">
        <v>82</v>
      </c>
      <c r="AA225" s="177" t="s">
        <v>82</v>
      </c>
      <c r="AB225" s="177" t="s">
        <v>82</v>
      </c>
      <c r="AC225" s="177" t="s">
        <v>82</v>
      </c>
      <c r="AD225" s="178">
        <v>90</v>
      </c>
      <c r="AE225" s="178">
        <v>103</v>
      </c>
      <c r="AF225" s="178">
        <v>59</v>
      </c>
      <c r="AG225" s="178">
        <v>102</v>
      </c>
      <c r="AH225" s="178">
        <v>57</v>
      </c>
      <c r="AI225" s="178">
        <v>69</v>
      </c>
      <c r="AJ225" s="179">
        <v>0.21052631578947367</v>
      </c>
      <c r="AK225" s="200">
        <v>4</v>
      </c>
      <c r="AL225" s="200">
        <v>5</v>
      </c>
      <c r="AM225" s="200">
        <v>1</v>
      </c>
      <c r="AN225" s="200">
        <v>7</v>
      </c>
      <c r="AO225" s="200">
        <v>5</v>
      </c>
      <c r="AP225" s="200">
        <v>11</v>
      </c>
      <c r="AQ225" s="200">
        <v>0</v>
      </c>
      <c r="AR225" s="200">
        <v>1</v>
      </c>
      <c r="AS225" s="200">
        <v>20</v>
      </c>
      <c r="AT225" s="200">
        <v>6</v>
      </c>
      <c r="AU225" s="200">
        <v>9</v>
      </c>
      <c r="AV225" s="200">
        <v>0</v>
      </c>
    </row>
    <row r="226" spans="1:53" ht="15.95" customHeight="1" x14ac:dyDescent="0.15">
      <c r="A226" s="284" t="s">
        <v>234</v>
      </c>
      <c r="B226" s="197" t="s">
        <v>88</v>
      </c>
      <c r="C226" s="176" t="s">
        <v>82</v>
      </c>
      <c r="D226" s="177" t="s">
        <v>82</v>
      </c>
      <c r="E226" s="177" t="s">
        <v>82</v>
      </c>
      <c r="F226" s="177" t="s">
        <v>82</v>
      </c>
      <c r="G226" s="177" t="s">
        <v>82</v>
      </c>
      <c r="H226" s="177" t="s">
        <v>82</v>
      </c>
      <c r="I226" s="177" t="s">
        <v>82</v>
      </c>
      <c r="J226" s="177" t="s">
        <v>82</v>
      </c>
      <c r="K226" s="177" t="s">
        <v>82</v>
      </c>
      <c r="L226" s="177" t="s">
        <v>82</v>
      </c>
      <c r="M226" s="177" t="s">
        <v>82</v>
      </c>
      <c r="N226" s="177" t="s">
        <v>82</v>
      </c>
      <c r="O226" s="177" t="s">
        <v>82</v>
      </c>
      <c r="P226" s="177" t="s">
        <v>82</v>
      </c>
      <c r="Q226" s="177" t="s">
        <v>82</v>
      </c>
      <c r="R226" s="177" t="s">
        <v>82</v>
      </c>
      <c r="S226" s="177" t="s">
        <v>82</v>
      </c>
      <c r="T226" s="177" t="s">
        <v>82</v>
      </c>
      <c r="U226" s="177" t="s">
        <v>82</v>
      </c>
      <c r="V226" s="177" t="s">
        <v>82</v>
      </c>
      <c r="W226" s="177" t="s">
        <v>82</v>
      </c>
      <c r="X226" s="177" t="s">
        <v>82</v>
      </c>
      <c r="Y226" s="177" t="s">
        <v>82</v>
      </c>
      <c r="Z226" s="177" t="s">
        <v>82</v>
      </c>
      <c r="AA226" s="177" t="s">
        <v>82</v>
      </c>
      <c r="AB226" s="177" t="s">
        <v>82</v>
      </c>
      <c r="AC226" s="177" t="s">
        <v>82</v>
      </c>
      <c r="AD226" s="178">
        <v>99</v>
      </c>
      <c r="AE226" s="178">
        <v>101</v>
      </c>
      <c r="AF226" s="178">
        <v>189</v>
      </c>
      <c r="AG226" s="178">
        <v>105</v>
      </c>
      <c r="AH226" s="178">
        <v>148</v>
      </c>
      <c r="AI226" s="178">
        <v>89</v>
      </c>
      <c r="AJ226" s="179">
        <v>-0.39864864864864868</v>
      </c>
      <c r="AK226" s="200">
        <v>10</v>
      </c>
      <c r="AL226" s="200">
        <v>7</v>
      </c>
      <c r="AM226" s="200">
        <v>10</v>
      </c>
      <c r="AN226" s="200">
        <v>5</v>
      </c>
      <c r="AO226" s="200">
        <v>7</v>
      </c>
      <c r="AP226" s="200">
        <v>5</v>
      </c>
      <c r="AQ226" s="200">
        <v>6</v>
      </c>
      <c r="AR226" s="200">
        <v>8</v>
      </c>
      <c r="AS226" s="200">
        <v>10</v>
      </c>
      <c r="AT226" s="200">
        <v>8</v>
      </c>
      <c r="AU226" s="200">
        <v>7</v>
      </c>
      <c r="AV226" s="200">
        <v>6</v>
      </c>
    </row>
    <row r="227" spans="1:53" ht="15.95" customHeight="1" x14ac:dyDescent="0.15">
      <c r="A227" s="284"/>
      <c r="B227" s="197" t="s">
        <v>61</v>
      </c>
      <c r="C227" s="176" t="s">
        <v>82</v>
      </c>
      <c r="D227" s="177" t="s">
        <v>82</v>
      </c>
      <c r="E227" s="177" t="s">
        <v>82</v>
      </c>
      <c r="F227" s="177" t="s">
        <v>82</v>
      </c>
      <c r="G227" s="177" t="s">
        <v>82</v>
      </c>
      <c r="H227" s="177" t="s">
        <v>82</v>
      </c>
      <c r="I227" s="177" t="s">
        <v>82</v>
      </c>
      <c r="J227" s="177" t="s">
        <v>82</v>
      </c>
      <c r="K227" s="177" t="s">
        <v>82</v>
      </c>
      <c r="L227" s="177" t="s">
        <v>82</v>
      </c>
      <c r="M227" s="177" t="s">
        <v>82</v>
      </c>
      <c r="N227" s="177" t="s">
        <v>82</v>
      </c>
      <c r="O227" s="177" t="s">
        <v>82</v>
      </c>
      <c r="P227" s="177" t="s">
        <v>82</v>
      </c>
      <c r="Q227" s="177" t="s">
        <v>82</v>
      </c>
      <c r="R227" s="177" t="s">
        <v>82</v>
      </c>
      <c r="S227" s="177" t="s">
        <v>82</v>
      </c>
      <c r="T227" s="177" t="s">
        <v>82</v>
      </c>
      <c r="U227" s="177" t="s">
        <v>82</v>
      </c>
      <c r="V227" s="177" t="s">
        <v>82</v>
      </c>
      <c r="W227" s="177" t="s">
        <v>82</v>
      </c>
      <c r="X227" s="177" t="s">
        <v>82</v>
      </c>
      <c r="Y227" s="177" t="s">
        <v>82</v>
      </c>
      <c r="Z227" s="177" t="s">
        <v>82</v>
      </c>
      <c r="AA227" s="177" t="s">
        <v>82</v>
      </c>
      <c r="AB227" s="177" t="s">
        <v>82</v>
      </c>
      <c r="AC227" s="177" t="s">
        <v>82</v>
      </c>
      <c r="AD227" s="178">
        <v>87</v>
      </c>
      <c r="AE227" s="178">
        <v>86</v>
      </c>
      <c r="AF227" s="178">
        <v>126</v>
      </c>
      <c r="AG227" s="178">
        <v>70</v>
      </c>
      <c r="AH227" s="178">
        <v>83</v>
      </c>
      <c r="AI227" s="178">
        <v>67</v>
      </c>
      <c r="AJ227" s="179">
        <v>-0.19277108433734935</v>
      </c>
      <c r="AK227" s="200">
        <v>5</v>
      </c>
      <c r="AL227" s="200">
        <v>6</v>
      </c>
      <c r="AM227" s="200">
        <v>2</v>
      </c>
      <c r="AN227" s="200">
        <v>3</v>
      </c>
      <c r="AO227" s="200">
        <v>5</v>
      </c>
      <c r="AP227" s="200">
        <v>5</v>
      </c>
      <c r="AQ227" s="200">
        <v>6</v>
      </c>
      <c r="AR227" s="200">
        <v>5</v>
      </c>
      <c r="AS227" s="200">
        <v>9</v>
      </c>
      <c r="AT227" s="200">
        <v>8</v>
      </c>
      <c r="AU227" s="200">
        <v>7</v>
      </c>
      <c r="AV227" s="200">
        <v>6</v>
      </c>
    </row>
    <row r="228" spans="1:53" ht="15.95" customHeight="1" x14ac:dyDescent="0.15">
      <c r="A228" s="284"/>
      <c r="B228" s="197" t="s">
        <v>62</v>
      </c>
      <c r="C228" s="176" t="s">
        <v>82</v>
      </c>
      <c r="D228" s="177" t="s">
        <v>82</v>
      </c>
      <c r="E228" s="177" t="s">
        <v>82</v>
      </c>
      <c r="F228" s="177" t="s">
        <v>82</v>
      </c>
      <c r="G228" s="177" t="s">
        <v>82</v>
      </c>
      <c r="H228" s="177" t="s">
        <v>82</v>
      </c>
      <c r="I228" s="177" t="s">
        <v>82</v>
      </c>
      <c r="J228" s="177" t="s">
        <v>82</v>
      </c>
      <c r="K228" s="177" t="s">
        <v>82</v>
      </c>
      <c r="L228" s="177" t="s">
        <v>82</v>
      </c>
      <c r="M228" s="177" t="s">
        <v>82</v>
      </c>
      <c r="N228" s="177" t="s">
        <v>82</v>
      </c>
      <c r="O228" s="177" t="s">
        <v>82</v>
      </c>
      <c r="P228" s="177" t="s">
        <v>82</v>
      </c>
      <c r="Q228" s="177" t="s">
        <v>82</v>
      </c>
      <c r="R228" s="177" t="s">
        <v>82</v>
      </c>
      <c r="S228" s="177" t="s">
        <v>82</v>
      </c>
      <c r="T228" s="177" t="s">
        <v>82</v>
      </c>
      <c r="U228" s="177" t="s">
        <v>82</v>
      </c>
      <c r="V228" s="177" t="s">
        <v>82</v>
      </c>
      <c r="W228" s="177" t="s">
        <v>82</v>
      </c>
      <c r="X228" s="177" t="s">
        <v>82</v>
      </c>
      <c r="Y228" s="177" t="s">
        <v>82</v>
      </c>
      <c r="Z228" s="177" t="s">
        <v>82</v>
      </c>
      <c r="AA228" s="177" t="s">
        <v>82</v>
      </c>
      <c r="AB228" s="177" t="s">
        <v>82</v>
      </c>
      <c r="AC228" s="177" t="s">
        <v>82</v>
      </c>
      <c r="AD228" s="178">
        <v>0</v>
      </c>
      <c r="AE228" s="178">
        <v>6</v>
      </c>
      <c r="AF228" s="178">
        <v>12</v>
      </c>
      <c r="AG228" s="178">
        <v>5</v>
      </c>
      <c r="AH228" s="178">
        <v>59</v>
      </c>
      <c r="AI228" s="178">
        <v>4</v>
      </c>
      <c r="AJ228" s="179">
        <v>-0.93220338983050843</v>
      </c>
      <c r="AK228" s="200">
        <v>0</v>
      </c>
      <c r="AL228" s="200">
        <v>0</v>
      </c>
      <c r="AM228" s="200">
        <v>4</v>
      </c>
      <c r="AN228" s="200">
        <v>0</v>
      </c>
      <c r="AO228" s="200">
        <v>0</v>
      </c>
      <c r="AP228" s="200">
        <v>0</v>
      </c>
      <c r="AQ228" s="200">
        <v>0</v>
      </c>
      <c r="AR228" s="200">
        <v>0</v>
      </c>
      <c r="AS228" s="200">
        <v>0</v>
      </c>
      <c r="AT228" s="200">
        <v>0</v>
      </c>
      <c r="AU228" s="200">
        <v>0</v>
      </c>
      <c r="AV228" s="200">
        <v>0</v>
      </c>
    </row>
    <row r="229" spans="1:53" ht="15.95" customHeight="1" x14ac:dyDescent="0.15">
      <c r="A229" s="284"/>
      <c r="B229" s="197" t="s">
        <v>133</v>
      </c>
      <c r="C229" s="176" t="s">
        <v>82</v>
      </c>
      <c r="D229" s="177" t="s">
        <v>82</v>
      </c>
      <c r="E229" s="177" t="s">
        <v>82</v>
      </c>
      <c r="F229" s="177" t="s">
        <v>82</v>
      </c>
      <c r="G229" s="177" t="s">
        <v>82</v>
      </c>
      <c r="H229" s="177" t="s">
        <v>82</v>
      </c>
      <c r="I229" s="177" t="s">
        <v>82</v>
      </c>
      <c r="J229" s="177" t="s">
        <v>82</v>
      </c>
      <c r="K229" s="177" t="s">
        <v>82</v>
      </c>
      <c r="L229" s="177" t="s">
        <v>82</v>
      </c>
      <c r="M229" s="177" t="s">
        <v>82</v>
      </c>
      <c r="N229" s="177" t="s">
        <v>82</v>
      </c>
      <c r="O229" s="177" t="s">
        <v>82</v>
      </c>
      <c r="P229" s="177" t="s">
        <v>82</v>
      </c>
      <c r="Q229" s="177" t="s">
        <v>82</v>
      </c>
      <c r="R229" s="177" t="s">
        <v>82</v>
      </c>
      <c r="S229" s="177" t="s">
        <v>82</v>
      </c>
      <c r="T229" s="177" t="s">
        <v>82</v>
      </c>
      <c r="U229" s="177" t="s">
        <v>82</v>
      </c>
      <c r="V229" s="177" t="s">
        <v>82</v>
      </c>
      <c r="W229" s="177" t="s">
        <v>82</v>
      </c>
      <c r="X229" s="177" t="s">
        <v>82</v>
      </c>
      <c r="Y229" s="177" t="s">
        <v>82</v>
      </c>
      <c r="Z229" s="177" t="s">
        <v>82</v>
      </c>
      <c r="AA229" s="177" t="s">
        <v>82</v>
      </c>
      <c r="AB229" s="177" t="s">
        <v>82</v>
      </c>
      <c r="AC229" s="177" t="s">
        <v>82</v>
      </c>
      <c r="AD229" s="178">
        <v>0</v>
      </c>
      <c r="AE229" s="178">
        <v>0</v>
      </c>
      <c r="AF229" s="178">
        <v>0</v>
      </c>
      <c r="AG229" s="178">
        <v>0</v>
      </c>
      <c r="AH229" s="178">
        <v>0</v>
      </c>
      <c r="AI229" s="178">
        <v>0</v>
      </c>
      <c r="AJ229" s="183" t="s">
        <v>82</v>
      </c>
      <c r="AK229" s="200">
        <v>0</v>
      </c>
      <c r="AL229" s="200">
        <v>0</v>
      </c>
      <c r="AM229" s="200">
        <v>0</v>
      </c>
      <c r="AN229" s="200">
        <v>0</v>
      </c>
      <c r="AO229" s="200">
        <v>0</v>
      </c>
      <c r="AP229" s="200">
        <v>0</v>
      </c>
      <c r="AQ229" s="200">
        <v>0</v>
      </c>
      <c r="AR229" s="200">
        <v>0</v>
      </c>
      <c r="AS229" s="200">
        <v>0</v>
      </c>
      <c r="AT229" s="200">
        <v>0</v>
      </c>
      <c r="AU229" s="200">
        <v>0</v>
      </c>
      <c r="AV229" s="200">
        <v>0</v>
      </c>
    </row>
    <row r="230" spans="1:53" ht="15.95" customHeight="1" x14ac:dyDescent="0.15">
      <c r="A230" s="285"/>
      <c r="B230" s="198" t="s">
        <v>134</v>
      </c>
      <c r="C230" s="176" t="s">
        <v>82</v>
      </c>
      <c r="D230" s="177" t="s">
        <v>82</v>
      </c>
      <c r="E230" s="177" t="s">
        <v>82</v>
      </c>
      <c r="F230" s="177" t="s">
        <v>82</v>
      </c>
      <c r="G230" s="177" t="s">
        <v>82</v>
      </c>
      <c r="H230" s="177" t="s">
        <v>82</v>
      </c>
      <c r="I230" s="177" t="s">
        <v>82</v>
      </c>
      <c r="J230" s="177" t="s">
        <v>82</v>
      </c>
      <c r="K230" s="177" t="s">
        <v>82</v>
      </c>
      <c r="L230" s="177" t="s">
        <v>82</v>
      </c>
      <c r="M230" s="177" t="s">
        <v>82</v>
      </c>
      <c r="N230" s="177" t="s">
        <v>82</v>
      </c>
      <c r="O230" s="177" t="s">
        <v>82</v>
      </c>
      <c r="P230" s="177" t="s">
        <v>82</v>
      </c>
      <c r="Q230" s="177" t="s">
        <v>82</v>
      </c>
      <c r="R230" s="177" t="s">
        <v>82</v>
      </c>
      <c r="S230" s="177" t="s">
        <v>82</v>
      </c>
      <c r="T230" s="177" t="s">
        <v>82</v>
      </c>
      <c r="U230" s="177" t="s">
        <v>82</v>
      </c>
      <c r="V230" s="177" t="s">
        <v>82</v>
      </c>
      <c r="W230" s="177" t="s">
        <v>82</v>
      </c>
      <c r="X230" s="177" t="s">
        <v>82</v>
      </c>
      <c r="Y230" s="177" t="s">
        <v>82</v>
      </c>
      <c r="Z230" s="177" t="s">
        <v>82</v>
      </c>
      <c r="AA230" s="177" t="s">
        <v>82</v>
      </c>
      <c r="AB230" s="177" t="s">
        <v>82</v>
      </c>
      <c r="AC230" s="177" t="s">
        <v>82</v>
      </c>
      <c r="AD230" s="178">
        <v>12</v>
      </c>
      <c r="AE230" s="178">
        <v>9</v>
      </c>
      <c r="AF230" s="178">
        <v>51</v>
      </c>
      <c r="AG230" s="178">
        <v>30</v>
      </c>
      <c r="AH230" s="178">
        <v>6</v>
      </c>
      <c r="AI230" s="178">
        <v>18</v>
      </c>
      <c r="AJ230" s="179">
        <v>2</v>
      </c>
      <c r="AK230" s="200">
        <v>5</v>
      </c>
      <c r="AL230" s="200">
        <v>1</v>
      </c>
      <c r="AM230" s="200">
        <v>4</v>
      </c>
      <c r="AN230" s="200">
        <v>2</v>
      </c>
      <c r="AO230" s="200">
        <v>2</v>
      </c>
      <c r="AP230" s="200">
        <v>0</v>
      </c>
      <c r="AQ230" s="200">
        <v>0</v>
      </c>
      <c r="AR230" s="200">
        <v>3</v>
      </c>
      <c r="AS230" s="200">
        <v>1</v>
      </c>
      <c r="AT230" s="200">
        <v>0</v>
      </c>
      <c r="AU230" s="200">
        <v>0</v>
      </c>
      <c r="AV230" s="200">
        <v>0</v>
      </c>
    </row>
    <row r="231" spans="1:53" ht="13.5" customHeight="1" x14ac:dyDescent="0.15">
      <c r="A231" s="268" t="s">
        <v>311</v>
      </c>
      <c r="B231" s="268"/>
      <c r="C231" s="268"/>
      <c r="D231" s="268"/>
      <c r="E231" s="268"/>
      <c r="F231" s="268"/>
      <c r="G231" s="268"/>
      <c r="H231" s="268"/>
      <c r="I231" s="268"/>
      <c r="J231" s="268"/>
      <c r="K231" s="268"/>
      <c r="L231" s="268"/>
      <c r="M231" s="268"/>
      <c r="N231" s="268"/>
      <c r="O231" s="268"/>
      <c r="P231" s="268"/>
      <c r="Q231" s="268"/>
      <c r="R231" s="268"/>
      <c r="S231" s="268"/>
      <c r="T231" s="268"/>
      <c r="U231" s="56"/>
      <c r="V231" s="56"/>
      <c r="W231" s="56"/>
      <c r="X231" s="56"/>
      <c r="Y231" s="56"/>
      <c r="Z231" s="56"/>
      <c r="AA231" s="56"/>
      <c r="AB231" s="56"/>
      <c r="AC231" s="56"/>
      <c r="AD231" s="56"/>
      <c r="AE231" s="56"/>
      <c r="AF231" s="56"/>
      <c r="AG231" s="56"/>
      <c r="AH231" s="56"/>
      <c r="AI231" s="56"/>
      <c r="AJ231" s="56"/>
      <c r="AK231" s="56"/>
      <c r="AL231" s="56"/>
      <c r="AM231" s="56"/>
      <c r="AN231" s="201"/>
      <c r="AO231" s="201"/>
      <c r="AP231" s="201"/>
      <c r="AQ231" s="201"/>
      <c r="AR231" s="201"/>
      <c r="AS231" s="201"/>
      <c r="AT231" s="201"/>
      <c r="AU231" s="201"/>
      <c r="AV231" s="201"/>
      <c r="AW231" s="187"/>
      <c r="AX231" s="187"/>
      <c r="AY231" s="187"/>
      <c r="AZ231" s="187"/>
      <c r="BA231" s="187"/>
    </row>
  </sheetData>
  <mergeCells count="51">
    <mergeCell ref="A6:A10"/>
    <mergeCell ref="A1:F1"/>
    <mergeCell ref="A2:I2"/>
    <mergeCell ref="AU3:AV3"/>
    <mergeCell ref="A4:B5"/>
    <mergeCell ref="AI4:AV4"/>
    <mergeCell ref="A66:A70"/>
    <mergeCell ref="A11:A15"/>
    <mergeCell ref="A16:A20"/>
    <mergeCell ref="A21:A25"/>
    <mergeCell ref="A26:A30"/>
    <mergeCell ref="A31:A35"/>
    <mergeCell ref="A36:A40"/>
    <mergeCell ref="A41:A45"/>
    <mergeCell ref="A46:A50"/>
    <mergeCell ref="A51:A55"/>
    <mergeCell ref="A56:A60"/>
    <mergeCell ref="A61:A65"/>
    <mergeCell ref="A126:A130"/>
    <mergeCell ref="A71:A75"/>
    <mergeCell ref="A76:A80"/>
    <mergeCell ref="A81:A85"/>
    <mergeCell ref="A86:A90"/>
    <mergeCell ref="A91:A95"/>
    <mergeCell ref="A96:A100"/>
    <mergeCell ref="A101:A105"/>
    <mergeCell ref="A106:A110"/>
    <mergeCell ref="A111:A115"/>
    <mergeCell ref="A116:A120"/>
    <mergeCell ref="A121:A125"/>
    <mergeCell ref="A186:A190"/>
    <mergeCell ref="A131:A135"/>
    <mergeCell ref="A136:A140"/>
    <mergeCell ref="A141:A145"/>
    <mergeCell ref="A146:A150"/>
    <mergeCell ref="A151:A155"/>
    <mergeCell ref="A156:A160"/>
    <mergeCell ref="A161:A165"/>
    <mergeCell ref="A166:A170"/>
    <mergeCell ref="A171:A175"/>
    <mergeCell ref="A176:A180"/>
    <mergeCell ref="A181:A185"/>
    <mergeCell ref="A221:A225"/>
    <mergeCell ref="A226:A230"/>
    <mergeCell ref="A231:T231"/>
    <mergeCell ref="A191:A195"/>
    <mergeCell ref="A196:A200"/>
    <mergeCell ref="A201:A205"/>
    <mergeCell ref="A206:A210"/>
    <mergeCell ref="A211:A215"/>
    <mergeCell ref="A216:A220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8" scale="61" fitToHeight="0" orientation="landscape" r:id="rId1"/>
  <rowBreaks count="2" manualBreakCount="2">
    <brk id="80" max="16383" man="1"/>
    <brk id="15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CD0B1-1A76-4C04-9E2D-BC1F7AA01888}">
  <sheetPr>
    <tabColor rgb="FF92D050"/>
  </sheetPr>
  <dimension ref="A1:I50"/>
  <sheetViews>
    <sheetView view="pageBreakPreview" topLeftCell="J1" zoomScale="55" zoomScaleNormal="60" zoomScaleSheetLayoutView="55" workbookViewId="0">
      <selection activeCell="AL59" sqref="AL59"/>
    </sheetView>
  </sheetViews>
  <sheetFormatPr defaultColWidth="9" defaultRowHeight="12" x14ac:dyDescent="0.15"/>
  <cols>
    <col min="1" max="1" width="4.375" style="42" bestFit="1" customWidth="1"/>
    <col min="2" max="3" width="6" style="42" bestFit="1" customWidth="1"/>
    <col min="4" max="5" width="6.75" style="42" bestFit="1" customWidth="1"/>
    <col min="6" max="7" width="7.375" style="42" bestFit="1" customWidth="1"/>
    <col min="8" max="8" width="6.75" style="42" bestFit="1" customWidth="1"/>
    <col min="9" max="9" width="12.25" style="42" bestFit="1" customWidth="1"/>
    <col min="10" max="16384" width="9" style="42"/>
  </cols>
  <sheetData>
    <row r="1" spans="1:9" x14ac:dyDescent="0.15">
      <c r="A1" s="43" t="s">
        <v>304</v>
      </c>
      <c r="B1" s="43" t="s">
        <v>173</v>
      </c>
      <c r="C1" s="43" t="s">
        <v>304</v>
      </c>
      <c r="D1" s="43" t="s">
        <v>183</v>
      </c>
      <c r="E1" s="43" t="s">
        <v>144</v>
      </c>
      <c r="F1" s="43" t="s">
        <v>184</v>
      </c>
      <c r="G1" s="43" t="s">
        <v>64</v>
      </c>
      <c r="H1" s="43" t="s">
        <v>304</v>
      </c>
      <c r="I1" s="43" t="s">
        <v>235</v>
      </c>
    </row>
    <row r="2" spans="1:9" x14ac:dyDescent="0.15">
      <c r="A2" s="43" t="s">
        <v>236</v>
      </c>
      <c r="B2" s="44">
        <f>第4表【年度】!E8</f>
        <v>18221</v>
      </c>
      <c r="C2" s="43" t="s">
        <v>236</v>
      </c>
      <c r="D2" s="44">
        <f>第4表【年度】!J8</f>
        <v>9843</v>
      </c>
      <c r="E2" s="44">
        <f>第4表【年度】!L8</f>
        <v>7086</v>
      </c>
      <c r="F2" s="44">
        <f>第4表【年度】!N8</f>
        <v>197</v>
      </c>
      <c r="G2" s="44">
        <f>第4表【年度】!P8</f>
        <v>1095</v>
      </c>
      <c r="H2" s="43" t="s">
        <v>236</v>
      </c>
      <c r="I2" s="44">
        <f>第4表【年度】!R8</f>
        <v>12519</v>
      </c>
    </row>
    <row r="3" spans="1:9" x14ac:dyDescent="0.15">
      <c r="A3" s="43" t="s">
        <v>237</v>
      </c>
      <c r="B3" s="44">
        <f>第4表【年度】!E9</f>
        <v>19164</v>
      </c>
      <c r="C3" s="43" t="s">
        <v>237</v>
      </c>
      <c r="D3" s="44">
        <f>第4表【年度】!J9</f>
        <v>9187</v>
      </c>
      <c r="E3" s="44">
        <f>第4表【年度】!L9</f>
        <v>7897</v>
      </c>
      <c r="F3" s="44">
        <f>第4表【年度】!N9</f>
        <v>246</v>
      </c>
      <c r="G3" s="44">
        <f>第4表【年度】!P9</f>
        <v>1834</v>
      </c>
      <c r="H3" s="43" t="s">
        <v>237</v>
      </c>
      <c r="I3" s="44">
        <f>第4表【年度】!R9</f>
        <v>11546</v>
      </c>
    </row>
    <row r="4" spans="1:9" x14ac:dyDescent="0.15">
      <c r="A4" s="43" t="s">
        <v>238</v>
      </c>
      <c r="B4" s="44">
        <f>第4表【年度】!E10</f>
        <v>20126</v>
      </c>
      <c r="C4" s="43" t="s">
        <v>238</v>
      </c>
      <c r="D4" s="44">
        <f>第4表【年度】!J10</f>
        <v>9673</v>
      </c>
      <c r="E4" s="44">
        <f>第4表【年度】!L10</f>
        <v>8927</v>
      </c>
      <c r="F4" s="44">
        <f>第4表【年度】!N10</f>
        <v>176</v>
      </c>
      <c r="G4" s="44">
        <f>第4表【年度】!P10</f>
        <v>1350</v>
      </c>
      <c r="H4" s="43" t="s">
        <v>238</v>
      </c>
      <c r="I4" s="44">
        <f>第4表【年度】!R10</f>
        <v>11974</v>
      </c>
    </row>
    <row r="5" spans="1:9" x14ac:dyDescent="0.15">
      <c r="A5" s="43" t="s">
        <v>239</v>
      </c>
      <c r="B5" s="44">
        <f>第4表【年度】!E11</f>
        <v>23238</v>
      </c>
      <c r="C5" s="43" t="s">
        <v>239</v>
      </c>
      <c r="D5" s="44">
        <f>第4表【年度】!J11</f>
        <v>11375</v>
      </c>
      <c r="E5" s="44">
        <f>第4表【年度】!L11</f>
        <v>10000</v>
      </c>
      <c r="F5" s="44">
        <f>第4表【年度】!N11</f>
        <v>293</v>
      </c>
      <c r="G5" s="44">
        <f>第4表【年度】!P11</f>
        <v>1570</v>
      </c>
      <c r="H5" s="43" t="s">
        <v>239</v>
      </c>
      <c r="I5" s="44">
        <f>第4表【年度】!R11</f>
        <v>14398</v>
      </c>
    </row>
    <row r="6" spans="1:9" x14ac:dyDescent="0.15">
      <c r="A6" s="43" t="s">
        <v>240</v>
      </c>
      <c r="B6" s="44">
        <f>第4表【年度】!E12</f>
        <v>23838</v>
      </c>
      <c r="C6" s="43" t="s">
        <v>240</v>
      </c>
      <c r="D6" s="44">
        <f>第4表【年度】!J12</f>
        <v>10632</v>
      </c>
      <c r="E6" s="44">
        <f>第4表【年度】!L12</f>
        <v>9577</v>
      </c>
      <c r="F6" s="44">
        <f>第4表【年度】!N12</f>
        <v>217</v>
      </c>
      <c r="G6" s="44">
        <f>第4表【年度】!P12</f>
        <v>3412</v>
      </c>
      <c r="H6" s="43" t="s">
        <v>240</v>
      </c>
      <c r="I6" s="44">
        <f>第4表【年度】!R12</f>
        <v>13237</v>
      </c>
    </row>
    <row r="7" spans="1:9" x14ac:dyDescent="0.15">
      <c r="A7" s="43" t="s">
        <v>241</v>
      </c>
      <c r="B7" s="44">
        <f>第4表【年度】!E13</f>
        <v>28275</v>
      </c>
      <c r="C7" s="43" t="s">
        <v>241</v>
      </c>
      <c r="D7" s="44">
        <f>第4表【年度】!J13</f>
        <v>10831</v>
      </c>
      <c r="E7" s="44">
        <f>第4表【年度】!L13</f>
        <v>11695</v>
      </c>
      <c r="F7" s="44">
        <f>第4表【年度】!N13</f>
        <v>582</v>
      </c>
      <c r="G7" s="44">
        <f>第4表【年度】!P13</f>
        <v>5167</v>
      </c>
      <c r="H7" s="43" t="s">
        <v>241</v>
      </c>
      <c r="I7" s="44">
        <f>第4表【年度】!R13</f>
        <v>13883</v>
      </c>
    </row>
    <row r="8" spans="1:9" x14ac:dyDescent="0.15">
      <c r="A8" s="43" t="s">
        <v>242</v>
      </c>
      <c r="B8" s="44">
        <f>第4表【年度】!E14</f>
        <v>31693</v>
      </c>
      <c r="C8" s="43" t="s">
        <v>242</v>
      </c>
      <c r="D8" s="44">
        <f>第4表【年度】!J14</f>
        <v>10632</v>
      </c>
      <c r="E8" s="44">
        <f>第4表【年度】!L14</f>
        <v>13212</v>
      </c>
      <c r="F8" s="44">
        <f>第4表【年度】!N14</f>
        <v>675</v>
      </c>
      <c r="G8" s="44">
        <f>第4表【年度】!P14</f>
        <v>7174</v>
      </c>
      <c r="H8" s="43" t="s">
        <v>242</v>
      </c>
      <c r="I8" s="44">
        <f>第4表【年度】!R14</f>
        <v>14996</v>
      </c>
    </row>
    <row r="9" spans="1:9" x14ac:dyDescent="0.15">
      <c r="A9" s="43" t="s">
        <v>243</v>
      </c>
      <c r="B9" s="44">
        <f>第4表【年度】!E15</f>
        <v>26333</v>
      </c>
      <c r="C9" s="43" t="s">
        <v>243</v>
      </c>
      <c r="D9" s="44">
        <f>第4表【年度】!J15</f>
        <v>10196</v>
      </c>
      <c r="E9" s="44">
        <f>第4表【年度】!L15</f>
        <v>9174</v>
      </c>
      <c r="F9" s="44">
        <f>第4表【年度】!N15</f>
        <v>899</v>
      </c>
      <c r="G9" s="44">
        <f>第4表【年度】!P15</f>
        <v>6064</v>
      </c>
      <c r="H9" s="43" t="s">
        <v>243</v>
      </c>
      <c r="I9" s="44">
        <f>第4表【年度】!R15</f>
        <v>13416</v>
      </c>
    </row>
    <row r="10" spans="1:9" x14ac:dyDescent="0.15">
      <c r="A10" s="43" t="s">
        <v>244</v>
      </c>
      <c r="B10" s="44">
        <f>第4表【年度】!E16</f>
        <v>22677</v>
      </c>
      <c r="C10" s="43" t="s">
        <v>244</v>
      </c>
      <c r="D10" s="44">
        <f>第4表【年度】!J16</f>
        <v>10641</v>
      </c>
      <c r="E10" s="44">
        <f>第4表【年度】!L16</f>
        <v>8711</v>
      </c>
      <c r="F10" s="44">
        <f>第4表【年度】!N16</f>
        <v>477</v>
      </c>
      <c r="G10" s="44">
        <f>第4表【年度】!P16</f>
        <v>2848</v>
      </c>
      <c r="H10" s="43" t="s">
        <v>244</v>
      </c>
      <c r="I10" s="44">
        <f>第4表【年度】!R16</f>
        <v>13504</v>
      </c>
    </row>
    <row r="11" spans="1:9" x14ac:dyDescent="0.15">
      <c r="A11" s="43" t="s">
        <v>245</v>
      </c>
      <c r="B11" s="44">
        <f>第4表【年度】!E17</f>
        <v>23111</v>
      </c>
      <c r="C11" s="43" t="s">
        <v>245</v>
      </c>
      <c r="D11" s="44">
        <f>第4表【年度】!J17</f>
        <v>12145</v>
      </c>
      <c r="E11" s="44">
        <f>第4表【年度】!L17</f>
        <v>8084</v>
      </c>
      <c r="F11" s="44">
        <f>第4表【年度】!N17</f>
        <v>425</v>
      </c>
      <c r="G11" s="44">
        <f>第4表【年度】!P17</f>
        <v>2457</v>
      </c>
      <c r="H11" s="43" t="s">
        <v>245</v>
      </c>
      <c r="I11" s="44">
        <f>第4表【年度】!R17</f>
        <v>14940</v>
      </c>
    </row>
    <row r="12" spans="1:9" x14ac:dyDescent="0.15">
      <c r="A12" s="43" t="s">
        <v>246</v>
      </c>
      <c r="B12" s="44">
        <f>第4表【年度】!E18</f>
        <v>22680</v>
      </c>
      <c r="C12" s="43" t="s">
        <v>246</v>
      </c>
      <c r="D12" s="44">
        <f>第4表【年度】!J18</f>
        <v>12835</v>
      </c>
      <c r="E12" s="44">
        <f>第4表【年度】!L18</f>
        <v>7200</v>
      </c>
      <c r="F12" s="44">
        <f>第4表【年度】!N18</f>
        <v>458</v>
      </c>
      <c r="G12" s="44">
        <f>第4表【年度】!P18</f>
        <v>2187</v>
      </c>
      <c r="H12" s="43" t="s">
        <v>246</v>
      </c>
      <c r="I12" s="44">
        <f>第4表【年度】!R18</f>
        <v>15428</v>
      </c>
    </row>
    <row r="13" spans="1:9" x14ac:dyDescent="0.15">
      <c r="A13" s="43" t="s">
        <v>247</v>
      </c>
      <c r="B13" s="44">
        <f>第4表【年度】!E19</f>
        <v>22489</v>
      </c>
      <c r="C13" s="43" t="s">
        <v>247</v>
      </c>
      <c r="D13" s="44">
        <f>第4表【年度】!J19</f>
        <v>11784</v>
      </c>
      <c r="E13" s="44">
        <f>第4表【年度】!L19</f>
        <v>8163</v>
      </c>
      <c r="F13" s="44">
        <f>第4表【年度】!N19</f>
        <v>282</v>
      </c>
      <c r="G13" s="44">
        <f>第4表【年度】!P19</f>
        <v>2260</v>
      </c>
      <c r="H13" s="43" t="s">
        <v>247</v>
      </c>
      <c r="I13" s="44">
        <f>第4表【年度】!R19</f>
        <v>14366</v>
      </c>
    </row>
    <row r="14" spans="1:9" x14ac:dyDescent="0.15">
      <c r="A14" s="43" t="s">
        <v>248</v>
      </c>
      <c r="B14" s="44">
        <f>第4表【年度】!E20</f>
        <v>26367</v>
      </c>
      <c r="C14" s="43" t="s">
        <v>248</v>
      </c>
      <c r="D14" s="44">
        <f>第4表【年度】!J20</f>
        <v>14687</v>
      </c>
      <c r="E14" s="44">
        <f>第4表【年度】!L20</f>
        <v>9305</v>
      </c>
      <c r="F14" s="44">
        <f>第4表【年度】!N20</f>
        <v>287</v>
      </c>
      <c r="G14" s="44">
        <f>第4表【年度】!P20</f>
        <v>2088</v>
      </c>
      <c r="H14" s="43" t="s">
        <v>248</v>
      </c>
      <c r="I14" s="44">
        <f>第4表【年度】!R20</f>
        <v>17461</v>
      </c>
    </row>
    <row r="15" spans="1:9" x14ac:dyDescent="0.15">
      <c r="A15" s="43" t="s">
        <v>249</v>
      </c>
      <c r="B15" s="44">
        <f>第4表【年度】!E21</f>
        <v>22193</v>
      </c>
      <c r="C15" s="43" t="s">
        <v>249</v>
      </c>
      <c r="D15" s="44">
        <f>第4表【年度】!J21</f>
        <v>10531</v>
      </c>
      <c r="E15" s="44">
        <f>第4表【年度】!L21</f>
        <v>8770</v>
      </c>
      <c r="F15" s="44">
        <f>第4表【年度】!N21</f>
        <v>240</v>
      </c>
      <c r="G15" s="44">
        <f>第4表【年度】!P21</f>
        <v>2652</v>
      </c>
      <c r="H15" s="43" t="s">
        <v>249</v>
      </c>
      <c r="I15" s="44">
        <f>第4表【年度】!R21</f>
        <v>13523</v>
      </c>
    </row>
    <row r="16" spans="1:9" x14ac:dyDescent="0.15">
      <c r="A16" s="43" t="s">
        <v>250</v>
      </c>
      <c r="B16" s="44">
        <f>第4表【年度】!E22</f>
        <v>19210</v>
      </c>
      <c r="C16" s="43" t="s">
        <v>250</v>
      </c>
      <c r="D16" s="44">
        <f>第4表【年度】!J22</f>
        <v>10422</v>
      </c>
      <c r="E16" s="44">
        <f>第4表【年度】!L22</f>
        <v>6619</v>
      </c>
      <c r="F16" s="44">
        <f>第4表【年度】!N22</f>
        <v>246</v>
      </c>
      <c r="G16" s="44">
        <f>第4表【年度】!P22</f>
        <v>1923</v>
      </c>
      <c r="H16" s="43" t="s">
        <v>250</v>
      </c>
      <c r="I16" s="44">
        <f>第4表【年度】!R22</f>
        <v>12747</v>
      </c>
    </row>
    <row r="17" spans="1:9" x14ac:dyDescent="0.15">
      <c r="A17" s="43" t="s">
        <v>251</v>
      </c>
      <c r="B17" s="44">
        <f>第4表【年度】!E23</f>
        <v>19339</v>
      </c>
      <c r="C17" s="43" t="s">
        <v>251</v>
      </c>
      <c r="D17" s="44">
        <f>第4表【年度】!J23</f>
        <v>11139</v>
      </c>
      <c r="E17" s="44">
        <f>第4表【年度】!L23</f>
        <v>5954</v>
      </c>
      <c r="F17" s="44">
        <f>第4表【年度】!N23</f>
        <v>182</v>
      </c>
      <c r="G17" s="44">
        <f>第4表【年度】!P23</f>
        <v>2064</v>
      </c>
      <c r="H17" s="43" t="s">
        <v>251</v>
      </c>
      <c r="I17" s="44">
        <f>第4表【年度】!R23</f>
        <v>13874</v>
      </c>
    </row>
    <row r="18" spans="1:9" x14ac:dyDescent="0.15">
      <c r="A18" s="43" t="s">
        <v>252</v>
      </c>
      <c r="B18" s="44">
        <f>第4表【年度】!E24</f>
        <v>17882</v>
      </c>
      <c r="C18" s="43" t="s">
        <v>252</v>
      </c>
      <c r="D18" s="44">
        <f>第4表【年度】!J24</f>
        <v>10551</v>
      </c>
      <c r="E18" s="44">
        <f>第4表【年度】!L24</f>
        <v>5607</v>
      </c>
      <c r="F18" s="44">
        <f>第4表【年度】!N24</f>
        <v>197</v>
      </c>
      <c r="G18" s="44">
        <f>第4表【年度】!P24</f>
        <v>1527</v>
      </c>
      <c r="H18" s="43" t="s">
        <v>252</v>
      </c>
      <c r="I18" s="44">
        <f>第4表【年度】!R24</f>
        <v>13008</v>
      </c>
    </row>
    <row r="19" spans="1:9" x14ac:dyDescent="0.15">
      <c r="A19" s="43" t="s">
        <v>253</v>
      </c>
      <c r="B19" s="44">
        <f>第4表【年度】!E25</f>
        <v>16661</v>
      </c>
      <c r="C19" s="43" t="s">
        <v>253</v>
      </c>
      <c r="D19" s="44">
        <f>第4表【年度】!J25</f>
        <v>8186</v>
      </c>
      <c r="E19" s="44">
        <f>第4表【年度】!L25</f>
        <v>6445</v>
      </c>
      <c r="F19" s="44">
        <f>第4表【年度】!N25</f>
        <v>114</v>
      </c>
      <c r="G19" s="44">
        <f>第4表【年度】!P25</f>
        <v>1916</v>
      </c>
      <c r="H19" s="43" t="s">
        <v>253</v>
      </c>
      <c r="I19" s="44">
        <f>第4表【年度】!R25</f>
        <v>10937</v>
      </c>
    </row>
    <row r="20" spans="1:9" x14ac:dyDescent="0.15">
      <c r="A20" s="43" t="s">
        <v>254</v>
      </c>
      <c r="B20" s="44">
        <f>第4表【年度】!E26</f>
        <v>16775</v>
      </c>
      <c r="C20" s="43" t="s">
        <v>254</v>
      </c>
      <c r="D20" s="44">
        <f>第4表【年度】!J26</f>
        <v>7957</v>
      </c>
      <c r="E20" s="44">
        <f>第4表【年度】!L26</f>
        <v>6936</v>
      </c>
      <c r="F20" s="44">
        <f>第4表【年度】!N26</f>
        <v>259</v>
      </c>
      <c r="G20" s="44">
        <f>第4表【年度】!P26</f>
        <v>1623</v>
      </c>
      <c r="H20" s="43" t="s">
        <v>254</v>
      </c>
      <c r="I20" s="44">
        <f>第4表【年度】!R26</f>
        <v>10880</v>
      </c>
    </row>
    <row r="21" spans="1:9" x14ac:dyDescent="0.15">
      <c r="A21" s="43" t="s">
        <v>255</v>
      </c>
      <c r="B21" s="44">
        <f>第4表【年度】!E27</f>
        <v>17356</v>
      </c>
      <c r="C21" s="43" t="s">
        <v>255</v>
      </c>
      <c r="D21" s="44">
        <f>第4表【年度】!J27</f>
        <v>8583</v>
      </c>
      <c r="E21" s="44">
        <f>第4表【年度】!L27</f>
        <v>6630</v>
      </c>
      <c r="F21" s="44">
        <f>第4表【年度】!N27</f>
        <v>145</v>
      </c>
      <c r="G21" s="44">
        <f>第4表【年度】!P27</f>
        <v>1998</v>
      </c>
      <c r="H21" s="43" t="s">
        <v>255</v>
      </c>
      <c r="I21" s="44">
        <f>第4表【年度】!R27</f>
        <v>12622</v>
      </c>
    </row>
    <row r="22" spans="1:9" x14ac:dyDescent="0.15">
      <c r="A22" s="43" t="s">
        <v>256</v>
      </c>
      <c r="B22" s="44">
        <f>第4表【年度】!E28</f>
        <v>17329</v>
      </c>
      <c r="C22" s="43" t="s">
        <v>256</v>
      </c>
      <c r="D22" s="44">
        <f>第4表【年度】!J28</f>
        <v>8807</v>
      </c>
      <c r="E22" s="44">
        <f>第4表【年度】!L28</f>
        <v>6158</v>
      </c>
      <c r="F22" s="44">
        <f>第4表【年度】!N28</f>
        <v>85</v>
      </c>
      <c r="G22" s="44">
        <f>第4表【年度】!P28</f>
        <v>2279</v>
      </c>
      <c r="H22" s="43" t="s">
        <v>256</v>
      </c>
      <c r="I22" s="44">
        <f>第4表【年度】!R28</f>
        <v>12326</v>
      </c>
    </row>
    <row r="23" spans="1:9" x14ac:dyDescent="0.15">
      <c r="A23" s="43" t="s">
        <v>257</v>
      </c>
      <c r="B23" s="44">
        <f>第4表【年度】!E29</f>
        <v>17292</v>
      </c>
      <c r="C23" s="43" t="s">
        <v>257</v>
      </c>
      <c r="D23" s="44">
        <f>第4表【年度】!J29</f>
        <v>8269</v>
      </c>
      <c r="E23" s="44">
        <f>第4表【年度】!L29</f>
        <v>6001</v>
      </c>
      <c r="F23" s="44">
        <f>第4表【年度】!N29</f>
        <v>145</v>
      </c>
      <c r="G23" s="44">
        <f>第4表【年度】!P29</f>
        <v>2877</v>
      </c>
      <c r="H23" s="43" t="s">
        <v>257</v>
      </c>
      <c r="I23" s="44">
        <f>第4表【年度】!R29</f>
        <v>12142</v>
      </c>
    </row>
    <row r="24" spans="1:9" x14ac:dyDescent="0.15">
      <c r="A24" s="43" t="s">
        <v>258</v>
      </c>
      <c r="B24" s="44">
        <f>第4表【年度】!E30</f>
        <v>18930</v>
      </c>
      <c r="C24" s="43" t="s">
        <v>258</v>
      </c>
      <c r="D24" s="44">
        <f>第4表【年度】!J30</f>
        <v>8888</v>
      </c>
      <c r="E24" s="44">
        <f>第4表【年度】!L30</f>
        <v>6133</v>
      </c>
      <c r="F24" s="44">
        <f>第4表【年度】!N30</f>
        <v>218</v>
      </c>
      <c r="G24" s="44">
        <f>第4表【年度】!P30</f>
        <v>3691</v>
      </c>
      <c r="H24" s="43" t="s">
        <v>258</v>
      </c>
      <c r="I24" s="44">
        <f>第4表【年度】!R30</f>
        <v>12933</v>
      </c>
    </row>
    <row r="25" spans="1:9" x14ac:dyDescent="0.15">
      <c r="A25" s="43" t="s">
        <v>259</v>
      </c>
      <c r="B25" s="44">
        <f>第4表【年度】!E31</f>
        <v>15663</v>
      </c>
      <c r="C25" s="43" t="s">
        <v>259</v>
      </c>
      <c r="D25" s="44">
        <f>第4表【年度】!J31</f>
        <v>7556</v>
      </c>
      <c r="E25" s="44">
        <f>第4表【年度】!L31</f>
        <v>5697</v>
      </c>
      <c r="F25" s="44">
        <f>第4表【年度】!N31</f>
        <v>141</v>
      </c>
      <c r="G25" s="44">
        <f>第4表【年度】!P31</f>
        <v>2269</v>
      </c>
      <c r="H25" s="43" t="s">
        <v>259</v>
      </c>
      <c r="I25" s="44">
        <f>第4表【年度】!R31</f>
        <v>10959</v>
      </c>
    </row>
    <row r="26" spans="1:9" x14ac:dyDescent="0.15">
      <c r="A26" s="43" t="s">
        <v>260</v>
      </c>
      <c r="B26" s="44">
        <f>第4表【年度】!E32</f>
        <v>15659</v>
      </c>
      <c r="C26" s="43" t="s">
        <v>260</v>
      </c>
      <c r="D26" s="44">
        <f>第4表【年度】!J32</f>
        <v>7809</v>
      </c>
      <c r="E26" s="44">
        <f>第4表【年度】!L32</f>
        <v>6017</v>
      </c>
      <c r="F26" s="44">
        <f>第4表【年度】!N32</f>
        <v>131</v>
      </c>
      <c r="G26" s="44">
        <f>第4表【年度】!P32</f>
        <v>1702</v>
      </c>
      <c r="H26" s="43" t="s">
        <v>260</v>
      </c>
      <c r="I26" s="44">
        <f>第4表【年度】!R32</f>
        <v>11653</v>
      </c>
    </row>
    <row r="27" spans="1:9" x14ac:dyDescent="0.15">
      <c r="A27" s="43" t="s">
        <v>261</v>
      </c>
      <c r="B27" s="44">
        <f>第4表【年度】!E33</f>
        <v>12280</v>
      </c>
      <c r="C27" s="43" t="s">
        <v>261</v>
      </c>
      <c r="D27" s="44">
        <f>第4表【年度】!J33</f>
        <v>6516</v>
      </c>
      <c r="E27" s="44">
        <f>第4表【年度】!L33</f>
        <v>4460</v>
      </c>
      <c r="F27" s="44">
        <f>第4表【年度】!N33</f>
        <v>116</v>
      </c>
      <c r="G27" s="44">
        <f>第4表【年度】!P33</f>
        <v>1188</v>
      </c>
      <c r="H27" s="43" t="s">
        <v>261</v>
      </c>
      <c r="I27" s="44">
        <f>第4表【年度】!R33</f>
        <v>9958</v>
      </c>
    </row>
    <row r="28" spans="1:9" x14ac:dyDescent="0.15">
      <c r="A28" s="43" t="s">
        <v>262</v>
      </c>
      <c r="B28" s="44">
        <f>第4表【年度】!E34</f>
        <v>12910</v>
      </c>
      <c r="C28" s="43" t="s">
        <v>262</v>
      </c>
      <c r="D28" s="44">
        <f>第4表【年度】!J34</f>
        <v>7141</v>
      </c>
      <c r="E28" s="44">
        <f>第4表【年度】!L34</f>
        <v>4129</v>
      </c>
      <c r="F28" s="44">
        <f>第4表【年度】!N34</f>
        <v>82</v>
      </c>
      <c r="G28" s="44">
        <f>第4表【年度】!P34</f>
        <v>1558</v>
      </c>
      <c r="H28" s="43" t="s">
        <v>262</v>
      </c>
      <c r="I28" s="44">
        <f>第4表【年度】!R34</f>
        <v>11152</v>
      </c>
    </row>
    <row r="29" spans="1:9" x14ac:dyDescent="0.15">
      <c r="A29" s="43" t="s">
        <v>263</v>
      </c>
      <c r="B29" s="44">
        <f>第4表【年度】!E35</f>
        <v>11925</v>
      </c>
      <c r="C29" s="43" t="s">
        <v>263</v>
      </c>
      <c r="D29" s="44">
        <f>第4表【年度】!J35</f>
        <v>6865</v>
      </c>
      <c r="E29" s="44">
        <f>第4表【年度】!L35</f>
        <v>3459</v>
      </c>
      <c r="F29" s="44">
        <f>第4表【年度】!N35</f>
        <v>34</v>
      </c>
      <c r="G29" s="44">
        <f>第4表【年度】!P35</f>
        <v>1567</v>
      </c>
      <c r="H29" s="43" t="s">
        <v>263</v>
      </c>
      <c r="I29" s="44">
        <f>第4表【年度】!R35</f>
        <v>10552</v>
      </c>
    </row>
    <row r="30" spans="1:9" x14ac:dyDescent="0.15">
      <c r="A30" s="43" t="s">
        <v>264</v>
      </c>
      <c r="B30" s="44">
        <f>第4表【年度】!E36</f>
        <v>12234</v>
      </c>
      <c r="C30" s="43" t="s">
        <v>264</v>
      </c>
      <c r="D30" s="44">
        <f>第4表【年度】!J36</f>
        <v>6943</v>
      </c>
      <c r="E30" s="44">
        <f>第4表【年度】!L36</f>
        <v>3520</v>
      </c>
      <c r="F30" s="44">
        <f>第4表【年度】!N36</f>
        <v>70</v>
      </c>
      <c r="G30" s="44">
        <f>第4表【年度】!P36</f>
        <v>1701</v>
      </c>
      <c r="H30" s="43" t="s">
        <v>264</v>
      </c>
      <c r="I30" s="44">
        <f>第4表【年度】!R36</f>
        <v>10793</v>
      </c>
    </row>
    <row r="31" spans="1:9" x14ac:dyDescent="0.15">
      <c r="A31" s="43" t="s">
        <v>265</v>
      </c>
      <c r="B31" s="44">
        <f>第4表【年度】!E37</f>
        <v>14205</v>
      </c>
      <c r="C31" s="43" t="s">
        <v>265</v>
      </c>
      <c r="D31" s="44">
        <f>第4表【年度】!J37</f>
        <v>8073</v>
      </c>
      <c r="E31" s="44">
        <f>第4表【年度】!L37</f>
        <v>3721</v>
      </c>
      <c r="F31" s="44">
        <f>第4表【年度】!N37</f>
        <v>16</v>
      </c>
      <c r="G31" s="44">
        <f>第4表【年度】!P37</f>
        <v>2395</v>
      </c>
      <c r="H31" s="43" t="s">
        <v>265</v>
      </c>
      <c r="I31" s="44">
        <f>第4表【年度】!R37</f>
        <v>12557</v>
      </c>
    </row>
    <row r="32" spans="1:9" x14ac:dyDescent="0.15">
      <c r="A32" s="43" t="s">
        <v>266</v>
      </c>
      <c r="B32" s="44">
        <f>第4表【年度】!E38</f>
        <v>11562</v>
      </c>
      <c r="C32" s="43" t="s">
        <v>266</v>
      </c>
      <c r="D32" s="44">
        <f>第4表【年度】!J38</f>
        <v>6305</v>
      </c>
      <c r="E32" s="44">
        <f>第4表【年度】!L38</f>
        <v>3342</v>
      </c>
      <c r="F32" s="44">
        <f>第4表【年度】!N38</f>
        <v>44</v>
      </c>
      <c r="G32" s="44">
        <f>第4表【年度】!P38</f>
        <v>1871</v>
      </c>
      <c r="H32" s="43" t="s">
        <v>266</v>
      </c>
      <c r="I32" s="44">
        <f>第4表【年度】!R38</f>
        <v>10505</v>
      </c>
    </row>
    <row r="33" spans="1:9" x14ac:dyDescent="0.15">
      <c r="A33" s="43" t="s">
        <v>267</v>
      </c>
      <c r="B33" s="44">
        <f>第4表【年度】!E39</f>
        <v>13518</v>
      </c>
      <c r="C33" s="43" t="s">
        <v>267</v>
      </c>
      <c r="D33" s="44">
        <f>第4表【年度】!J39</f>
        <v>6704</v>
      </c>
      <c r="E33" s="44">
        <f>第4表【年度】!L39</f>
        <v>4580</v>
      </c>
      <c r="F33" s="44">
        <f>第4表【年度】!N39</f>
        <v>46</v>
      </c>
      <c r="G33" s="44">
        <f>第4表【年度】!P39</f>
        <v>2188</v>
      </c>
      <c r="H33" s="43" t="s">
        <v>267</v>
      </c>
      <c r="I33" s="44">
        <f>第4表【年度】!R39</f>
        <v>11758</v>
      </c>
    </row>
    <row r="34" spans="1:9" x14ac:dyDescent="0.15">
      <c r="A34" s="43" t="s">
        <v>268</v>
      </c>
      <c r="B34" s="44">
        <f>第4表【年度】!E40</f>
        <v>13786</v>
      </c>
      <c r="C34" s="43" t="s">
        <v>268</v>
      </c>
      <c r="D34" s="44">
        <f>第4表【年度】!J40</f>
        <v>6582</v>
      </c>
      <c r="E34" s="44">
        <f>第4表【年度】!L40</f>
        <v>4861</v>
      </c>
      <c r="F34" s="44">
        <f>第4表【年度】!N40</f>
        <v>12</v>
      </c>
      <c r="G34" s="44">
        <f>第4表【年度】!P40</f>
        <v>2331</v>
      </c>
      <c r="H34" s="43" t="s">
        <v>268</v>
      </c>
      <c r="I34" s="44">
        <f>第4表【年度】!R40</f>
        <v>11996</v>
      </c>
    </row>
    <row r="35" spans="1:9" x14ac:dyDescent="0.15">
      <c r="A35" s="43" t="s">
        <v>269</v>
      </c>
      <c r="B35" s="44">
        <f>第4表【年度】!E41</f>
        <v>14143</v>
      </c>
      <c r="C35" s="43" t="s">
        <v>269</v>
      </c>
      <c r="D35" s="44">
        <f>第4表【年度】!J41</f>
        <v>6399</v>
      </c>
      <c r="E35" s="44">
        <f>第4表【年度】!L41</f>
        <v>4982</v>
      </c>
      <c r="F35" s="44">
        <f>第4表【年度】!N41</f>
        <v>41</v>
      </c>
      <c r="G35" s="44">
        <f>第4表【年度】!P41</f>
        <v>2721</v>
      </c>
      <c r="H35" s="43" t="s">
        <v>269</v>
      </c>
      <c r="I35" s="44">
        <f>第4表【年度】!R41</f>
        <v>12034</v>
      </c>
    </row>
    <row r="36" spans="1:9" x14ac:dyDescent="0.15">
      <c r="A36" s="43" t="s">
        <v>270</v>
      </c>
      <c r="B36" s="44">
        <f>第4表【年度】!E42</f>
        <v>12859</v>
      </c>
      <c r="C36" s="43" t="s">
        <v>270</v>
      </c>
      <c r="D36" s="44">
        <f>第4表【年度】!J42</f>
        <v>6333</v>
      </c>
      <c r="E36" s="44">
        <f>第4表【年度】!L42</f>
        <v>3946</v>
      </c>
      <c r="F36" s="44">
        <f>第4表【年度】!N42</f>
        <v>69</v>
      </c>
      <c r="G36" s="44">
        <f>第4表【年度】!P42</f>
        <v>2511</v>
      </c>
      <c r="H36" s="43" t="s">
        <v>270</v>
      </c>
      <c r="I36" s="44">
        <f>第4表【年度】!R42</f>
        <v>11326</v>
      </c>
    </row>
    <row r="37" spans="1:9" x14ac:dyDescent="0.15">
      <c r="A37" s="43" t="s">
        <v>271</v>
      </c>
      <c r="B37" s="44">
        <f>第4表【年度】!E43</f>
        <v>11608</v>
      </c>
      <c r="C37" s="43" t="s">
        <v>271</v>
      </c>
      <c r="D37" s="44">
        <f>第4表【年度】!J43</f>
        <v>6169</v>
      </c>
      <c r="E37" s="44">
        <f>第4表【年度】!L43</f>
        <v>2710</v>
      </c>
      <c r="F37" s="44">
        <f>第4表【年度】!N43</f>
        <v>84</v>
      </c>
      <c r="G37" s="44">
        <f>第4表【年度】!P43</f>
        <v>2645</v>
      </c>
      <c r="H37" s="43" t="s">
        <v>271</v>
      </c>
      <c r="I37" s="44">
        <f>第4表【年度】!R43</f>
        <v>10627</v>
      </c>
    </row>
    <row r="38" spans="1:9" x14ac:dyDescent="0.15">
      <c r="A38" s="43" t="s">
        <v>272</v>
      </c>
      <c r="B38" s="44">
        <f>第4表【年度】!E44</f>
        <v>9988</v>
      </c>
      <c r="C38" s="43" t="s">
        <v>272</v>
      </c>
      <c r="D38" s="44">
        <f>第4表【年度】!J44</f>
        <v>5562</v>
      </c>
      <c r="E38" s="44">
        <f>第4表【年度】!L44</f>
        <v>1825</v>
      </c>
      <c r="F38" s="44">
        <f>第4表【年度】!N44</f>
        <v>9</v>
      </c>
      <c r="G38" s="44">
        <f>第4表【年度】!P44</f>
        <v>2592</v>
      </c>
      <c r="H38" s="43" t="s">
        <v>272</v>
      </c>
      <c r="I38" s="44">
        <f>第4表【年度】!R44</f>
        <v>8872</v>
      </c>
    </row>
    <row r="39" spans="1:9" x14ac:dyDescent="0.15">
      <c r="A39" s="43" t="s">
        <v>273</v>
      </c>
      <c r="B39" s="44">
        <f>第4表【年度】!E45</f>
        <v>10837</v>
      </c>
      <c r="C39" s="43" t="s">
        <v>273</v>
      </c>
      <c r="D39" s="44">
        <f>第4表【年度】!J45</f>
        <v>5937</v>
      </c>
      <c r="E39" s="44">
        <f>第4表【年度】!L45</f>
        <v>2119</v>
      </c>
      <c r="F39" s="44">
        <f>第4表【年度】!N45</f>
        <v>20</v>
      </c>
      <c r="G39" s="44">
        <f>第4表【年度】!P45</f>
        <v>2761</v>
      </c>
      <c r="H39" s="43" t="s">
        <v>273</v>
      </c>
      <c r="I39" s="44">
        <f>第4表【年度】!R45</f>
        <v>9574</v>
      </c>
    </row>
    <row r="40" spans="1:9" x14ac:dyDescent="0.15">
      <c r="A40" s="43" t="s">
        <v>274</v>
      </c>
      <c r="B40" s="44">
        <f>第4表【年度】!E46</f>
        <v>11325</v>
      </c>
      <c r="C40" s="43" t="s">
        <v>274</v>
      </c>
      <c r="D40" s="44">
        <f>第4表【年度】!J46</f>
        <v>5358</v>
      </c>
      <c r="E40" s="44">
        <f>第4表【年度】!L46</f>
        <v>2561</v>
      </c>
      <c r="F40" s="44">
        <f>第4表【年度】!N46</f>
        <v>65</v>
      </c>
      <c r="G40" s="44">
        <f>第4表【年度】!P46</f>
        <v>3341</v>
      </c>
      <c r="H40" s="43" t="s">
        <v>274</v>
      </c>
      <c r="I40" s="44">
        <f>第4表【年度】!R46</f>
        <v>9414</v>
      </c>
    </row>
    <row r="41" spans="1:9" x14ac:dyDescent="0.15">
      <c r="A41" s="43" t="s">
        <v>275</v>
      </c>
      <c r="B41" s="44">
        <f>第4表【年度】!E47</f>
        <v>9935</v>
      </c>
      <c r="C41" s="43" t="s">
        <v>275</v>
      </c>
      <c r="D41" s="44">
        <f>第4表【年度】!J47</f>
        <v>4937</v>
      </c>
      <c r="E41" s="44">
        <f>第4表【年度】!L47</f>
        <v>2283</v>
      </c>
      <c r="F41" s="44">
        <f>第4表【年度】!N47</f>
        <v>52</v>
      </c>
      <c r="G41" s="44">
        <f>第4表【年度】!P47</f>
        <v>2663</v>
      </c>
      <c r="H41" s="43" t="s">
        <v>275</v>
      </c>
      <c r="I41" s="44">
        <f>第4表【年度】!R47</f>
        <v>8768</v>
      </c>
    </row>
    <row r="42" spans="1:9" x14ac:dyDescent="0.15">
      <c r="A42" s="43" t="s">
        <v>276</v>
      </c>
      <c r="B42" s="44">
        <f>第4表【年度】!E48</f>
        <v>10524</v>
      </c>
      <c r="C42" s="43" t="s">
        <v>276</v>
      </c>
      <c r="D42" s="44">
        <f>第4表【年度】!J48</f>
        <v>4842</v>
      </c>
      <c r="E42" s="44">
        <f>第4表【年度】!L48</f>
        <v>3082</v>
      </c>
      <c r="F42" s="44">
        <f>第4表【年度】!N48</f>
        <v>161</v>
      </c>
      <c r="G42" s="44">
        <f>第4表【年度】!P48</f>
        <v>2439</v>
      </c>
      <c r="H42" s="43" t="s">
        <v>276</v>
      </c>
      <c r="I42" s="44">
        <f>第4表【年度】!R48</f>
        <v>8926</v>
      </c>
    </row>
    <row r="43" spans="1:9" x14ac:dyDescent="0.15">
      <c r="A43" s="43" t="s">
        <v>317</v>
      </c>
      <c r="B43" s="44">
        <f>第4表【年度】!E49</f>
        <v>8403</v>
      </c>
      <c r="C43" s="43" t="s">
        <v>317</v>
      </c>
      <c r="D43" s="44">
        <f>第4表【年度】!J49</f>
        <v>4108</v>
      </c>
      <c r="E43" s="44">
        <f>第4表【年度】!L49</f>
        <v>2284</v>
      </c>
      <c r="F43" s="44">
        <f>第4表【年度】!N49</f>
        <v>55</v>
      </c>
      <c r="G43" s="44">
        <f>第4表【年度】!P49</f>
        <v>1956</v>
      </c>
      <c r="H43" s="43" t="s">
        <v>317</v>
      </c>
      <c r="I43" s="44">
        <f>第4表【年度】!R49</f>
        <v>7676</v>
      </c>
    </row>
    <row r="45" spans="1:9" x14ac:dyDescent="0.15">
      <c r="D45" s="43" t="s">
        <v>183</v>
      </c>
      <c r="E45" s="43" t="s">
        <v>144</v>
      </c>
      <c r="F45" s="43" t="s">
        <v>184</v>
      </c>
      <c r="G45" s="43" t="s">
        <v>64</v>
      </c>
    </row>
    <row r="46" spans="1:9" x14ac:dyDescent="0.15">
      <c r="C46" s="43" t="s">
        <v>165</v>
      </c>
      <c r="D46" s="44">
        <f>第2表【年度】!F20</f>
        <v>195111</v>
      </c>
      <c r="E46" s="44">
        <f>第2表【年度】!J20</f>
        <v>308906</v>
      </c>
      <c r="F46" s="44">
        <f>第2表【年度】!N20</f>
        <v>6591</v>
      </c>
      <c r="G46" s="44">
        <f>第2表【年度】!R20</f>
        <v>200563</v>
      </c>
      <c r="H46" s="44">
        <f>SUM(D46:G46)</f>
        <v>711171</v>
      </c>
    </row>
    <row r="47" spans="1:9" x14ac:dyDescent="0.15">
      <c r="C47" s="43" t="s">
        <v>155</v>
      </c>
      <c r="D47" s="44">
        <f>第2表【年度】!H20</f>
        <v>4108</v>
      </c>
      <c r="E47" s="44">
        <f>第2表【年度】!L20</f>
        <v>2284</v>
      </c>
      <c r="F47" s="44">
        <f>第2表【年度】!P20</f>
        <v>55</v>
      </c>
      <c r="G47" s="44">
        <f>第2表【年度】!T20</f>
        <v>1956</v>
      </c>
      <c r="H47" s="44">
        <f>SUM(D47:G47)</f>
        <v>8403</v>
      </c>
    </row>
    <row r="48" spans="1:9" x14ac:dyDescent="0.15">
      <c r="D48" s="42" t="s">
        <v>183</v>
      </c>
      <c r="E48" s="42" t="s">
        <v>144</v>
      </c>
      <c r="F48" s="42" t="s">
        <v>184</v>
      </c>
      <c r="G48" s="42" t="s">
        <v>64</v>
      </c>
    </row>
    <row r="49" spans="3:7" x14ac:dyDescent="0.15">
      <c r="C49" s="42" t="s">
        <v>165</v>
      </c>
      <c r="D49" s="117">
        <f>D46/$H$46</f>
        <v>0.27435173818954933</v>
      </c>
      <c r="E49" s="117">
        <f t="shared" ref="E49:G49" si="0">E46/$H$46</f>
        <v>0.43436248103480035</v>
      </c>
      <c r="F49" s="117">
        <f t="shared" si="0"/>
        <v>9.2678132263548426E-3</v>
      </c>
      <c r="G49" s="117">
        <f t="shared" si="0"/>
        <v>0.28201796754929548</v>
      </c>
    </row>
    <row r="50" spans="3:7" x14ac:dyDescent="0.15">
      <c r="C50" s="42" t="s">
        <v>155</v>
      </c>
      <c r="D50" s="117">
        <f>D47/$H$47</f>
        <v>0.48887302153992623</v>
      </c>
      <c r="E50" s="117">
        <f t="shared" ref="E50:G50" si="1">E47/$H$47</f>
        <v>0.2718076877305724</v>
      </c>
      <c r="F50" s="117">
        <f t="shared" si="1"/>
        <v>6.5452814471022251E-3</v>
      </c>
      <c r="G50" s="117">
        <f t="shared" si="1"/>
        <v>0.23277400928239914</v>
      </c>
    </row>
  </sheetData>
  <phoneticPr fontId="3"/>
  <printOptions horizontalCentered="1"/>
  <pageMargins left="0.78740157480314965" right="0.78740157480314965" top="0.59055118110236227" bottom="0.59055118110236227" header="0.31496062992125984" footer="0.31496062992125984"/>
  <pageSetup paperSize="9" scale="88" orientation="portrait" r:id="rId1"/>
  <headerFooter>
    <oddFooter>&amp;R&amp;"BIZ UDゴシック,標準"&amp;9令和７年度 群馬県 新設住宅着工戸数（年度次）</oddFooter>
  </headerFooter>
  <colBreaks count="1" manualBreakCount="1">
    <brk id="20" max="74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B2:K15"/>
  <sheetViews>
    <sheetView workbookViewId="0"/>
  </sheetViews>
  <sheetFormatPr defaultRowHeight="13.5" x14ac:dyDescent="0.15"/>
  <cols>
    <col min="1" max="1" width="2.375" customWidth="1"/>
  </cols>
  <sheetData>
    <row r="2" spans="2:11" x14ac:dyDescent="0.15">
      <c r="B2" s="290" t="s">
        <v>140</v>
      </c>
      <c r="C2" s="287" t="s">
        <v>141</v>
      </c>
      <c r="D2" s="288"/>
      <c r="E2" s="288"/>
      <c r="F2" s="289"/>
      <c r="G2" s="287" t="s">
        <v>142</v>
      </c>
      <c r="H2" s="288"/>
      <c r="I2" s="288"/>
      <c r="J2" s="288"/>
      <c r="K2" s="289"/>
    </row>
    <row r="3" spans="2:11" x14ac:dyDescent="0.15">
      <c r="B3" s="291"/>
      <c r="C3" s="22" t="s">
        <v>143</v>
      </c>
      <c r="D3" s="23" t="s">
        <v>144</v>
      </c>
      <c r="E3" s="23" t="s">
        <v>145</v>
      </c>
      <c r="F3" s="24" t="s">
        <v>146</v>
      </c>
      <c r="G3" s="25" t="s">
        <v>138</v>
      </c>
      <c r="H3" s="26" t="s">
        <v>147</v>
      </c>
      <c r="I3" s="26" t="s">
        <v>148</v>
      </c>
      <c r="J3" s="26" t="s">
        <v>149</v>
      </c>
      <c r="K3" s="27" t="s">
        <v>139</v>
      </c>
    </row>
    <row r="4" spans="2:11" x14ac:dyDescent="0.15">
      <c r="B4" s="15">
        <v>4</v>
      </c>
      <c r="C4" s="16" t="e">
        <f>#REF!/#REF!</f>
        <v>#REF!</v>
      </c>
      <c r="D4" s="17" t="e">
        <f>#REF!/#REF!</f>
        <v>#REF!</v>
      </c>
      <c r="E4" s="17" t="e">
        <f>#REF!/#REF!</f>
        <v>#REF!</v>
      </c>
      <c r="F4" s="18" t="e">
        <f>#REF!/#REF!</f>
        <v>#REF!</v>
      </c>
      <c r="G4" s="19" t="e">
        <f>#REF!/#REF!</f>
        <v>#REF!</v>
      </c>
      <c r="H4" s="20" t="e">
        <f>#REF!/#REF!</f>
        <v>#REF!</v>
      </c>
      <c r="I4" s="20" t="e">
        <f>#REF!/#REF!</f>
        <v>#REF!</v>
      </c>
      <c r="J4" s="20" t="e">
        <f>#REF!/#REF!</f>
        <v>#REF!</v>
      </c>
      <c r="K4" s="21" t="e">
        <f>#REF!/#REF!</f>
        <v>#REF!</v>
      </c>
    </row>
    <row r="5" spans="2:11" x14ac:dyDescent="0.15">
      <c r="B5" s="7">
        <v>5</v>
      </c>
      <c r="C5" s="11" t="e">
        <f>#REF!/#REF!</f>
        <v>#REF!</v>
      </c>
      <c r="D5" s="1" t="e">
        <f>#REF!/#REF!</f>
        <v>#REF!</v>
      </c>
      <c r="E5" s="1" t="e">
        <f>#REF!/#REF!</f>
        <v>#REF!</v>
      </c>
      <c r="F5" s="12" t="e">
        <f>#REF!/#REF!</f>
        <v>#REF!</v>
      </c>
      <c r="G5" s="9" t="e">
        <f>#REF!/#REF!</f>
        <v>#REF!</v>
      </c>
      <c r="H5" s="2" t="e">
        <f>#REF!/#REF!</f>
        <v>#REF!</v>
      </c>
      <c r="I5" s="2" t="e">
        <f>#REF!/#REF!</f>
        <v>#REF!</v>
      </c>
      <c r="J5" s="2" t="e">
        <f>#REF!/#REF!</f>
        <v>#REF!</v>
      </c>
      <c r="K5" s="3" t="e">
        <f>#REF!/#REF!</f>
        <v>#REF!</v>
      </c>
    </row>
    <row r="6" spans="2:11" x14ac:dyDescent="0.15">
      <c r="B6" s="7">
        <v>6</v>
      </c>
      <c r="C6" s="11" t="e">
        <f>#REF!/#REF!</f>
        <v>#REF!</v>
      </c>
      <c r="D6" s="1" t="e">
        <f>#REF!/#REF!</f>
        <v>#REF!</v>
      </c>
      <c r="E6" s="1" t="e">
        <f>#REF!/#REF!</f>
        <v>#REF!</v>
      </c>
      <c r="F6" s="12" t="e">
        <f>#REF!/#REF!</f>
        <v>#REF!</v>
      </c>
      <c r="G6" s="9" t="e">
        <f>#REF!/#REF!</f>
        <v>#REF!</v>
      </c>
      <c r="H6" s="2" t="e">
        <f>#REF!/#REF!</f>
        <v>#REF!</v>
      </c>
      <c r="I6" s="2" t="e">
        <f>#REF!/#REF!</f>
        <v>#REF!</v>
      </c>
      <c r="J6" s="2" t="e">
        <f>#REF!/#REF!</f>
        <v>#REF!</v>
      </c>
      <c r="K6" s="3" t="e">
        <f>#REF!/#REF!</f>
        <v>#REF!</v>
      </c>
    </row>
    <row r="7" spans="2:11" x14ac:dyDescent="0.15">
      <c r="B7" s="7">
        <v>7</v>
      </c>
      <c r="C7" s="11" t="e">
        <f>#REF!/#REF!</f>
        <v>#REF!</v>
      </c>
      <c r="D7" s="1" t="e">
        <f>#REF!/#REF!</f>
        <v>#REF!</v>
      </c>
      <c r="E7" s="1" t="e">
        <f>#REF!/#REF!</f>
        <v>#REF!</v>
      </c>
      <c r="F7" s="12" t="e">
        <f>#REF!/#REF!</f>
        <v>#REF!</v>
      </c>
      <c r="G7" s="9" t="e">
        <f>#REF!/#REF!</f>
        <v>#REF!</v>
      </c>
      <c r="H7" s="2" t="e">
        <f>#REF!/#REF!</f>
        <v>#REF!</v>
      </c>
      <c r="I7" s="2" t="e">
        <f>#REF!/#REF!</f>
        <v>#REF!</v>
      </c>
      <c r="J7" s="2" t="e">
        <f>#REF!/#REF!</f>
        <v>#REF!</v>
      </c>
      <c r="K7" s="3" t="e">
        <f>#REF!/#REF!</f>
        <v>#REF!</v>
      </c>
    </row>
    <row r="8" spans="2:11" x14ac:dyDescent="0.15">
      <c r="B8" s="7">
        <v>8</v>
      </c>
      <c r="C8" s="11" t="e">
        <f>#REF!/#REF!</f>
        <v>#REF!</v>
      </c>
      <c r="D8" s="1" t="e">
        <f>#REF!/#REF!</f>
        <v>#REF!</v>
      </c>
      <c r="E8" s="1" t="e">
        <f>#REF!/#REF!</f>
        <v>#REF!</v>
      </c>
      <c r="F8" s="12" t="e">
        <f>#REF!/#REF!</f>
        <v>#REF!</v>
      </c>
      <c r="G8" s="9" t="e">
        <f>#REF!/#REF!</f>
        <v>#REF!</v>
      </c>
      <c r="H8" s="2" t="e">
        <f>#REF!/#REF!</f>
        <v>#REF!</v>
      </c>
      <c r="I8" s="2" t="e">
        <f>#REF!/#REF!</f>
        <v>#REF!</v>
      </c>
      <c r="J8" s="2" t="e">
        <f>#REF!/#REF!</f>
        <v>#REF!</v>
      </c>
      <c r="K8" s="3" t="e">
        <f>#REF!/#REF!</f>
        <v>#REF!</v>
      </c>
    </row>
    <row r="9" spans="2:11" x14ac:dyDescent="0.15">
      <c r="B9" s="7">
        <v>9</v>
      </c>
      <c r="C9" s="11" t="e">
        <f>#REF!/#REF!</f>
        <v>#REF!</v>
      </c>
      <c r="D9" s="1" t="e">
        <f>#REF!/#REF!</f>
        <v>#REF!</v>
      </c>
      <c r="E9" s="1" t="e">
        <f>#REF!/#REF!</f>
        <v>#REF!</v>
      </c>
      <c r="F9" s="12" t="e">
        <f>#REF!/#REF!</f>
        <v>#REF!</v>
      </c>
      <c r="G9" s="9" t="e">
        <f>#REF!/#REF!</f>
        <v>#REF!</v>
      </c>
      <c r="H9" s="2" t="e">
        <f>#REF!/#REF!</f>
        <v>#REF!</v>
      </c>
      <c r="I9" s="2" t="e">
        <f>#REF!/#REF!</f>
        <v>#REF!</v>
      </c>
      <c r="J9" s="2" t="e">
        <f>#REF!/#REF!</f>
        <v>#REF!</v>
      </c>
      <c r="K9" s="3" t="e">
        <f>#REF!/#REF!</f>
        <v>#REF!</v>
      </c>
    </row>
    <row r="10" spans="2:11" x14ac:dyDescent="0.15">
      <c r="B10" s="7">
        <v>10</v>
      </c>
      <c r="C10" s="11" t="e">
        <f>#REF!/#REF!</f>
        <v>#REF!</v>
      </c>
      <c r="D10" s="1" t="e">
        <f>#REF!/#REF!</f>
        <v>#REF!</v>
      </c>
      <c r="E10" s="1" t="e">
        <f>#REF!/#REF!</f>
        <v>#REF!</v>
      </c>
      <c r="F10" s="12" t="e">
        <f>#REF!/#REF!</f>
        <v>#REF!</v>
      </c>
      <c r="G10" s="9" t="e">
        <f>#REF!/#REF!</f>
        <v>#REF!</v>
      </c>
      <c r="H10" s="2" t="e">
        <f>#REF!/#REF!</f>
        <v>#REF!</v>
      </c>
      <c r="I10" s="2" t="e">
        <f>#REF!/#REF!</f>
        <v>#REF!</v>
      </c>
      <c r="J10" s="2" t="e">
        <f>#REF!/#REF!</f>
        <v>#REF!</v>
      </c>
      <c r="K10" s="3" t="e">
        <f>#REF!/#REF!</f>
        <v>#REF!</v>
      </c>
    </row>
    <row r="11" spans="2:11" x14ac:dyDescent="0.15">
      <c r="B11" s="7">
        <v>11</v>
      </c>
      <c r="C11" s="11" t="e">
        <f>#REF!/#REF!</f>
        <v>#REF!</v>
      </c>
      <c r="D11" s="1" t="e">
        <f>#REF!/#REF!</f>
        <v>#REF!</v>
      </c>
      <c r="E11" s="1" t="e">
        <f>#REF!/#REF!</f>
        <v>#REF!</v>
      </c>
      <c r="F11" s="12" t="e">
        <f>#REF!/#REF!</f>
        <v>#REF!</v>
      </c>
      <c r="G11" s="9" t="e">
        <f>#REF!/#REF!</f>
        <v>#REF!</v>
      </c>
      <c r="H11" s="2" t="e">
        <f>#REF!/#REF!</f>
        <v>#REF!</v>
      </c>
      <c r="I11" s="2" t="e">
        <f>#REF!/#REF!</f>
        <v>#REF!</v>
      </c>
      <c r="J11" s="2" t="e">
        <f>#REF!/#REF!</f>
        <v>#REF!</v>
      </c>
      <c r="K11" s="3" t="e">
        <f>#REF!/#REF!</f>
        <v>#REF!</v>
      </c>
    </row>
    <row r="12" spans="2:11" x14ac:dyDescent="0.15">
      <c r="B12" s="7">
        <v>12</v>
      </c>
      <c r="C12" s="11" t="e">
        <f>#REF!/#REF!</f>
        <v>#REF!</v>
      </c>
      <c r="D12" s="1" t="e">
        <f>#REF!/#REF!</f>
        <v>#REF!</v>
      </c>
      <c r="E12" s="1" t="e">
        <f>#REF!/#REF!</f>
        <v>#REF!</v>
      </c>
      <c r="F12" s="12" t="e">
        <f>#REF!/#REF!</f>
        <v>#REF!</v>
      </c>
      <c r="G12" s="9" t="e">
        <f>#REF!/#REF!</f>
        <v>#REF!</v>
      </c>
      <c r="H12" s="2" t="e">
        <f>#REF!/#REF!</f>
        <v>#REF!</v>
      </c>
      <c r="I12" s="2" t="e">
        <f>#REF!/#REF!</f>
        <v>#REF!</v>
      </c>
      <c r="J12" s="2" t="e">
        <f>#REF!/#REF!</f>
        <v>#REF!</v>
      </c>
      <c r="K12" s="3" t="e">
        <f>#REF!/#REF!</f>
        <v>#REF!</v>
      </c>
    </row>
    <row r="13" spans="2:11" x14ac:dyDescent="0.15">
      <c r="B13" s="7">
        <v>1</v>
      </c>
      <c r="C13" s="11" t="e">
        <f>#REF!/#REF!</f>
        <v>#REF!</v>
      </c>
      <c r="D13" s="1" t="e">
        <f>#REF!/#REF!</f>
        <v>#REF!</v>
      </c>
      <c r="E13" s="1" t="e">
        <f>#REF!/#REF!</f>
        <v>#REF!</v>
      </c>
      <c r="F13" s="12" t="e">
        <f>#REF!/#REF!</f>
        <v>#REF!</v>
      </c>
      <c r="G13" s="9" t="e">
        <f>#REF!/#REF!</f>
        <v>#REF!</v>
      </c>
      <c r="H13" s="2" t="e">
        <f>#REF!/#REF!</f>
        <v>#REF!</v>
      </c>
      <c r="I13" s="2" t="e">
        <f>#REF!/#REF!</f>
        <v>#REF!</v>
      </c>
      <c r="J13" s="2" t="e">
        <f>#REF!/#REF!</f>
        <v>#REF!</v>
      </c>
      <c r="K13" s="3" t="e">
        <f>#REF!/#REF!</f>
        <v>#REF!</v>
      </c>
    </row>
    <row r="14" spans="2:11" x14ac:dyDescent="0.15">
      <c r="B14" s="7">
        <v>2</v>
      </c>
      <c r="C14" s="11" t="e">
        <f>#REF!/#REF!</f>
        <v>#REF!</v>
      </c>
      <c r="D14" s="1" t="e">
        <f>#REF!/#REF!</f>
        <v>#REF!</v>
      </c>
      <c r="E14" s="1" t="e">
        <f>#REF!/#REF!</f>
        <v>#REF!</v>
      </c>
      <c r="F14" s="12" t="e">
        <f>#REF!/#REF!</f>
        <v>#REF!</v>
      </c>
      <c r="G14" s="9" t="e">
        <f>#REF!/#REF!</f>
        <v>#REF!</v>
      </c>
      <c r="H14" s="2" t="e">
        <f>#REF!/#REF!</f>
        <v>#REF!</v>
      </c>
      <c r="I14" s="2" t="e">
        <f>#REF!/#REF!</f>
        <v>#REF!</v>
      </c>
      <c r="J14" s="2" t="e">
        <f>#REF!/#REF!</f>
        <v>#REF!</v>
      </c>
      <c r="K14" s="3" t="e">
        <f>#REF!/#REF!</f>
        <v>#REF!</v>
      </c>
    </row>
    <row r="15" spans="2:11" x14ac:dyDescent="0.15">
      <c r="B15" s="8">
        <v>3</v>
      </c>
      <c r="C15" s="13" t="e">
        <f>#REF!/#REF!</f>
        <v>#REF!</v>
      </c>
      <c r="D15" s="4" t="e">
        <f>#REF!/#REF!</f>
        <v>#REF!</v>
      </c>
      <c r="E15" s="4" t="e">
        <f>#REF!/#REF!</f>
        <v>#REF!</v>
      </c>
      <c r="F15" s="14" t="e">
        <f>#REF!/#REF!</f>
        <v>#REF!</v>
      </c>
      <c r="G15" s="10" t="e">
        <f>#REF!/#REF!</f>
        <v>#REF!</v>
      </c>
      <c r="H15" s="5" t="e">
        <f>#REF!/#REF!</f>
        <v>#REF!</v>
      </c>
      <c r="I15" s="5" t="e">
        <f>#REF!/#REF!</f>
        <v>#REF!</v>
      </c>
      <c r="J15" s="5" t="e">
        <f>#REF!/#REF!</f>
        <v>#REF!</v>
      </c>
      <c r="K15" s="6" t="e">
        <f>#REF!/#REF!</f>
        <v>#REF!</v>
      </c>
    </row>
  </sheetData>
  <mergeCells count="3">
    <mergeCell ref="C2:F2"/>
    <mergeCell ref="G2:K2"/>
    <mergeCell ref="B2:B3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44"/>
  <sheetViews>
    <sheetView workbookViewId="0">
      <selection activeCell="G33" sqref="G33"/>
    </sheetView>
  </sheetViews>
  <sheetFormatPr defaultColWidth="9" defaultRowHeight="12" x14ac:dyDescent="0.15"/>
  <cols>
    <col min="1" max="1" width="4.75" style="32" bestFit="1" customWidth="1"/>
    <col min="2" max="2" width="20.625" style="32" customWidth="1"/>
    <col min="3" max="3" width="4.125" style="32" bestFit="1" customWidth="1"/>
    <col min="4" max="4" width="55.625" style="32" customWidth="1"/>
    <col min="5" max="16384" width="9" style="32"/>
  </cols>
  <sheetData>
    <row r="1" spans="1:4" x14ac:dyDescent="0.15">
      <c r="B1" s="32" t="s">
        <v>12</v>
      </c>
    </row>
    <row r="5" spans="1:4" x14ac:dyDescent="0.15">
      <c r="A5" s="33" t="s">
        <v>13</v>
      </c>
      <c r="B5" s="34" t="s">
        <v>14</v>
      </c>
    </row>
    <row r="6" spans="1:4" x14ac:dyDescent="0.15">
      <c r="A6" s="33"/>
      <c r="B6" s="34"/>
    </row>
    <row r="7" spans="1:4" x14ac:dyDescent="0.15">
      <c r="B7" s="35" t="s">
        <v>15</v>
      </c>
      <c r="C7" s="36" t="s">
        <v>16</v>
      </c>
      <c r="D7" s="32" t="s">
        <v>17</v>
      </c>
    </row>
    <row r="8" spans="1:4" x14ac:dyDescent="0.15">
      <c r="B8" s="35"/>
      <c r="C8" s="36"/>
    </row>
    <row r="9" spans="1:4" x14ac:dyDescent="0.15">
      <c r="B9" s="35" t="s">
        <v>18</v>
      </c>
      <c r="C9" s="36" t="s">
        <v>16</v>
      </c>
      <c r="D9" s="32" t="s">
        <v>19</v>
      </c>
    </row>
    <row r="10" spans="1:4" x14ac:dyDescent="0.15">
      <c r="B10" s="35"/>
      <c r="C10" s="36"/>
    </row>
    <row r="11" spans="1:4" ht="24.95" customHeight="1" x14ac:dyDescent="0.15">
      <c r="B11" s="35" t="s">
        <v>20</v>
      </c>
      <c r="C11" s="36" t="s">
        <v>16</v>
      </c>
      <c r="D11" s="37" t="s">
        <v>21</v>
      </c>
    </row>
    <row r="12" spans="1:4" x14ac:dyDescent="0.15">
      <c r="B12" s="35"/>
      <c r="C12" s="36"/>
      <c r="D12" s="37"/>
    </row>
    <row r="13" spans="1:4" x14ac:dyDescent="0.15">
      <c r="B13" s="35" t="s">
        <v>22</v>
      </c>
      <c r="C13" s="36" t="s">
        <v>16</v>
      </c>
      <c r="D13" s="32" t="s">
        <v>23</v>
      </c>
    </row>
    <row r="14" spans="1:4" x14ac:dyDescent="0.15">
      <c r="B14" s="35"/>
      <c r="C14" s="36"/>
    </row>
    <row r="15" spans="1:4" x14ac:dyDescent="0.15">
      <c r="B15" s="35"/>
      <c r="C15" s="36"/>
    </row>
    <row r="16" spans="1:4" x14ac:dyDescent="0.15">
      <c r="A16" s="33" t="s">
        <v>24</v>
      </c>
      <c r="B16" s="34" t="s">
        <v>25</v>
      </c>
      <c r="C16" s="36"/>
    </row>
    <row r="17" spans="1:7" x14ac:dyDescent="0.15">
      <c r="A17" s="33"/>
      <c r="B17" s="34"/>
      <c r="C17" s="36"/>
    </row>
    <row r="18" spans="1:7" x14ac:dyDescent="0.15">
      <c r="B18" s="35" t="s">
        <v>26</v>
      </c>
      <c r="C18" s="36" t="s">
        <v>16</v>
      </c>
      <c r="D18" s="32" t="s">
        <v>27</v>
      </c>
    </row>
    <row r="19" spans="1:7" x14ac:dyDescent="0.15">
      <c r="B19" s="35"/>
      <c r="C19" s="36"/>
    </row>
    <row r="20" spans="1:7" ht="38.1" customHeight="1" x14ac:dyDescent="0.15">
      <c r="B20" s="35" t="s">
        <v>28</v>
      </c>
      <c r="C20" s="36" t="s">
        <v>16</v>
      </c>
      <c r="D20" s="37" t="s">
        <v>29</v>
      </c>
    </row>
    <row r="21" spans="1:7" x14ac:dyDescent="0.15">
      <c r="B21" s="35"/>
      <c r="C21" s="36"/>
      <c r="D21" s="37"/>
    </row>
    <row r="22" spans="1:7" ht="24.95" customHeight="1" x14ac:dyDescent="0.15">
      <c r="B22" s="35" t="s">
        <v>30</v>
      </c>
      <c r="C22" s="36" t="s">
        <v>16</v>
      </c>
      <c r="D22" s="37" t="s">
        <v>31</v>
      </c>
    </row>
    <row r="23" spans="1:7" x14ac:dyDescent="0.15">
      <c r="B23" s="35"/>
      <c r="C23" s="36"/>
      <c r="D23" s="37"/>
    </row>
    <row r="24" spans="1:7" x14ac:dyDescent="0.15">
      <c r="B24" s="35"/>
      <c r="C24" s="36"/>
      <c r="D24" s="38"/>
      <c r="E24" s="38"/>
      <c r="F24" s="38"/>
      <c r="G24" s="38"/>
    </row>
    <row r="25" spans="1:7" x14ac:dyDescent="0.15">
      <c r="A25" s="33" t="s">
        <v>32</v>
      </c>
      <c r="B25" s="34" t="s">
        <v>33</v>
      </c>
      <c r="C25" s="36"/>
    </row>
    <row r="26" spans="1:7" x14ac:dyDescent="0.15">
      <c r="A26" s="33"/>
      <c r="B26" s="34"/>
      <c r="C26" s="36"/>
    </row>
    <row r="27" spans="1:7" ht="24.95" customHeight="1" x14ac:dyDescent="0.15">
      <c r="B27" s="35" t="s">
        <v>34</v>
      </c>
      <c r="C27" s="36" t="s">
        <v>16</v>
      </c>
      <c r="D27" s="37" t="s">
        <v>35</v>
      </c>
    </row>
    <row r="28" spans="1:7" x14ac:dyDescent="0.15">
      <c r="B28" s="35"/>
      <c r="C28" s="36"/>
      <c r="D28" s="37"/>
    </row>
    <row r="29" spans="1:7" x14ac:dyDescent="0.15">
      <c r="B29" s="39" t="s">
        <v>36</v>
      </c>
      <c r="C29" s="36" t="s">
        <v>16</v>
      </c>
      <c r="D29" s="32" t="s">
        <v>37</v>
      </c>
    </row>
    <row r="30" spans="1:7" x14ac:dyDescent="0.15">
      <c r="B30" s="39"/>
      <c r="C30" s="36"/>
    </row>
    <row r="31" spans="1:7" ht="24.95" customHeight="1" x14ac:dyDescent="0.15">
      <c r="B31" s="39" t="s">
        <v>38</v>
      </c>
      <c r="C31" s="36" t="s">
        <v>16</v>
      </c>
      <c r="D31" s="37" t="s">
        <v>39</v>
      </c>
    </row>
    <row r="32" spans="1:7" x14ac:dyDescent="0.15">
      <c r="B32" s="39"/>
      <c r="C32" s="36"/>
      <c r="D32" s="37"/>
    </row>
    <row r="33" spans="1:4" ht="24.95" customHeight="1" x14ac:dyDescent="0.15">
      <c r="B33" s="35" t="s">
        <v>40</v>
      </c>
      <c r="C33" s="36" t="s">
        <v>16</v>
      </c>
      <c r="D33" s="37" t="s">
        <v>41</v>
      </c>
    </row>
    <row r="34" spans="1:4" x14ac:dyDescent="0.15">
      <c r="B34" s="35"/>
      <c r="C34" s="36"/>
      <c r="D34" s="37"/>
    </row>
    <row r="35" spans="1:4" ht="24.95" customHeight="1" x14ac:dyDescent="0.15">
      <c r="B35" s="35" t="s">
        <v>42</v>
      </c>
      <c r="C35" s="36" t="s">
        <v>16</v>
      </c>
      <c r="D35" s="37" t="s">
        <v>43</v>
      </c>
    </row>
    <row r="36" spans="1:4" x14ac:dyDescent="0.15">
      <c r="B36" s="35"/>
      <c r="C36" s="36"/>
      <c r="D36" s="37"/>
    </row>
    <row r="37" spans="1:4" x14ac:dyDescent="0.15">
      <c r="B37" s="35"/>
      <c r="C37" s="36"/>
    </row>
    <row r="38" spans="1:4" x14ac:dyDescent="0.15">
      <c r="A38" s="33" t="s">
        <v>44</v>
      </c>
      <c r="B38" s="34" t="s">
        <v>45</v>
      </c>
      <c r="C38" s="36"/>
    </row>
    <row r="39" spans="1:4" x14ac:dyDescent="0.15">
      <c r="A39" s="33"/>
      <c r="B39" s="34"/>
      <c r="C39" s="36"/>
    </row>
    <row r="40" spans="1:4" x14ac:dyDescent="0.15">
      <c r="B40" s="35" t="s">
        <v>46</v>
      </c>
      <c r="C40" s="36" t="s">
        <v>16</v>
      </c>
      <c r="D40" s="32" t="s">
        <v>47</v>
      </c>
    </row>
    <row r="41" spans="1:4" x14ac:dyDescent="0.15">
      <c r="B41" s="35"/>
      <c r="C41" s="36"/>
    </row>
    <row r="42" spans="1:4" ht="38.1" customHeight="1" x14ac:dyDescent="0.15">
      <c r="B42" s="35" t="s">
        <v>48</v>
      </c>
      <c r="C42" s="36" t="s">
        <v>16</v>
      </c>
      <c r="D42" s="37" t="s">
        <v>49</v>
      </c>
    </row>
    <row r="43" spans="1:4" x14ac:dyDescent="0.15">
      <c r="B43" s="35"/>
      <c r="C43" s="36"/>
      <c r="D43" s="37"/>
    </row>
    <row r="44" spans="1:4" x14ac:dyDescent="0.15">
      <c r="B44" s="35" t="s">
        <v>50</v>
      </c>
      <c r="C44" s="36" t="s">
        <v>16</v>
      </c>
      <c r="D44" s="32" t="s">
        <v>51</v>
      </c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ignoredErrors>
    <ignoredError sqref="A40 A5 A7 A9 A11 A15:A16 A18 A20 A24:A25 A27 A29 A31 A33 A37 A13 A22 A3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4260F-156E-4F96-BE67-D1599F5CBD4C}">
  <sheetPr>
    <tabColor rgb="FF92D050"/>
    <pageSetUpPr fitToPage="1"/>
  </sheetPr>
  <dimension ref="A1:X21"/>
  <sheetViews>
    <sheetView workbookViewId="0">
      <pane xSplit="1" ySplit="6" topLeftCell="B7" activePane="bottomRight" state="frozen"/>
      <selection activeCell="D23" sqref="D23"/>
      <selection pane="topRight" activeCell="D23" sqref="D23"/>
      <selection pane="bottomLeft" activeCell="D23" sqref="D23"/>
      <selection pane="bottomRight" activeCell="H15" sqref="H15"/>
    </sheetView>
  </sheetViews>
  <sheetFormatPr defaultColWidth="11.25" defaultRowHeight="14.65" customHeight="1" x14ac:dyDescent="0.15"/>
  <cols>
    <col min="1" max="1" width="3.25" style="45" bestFit="1" customWidth="1"/>
    <col min="2" max="2" width="5.875" style="45" bestFit="1" customWidth="1"/>
    <col min="3" max="3" width="8.375" style="45" bestFit="1" customWidth="1"/>
    <col min="4" max="4" width="7.625" style="45" bestFit="1" customWidth="1"/>
    <col min="5" max="5" width="8.375" style="45" bestFit="1" customWidth="1"/>
    <col min="6" max="6" width="5.875" style="45" bestFit="1" customWidth="1"/>
    <col min="7" max="7" width="7.625" style="45" bestFit="1" customWidth="1"/>
    <col min="8" max="8" width="5.875" style="45" bestFit="1" customWidth="1"/>
    <col min="9" max="9" width="7.625" style="45" bestFit="1" customWidth="1"/>
    <col min="10" max="10" width="4.75" style="45" bestFit="1" customWidth="1"/>
    <col min="11" max="11" width="6.375" style="45" bestFit="1" customWidth="1"/>
    <col min="12" max="12" width="5.875" style="45" bestFit="1" customWidth="1"/>
    <col min="13" max="13" width="7.625" style="45" bestFit="1" customWidth="1"/>
    <col min="14" max="14" width="5.875" style="45" bestFit="1" customWidth="1"/>
    <col min="15" max="15" width="7.625" style="45" bestFit="1" customWidth="1"/>
    <col min="16" max="16" width="4.75" style="45" bestFit="1" customWidth="1"/>
    <col min="17" max="17" width="6.375" style="45" bestFit="1" customWidth="1"/>
    <col min="18" max="19" width="8.875" style="45" bestFit="1" customWidth="1"/>
    <col min="20" max="16384" width="11.25" style="45"/>
  </cols>
  <sheetData>
    <row r="1" spans="1:24" ht="24.95" customHeight="1" x14ac:dyDescent="0.15">
      <c r="A1" s="208" t="s">
        <v>314</v>
      </c>
      <c r="B1" s="208"/>
      <c r="C1" s="208"/>
      <c r="D1" s="208"/>
      <c r="E1" s="208"/>
      <c r="F1" s="208"/>
    </row>
    <row r="2" spans="1:24" ht="24.95" customHeight="1" x14ac:dyDescent="0.15">
      <c r="A2" s="210" t="s">
        <v>52</v>
      </c>
      <c r="B2" s="210"/>
      <c r="C2" s="210"/>
      <c r="D2" s="210"/>
      <c r="E2" s="210"/>
      <c r="F2" s="210"/>
      <c r="G2" s="210"/>
      <c r="O2" s="159"/>
    </row>
    <row r="3" spans="1:24" ht="24.95" customHeight="1" x14ac:dyDescent="0.15">
      <c r="A3" s="73"/>
      <c r="B3" s="73"/>
      <c r="C3" s="73"/>
      <c r="D3" s="73"/>
      <c r="E3" s="73"/>
      <c r="F3" s="73"/>
      <c r="G3" s="73"/>
      <c r="O3" s="159"/>
      <c r="R3" s="206" t="s">
        <v>53</v>
      </c>
      <c r="S3" s="206"/>
    </row>
    <row r="4" spans="1:24" ht="24.95" customHeight="1" x14ac:dyDescent="0.15">
      <c r="A4" s="211" t="s">
        <v>154</v>
      </c>
      <c r="B4" s="214" t="s">
        <v>55</v>
      </c>
      <c r="C4" s="214"/>
      <c r="D4" s="214"/>
      <c r="E4" s="214"/>
      <c r="F4" s="213" t="s">
        <v>56</v>
      </c>
      <c r="G4" s="213"/>
      <c r="H4" s="213"/>
      <c r="I4" s="213"/>
      <c r="J4" s="213"/>
      <c r="K4" s="213"/>
      <c r="L4" s="213"/>
      <c r="M4" s="213"/>
      <c r="N4" s="204" t="s">
        <v>57</v>
      </c>
      <c r="O4" s="204"/>
      <c r="P4" s="204"/>
      <c r="Q4" s="204"/>
      <c r="R4" s="202" t="s">
        <v>58</v>
      </c>
      <c r="S4" s="203"/>
      <c r="T4" s="46"/>
      <c r="U4" s="46"/>
      <c r="X4" s="61"/>
    </row>
    <row r="5" spans="1:24" ht="24.95" customHeight="1" x14ac:dyDescent="0.15">
      <c r="A5" s="212"/>
      <c r="B5" s="215" t="s">
        <v>156</v>
      </c>
      <c r="C5" s="215"/>
      <c r="D5" s="215" t="s">
        <v>157</v>
      </c>
      <c r="E5" s="215"/>
      <c r="F5" s="205" t="s">
        <v>61</v>
      </c>
      <c r="G5" s="205"/>
      <c r="H5" s="205" t="s">
        <v>62</v>
      </c>
      <c r="I5" s="205"/>
      <c r="J5" s="205" t="s">
        <v>63</v>
      </c>
      <c r="K5" s="205"/>
      <c r="L5" s="205" t="s">
        <v>64</v>
      </c>
      <c r="M5" s="205"/>
      <c r="N5" s="207" t="s">
        <v>65</v>
      </c>
      <c r="O5" s="207"/>
      <c r="P5" s="207" t="s">
        <v>66</v>
      </c>
      <c r="Q5" s="207"/>
      <c r="R5" s="47" t="s">
        <v>67</v>
      </c>
      <c r="S5" s="48" t="s">
        <v>68</v>
      </c>
    </row>
    <row r="6" spans="1:24" ht="24.95" customHeight="1" x14ac:dyDescent="0.15">
      <c r="A6" s="281"/>
      <c r="B6" s="79" t="s">
        <v>159</v>
      </c>
      <c r="C6" s="79" t="s">
        <v>160</v>
      </c>
      <c r="D6" s="79" t="s">
        <v>161</v>
      </c>
      <c r="E6" s="79" t="s">
        <v>160</v>
      </c>
      <c r="F6" s="49" t="s">
        <v>59</v>
      </c>
      <c r="G6" s="49" t="s">
        <v>60</v>
      </c>
      <c r="H6" s="49" t="s">
        <v>59</v>
      </c>
      <c r="I6" s="49" t="s">
        <v>60</v>
      </c>
      <c r="J6" s="49" t="s">
        <v>59</v>
      </c>
      <c r="K6" s="49" t="s">
        <v>60</v>
      </c>
      <c r="L6" s="49" t="s">
        <v>59</v>
      </c>
      <c r="M6" s="49" t="s">
        <v>60</v>
      </c>
      <c r="N6" s="50" t="s">
        <v>59</v>
      </c>
      <c r="O6" s="50" t="s">
        <v>60</v>
      </c>
      <c r="P6" s="50" t="s">
        <v>59</v>
      </c>
      <c r="Q6" s="50" t="s">
        <v>60</v>
      </c>
      <c r="R6" s="51" t="s">
        <v>162</v>
      </c>
      <c r="S6" s="52" t="s">
        <v>163</v>
      </c>
    </row>
    <row r="7" spans="1:24" ht="24.95" customHeight="1" x14ac:dyDescent="0.15">
      <c r="A7" s="53">
        <v>45748</v>
      </c>
      <c r="B7" s="66">
        <v>483</v>
      </c>
      <c r="C7" s="68">
        <v>-0.45238095238095233</v>
      </c>
      <c r="D7" s="67">
        <v>49124</v>
      </c>
      <c r="E7" s="68">
        <v>-0.38444959588998184</v>
      </c>
      <c r="F7" s="67">
        <v>255</v>
      </c>
      <c r="G7" s="67">
        <v>29485</v>
      </c>
      <c r="H7" s="67">
        <v>92</v>
      </c>
      <c r="I7" s="67">
        <v>5157</v>
      </c>
      <c r="J7" s="67">
        <v>3</v>
      </c>
      <c r="K7" s="67">
        <v>498</v>
      </c>
      <c r="L7" s="67">
        <v>133</v>
      </c>
      <c r="M7" s="67">
        <v>13984</v>
      </c>
      <c r="N7" s="67">
        <v>426</v>
      </c>
      <c r="O7" s="67">
        <v>46036</v>
      </c>
      <c r="P7" s="67">
        <v>57</v>
      </c>
      <c r="Q7" s="67">
        <v>3088</v>
      </c>
      <c r="R7" s="160">
        <v>0.80331262939958592</v>
      </c>
      <c r="S7" s="160">
        <v>0.19668737060041408</v>
      </c>
    </row>
    <row r="8" spans="1:24" ht="24.95" customHeight="1" x14ac:dyDescent="0.15">
      <c r="A8" s="53">
        <v>45778</v>
      </c>
      <c r="B8" s="66">
        <v>528</v>
      </c>
      <c r="C8" s="68">
        <v>-0.1565495207667732</v>
      </c>
      <c r="D8" s="67">
        <v>51716</v>
      </c>
      <c r="E8" s="68">
        <v>-0.16999422225075433</v>
      </c>
      <c r="F8" s="67">
        <v>280</v>
      </c>
      <c r="G8" s="67">
        <v>31450</v>
      </c>
      <c r="H8" s="67">
        <v>100</v>
      </c>
      <c r="I8" s="67">
        <v>4643</v>
      </c>
      <c r="J8" s="67">
        <v>3</v>
      </c>
      <c r="K8" s="67">
        <v>650</v>
      </c>
      <c r="L8" s="67">
        <v>145</v>
      </c>
      <c r="M8" s="67">
        <v>14973</v>
      </c>
      <c r="N8" s="67">
        <v>466</v>
      </c>
      <c r="O8" s="67">
        <v>49397</v>
      </c>
      <c r="P8" s="67">
        <v>62</v>
      </c>
      <c r="Q8" s="67">
        <v>2319</v>
      </c>
      <c r="R8" s="160">
        <v>0.80492424242424243</v>
      </c>
      <c r="S8" s="160">
        <v>0.19507575757575757</v>
      </c>
    </row>
    <row r="9" spans="1:24" ht="24.95" customHeight="1" x14ac:dyDescent="0.15">
      <c r="A9" s="53">
        <v>45809</v>
      </c>
      <c r="B9" s="66">
        <v>726</v>
      </c>
      <c r="C9" s="68">
        <v>-0.28823529411764703</v>
      </c>
      <c r="D9" s="67">
        <v>65987</v>
      </c>
      <c r="E9" s="68">
        <v>-0.24078697578093544</v>
      </c>
      <c r="F9" s="67">
        <v>355</v>
      </c>
      <c r="G9" s="67">
        <v>39434</v>
      </c>
      <c r="H9" s="67">
        <v>232</v>
      </c>
      <c r="I9" s="67">
        <v>11724</v>
      </c>
      <c r="J9" s="67">
        <v>3</v>
      </c>
      <c r="K9" s="67">
        <v>507</v>
      </c>
      <c r="L9" s="67">
        <v>136</v>
      </c>
      <c r="M9" s="67">
        <v>14322</v>
      </c>
      <c r="N9" s="67">
        <v>678</v>
      </c>
      <c r="O9" s="67">
        <v>63879</v>
      </c>
      <c r="P9" s="67">
        <v>48</v>
      </c>
      <c r="Q9" s="67">
        <v>2108</v>
      </c>
      <c r="R9" s="160">
        <v>0.67630853994490359</v>
      </c>
      <c r="S9" s="160">
        <v>0.32369146005509641</v>
      </c>
    </row>
    <row r="10" spans="1:24" ht="24.95" customHeight="1" x14ac:dyDescent="0.15">
      <c r="A10" s="53">
        <v>45839</v>
      </c>
      <c r="B10" s="66">
        <v>789</v>
      </c>
      <c r="C10" s="68">
        <v>-9.9315068493150638E-2</v>
      </c>
      <c r="D10" s="67">
        <v>72642</v>
      </c>
      <c r="E10" s="68">
        <v>-0.10588959320573577</v>
      </c>
      <c r="F10" s="67">
        <v>363</v>
      </c>
      <c r="G10" s="67">
        <v>38648</v>
      </c>
      <c r="H10" s="67">
        <v>208</v>
      </c>
      <c r="I10" s="67">
        <v>11521</v>
      </c>
      <c r="J10" s="67">
        <v>4</v>
      </c>
      <c r="K10" s="67">
        <v>176</v>
      </c>
      <c r="L10" s="67">
        <v>214</v>
      </c>
      <c r="M10" s="67">
        <v>22297</v>
      </c>
      <c r="N10" s="67">
        <v>724</v>
      </c>
      <c r="O10" s="67">
        <v>68985</v>
      </c>
      <c r="P10" s="67">
        <v>65</v>
      </c>
      <c r="Q10" s="67">
        <v>3657</v>
      </c>
      <c r="R10" s="160">
        <v>0.7313054499366286</v>
      </c>
      <c r="S10" s="160">
        <v>0.26869455006337134</v>
      </c>
    </row>
    <row r="11" spans="1:24" ht="24.95" customHeight="1" x14ac:dyDescent="0.15">
      <c r="A11" s="53">
        <v>45870</v>
      </c>
      <c r="B11" s="66">
        <v>701</v>
      </c>
      <c r="C11" s="68">
        <v>-0.26132771338250793</v>
      </c>
      <c r="D11" s="67">
        <v>64884</v>
      </c>
      <c r="E11" s="68">
        <v>-0.203232065230739</v>
      </c>
      <c r="F11" s="67">
        <v>362</v>
      </c>
      <c r="G11" s="67">
        <v>38906</v>
      </c>
      <c r="H11" s="67">
        <v>203</v>
      </c>
      <c r="I11" s="67">
        <v>11638</v>
      </c>
      <c r="J11" s="67">
        <v>6</v>
      </c>
      <c r="K11" s="67">
        <v>383</v>
      </c>
      <c r="L11" s="67">
        <v>130</v>
      </c>
      <c r="M11" s="67">
        <v>13957</v>
      </c>
      <c r="N11" s="67">
        <v>630</v>
      </c>
      <c r="O11" s="67">
        <v>61355</v>
      </c>
      <c r="P11" s="67">
        <v>71</v>
      </c>
      <c r="Q11" s="67">
        <v>3529</v>
      </c>
      <c r="R11" s="160">
        <v>0.70185449358059915</v>
      </c>
      <c r="S11" s="160">
        <v>0.29814550641940085</v>
      </c>
    </row>
    <row r="12" spans="1:24" ht="24.95" customHeight="1" x14ac:dyDescent="0.15">
      <c r="A12" s="53">
        <v>45901</v>
      </c>
      <c r="B12" s="66">
        <v>763</v>
      </c>
      <c r="C12" s="68">
        <v>6.1196105702364445E-2</v>
      </c>
      <c r="D12" s="67">
        <v>71823</v>
      </c>
      <c r="E12" s="68">
        <v>8.8029449191056264E-2</v>
      </c>
      <c r="F12" s="67">
        <v>384</v>
      </c>
      <c r="G12" s="67">
        <v>41756</v>
      </c>
      <c r="H12" s="67">
        <v>200</v>
      </c>
      <c r="I12" s="67">
        <v>10969</v>
      </c>
      <c r="J12" s="67">
        <v>1</v>
      </c>
      <c r="K12" s="67">
        <v>200</v>
      </c>
      <c r="L12" s="67">
        <v>178</v>
      </c>
      <c r="M12" s="67">
        <v>18898</v>
      </c>
      <c r="N12" s="67">
        <v>691</v>
      </c>
      <c r="O12" s="67">
        <v>68157</v>
      </c>
      <c r="P12" s="67">
        <v>72</v>
      </c>
      <c r="Q12" s="67">
        <v>3666</v>
      </c>
      <c r="R12" s="160">
        <v>0.73656618610747049</v>
      </c>
      <c r="S12" s="160">
        <v>0.26343381389252951</v>
      </c>
    </row>
    <row r="13" spans="1:24" ht="24.95" customHeight="1" x14ac:dyDescent="0.15">
      <c r="A13" s="53">
        <v>45931</v>
      </c>
      <c r="B13" s="66">
        <v>750</v>
      </c>
      <c r="C13" s="68">
        <v>-0.2990654205607477</v>
      </c>
      <c r="D13" s="67">
        <v>70662</v>
      </c>
      <c r="E13" s="68">
        <v>-0.30456263286355401</v>
      </c>
      <c r="F13" s="67">
        <v>362</v>
      </c>
      <c r="G13" s="67">
        <v>41600</v>
      </c>
      <c r="H13" s="67">
        <v>232</v>
      </c>
      <c r="I13" s="67">
        <v>12724</v>
      </c>
      <c r="J13" s="67">
        <v>0</v>
      </c>
      <c r="K13" s="67">
        <v>0</v>
      </c>
      <c r="L13" s="67">
        <v>156</v>
      </c>
      <c r="M13" s="67">
        <v>16338</v>
      </c>
      <c r="N13" s="67">
        <v>707</v>
      </c>
      <c r="O13" s="67">
        <v>68348</v>
      </c>
      <c r="P13" s="67">
        <v>43</v>
      </c>
      <c r="Q13" s="67">
        <v>2314</v>
      </c>
      <c r="R13" s="160">
        <v>0.69066666666666665</v>
      </c>
      <c r="S13" s="160">
        <v>0.30933333333333335</v>
      </c>
    </row>
    <row r="14" spans="1:24" ht="24.95" customHeight="1" x14ac:dyDescent="0.15">
      <c r="A14" s="53">
        <v>45962</v>
      </c>
      <c r="B14" s="66">
        <v>730</v>
      </c>
      <c r="C14" s="68">
        <v>-7.4778200253485472E-2</v>
      </c>
      <c r="D14" s="67">
        <v>68234</v>
      </c>
      <c r="E14" s="68">
        <v>-0.10074066264266324</v>
      </c>
      <c r="F14" s="67">
        <v>362</v>
      </c>
      <c r="G14" s="67">
        <v>39112</v>
      </c>
      <c r="H14" s="67">
        <v>202</v>
      </c>
      <c r="I14" s="67">
        <v>11155</v>
      </c>
      <c r="J14" s="67">
        <v>2</v>
      </c>
      <c r="K14" s="67">
        <v>407</v>
      </c>
      <c r="L14" s="67">
        <v>164</v>
      </c>
      <c r="M14" s="67">
        <v>17560</v>
      </c>
      <c r="N14" s="67">
        <v>702</v>
      </c>
      <c r="O14" s="67">
        <v>66861</v>
      </c>
      <c r="P14" s="67">
        <v>28</v>
      </c>
      <c r="Q14" s="67">
        <v>1373</v>
      </c>
      <c r="R14" s="160">
        <v>0.72054794520547949</v>
      </c>
      <c r="S14" s="160">
        <v>0.27945205479452057</v>
      </c>
    </row>
    <row r="15" spans="1:24" ht="24.95" customHeight="1" x14ac:dyDescent="0.15">
      <c r="A15" s="53">
        <v>45992</v>
      </c>
      <c r="B15" s="66">
        <v>650</v>
      </c>
      <c r="C15" s="68">
        <v>-0.17302798982188294</v>
      </c>
      <c r="D15" s="67">
        <v>65409</v>
      </c>
      <c r="E15" s="68">
        <v>-0.12511536455198424</v>
      </c>
      <c r="F15" s="67">
        <v>387</v>
      </c>
      <c r="G15" s="67">
        <v>42699</v>
      </c>
      <c r="H15" s="67">
        <v>89</v>
      </c>
      <c r="I15" s="67">
        <v>4325</v>
      </c>
      <c r="J15" s="67">
        <v>3</v>
      </c>
      <c r="K15" s="67">
        <v>436</v>
      </c>
      <c r="L15" s="67">
        <v>171</v>
      </c>
      <c r="M15" s="67">
        <v>17949</v>
      </c>
      <c r="N15" s="67">
        <v>615</v>
      </c>
      <c r="O15" s="67">
        <v>63991</v>
      </c>
      <c r="P15" s="67">
        <v>35</v>
      </c>
      <c r="Q15" s="67">
        <v>1418</v>
      </c>
      <c r="R15" s="160">
        <v>0.8584615384615385</v>
      </c>
      <c r="S15" s="160">
        <v>0.14153846153846153</v>
      </c>
    </row>
    <row r="16" spans="1:24" ht="24.95" customHeight="1" x14ac:dyDescent="0.15">
      <c r="A16" s="53">
        <v>46023</v>
      </c>
      <c r="B16" s="66">
        <v>639</v>
      </c>
      <c r="C16" s="68">
        <v>1.5898251192368873E-2</v>
      </c>
      <c r="D16" s="67">
        <v>56758</v>
      </c>
      <c r="E16" s="68">
        <v>-5.253317753109088E-2</v>
      </c>
      <c r="F16" s="67">
        <v>285</v>
      </c>
      <c r="G16" s="67">
        <v>31714</v>
      </c>
      <c r="H16" s="67">
        <v>178</v>
      </c>
      <c r="I16" s="67">
        <v>8775</v>
      </c>
      <c r="J16" s="67">
        <v>28</v>
      </c>
      <c r="K16" s="67">
        <v>761</v>
      </c>
      <c r="L16" s="67">
        <v>148</v>
      </c>
      <c r="M16" s="67">
        <v>15508</v>
      </c>
      <c r="N16" s="67">
        <v>558</v>
      </c>
      <c r="O16" s="67">
        <v>53866</v>
      </c>
      <c r="P16" s="67">
        <v>81</v>
      </c>
      <c r="Q16" s="67">
        <v>2892</v>
      </c>
      <c r="R16" s="160">
        <v>0.67762128325508608</v>
      </c>
      <c r="S16" s="160">
        <v>0.32237871674491392</v>
      </c>
    </row>
    <row r="17" spans="1:20" ht="24.95" customHeight="1" x14ac:dyDescent="0.15">
      <c r="A17" s="53">
        <v>46054</v>
      </c>
      <c r="B17" s="66">
        <v>759</v>
      </c>
      <c r="C17" s="68">
        <v>-7.7764277035236917E-2</v>
      </c>
      <c r="D17" s="67">
        <v>69222</v>
      </c>
      <c r="E17" s="68">
        <v>-8.5200015858541756E-2</v>
      </c>
      <c r="F17" s="67">
        <v>360</v>
      </c>
      <c r="G17" s="67">
        <v>39438</v>
      </c>
      <c r="H17" s="67">
        <v>224</v>
      </c>
      <c r="I17" s="67">
        <v>11926</v>
      </c>
      <c r="J17" s="67">
        <v>1</v>
      </c>
      <c r="K17" s="67">
        <v>121</v>
      </c>
      <c r="L17" s="67">
        <v>174</v>
      </c>
      <c r="M17" s="67">
        <v>17737</v>
      </c>
      <c r="N17" s="67">
        <v>705</v>
      </c>
      <c r="O17" s="67">
        <v>67077</v>
      </c>
      <c r="P17" s="67">
        <v>54</v>
      </c>
      <c r="Q17" s="67">
        <v>2145</v>
      </c>
      <c r="R17" s="160">
        <v>0.70355731225296447</v>
      </c>
      <c r="S17" s="160">
        <v>0.29644268774703558</v>
      </c>
    </row>
    <row r="18" spans="1:20" ht="24.95" customHeight="1" x14ac:dyDescent="0.15">
      <c r="A18" s="53">
        <v>46082</v>
      </c>
      <c r="B18" s="66">
        <v>885</v>
      </c>
      <c r="C18" s="68">
        <v>-0.34686346863468631</v>
      </c>
      <c r="D18" s="67">
        <v>77023</v>
      </c>
      <c r="E18" s="68">
        <v>-0.39120434408024218</v>
      </c>
      <c r="F18" s="67">
        <v>353</v>
      </c>
      <c r="G18" s="67">
        <v>38949</v>
      </c>
      <c r="H18" s="67">
        <v>324</v>
      </c>
      <c r="I18" s="67">
        <v>15919</v>
      </c>
      <c r="J18" s="67">
        <v>1</v>
      </c>
      <c r="K18" s="67">
        <v>89</v>
      </c>
      <c r="L18" s="67">
        <v>207</v>
      </c>
      <c r="M18" s="67">
        <v>22066</v>
      </c>
      <c r="N18" s="67">
        <v>774</v>
      </c>
      <c r="O18" s="67">
        <v>72925</v>
      </c>
      <c r="P18" s="67">
        <v>111</v>
      </c>
      <c r="Q18" s="67">
        <v>4098</v>
      </c>
      <c r="R18" s="160">
        <v>0.63276836158192096</v>
      </c>
      <c r="S18" s="160">
        <v>0.3672316384180791</v>
      </c>
    </row>
    <row r="19" spans="1:20" ht="24.95" customHeight="1" x14ac:dyDescent="0.15">
      <c r="A19" s="54" t="s">
        <v>71</v>
      </c>
      <c r="B19" s="69">
        <v>8403</v>
      </c>
      <c r="C19" s="71">
        <v>-0.20153933865450402</v>
      </c>
      <c r="D19" s="70">
        <v>783484</v>
      </c>
      <c r="E19" s="71">
        <v>-0.19399542620355348</v>
      </c>
      <c r="F19" s="70">
        <v>4108</v>
      </c>
      <c r="G19" s="70">
        <v>453191</v>
      </c>
      <c r="H19" s="70">
        <v>2284</v>
      </c>
      <c r="I19" s="70">
        <v>120476</v>
      </c>
      <c r="J19" s="70">
        <v>55</v>
      </c>
      <c r="K19" s="70">
        <v>4228</v>
      </c>
      <c r="L19" s="70">
        <v>1956</v>
      </c>
      <c r="M19" s="70">
        <v>205589</v>
      </c>
      <c r="N19" s="70">
        <v>7676</v>
      </c>
      <c r="O19" s="70">
        <v>750877</v>
      </c>
      <c r="P19" s="70">
        <v>727</v>
      </c>
      <c r="Q19" s="70">
        <v>32607</v>
      </c>
      <c r="R19" s="161">
        <v>0.7216470308223254</v>
      </c>
      <c r="S19" s="161">
        <v>0.27835296917767466</v>
      </c>
    </row>
    <row r="20" spans="1:20" ht="24.95" customHeight="1" x14ac:dyDescent="0.15">
      <c r="A20" s="209" t="s">
        <v>150</v>
      </c>
      <c r="B20" s="209"/>
      <c r="C20" s="209"/>
      <c r="D20" s="209"/>
      <c r="E20" s="55"/>
      <c r="F20" s="55"/>
      <c r="G20" s="55"/>
      <c r="H20" s="55"/>
      <c r="I20" s="57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78"/>
    </row>
    <row r="21" spans="1:20" ht="12" x14ac:dyDescent="0.15">
      <c r="G21" s="60"/>
    </row>
  </sheetData>
  <mergeCells count="17">
    <mergeCell ref="P5:Q5"/>
    <mergeCell ref="A20:D20"/>
    <mergeCell ref="A1:F1"/>
    <mergeCell ref="A2:G2"/>
    <mergeCell ref="R3:S3"/>
    <mergeCell ref="A4:A6"/>
    <mergeCell ref="B4:E4"/>
    <mergeCell ref="F4:M4"/>
    <mergeCell ref="N4:Q4"/>
    <mergeCell ref="R4:S4"/>
    <mergeCell ref="B5:C5"/>
    <mergeCell ref="D5:E5"/>
    <mergeCell ref="F5:G5"/>
    <mergeCell ref="H5:I5"/>
    <mergeCell ref="J5:K5"/>
    <mergeCell ref="L5:M5"/>
    <mergeCell ref="N5:O5"/>
  </mergeCells>
  <phoneticPr fontId="3"/>
  <printOptions horizontalCentered="1"/>
  <pageMargins left="0.59055118110236227" right="0.59055118110236227" top="0.78740157480314965" bottom="0.78740157480314965" header="0.51181102362204722" footer="0.51181102362204722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18271-C3C0-4BA8-8B93-C808A837B994}">
  <sheetPr>
    <tabColor rgb="FF92D050"/>
    <pageSetUpPr fitToPage="1"/>
  </sheetPr>
  <dimension ref="A1:AD23"/>
  <sheetViews>
    <sheetView zoomScale="80" zoomScaleNormal="80" workbookViewId="0">
      <pane xSplit="1" ySplit="7" topLeftCell="B11" activePane="bottomRight" state="frozen"/>
      <selection activeCell="D23" sqref="D23"/>
      <selection pane="topRight" activeCell="D23" sqref="D23"/>
      <selection pane="bottomLeft" activeCell="D23" sqref="D23"/>
      <selection pane="bottomRight" activeCell="J15" sqref="J15"/>
    </sheetView>
  </sheetViews>
  <sheetFormatPr defaultColWidth="11.25" defaultRowHeight="12" x14ac:dyDescent="0.15"/>
  <cols>
    <col min="1" max="1" width="5.625" style="29" customWidth="1"/>
    <col min="2" max="2" width="7.875" style="29" bestFit="1" customWidth="1"/>
    <col min="3" max="3" width="6.875" style="29" bestFit="1" customWidth="1"/>
    <col min="4" max="4" width="7" style="29" bestFit="1" customWidth="1"/>
    <col min="5" max="5" width="7.75" style="29" bestFit="1" customWidth="1"/>
    <col min="6" max="6" width="7.875" style="29" bestFit="1" customWidth="1"/>
    <col min="7" max="7" width="7.75" style="29" bestFit="1" customWidth="1"/>
    <col min="8" max="8" width="6.125" style="29" bestFit="1" customWidth="1"/>
    <col min="9" max="9" width="7.75" style="29" bestFit="1" customWidth="1"/>
    <col min="10" max="10" width="7.875" style="29" bestFit="1" customWidth="1"/>
    <col min="11" max="12" width="6.125" style="29" bestFit="1" customWidth="1"/>
    <col min="13" max="13" width="7.75" style="29" bestFit="1" customWidth="1"/>
    <col min="14" max="14" width="6.125" style="29" bestFit="1" customWidth="1"/>
    <col min="15" max="15" width="7.75" style="29" bestFit="1" customWidth="1"/>
    <col min="16" max="16" width="5" style="29" bestFit="1" customWidth="1"/>
    <col min="17" max="17" width="8.625" style="29" bestFit="1" customWidth="1"/>
    <col min="18" max="18" width="7.875" style="29" bestFit="1" customWidth="1"/>
    <col min="19" max="19" width="6.875" style="29" bestFit="1" customWidth="1"/>
    <col min="20" max="20" width="6.125" style="29" bestFit="1" customWidth="1"/>
    <col min="21" max="21" width="7.75" style="29" bestFit="1" customWidth="1"/>
    <col min="22" max="22" width="7.875" style="29" bestFit="1" customWidth="1"/>
    <col min="23" max="23" width="6.875" style="29" bestFit="1" customWidth="1"/>
    <col min="24" max="24" width="6.125" style="29" bestFit="1" customWidth="1"/>
    <col min="25" max="25" width="7.75" style="29" bestFit="1" customWidth="1"/>
    <col min="26" max="26" width="7.875" style="29" bestFit="1" customWidth="1"/>
    <col min="27" max="27" width="6.875" style="29" bestFit="1" customWidth="1"/>
    <col min="28" max="28" width="6.125" style="29" bestFit="1" customWidth="1"/>
    <col min="29" max="29" width="7.75" style="29" bestFit="1" customWidth="1"/>
    <col min="30" max="16384" width="11.25" style="29"/>
  </cols>
  <sheetData>
    <row r="1" spans="1:30" ht="35.1" customHeight="1" x14ac:dyDescent="0.15">
      <c r="A1" s="221" t="s">
        <v>314</v>
      </c>
      <c r="B1" s="221"/>
      <c r="C1" s="221"/>
      <c r="D1" s="221"/>
      <c r="E1" s="221"/>
      <c r="F1" s="221"/>
    </row>
    <row r="2" spans="1:30" ht="35.1" customHeight="1" x14ac:dyDescent="0.15">
      <c r="A2" s="231" t="s">
        <v>289</v>
      </c>
      <c r="B2" s="231"/>
      <c r="C2" s="231"/>
      <c r="D2" s="231"/>
      <c r="E2" s="231"/>
      <c r="F2" s="231"/>
      <c r="G2" s="231"/>
      <c r="H2" s="231"/>
      <c r="I2" s="107"/>
    </row>
    <row r="3" spans="1:30" ht="35.1" customHeight="1" x14ac:dyDescent="0.15">
      <c r="A3" s="82"/>
      <c r="AB3" s="233" t="s">
        <v>53</v>
      </c>
      <c r="AC3" s="233"/>
    </row>
    <row r="4" spans="1:30" ht="35.1" customHeight="1" x14ac:dyDescent="0.15">
      <c r="A4" s="222" t="s">
        <v>54</v>
      </c>
      <c r="B4" s="224" t="s">
        <v>158</v>
      </c>
      <c r="C4" s="224"/>
      <c r="D4" s="224"/>
      <c r="E4" s="224"/>
      <c r="F4" s="225" t="s">
        <v>56</v>
      </c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6" t="s">
        <v>164</v>
      </c>
      <c r="W4" s="226"/>
      <c r="X4" s="226"/>
      <c r="Y4" s="226"/>
      <c r="Z4" s="226"/>
      <c r="AA4" s="226"/>
      <c r="AB4" s="226"/>
      <c r="AC4" s="232"/>
    </row>
    <row r="5" spans="1:30" ht="35.1" customHeight="1" x14ac:dyDescent="0.15">
      <c r="A5" s="223"/>
      <c r="B5" s="227"/>
      <c r="C5" s="227"/>
      <c r="D5" s="227"/>
      <c r="E5" s="227"/>
      <c r="F5" s="220" t="s">
        <v>166</v>
      </c>
      <c r="G5" s="220"/>
      <c r="H5" s="220"/>
      <c r="I5" s="220"/>
      <c r="J5" s="220" t="s">
        <v>167</v>
      </c>
      <c r="K5" s="220"/>
      <c r="L5" s="220"/>
      <c r="M5" s="220"/>
      <c r="N5" s="220" t="s">
        <v>168</v>
      </c>
      <c r="O5" s="220"/>
      <c r="P5" s="220"/>
      <c r="Q5" s="220"/>
      <c r="R5" s="220" t="s">
        <v>169</v>
      </c>
      <c r="S5" s="220"/>
      <c r="T5" s="220"/>
      <c r="U5" s="220"/>
      <c r="V5" s="228" t="s">
        <v>65</v>
      </c>
      <c r="W5" s="228"/>
      <c r="X5" s="228"/>
      <c r="Y5" s="228"/>
      <c r="Z5" s="228" t="s">
        <v>170</v>
      </c>
      <c r="AA5" s="228"/>
      <c r="AB5" s="228"/>
      <c r="AC5" s="229"/>
    </row>
    <row r="6" spans="1:30" ht="35.1" customHeight="1" x14ac:dyDescent="0.15">
      <c r="A6" s="223"/>
      <c r="B6" s="227" t="s">
        <v>171</v>
      </c>
      <c r="C6" s="227"/>
      <c r="D6" s="227" t="s">
        <v>172</v>
      </c>
      <c r="E6" s="227"/>
      <c r="F6" s="220" t="s">
        <v>171</v>
      </c>
      <c r="G6" s="220"/>
      <c r="H6" s="220" t="s">
        <v>172</v>
      </c>
      <c r="I6" s="220"/>
      <c r="J6" s="220" t="s">
        <v>171</v>
      </c>
      <c r="K6" s="220"/>
      <c r="L6" s="220" t="s">
        <v>172</v>
      </c>
      <c r="M6" s="220"/>
      <c r="N6" s="220" t="s">
        <v>171</v>
      </c>
      <c r="O6" s="220"/>
      <c r="P6" s="220" t="s">
        <v>172</v>
      </c>
      <c r="Q6" s="220"/>
      <c r="R6" s="220" t="s">
        <v>171</v>
      </c>
      <c r="S6" s="220"/>
      <c r="T6" s="220" t="s">
        <v>172</v>
      </c>
      <c r="U6" s="220"/>
      <c r="V6" s="228" t="s">
        <v>171</v>
      </c>
      <c r="W6" s="228"/>
      <c r="X6" s="228" t="s">
        <v>172</v>
      </c>
      <c r="Y6" s="228"/>
      <c r="Z6" s="228" t="s">
        <v>171</v>
      </c>
      <c r="AA6" s="228"/>
      <c r="AB6" s="228" t="s">
        <v>172</v>
      </c>
      <c r="AC6" s="229"/>
    </row>
    <row r="7" spans="1:30" s="83" customFormat="1" ht="35.1" customHeight="1" x14ac:dyDescent="0.15">
      <c r="A7" s="234"/>
      <c r="B7" s="84" t="s">
        <v>59</v>
      </c>
      <c r="C7" s="84" t="s">
        <v>69</v>
      </c>
      <c r="D7" s="84" t="s">
        <v>59</v>
      </c>
      <c r="E7" s="84" t="s">
        <v>69</v>
      </c>
      <c r="F7" s="85" t="s">
        <v>59</v>
      </c>
      <c r="G7" s="85" t="s">
        <v>69</v>
      </c>
      <c r="H7" s="85" t="s">
        <v>59</v>
      </c>
      <c r="I7" s="85" t="s">
        <v>69</v>
      </c>
      <c r="J7" s="85" t="s">
        <v>59</v>
      </c>
      <c r="K7" s="85" t="s">
        <v>69</v>
      </c>
      <c r="L7" s="85" t="s">
        <v>59</v>
      </c>
      <c r="M7" s="85" t="s">
        <v>69</v>
      </c>
      <c r="N7" s="85" t="s">
        <v>59</v>
      </c>
      <c r="O7" s="90" t="s">
        <v>69</v>
      </c>
      <c r="P7" s="85" t="s">
        <v>59</v>
      </c>
      <c r="Q7" s="90" t="s">
        <v>69</v>
      </c>
      <c r="R7" s="85" t="s">
        <v>59</v>
      </c>
      <c r="S7" s="85" t="s">
        <v>69</v>
      </c>
      <c r="T7" s="85" t="s">
        <v>59</v>
      </c>
      <c r="U7" s="85" t="s">
        <v>69</v>
      </c>
      <c r="V7" s="86" t="s">
        <v>59</v>
      </c>
      <c r="W7" s="86" t="s">
        <v>69</v>
      </c>
      <c r="X7" s="86" t="s">
        <v>59</v>
      </c>
      <c r="Y7" s="86" t="s">
        <v>69</v>
      </c>
      <c r="Z7" s="86" t="s">
        <v>59</v>
      </c>
      <c r="AA7" s="86" t="s">
        <v>69</v>
      </c>
      <c r="AB7" s="86" t="s">
        <v>59</v>
      </c>
      <c r="AC7" s="91" t="s">
        <v>69</v>
      </c>
    </row>
    <row r="8" spans="1:30" ht="35.1" customHeight="1" x14ac:dyDescent="0.15">
      <c r="A8" s="53">
        <v>45748</v>
      </c>
      <c r="B8" s="164">
        <v>56188</v>
      </c>
      <c r="C8" s="120">
        <v>-0.26631236697439375</v>
      </c>
      <c r="D8" s="121">
        <v>483</v>
      </c>
      <c r="E8" s="162">
        <v>-0.45238095238095233</v>
      </c>
      <c r="F8" s="121">
        <v>13635</v>
      </c>
      <c r="G8" s="120">
        <v>-0.23733079762837006</v>
      </c>
      <c r="H8" s="121">
        <v>255</v>
      </c>
      <c r="I8" s="162">
        <v>-0.33420365535248042</v>
      </c>
      <c r="J8" s="121">
        <v>24939</v>
      </c>
      <c r="K8" s="120">
        <v>-0.60590207526446616</v>
      </c>
      <c r="L8" s="121">
        <v>92</v>
      </c>
      <c r="M8" s="162">
        <v>-0.63346613545816732</v>
      </c>
      <c r="N8" s="121">
        <v>1466</v>
      </c>
      <c r="O8" s="120">
        <v>10.8359375</v>
      </c>
      <c r="P8" s="121">
        <v>3</v>
      </c>
      <c r="Q8" s="162">
        <v>-0.89655172413793105</v>
      </c>
      <c r="R8" s="121">
        <v>16148</v>
      </c>
      <c r="S8" s="120">
        <v>-0.40601176214332391</v>
      </c>
      <c r="T8" s="121">
        <v>133</v>
      </c>
      <c r="U8" s="162">
        <v>-0.39269406392694062</v>
      </c>
      <c r="V8" s="121">
        <v>26267</v>
      </c>
      <c r="W8" s="120">
        <v>-0.27827998351421901</v>
      </c>
      <c r="X8" s="121">
        <v>426</v>
      </c>
      <c r="Y8" s="162">
        <v>-0.32701421800947872</v>
      </c>
      <c r="Z8" s="121">
        <v>29921</v>
      </c>
      <c r="AA8" s="162">
        <v>-0.25547427092664476</v>
      </c>
      <c r="AB8" s="121">
        <v>57</v>
      </c>
      <c r="AC8" s="162">
        <v>-0.77108433734939763</v>
      </c>
      <c r="AD8" s="89"/>
    </row>
    <row r="9" spans="1:30" ht="35.1" customHeight="1" x14ac:dyDescent="0.15">
      <c r="A9" s="53">
        <v>45778</v>
      </c>
      <c r="B9" s="164">
        <v>43237</v>
      </c>
      <c r="C9" s="120">
        <v>-0.34372059136031086</v>
      </c>
      <c r="D9" s="121">
        <v>528</v>
      </c>
      <c r="E9" s="162">
        <v>-0.1565495207667732</v>
      </c>
      <c r="F9" s="121">
        <v>11920</v>
      </c>
      <c r="G9" s="120">
        <v>-0.30766103270023815</v>
      </c>
      <c r="H9" s="121">
        <v>280</v>
      </c>
      <c r="I9" s="162">
        <v>-0.19308357348703165</v>
      </c>
      <c r="J9" s="121">
        <v>18893</v>
      </c>
      <c r="K9" s="120">
        <v>-0.56136154553817841</v>
      </c>
      <c r="L9" s="121">
        <v>100</v>
      </c>
      <c r="M9" s="162">
        <v>-0.19354838709677424</v>
      </c>
      <c r="N9" s="121">
        <v>500</v>
      </c>
      <c r="O9" s="120">
        <v>41.120141342756185</v>
      </c>
      <c r="P9" s="121">
        <v>3</v>
      </c>
      <c r="Q9" s="162">
        <v>0</v>
      </c>
      <c r="R9" s="121">
        <v>11924</v>
      </c>
      <c r="S9" s="120">
        <v>-0.43792144103362096</v>
      </c>
      <c r="T9" s="121">
        <v>145</v>
      </c>
      <c r="U9" s="162">
        <v>-4.6052631578947345E-2</v>
      </c>
      <c r="V9" s="121">
        <v>22688</v>
      </c>
      <c r="W9" s="120">
        <v>-0.32248335174843967</v>
      </c>
      <c r="X9" s="121">
        <v>466</v>
      </c>
      <c r="Y9" s="162">
        <v>-0.19931271477663226</v>
      </c>
      <c r="Z9" s="121">
        <v>20549</v>
      </c>
      <c r="AA9" s="162">
        <v>-0.36567371507948754</v>
      </c>
      <c r="AB9" s="121">
        <v>62</v>
      </c>
      <c r="AC9" s="162">
        <v>0.40909090909090917</v>
      </c>
      <c r="AD9" s="89"/>
    </row>
    <row r="10" spans="1:30" ht="35.1" customHeight="1" x14ac:dyDescent="0.15">
      <c r="A10" s="53">
        <v>45809</v>
      </c>
      <c r="B10" s="164">
        <v>55956</v>
      </c>
      <c r="C10" s="120">
        <v>-0.15582711020592899</v>
      </c>
      <c r="D10" s="121">
        <v>726</v>
      </c>
      <c r="E10" s="162">
        <v>-0.28823529411764703</v>
      </c>
      <c r="F10" s="121">
        <v>16030</v>
      </c>
      <c r="G10" s="120">
        <v>-0.16427714926229076</v>
      </c>
      <c r="H10" s="121">
        <v>355</v>
      </c>
      <c r="I10" s="162">
        <v>-0.15876777251184837</v>
      </c>
      <c r="J10" s="121">
        <v>24289</v>
      </c>
      <c r="K10" s="120">
        <v>-0.43222470159033755</v>
      </c>
      <c r="L10" s="121">
        <v>232</v>
      </c>
      <c r="M10" s="162">
        <v>-0.41561712846347609</v>
      </c>
      <c r="N10" s="121">
        <v>562</v>
      </c>
      <c r="O10" s="120">
        <v>30.431372549019606</v>
      </c>
      <c r="P10" s="121">
        <v>3</v>
      </c>
      <c r="Q10" s="162">
        <v>-0.95161290322580649</v>
      </c>
      <c r="R10" s="121">
        <v>15075</v>
      </c>
      <c r="S10" s="120">
        <v>-0.1269538696149447</v>
      </c>
      <c r="T10" s="121">
        <v>136</v>
      </c>
      <c r="U10" s="162">
        <v>-2.1582733812949617E-2</v>
      </c>
      <c r="V10" s="121">
        <v>30833</v>
      </c>
      <c r="W10" s="120">
        <v>-0.14540314310263591</v>
      </c>
      <c r="X10" s="121">
        <v>678</v>
      </c>
      <c r="Y10" s="162">
        <v>-9.5999999999999974E-2</v>
      </c>
      <c r="Z10" s="121">
        <v>25123</v>
      </c>
      <c r="AA10" s="162">
        <v>-0.16827782559756344</v>
      </c>
      <c r="AB10" s="121">
        <v>48</v>
      </c>
      <c r="AC10" s="162">
        <v>-0.82222222222222219</v>
      </c>
      <c r="AD10" s="89"/>
    </row>
    <row r="11" spans="1:30" ht="35.1" customHeight="1" x14ac:dyDescent="0.15">
      <c r="A11" s="53">
        <v>45839</v>
      </c>
      <c r="B11" s="164">
        <v>61409</v>
      </c>
      <c r="C11" s="120">
        <v>-9.7112359220160593E-2</v>
      </c>
      <c r="D11" s="121">
        <v>789</v>
      </c>
      <c r="E11" s="162">
        <v>-9.9315068493150638E-2</v>
      </c>
      <c r="F11" s="121">
        <v>17665</v>
      </c>
      <c r="G11" s="120">
        <v>-0.11043408198207272</v>
      </c>
      <c r="H11" s="121">
        <v>363</v>
      </c>
      <c r="I11" s="162">
        <v>-0.11029411764705888</v>
      </c>
      <c r="J11" s="121">
        <v>27412</v>
      </c>
      <c r="K11" s="120">
        <v>-0.44002409180244717</v>
      </c>
      <c r="L11" s="121">
        <v>208</v>
      </c>
      <c r="M11" s="162">
        <v>-0.29966329966329963</v>
      </c>
      <c r="N11" s="121">
        <v>446</v>
      </c>
      <c r="O11" s="120">
        <v>38.607623318385649</v>
      </c>
      <c r="P11" s="121">
        <v>4</v>
      </c>
      <c r="Q11" s="162">
        <v>0.33333333333333326</v>
      </c>
      <c r="R11" s="121">
        <v>15886</v>
      </c>
      <c r="S11" s="120">
        <v>9.2860678049987655E-2</v>
      </c>
      <c r="T11" s="121">
        <v>214</v>
      </c>
      <c r="U11" s="162">
        <v>0.27380952380952372</v>
      </c>
      <c r="V11" s="121">
        <v>34186</v>
      </c>
      <c r="W11" s="120">
        <v>-8.3681784067760279E-2</v>
      </c>
      <c r="X11" s="121">
        <v>724</v>
      </c>
      <c r="Y11" s="162">
        <v>-8.816120906801006E-2</v>
      </c>
      <c r="Z11" s="121">
        <v>27223</v>
      </c>
      <c r="AA11" s="162">
        <v>-0.11343059988275905</v>
      </c>
      <c r="AB11" s="121">
        <v>65</v>
      </c>
      <c r="AC11" s="162">
        <v>-0.20731707317073167</v>
      </c>
      <c r="AD11" s="89"/>
    </row>
    <row r="12" spans="1:30" ht="35.1" customHeight="1" x14ac:dyDescent="0.15">
      <c r="A12" s="53">
        <v>45870</v>
      </c>
      <c r="B12" s="164">
        <v>60275</v>
      </c>
      <c r="C12" s="120">
        <v>-9.7936215747018052E-2</v>
      </c>
      <c r="D12" s="121">
        <v>701</v>
      </c>
      <c r="E12" s="162">
        <v>-0.26132771338250793</v>
      </c>
      <c r="F12" s="121">
        <v>17532</v>
      </c>
      <c r="G12" s="120">
        <v>-0.1053732714190948</v>
      </c>
      <c r="H12" s="121">
        <v>362</v>
      </c>
      <c r="I12" s="162">
        <v>-0.13397129186602874</v>
      </c>
      <c r="J12" s="121">
        <v>26585</v>
      </c>
      <c r="K12" s="120">
        <v>-0.39417395210615436</v>
      </c>
      <c r="L12" s="121">
        <v>203</v>
      </c>
      <c r="M12" s="162">
        <v>-0.4821428571428571</v>
      </c>
      <c r="N12" s="121">
        <v>339</v>
      </c>
      <c r="O12" s="120">
        <v>15.809204218600193</v>
      </c>
      <c r="P12" s="121">
        <v>6</v>
      </c>
      <c r="Q12" s="162">
        <v>5</v>
      </c>
      <c r="R12" s="121">
        <v>15819</v>
      </c>
      <c r="S12" s="120">
        <v>1.69373549883991E-2</v>
      </c>
      <c r="T12" s="121">
        <v>130</v>
      </c>
      <c r="U12" s="162">
        <v>-5.7971014492753659E-2</v>
      </c>
      <c r="V12" s="121">
        <v>33700</v>
      </c>
      <c r="W12" s="120">
        <v>-6.8082517559869493E-2</v>
      </c>
      <c r="X12" s="121">
        <v>630</v>
      </c>
      <c r="Y12" s="162">
        <v>-0.13342503438789544</v>
      </c>
      <c r="Z12" s="121">
        <v>26575</v>
      </c>
      <c r="AA12" s="162">
        <v>-0.13315066705809442</v>
      </c>
      <c r="AB12" s="121">
        <v>71</v>
      </c>
      <c r="AC12" s="162">
        <v>-0.68018018018018012</v>
      </c>
      <c r="AD12" s="89"/>
    </row>
    <row r="13" spans="1:30" ht="35.1" customHeight="1" x14ac:dyDescent="0.15">
      <c r="A13" s="53">
        <v>45901</v>
      </c>
      <c r="B13" s="164">
        <v>63570</v>
      </c>
      <c r="C13" s="120">
        <v>-7.2620645387173943E-2</v>
      </c>
      <c r="D13" s="121">
        <v>763</v>
      </c>
      <c r="E13" s="162">
        <v>6.1196105702364445E-2</v>
      </c>
      <c r="F13" s="121">
        <v>18273</v>
      </c>
      <c r="G13" s="120">
        <v>-5.5658914728682118E-2</v>
      </c>
      <c r="H13" s="121">
        <v>384</v>
      </c>
      <c r="I13" s="162">
        <v>6.9637883008356605E-2</v>
      </c>
      <c r="J13" s="121">
        <v>28494</v>
      </c>
      <c r="K13" s="120">
        <v>-0.41117520059291723</v>
      </c>
      <c r="L13" s="121">
        <v>200</v>
      </c>
      <c r="M13" s="162">
        <v>6.3829787234042534E-2</v>
      </c>
      <c r="N13" s="121">
        <v>375</v>
      </c>
      <c r="O13" s="120">
        <v>73.889344262295083</v>
      </c>
      <c r="P13" s="121">
        <v>1</v>
      </c>
      <c r="Q13" s="162">
        <v>0</v>
      </c>
      <c r="R13" s="121">
        <v>16428</v>
      </c>
      <c r="S13" s="120">
        <v>1.9641761062440644E-2</v>
      </c>
      <c r="T13" s="121">
        <v>178</v>
      </c>
      <c r="U13" s="162">
        <v>4.0935672514619936E-2</v>
      </c>
      <c r="V13" s="121">
        <v>35540</v>
      </c>
      <c r="W13" s="120">
        <v>-3.628179402353704E-2</v>
      </c>
      <c r="X13" s="121">
        <v>691</v>
      </c>
      <c r="Y13" s="162">
        <v>0.13651315789473695</v>
      </c>
      <c r="Z13" s="121">
        <v>28030</v>
      </c>
      <c r="AA13" s="162">
        <v>-0.11493526997158199</v>
      </c>
      <c r="AB13" s="121">
        <v>72</v>
      </c>
      <c r="AC13" s="162">
        <v>-0.35135135135135132</v>
      </c>
      <c r="AD13" s="89"/>
    </row>
    <row r="14" spans="1:30" ht="35.1" customHeight="1" x14ac:dyDescent="0.15">
      <c r="A14" s="53">
        <v>45931</v>
      </c>
      <c r="B14" s="164">
        <v>71871</v>
      </c>
      <c r="C14" s="120">
        <v>3.1606596908237528E-2</v>
      </c>
      <c r="D14" s="121">
        <v>750</v>
      </c>
      <c r="E14" s="162">
        <v>-0.2990654205607477</v>
      </c>
      <c r="F14" s="121">
        <v>18081</v>
      </c>
      <c r="G14" s="120">
        <v>-8.2415630550621621E-2</v>
      </c>
      <c r="H14" s="121">
        <v>362</v>
      </c>
      <c r="I14" s="162">
        <v>-0.11922141119221408</v>
      </c>
      <c r="J14" s="121">
        <v>30771</v>
      </c>
      <c r="K14" s="120">
        <v>-0.38793541180054836</v>
      </c>
      <c r="L14" s="121">
        <v>232</v>
      </c>
      <c r="M14" s="162">
        <v>0.28888888888888897</v>
      </c>
      <c r="N14" s="121">
        <v>539</v>
      </c>
      <c r="O14" s="120">
        <v>20.372340425531913</v>
      </c>
      <c r="P14" s="121">
        <v>0</v>
      </c>
      <c r="Q14" s="162">
        <v>-1</v>
      </c>
      <c r="R14" s="121">
        <v>22480</v>
      </c>
      <c r="S14" s="120">
        <v>-7.6416202686826362E-2</v>
      </c>
      <c r="T14" s="121">
        <v>156</v>
      </c>
      <c r="U14" s="162">
        <v>-0.67364016736401666</v>
      </c>
      <c r="V14" s="121">
        <v>35848</v>
      </c>
      <c r="W14" s="120">
        <v>-5.0283473745562413E-2</v>
      </c>
      <c r="X14" s="121">
        <v>707</v>
      </c>
      <c r="Y14" s="162">
        <v>-7.4607329842931946E-2</v>
      </c>
      <c r="Z14" s="121">
        <v>36023</v>
      </c>
      <c r="AA14" s="162">
        <v>0.12843404441938411</v>
      </c>
      <c r="AB14" s="121">
        <v>43</v>
      </c>
      <c r="AC14" s="162">
        <v>-0.85947712418300659</v>
      </c>
      <c r="AD14" s="89"/>
    </row>
    <row r="15" spans="1:30" ht="35.1" customHeight="1" x14ac:dyDescent="0.15">
      <c r="A15" s="53">
        <v>45962</v>
      </c>
      <c r="B15" s="164">
        <v>59524</v>
      </c>
      <c r="C15" s="120">
        <v>-8.476713255531465E-2</v>
      </c>
      <c r="D15" s="121">
        <v>730</v>
      </c>
      <c r="E15" s="162">
        <v>-7.4778200253485472E-2</v>
      </c>
      <c r="F15" s="121">
        <v>17901</v>
      </c>
      <c r="G15" s="120">
        <v>-9.4445568595710294E-2</v>
      </c>
      <c r="H15" s="121">
        <v>362</v>
      </c>
      <c r="I15" s="162">
        <v>-0.11491442542787289</v>
      </c>
      <c r="J15" s="121">
        <v>25253</v>
      </c>
      <c r="K15" s="120">
        <v>-0.32997716809522026</v>
      </c>
      <c r="L15" s="121">
        <v>202</v>
      </c>
      <c r="M15" s="162">
        <v>-5.6074766355140193E-2</v>
      </c>
      <c r="N15" s="121">
        <v>267</v>
      </c>
      <c r="O15" s="120">
        <v>43.091133004926107</v>
      </c>
      <c r="P15" s="121">
        <v>2</v>
      </c>
      <c r="Q15" s="162">
        <v>-0.5</v>
      </c>
      <c r="R15" s="121">
        <v>16103</v>
      </c>
      <c r="S15" s="120">
        <v>-1.3501598148352278E-2</v>
      </c>
      <c r="T15" s="121">
        <v>164</v>
      </c>
      <c r="U15" s="162">
        <v>1.2345679012345734E-2</v>
      </c>
      <c r="V15" s="121">
        <v>34378</v>
      </c>
      <c r="W15" s="120">
        <v>-4.1674797201237679E-2</v>
      </c>
      <c r="X15" s="121">
        <v>702</v>
      </c>
      <c r="Y15" s="162">
        <v>-2.6352288488210807E-2</v>
      </c>
      <c r="Z15" s="121">
        <v>25146</v>
      </c>
      <c r="AA15" s="162">
        <v>-0.13777259635166639</v>
      </c>
      <c r="AB15" s="121">
        <v>28</v>
      </c>
      <c r="AC15" s="162">
        <v>-0.58823529411764708</v>
      </c>
      <c r="AD15" s="89"/>
    </row>
    <row r="16" spans="1:30" ht="35.1" customHeight="1" x14ac:dyDescent="0.15">
      <c r="A16" s="53">
        <v>45992</v>
      </c>
      <c r="B16" s="164">
        <v>62118</v>
      </c>
      <c r="C16" s="120">
        <v>-1.3326556220912722E-2</v>
      </c>
      <c r="D16" s="121">
        <v>650</v>
      </c>
      <c r="E16" s="162">
        <v>-0.17302798982188294</v>
      </c>
      <c r="F16" s="121">
        <v>17496</v>
      </c>
      <c r="G16" s="120">
        <v>-1.8236911508893949E-2</v>
      </c>
      <c r="H16" s="121">
        <v>387</v>
      </c>
      <c r="I16" s="162">
        <v>-1.2755102040816313E-2</v>
      </c>
      <c r="J16" s="121">
        <v>25518</v>
      </c>
      <c r="K16" s="120">
        <v>-0.33787465940054495</v>
      </c>
      <c r="L16" s="121">
        <v>89</v>
      </c>
      <c r="M16" s="162">
        <v>-0.54591836734693877</v>
      </c>
      <c r="N16" s="121">
        <v>582</v>
      </c>
      <c r="O16" s="120">
        <v>32.011320754716984</v>
      </c>
      <c r="P16" s="121">
        <v>3</v>
      </c>
      <c r="Q16" s="162" t="s">
        <v>82</v>
      </c>
      <c r="R16" s="121">
        <v>18522</v>
      </c>
      <c r="S16" s="120">
        <v>-3.7729622703773003E-2</v>
      </c>
      <c r="T16" s="121">
        <v>171</v>
      </c>
      <c r="U16" s="162">
        <v>-0.13636363636363635</v>
      </c>
      <c r="V16" s="121">
        <v>33678</v>
      </c>
      <c r="W16" s="120">
        <v>-2.6562996791629323E-2</v>
      </c>
      <c r="X16" s="121">
        <v>615</v>
      </c>
      <c r="Y16" s="162">
        <v>-0.17780748663101609</v>
      </c>
      <c r="Z16" s="121">
        <v>28440</v>
      </c>
      <c r="AA16" s="162">
        <v>2.8208744710860323E-3</v>
      </c>
      <c r="AB16" s="121">
        <v>35</v>
      </c>
      <c r="AC16" s="162">
        <v>-7.8947368421052655E-2</v>
      </c>
      <c r="AD16" s="89"/>
    </row>
    <row r="17" spans="1:30" ht="35.1" customHeight="1" x14ac:dyDescent="0.15">
      <c r="A17" s="53">
        <v>46023</v>
      </c>
      <c r="B17" s="164">
        <v>55898</v>
      </c>
      <c r="C17" s="120">
        <v>-4.2042256030213609E-3</v>
      </c>
      <c r="D17" s="121">
        <v>639</v>
      </c>
      <c r="E17" s="162">
        <v>1.5898251192368873E-2</v>
      </c>
      <c r="F17" s="121">
        <v>14418</v>
      </c>
      <c r="G17" s="120">
        <v>6.6025878003696858E-2</v>
      </c>
      <c r="H17" s="121">
        <v>285</v>
      </c>
      <c r="I17" s="162">
        <v>-4.3624161073825496E-2</v>
      </c>
      <c r="J17" s="121">
        <v>24032</v>
      </c>
      <c r="K17" s="120">
        <v>-0.40878336818796901</v>
      </c>
      <c r="L17" s="121">
        <v>178</v>
      </c>
      <c r="M17" s="162">
        <v>5.9523809523809534E-2</v>
      </c>
      <c r="N17" s="121">
        <v>413</v>
      </c>
      <c r="O17" s="120">
        <v>43.637770897832816</v>
      </c>
      <c r="P17" s="121">
        <v>28</v>
      </c>
      <c r="Q17" s="162" t="s">
        <v>82</v>
      </c>
      <c r="R17" s="121">
        <v>17035</v>
      </c>
      <c r="S17" s="120">
        <v>-0.1944801385552265</v>
      </c>
      <c r="T17" s="121">
        <v>148</v>
      </c>
      <c r="U17" s="162">
        <v>-9.2024539877300637E-2</v>
      </c>
      <c r="V17" s="121">
        <v>29181</v>
      </c>
      <c r="W17" s="120">
        <v>7.2003232798207195E-2</v>
      </c>
      <c r="X17" s="121">
        <v>558</v>
      </c>
      <c r="Y17" s="162">
        <v>-2.6178010471204161E-2</v>
      </c>
      <c r="Z17" s="121">
        <v>26717</v>
      </c>
      <c r="AA17" s="162">
        <v>-7.5951993912772853E-2</v>
      </c>
      <c r="AB17" s="121">
        <v>81</v>
      </c>
      <c r="AC17" s="162">
        <v>0.4464285714285714</v>
      </c>
      <c r="AD17" s="89"/>
    </row>
    <row r="18" spans="1:30" ht="35.1" customHeight="1" x14ac:dyDescent="0.15">
      <c r="A18" s="53">
        <v>46054</v>
      </c>
      <c r="B18" s="164">
        <v>57630</v>
      </c>
      <c r="C18" s="120">
        <v>-4.8743046729280537E-2</v>
      </c>
      <c r="D18" s="121">
        <v>759</v>
      </c>
      <c r="E18" s="162">
        <v>-7.7764277035236917E-2</v>
      </c>
      <c r="F18" s="121">
        <v>15501</v>
      </c>
      <c r="G18" s="120">
        <v>-4.7382005899704982E-2</v>
      </c>
      <c r="H18" s="121">
        <v>360</v>
      </c>
      <c r="I18" s="162">
        <v>-5.0131926121372072E-2</v>
      </c>
      <c r="J18" s="121">
        <v>25042</v>
      </c>
      <c r="K18" s="120">
        <v>-0.39787911746426352</v>
      </c>
      <c r="L18" s="121">
        <v>224</v>
      </c>
      <c r="M18" s="162">
        <v>1.8181818181818077E-2</v>
      </c>
      <c r="N18" s="121">
        <v>474</v>
      </c>
      <c r="O18" s="120">
        <v>42.788135593220339</v>
      </c>
      <c r="P18" s="121">
        <v>1</v>
      </c>
      <c r="Q18" s="162">
        <v>-0.97619047619047616</v>
      </c>
      <c r="R18" s="121">
        <v>16613</v>
      </c>
      <c r="S18" s="120">
        <v>-0.14890462856201614</v>
      </c>
      <c r="T18" s="121">
        <v>174</v>
      </c>
      <c r="U18" s="162">
        <v>-4.3956043956043911E-2</v>
      </c>
      <c r="V18" s="121">
        <v>31157</v>
      </c>
      <c r="W18" s="120">
        <v>-1.8213329131873346E-2</v>
      </c>
      <c r="X18" s="121">
        <v>705</v>
      </c>
      <c r="Y18" s="162">
        <v>-3.2921810699588439E-2</v>
      </c>
      <c r="Z18" s="121">
        <v>26473</v>
      </c>
      <c r="AA18" s="162">
        <v>-8.2328064337215734E-2</v>
      </c>
      <c r="AB18" s="121">
        <v>54</v>
      </c>
      <c r="AC18" s="162">
        <v>-0.42553191489361697</v>
      </c>
      <c r="AD18" s="89"/>
    </row>
    <row r="19" spans="1:30" ht="35.1" customHeight="1" x14ac:dyDescent="0.15">
      <c r="A19" s="53">
        <v>46082</v>
      </c>
      <c r="B19" s="164">
        <v>63495</v>
      </c>
      <c r="C19" s="120">
        <v>-0.29001923248948924</v>
      </c>
      <c r="D19" s="121">
        <v>885</v>
      </c>
      <c r="E19" s="162">
        <v>-0.34686346863468631</v>
      </c>
      <c r="F19" s="121">
        <v>16659</v>
      </c>
      <c r="G19" s="120">
        <v>-0.27148292298946075</v>
      </c>
      <c r="H19" s="121">
        <v>353</v>
      </c>
      <c r="I19" s="162">
        <v>-0.42694805194805197</v>
      </c>
      <c r="J19" s="121">
        <v>27678</v>
      </c>
      <c r="K19" s="120">
        <v>-0.60825396825396827</v>
      </c>
      <c r="L19" s="121">
        <v>324</v>
      </c>
      <c r="M19" s="162">
        <v>-0.28791208791208789</v>
      </c>
      <c r="N19" s="121">
        <v>628</v>
      </c>
      <c r="O19" s="120">
        <v>34.520255863539447</v>
      </c>
      <c r="P19" s="121">
        <v>1</v>
      </c>
      <c r="Q19" s="162">
        <v>-0.93333333333333335</v>
      </c>
      <c r="R19" s="121">
        <v>18530</v>
      </c>
      <c r="S19" s="120">
        <v>-0.29324169530355093</v>
      </c>
      <c r="T19" s="121">
        <v>207</v>
      </c>
      <c r="U19" s="162">
        <v>-0.23048327137546465</v>
      </c>
      <c r="V19" s="121">
        <v>33803</v>
      </c>
      <c r="W19" s="120">
        <v>-0.26168530491001218</v>
      </c>
      <c r="X19" s="121">
        <v>774</v>
      </c>
      <c r="Y19" s="162">
        <v>-0.40323824209714731</v>
      </c>
      <c r="Z19" s="121">
        <v>29692</v>
      </c>
      <c r="AA19" s="162">
        <v>-0.3197397360703812</v>
      </c>
      <c r="AB19" s="121">
        <v>111</v>
      </c>
      <c r="AC19" s="162">
        <v>0.9137931034482758</v>
      </c>
    </row>
    <row r="20" spans="1:30" ht="35.1" customHeight="1" x14ac:dyDescent="0.15">
      <c r="A20" s="92" t="s">
        <v>174</v>
      </c>
      <c r="B20" s="125">
        <v>711171</v>
      </c>
      <c r="C20" s="122">
        <v>-0.12840602836227533</v>
      </c>
      <c r="D20" s="123">
        <v>8403</v>
      </c>
      <c r="E20" s="163">
        <v>-0.20153933865450402</v>
      </c>
      <c r="F20" s="123">
        <v>195111</v>
      </c>
      <c r="G20" s="122">
        <v>-0.12521576943942536</v>
      </c>
      <c r="H20" s="123">
        <v>4108</v>
      </c>
      <c r="I20" s="163">
        <v>-0.15159025196199916</v>
      </c>
      <c r="J20" s="123">
        <v>308906</v>
      </c>
      <c r="K20" s="122">
        <v>-0.13438247838099882</v>
      </c>
      <c r="L20" s="123">
        <v>2284</v>
      </c>
      <c r="M20" s="163">
        <v>-0.25892277741726155</v>
      </c>
      <c r="N20" s="123">
        <v>6591</v>
      </c>
      <c r="O20" s="122">
        <v>-2.2706630336057909E-3</v>
      </c>
      <c r="P20" s="123">
        <v>55</v>
      </c>
      <c r="Q20" s="163">
        <v>-0.65838509316770188</v>
      </c>
      <c r="R20" s="123">
        <v>200563</v>
      </c>
      <c r="S20" s="122">
        <v>-0.12584337244373156</v>
      </c>
      <c r="T20" s="123">
        <v>1956</v>
      </c>
      <c r="U20" s="163">
        <v>-0.19803198031980318</v>
      </c>
      <c r="V20" s="124">
        <v>381259</v>
      </c>
      <c r="W20" s="122">
        <v>-0.11183301690098191</v>
      </c>
      <c r="X20" s="123">
        <v>7676</v>
      </c>
      <c r="Y20" s="163">
        <v>-0.14004033161550522</v>
      </c>
      <c r="Z20" s="123">
        <v>329912</v>
      </c>
      <c r="AA20" s="163">
        <v>-0.14680431780447811</v>
      </c>
      <c r="AB20" s="123">
        <v>727</v>
      </c>
      <c r="AC20" s="163">
        <v>-0.54505632040050056</v>
      </c>
    </row>
    <row r="21" spans="1:30" ht="35.1" customHeight="1" x14ac:dyDescent="0.15">
      <c r="A21" s="230" t="s">
        <v>72</v>
      </c>
      <c r="B21" s="230"/>
      <c r="C21" s="230"/>
      <c r="D21" s="230"/>
      <c r="E21" s="230"/>
      <c r="F21" s="88"/>
      <c r="G21" s="88"/>
      <c r="H21" s="106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7"/>
    </row>
    <row r="22" spans="1:30" x14ac:dyDescent="0.15">
      <c r="AD22" s="93"/>
    </row>
    <row r="23" spans="1:30" s="81" customFormat="1" x14ac:dyDescent="0.1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</row>
  </sheetData>
  <mergeCells count="28">
    <mergeCell ref="A1:F1"/>
    <mergeCell ref="A2:H2"/>
    <mergeCell ref="AB3:AC3"/>
    <mergeCell ref="A4:A7"/>
    <mergeCell ref="B4:E5"/>
    <mergeCell ref="F4:U4"/>
    <mergeCell ref="V4:AC4"/>
    <mergeCell ref="F5:I5"/>
    <mergeCell ref="J5:M5"/>
    <mergeCell ref="N5:Q5"/>
    <mergeCell ref="R5:U5"/>
    <mergeCell ref="V5:Y5"/>
    <mergeCell ref="Z5:AC5"/>
    <mergeCell ref="B6:C6"/>
    <mergeCell ref="D6:E6"/>
    <mergeCell ref="F6:G6"/>
    <mergeCell ref="A21:E21"/>
    <mergeCell ref="P6:Q6"/>
    <mergeCell ref="R6:S6"/>
    <mergeCell ref="T6:U6"/>
    <mergeCell ref="V6:W6"/>
    <mergeCell ref="AB6:AC6"/>
    <mergeCell ref="X6:Y6"/>
    <mergeCell ref="Z6:AA6"/>
    <mergeCell ref="H6:I6"/>
    <mergeCell ref="J6:K6"/>
    <mergeCell ref="L6:M6"/>
    <mergeCell ref="N6:O6"/>
  </mergeCells>
  <phoneticPr fontId="3"/>
  <pageMargins left="0.59055118110236215" right="0.59055118110236215" top="0.78740157480314965" bottom="0.78740157480314965" header="0.51181102362204722" footer="0.51181102362204722"/>
  <pageSetup paperSize="8" scale="9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DE6A7-58BD-4ECF-AF2A-DECB2B8E0CA2}">
  <sheetPr>
    <tabColor rgb="FF92D050"/>
    <pageSetUpPr fitToPage="1"/>
  </sheetPr>
  <dimension ref="A1:W22"/>
  <sheetViews>
    <sheetView tabSelected="1" workbookViewId="0">
      <pane xSplit="1" ySplit="7" topLeftCell="B8" activePane="bottomRight" state="frozen"/>
      <selection activeCell="D23" sqref="D23"/>
      <selection pane="topRight" activeCell="D23" sqref="D23"/>
      <selection pane="bottomLeft" activeCell="D23" sqref="D23"/>
      <selection pane="bottomRight" activeCell="N16" sqref="N16"/>
    </sheetView>
  </sheetViews>
  <sheetFormatPr defaultColWidth="40.125" defaultRowHeight="12" x14ac:dyDescent="0.15"/>
  <cols>
    <col min="1" max="1" width="3.25" style="45" bestFit="1" customWidth="1"/>
    <col min="2" max="2" width="4.75" style="45" bestFit="1" customWidth="1"/>
    <col min="3" max="3" width="8.375" style="45" bestFit="1" customWidth="1"/>
    <col min="4" max="4" width="6.375" style="45" bestFit="1" customWidth="1"/>
    <col min="5" max="5" width="4.75" style="45" bestFit="1" customWidth="1"/>
    <col min="6" max="6" width="8.375" style="45" bestFit="1" customWidth="1"/>
    <col min="7" max="7" width="6.375" style="45" bestFit="1" customWidth="1"/>
    <col min="8" max="8" width="4.75" style="45" bestFit="1" customWidth="1"/>
    <col min="9" max="9" width="8.375" style="45" bestFit="1" customWidth="1"/>
    <col min="10" max="10" width="6.375" style="45" bestFit="1" customWidth="1"/>
    <col min="11" max="11" width="4.75" style="45" bestFit="1" customWidth="1"/>
    <col min="12" max="12" width="8.375" style="45" bestFit="1" customWidth="1"/>
    <col min="13" max="13" width="6.375" style="45" bestFit="1" customWidth="1"/>
    <col min="14" max="14" width="4.75" style="45" bestFit="1" customWidth="1"/>
    <col min="15" max="15" width="8.375" style="45" bestFit="1" customWidth="1"/>
    <col min="16" max="16" width="6.375" style="45" bestFit="1" customWidth="1"/>
    <col min="17" max="17" width="4.75" style="45" bestFit="1" customWidth="1"/>
    <col min="18" max="18" width="8.375" style="45" bestFit="1" customWidth="1"/>
    <col min="19" max="19" width="6.375" style="45" bestFit="1" customWidth="1"/>
    <col min="20" max="20" width="4.75" style="45" bestFit="1" customWidth="1"/>
    <col min="21" max="21" width="8.375" style="45" bestFit="1" customWidth="1"/>
    <col min="22" max="22" width="6.375" style="45" bestFit="1" customWidth="1"/>
    <col min="23" max="200" width="6.625" style="45" customWidth="1"/>
    <col min="201" max="16384" width="40.125" style="45"/>
  </cols>
  <sheetData>
    <row r="1" spans="1:22" ht="24.95" customHeight="1" x14ac:dyDescent="0.15">
      <c r="A1" s="208" t="s">
        <v>315</v>
      </c>
      <c r="B1" s="208"/>
      <c r="C1" s="208"/>
      <c r="D1" s="208"/>
      <c r="E1" s="208"/>
      <c r="F1" s="208"/>
    </row>
    <row r="2" spans="1:22" ht="24.95" customHeight="1" x14ac:dyDescent="0.15">
      <c r="A2" s="210" t="s">
        <v>290</v>
      </c>
      <c r="B2" s="210"/>
      <c r="C2" s="210"/>
      <c r="D2" s="210"/>
      <c r="E2" s="210"/>
      <c r="F2" s="210"/>
      <c r="G2" s="210"/>
      <c r="H2" s="210"/>
      <c r="I2" s="210"/>
      <c r="Q2" s="159"/>
      <c r="U2" s="46"/>
    </row>
    <row r="3" spans="1:22" ht="24.95" customHeight="1" x14ac:dyDescent="0.15">
      <c r="A3" s="72"/>
      <c r="F3" s="167"/>
      <c r="I3" s="46"/>
      <c r="Q3" s="159"/>
      <c r="U3" s="282" t="s">
        <v>73</v>
      </c>
      <c r="V3" s="282"/>
    </row>
    <row r="4" spans="1:22" ht="24.95" customHeight="1" x14ac:dyDescent="0.15">
      <c r="A4" s="211" t="s">
        <v>54</v>
      </c>
      <c r="B4" s="214" t="s">
        <v>55</v>
      </c>
      <c r="C4" s="214"/>
      <c r="D4" s="214"/>
      <c r="E4" s="213" t="s">
        <v>74</v>
      </c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04" t="s">
        <v>75</v>
      </c>
      <c r="R4" s="204"/>
      <c r="S4" s="204"/>
      <c r="T4" s="204"/>
      <c r="U4" s="204"/>
      <c r="V4" s="217"/>
    </row>
    <row r="5" spans="1:22" ht="24.95" customHeight="1" x14ac:dyDescent="0.15">
      <c r="A5" s="212"/>
      <c r="B5" s="215"/>
      <c r="C5" s="215"/>
      <c r="D5" s="215"/>
      <c r="E5" s="205" t="s">
        <v>61</v>
      </c>
      <c r="F5" s="205"/>
      <c r="G5" s="205"/>
      <c r="H5" s="205" t="s">
        <v>62</v>
      </c>
      <c r="I5" s="205"/>
      <c r="J5" s="205"/>
      <c r="K5" s="205" t="s">
        <v>63</v>
      </c>
      <c r="L5" s="205"/>
      <c r="M5" s="205"/>
      <c r="N5" s="205" t="s">
        <v>64</v>
      </c>
      <c r="O5" s="205"/>
      <c r="P5" s="205"/>
      <c r="Q5" s="207" t="s">
        <v>65</v>
      </c>
      <c r="R5" s="207"/>
      <c r="S5" s="207"/>
      <c r="T5" s="207" t="s">
        <v>66</v>
      </c>
      <c r="U5" s="207"/>
      <c r="V5" s="216"/>
    </row>
    <row r="6" spans="1:22" ht="24.95" customHeight="1" x14ac:dyDescent="0.15">
      <c r="A6" s="212"/>
      <c r="B6" s="215" t="s">
        <v>77</v>
      </c>
      <c r="C6" s="215"/>
      <c r="D6" s="75" t="s">
        <v>76</v>
      </c>
      <c r="E6" s="205" t="s">
        <v>77</v>
      </c>
      <c r="F6" s="205"/>
      <c r="G6" s="74" t="s">
        <v>76</v>
      </c>
      <c r="H6" s="205" t="s">
        <v>77</v>
      </c>
      <c r="I6" s="205"/>
      <c r="J6" s="74" t="s">
        <v>76</v>
      </c>
      <c r="K6" s="205" t="s">
        <v>77</v>
      </c>
      <c r="L6" s="205"/>
      <c r="M6" s="74" t="s">
        <v>76</v>
      </c>
      <c r="N6" s="205" t="s">
        <v>77</v>
      </c>
      <c r="O6" s="205"/>
      <c r="P6" s="74" t="s">
        <v>76</v>
      </c>
      <c r="Q6" s="207" t="s">
        <v>77</v>
      </c>
      <c r="R6" s="207"/>
      <c r="S6" s="76" t="s">
        <v>76</v>
      </c>
      <c r="T6" s="207" t="s">
        <v>77</v>
      </c>
      <c r="U6" s="207"/>
      <c r="V6" s="77" t="s">
        <v>76</v>
      </c>
    </row>
    <row r="7" spans="1:22" s="46" customFormat="1" ht="24.95" customHeight="1" x14ac:dyDescent="0.15">
      <c r="A7" s="281"/>
      <c r="B7" s="79" t="s">
        <v>59</v>
      </c>
      <c r="C7" s="79" t="s">
        <v>69</v>
      </c>
      <c r="D7" s="79" t="s">
        <v>59</v>
      </c>
      <c r="E7" s="49" t="s">
        <v>59</v>
      </c>
      <c r="F7" s="49" t="s">
        <v>69</v>
      </c>
      <c r="G7" s="49" t="s">
        <v>59</v>
      </c>
      <c r="H7" s="49" t="s">
        <v>59</v>
      </c>
      <c r="I7" s="49" t="s">
        <v>69</v>
      </c>
      <c r="J7" s="49" t="s">
        <v>59</v>
      </c>
      <c r="K7" s="49" t="s">
        <v>59</v>
      </c>
      <c r="L7" s="58" t="s">
        <v>69</v>
      </c>
      <c r="M7" s="49" t="s">
        <v>59</v>
      </c>
      <c r="N7" s="49" t="s">
        <v>59</v>
      </c>
      <c r="O7" s="49" t="s">
        <v>69</v>
      </c>
      <c r="P7" s="49" t="s">
        <v>59</v>
      </c>
      <c r="Q7" s="50" t="s">
        <v>59</v>
      </c>
      <c r="R7" s="50" t="s">
        <v>69</v>
      </c>
      <c r="S7" s="50" t="s">
        <v>59</v>
      </c>
      <c r="T7" s="50" t="s">
        <v>59</v>
      </c>
      <c r="U7" s="50" t="s">
        <v>69</v>
      </c>
      <c r="V7" s="59" t="s">
        <v>59</v>
      </c>
    </row>
    <row r="8" spans="1:22" ht="24.95" customHeight="1" x14ac:dyDescent="0.15">
      <c r="A8" s="53">
        <v>45748</v>
      </c>
      <c r="B8" s="168">
        <v>483</v>
      </c>
      <c r="C8" s="169">
        <v>-0.45238095238095233</v>
      </c>
      <c r="D8" s="165">
        <v>882</v>
      </c>
      <c r="E8" s="165">
        <v>255</v>
      </c>
      <c r="F8" s="169">
        <v>-0.33420365535248042</v>
      </c>
      <c r="G8" s="165">
        <v>383</v>
      </c>
      <c r="H8" s="165">
        <v>92</v>
      </c>
      <c r="I8" s="169">
        <v>-0.63346613545816732</v>
      </c>
      <c r="J8" s="165">
        <v>251</v>
      </c>
      <c r="K8" s="165">
        <v>3</v>
      </c>
      <c r="L8" s="162">
        <v>-0.89655172413793105</v>
      </c>
      <c r="M8" s="165">
        <v>29</v>
      </c>
      <c r="N8" s="165">
        <v>133</v>
      </c>
      <c r="O8" s="169">
        <v>-0.39269406392694062</v>
      </c>
      <c r="P8" s="165">
        <v>219</v>
      </c>
      <c r="Q8" s="165">
        <v>426</v>
      </c>
      <c r="R8" s="169">
        <v>-0.32701421800947872</v>
      </c>
      <c r="S8" s="165">
        <v>633</v>
      </c>
      <c r="T8" s="165">
        <v>57</v>
      </c>
      <c r="U8" s="169">
        <v>-0.77108433734939763</v>
      </c>
      <c r="V8" s="165">
        <v>249</v>
      </c>
    </row>
    <row r="9" spans="1:22" ht="24.95" customHeight="1" x14ac:dyDescent="0.15">
      <c r="A9" s="53">
        <v>45778</v>
      </c>
      <c r="B9" s="168">
        <v>528</v>
      </c>
      <c r="C9" s="169">
        <v>-0.1565495207667732</v>
      </c>
      <c r="D9" s="165">
        <v>626</v>
      </c>
      <c r="E9" s="165">
        <v>280</v>
      </c>
      <c r="F9" s="169">
        <v>-0.19308357348703165</v>
      </c>
      <c r="G9" s="165">
        <v>347</v>
      </c>
      <c r="H9" s="165">
        <v>100</v>
      </c>
      <c r="I9" s="169">
        <v>-0.19354838709677424</v>
      </c>
      <c r="J9" s="165">
        <v>124</v>
      </c>
      <c r="K9" s="165">
        <v>3</v>
      </c>
      <c r="L9" s="162">
        <v>0</v>
      </c>
      <c r="M9" s="165">
        <v>3</v>
      </c>
      <c r="N9" s="165">
        <v>145</v>
      </c>
      <c r="O9" s="169">
        <v>-4.6052631578947345E-2</v>
      </c>
      <c r="P9" s="165">
        <v>152</v>
      </c>
      <c r="Q9" s="165">
        <v>466</v>
      </c>
      <c r="R9" s="169">
        <v>-0.19931271477663226</v>
      </c>
      <c r="S9" s="165">
        <v>582</v>
      </c>
      <c r="T9" s="165">
        <v>62</v>
      </c>
      <c r="U9" s="169">
        <v>0.40909090909090917</v>
      </c>
      <c r="V9" s="165">
        <v>44</v>
      </c>
    </row>
    <row r="10" spans="1:22" ht="24.95" customHeight="1" x14ac:dyDescent="0.15">
      <c r="A10" s="53">
        <v>45809</v>
      </c>
      <c r="B10" s="168">
        <v>726</v>
      </c>
      <c r="C10" s="169">
        <v>-0.28823529411764703</v>
      </c>
      <c r="D10" s="165">
        <v>1020</v>
      </c>
      <c r="E10" s="165">
        <v>355</v>
      </c>
      <c r="F10" s="169">
        <v>-0.15876777251184837</v>
      </c>
      <c r="G10" s="165">
        <v>422</v>
      </c>
      <c r="H10" s="165">
        <v>232</v>
      </c>
      <c r="I10" s="169">
        <v>-0.41561712846347609</v>
      </c>
      <c r="J10" s="165">
        <v>397</v>
      </c>
      <c r="K10" s="165">
        <v>3</v>
      </c>
      <c r="L10" s="162">
        <v>-0.95161290322580649</v>
      </c>
      <c r="M10" s="165">
        <v>62</v>
      </c>
      <c r="N10" s="165">
        <v>136</v>
      </c>
      <c r="O10" s="169">
        <v>-2.1582733812949617E-2</v>
      </c>
      <c r="P10" s="165">
        <v>139</v>
      </c>
      <c r="Q10" s="165">
        <v>678</v>
      </c>
      <c r="R10" s="169">
        <v>-9.5999999999999974E-2</v>
      </c>
      <c r="S10" s="165">
        <v>750</v>
      </c>
      <c r="T10" s="165">
        <v>48</v>
      </c>
      <c r="U10" s="169">
        <v>-0.82222222222222219</v>
      </c>
      <c r="V10" s="165">
        <v>270</v>
      </c>
    </row>
    <row r="11" spans="1:22" ht="24.95" customHeight="1" x14ac:dyDescent="0.15">
      <c r="A11" s="53">
        <v>45839</v>
      </c>
      <c r="B11" s="168">
        <v>789</v>
      </c>
      <c r="C11" s="169">
        <v>-9.9315068493150638E-2</v>
      </c>
      <c r="D11" s="165">
        <v>876</v>
      </c>
      <c r="E11" s="165">
        <v>363</v>
      </c>
      <c r="F11" s="169">
        <v>-0.11029411764705888</v>
      </c>
      <c r="G11" s="165">
        <v>408</v>
      </c>
      <c r="H11" s="165">
        <v>208</v>
      </c>
      <c r="I11" s="169">
        <v>-0.29966329966329963</v>
      </c>
      <c r="J11" s="165">
        <v>297</v>
      </c>
      <c r="K11" s="165">
        <v>4</v>
      </c>
      <c r="L11" s="162">
        <v>0.33333333333333326</v>
      </c>
      <c r="M11" s="165">
        <v>3</v>
      </c>
      <c r="N11" s="165">
        <v>214</v>
      </c>
      <c r="O11" s="169">
        <v>0.27380952380952372</v>
      </c>
      <c r="P11" s="165">
        <v>168</v>
      </c>
      <c r="Q11" s="165">
        <v>724</v>
      </c>
      <c r="R11" s="169">
        <v>-8.816120906801006E-2</v>
      </c>
      <c r="S11" s="165">
        <v>794</v>
      </c>
      <c r="T11" s="165">
        <v>65</v>
      </c>
      <c r="U11" s="169">
        <v>-0.20731707317073167</v>
      </c>
      <c r="V11" s="165">
        <v>82</v>
      </c>
    </row>
    <row r="12" spans="1:22" ht="24.95" customHeight="1" x14ac:dyDescent="0.15">
      <c r="A12" s="53">
        <v>45870</v>
      </c>
      <c r="B12" s="168">
        <v>701</v>
      </c>
      <c r="C12" s="169">
        <v>-0.26132771338250793</v>
      </c>
      <c r="D12" s="165">
        <v>949</v>
      </c>
      <c r="E12" s="165">
        <v>362</v>
      </c>
      <c r="F12" s="169">
        <v>-0.13397129186602874</v>
      </c>
      <c r="G12" s="165">
        <v>418</v>
      </c>
      <c r="H12" s="165">
        <v>203</v>
      </c>
      <c r="I12" s="169">
        <v>-0.4821428571428571</v>
      </c>
      <c r="J12" s="165">
        <v>392</v>
      </c>
      <c r="K12" s="165">
        <v>6</v>
      </c>
      <c r="L12" s="162">
        <v>5</v>
      </c>
      <c r="M12" s="165">
        <v>1</v>
      </c>
      <c r="N12" s="165">
        <v>130</v>
      </c>
      <c r="O12" s="169">
        <v>-5.7971014492753659E-2</v>
      </c>
      <c r="P12" s="165">
        <v>138</v>
      </c>
      <c r="Q12" s="165">
        <v>630</v>
      </c>
      <c r="R12" s="169">
        <v>-0.13342503438789544</v>
      </c>
      <c r="S12" s="165">
        <v>727</v>
      </c>
      <c r="T12" s="165">
        <v>71</v>
      </c>
      <c r="U12" s="169">
        <v>-0.68018018018018012</v>
      </c>
      <c r="V12" s="165">
        <v>222</v>
      </c>
    </row>
    <row r="13" spans="1:22" ht="24.95" customHeight="1" x14ac:dyDescent="0.15">
      <c r="A13" s="53">
        <v>45901</v>
      </c>
      <c r="B13" s="168">
        <v>763</v>
      </c>
      <c r="C13" s="169">
        <v>6.1196105702364445E-2</v>
      </c>
      <c r="D13" s="165">
        <v>719</v>
      </c>
      <c r="E13" s="165">
        <v>384</v>
      </c>
      <c r="F13" s="169">
        <v>6.9637883008356605E-2</v>
      </c>
      <c r="G13" s="165">
        <v>359</v>
      </c>
      <c r="H13" s="165">
        <v>200</v>
      </c>
      <c r="I13" s="169">
        <v>6.3829787234042534E-2</v>
      </c>
      <c r="J13" s="165">
        <v>188</v>
      </c>
      <c r="K13" s="165">
        <v>1</v>
      </c>
      <c r="L13" s="162">
        <v>0</v>
      </c>
      <c r="M13" s="165">
        <v>1</v>
      </c>
      <c r="N13" s="165">
        <v>178</v>
      </c>
      <c r="O13" s="169">
        <v>4.0935672514619936E-2</v>
      </c>
      <c r="P13" s="165">
        <v>171</v>
      </c>
      <c r="Q13" s="165">
        <v>691</v>
      </c>
      <c r="R13" s="169">
        <v>0.13651315789473695</v>
      </c>
      <c r="S13" s="165">
        <v>608</v>
      </c>
      <c r="T13" s="165">
        <v>72</v>
      </c>
      <c r="U13" s="169">
        <v>-0.35135135135135132</v>
      </c>
      <c r="V13" s="165">
        <v>111</v>
      </c>
    </row>
    <row r="14" spans="1:22" ht="24.95" customHeight="1" x14ac:dyDescent="0.15">
      <c r="A14" s="53">
        <v>45931</v>
      </c>
      <c r="B14" s="168">
        <v>750</v>
      </c>
      <c r="C14" s="169">
        <v>-0.2990654205607477</v>
      </c>
      <c r="D14" s="165">
        <v>1070</v>
      </c>
      <c r="E14" s="165">
        <v>362</v>
      </c>
      <c r="F14" s="169">
        <v>-0.11922141119221408</v>
      </c>
      <c r="G14" s="165">
        <v>411</v>
      </c>
      <c r="H14" s="165">
        <v>232</v>
      </c>
      <c r="I14" s="169">
        <v>0.28888888888888897</v>
      </c>
      <c r="J14" s="165">
        <v>180</v>
      </c>
      <c r="K14" s="165">
        <v>0</v>
      </c>
      <c r="L14" s="162">
        <v>-1</v>
      </c>
      <c r="M14" s="165">
        <v>1</v>
      </c>
      <c r="N14" s="165">
        <v>156</v>
      </c>
      <c r="O14" s="169">
        <v>-0.67364016736401666</v>
      </c>
      <c r="P14" s="165">
        <v>478</v>
      </c>
      <c r="Q14" s="165">
        <v>707</v>
      </c>
      <c r="R14" s="169">
        <v>-7.4607329842931946E-2</v>
      </c>
      <c r="S14" s="165">
        <v>764</v>
      </c>
      <c r="T14" s="165">
        <v>43</v>
      </c>
      <c r="U14" s="169">
        <v>-0.85947712418300659</v>
      </c>
      <c r="V14" s="165">
        <v>306</v>
      </c>
    </row>
    <row r="15" spans="1:22" ht="24.95" customHeight="1" x14ac:dyDescent="0.15">
      <c r="A15" s="53">
        <v>45962</v>
      </c>
      <c r="B15" s="168">
        <v>730</v>
      </c>
      <c r="C15" s="169">
        <v>-7.4778200253485472E-2</v>
      </c>
      <c r="D15" s="165">
        <v>789</v>
      </c>
      <c r="E15" s="165">
        <v>362</v>
      </c>
      <c r="F15" s="169">
        <v>-0.11491442542787289</v>
      </c>
      <c r="G15" s="165">
        <v>409</v>
      </c>
      <c r="H15" s="165">
        <v>202</v>
      </c>
      <c r="I15" s="169">
        <v>-5.6074766355140193E-2</v>
      </c>
      <c r="J15" s="165">
        <v>214</v>
      </c>
      <c r="K15" s="165">
        <v>2</v>
      </c>
      <c r="L15" s="162">
        <v>-0.5</v>
      </c>
      <c r="M15" s="165">
        <v>4</v>
      </c>
      <c r="N15" s="165">
        <v>164</v>
      </c>
      <c r="O15" s="169">
        <v>1.2345679012345734E-2</v>
      </c>
      <c r="P15" s="165">
        <v>162</v>
      </c>
      <c r="Q15" s="165">
        <v>702</v>
      </c>
      <c r="R15" s="169">
        <v>-2.6352288488210807E-2</v>
      </c>
      <c r="S15" s="165">
        <v>721</v>
      </c>
      <c r="T15" s="165">
        <v>28</v>
      </c>
      <c r="U15" s="169">
        <v>-0.58823529411764708</v>
      </c>
      <c r="V15" s="165">
        <v>68</v>
      </c>
    </row>
    <row r="16" spans="1:22" ht="24.95" customHeight="1" x14ac:dyDescent="0.15">
      <c r="A16" s="53">
        <v>45992</v>
      </c>
      <c r="B16" s="168">
        <v>650</v>
      </c>
      <c r="C16" s="169">
        <v>-0.17302798982188294</v>
      </c>
      <c r="D16" s="165">
        <v>786</v>
      </c>
      <c r="E16" s="165">
        <v>387</v>
      </c>
      <c r="F16" s="169">
        <v>-1.2755102040816313E-2</v>
      </c>
      <c r="G16" s="165">
        <v>392</v>
      </c>
      <c r="H16" s="165">
        <v>89</v>
      </c>
      <c r="I16" s="169">
        <v>-0.54591836734693877</v>
      </c>
      <c r="J16" s="165">
        <v>196</v>
      </c>
      <c r="K16" s="165">
        <v>3</v>
      </c>
      <c r="L16" s="162" t="s">
        <v>316</v>
      </c>
      <c r="M16" s="165">
        <v>0</v>
      </c>
      <c r="N16" s="165">
        <v>171</v>
      </c>
      <c r="O16" s="169">
        <v>-0.13636363636363635</v>
      </c>
      <c r="P16" s="165">
        <v>198</v>
      </c>
      <c r="Q16" s="165">
        <v>615</v>
      </c>
      <c r="R16" s="169">
        <v>-0.17780748663101609</v>
      </c>
      <c r="S16" s="165">
        <v>748</v>
      </c>
      <c r="T16" s="165">
        <v>35</v>
      </c>
      <c r="U16" s="169">
        <v>-7.8947368421052655E-2</v>
      </c>
      <c r="V16" s="165">
        <v>38</v>
      </c>
    </row>
    <row r="17" spans="1:23" ht="24.95" customHeight="1" x14ac:dyDescent="0.15">
      <c r="A17" s="53">
        <v>46023</v>
      </c>
      <c r="B17" s="168">
        <v>639</v>
      </c>
      <c r="C17" s="169">
        <v>1.5898251192368873E-2</v>
      </c>
      <c r="D17" s="165">
        <v>629</v>
      </c>
      <c r="E17" s="165">
        <v>285</v>
      </c>
      <c r="F17" s="169">
        <v>-4.3624161073825496E-2</v>
      </c>
      <c r="G17" s="165">
        <v>298</v>
      </c>
      <c r="H17" s="165">
        <v>178</v>
      </c>
      <c r="I17" s="169">
        <v>5.9523809523809534E-2</v>
      </c>
      <c r="J17" s="165">
        <v>168</v>
      </c>
      <c r="K17" s="165">
        <v>28</v>
      </c>
      <c r="L17" s="162" t="s">
        <v>316</v>
      </c>
      <c r="M17" s="165">
        <v>0</v>
      </c>
      <c r="N17" s="165">
        <v>148</v>
      </c>
      <c r="O17" s="169">
        <v>-9.2024539877300637E-2</v>
      </c>
      <c r="P17" s="165">
        <v>163</v>
      </c>
      <c r="Q17" s="165">
        <v>558</v>
      </c>
      <c r="R17" s="169">
        <v>-2.6178010471204161E-2</v>
      </c>
      <c r="S17" s="165">
        <v>573</v>
      </c>
      <c r="T17" s="165">
        <v>81</v>
      </c>
      <c r="U17" s="169">
        <v>0.4464285714285714</v>
      </c>
      <c r="V17" s="165">
        <v>56</v>
      </c>
    </row>
    <row r="18" spans="1:23" ht="24.95" customHeight="1" x14ac:dyDescent="0.15">
      <c r="A18" s="53">
        <v>46054</v>
      </c>
      <c r="B18" s="168">
        <v>759</v>
      </c>
      <c r="C18" s="169">
        <v>-7.7764277035236917E-2</v>
      </c>
      <c r="D18" s="165">
        <v>823</v>
      </c>
      <c r="E18" s="165">
        <v>360</v>
      </c>
      <c r="F18" s="169">
        <v>-5.0131926121372072E-2</v>
      </c>
      <c r="G18" s="165">
        <v>379</v>
      </c>
      <c r="H18" s="165">
        <v>224</v>
      </c>
      <c r="I18" s="169">
        <v>1.8181818181818077E-2</v>
      </c>
      <c r="J18" s="165">
        <v>220</v>
      </c>
      <c r="K18" s="165">
        <v>1</v>
      </c>
      <c r="L18" s="162">
        <v>-0.97619047619047616</v>
      </c>
      <c r="M18" s="165">
        <v>42</v>
      </c>
      <c r="N18" s="165">
        <v>174</v>
      </c>
      <c r="O18" s="169">
        <v>-4.3956043956043911E-2</v>
      </c>
      <c r="P18" s="165">
        <v>182</v>
      </c>
      <c r="Q18" s="165">
        <v>705</v>
      </c>
      <c r="R18" s="169">
        <v>-3.2921810699588439E-2</v>
      </c>
      <c r="S18" s="165">
        <v>729</v>
      </c>
      <c r="T18" s="165">
        <v>54</v>
      </c>
      <c r="U18" s="169">
        <v>-0.42553191489361697</v>
      </c>
      <c r="V18" s="165">
        <v>94</v>
      </c>
    </row>
    <row r="19" spans="1:23" ht="24.95" customHeight="1" x14ac:dyDescent="0.15">
      <c r="A19" s="53">
        <v>46082</v>
      </c>
      <c r="B19" s="168">
        <v>885</v>
      </c>
      <c r="C19" s="169">
        <v>-0.34686346863468631</v>
      </c>
      <c r="D19" s="165">
        <v>1355</v>
      </c>
      <c r="E19" s="165">
        <v>353</v>
      </c>
      <c r="F19" s="169">
        <v>-0.42694805194805197</v>
      </c>
      <c r="G19" s="165">
        <v>616</v>
      </c>
      <c r="H19" s="165">
        <v>324</v>
      </c>
      <c r="I19" s="169">
        <v>-0.28791208791208789</v>
      </c>
      <c r="J19" s="165">
        <v>455</v>
      </c>
      <c r="K19" s="165">
        <v>1</v>
      </c>
      <c r="L19" s="162">
        <v>-0.93333333333333335</v>
      </c>
      <c r="M19" s="165">
        <v>15</v>
      </c>
      <c r="N19" s="165">
        <v>207</v>
      </c>
      <c r="O19" s="169">
        <v>-0.23048327137546465</v>
      </c>
      <c r="P19" s="165">
        <v>269</v>
      </c>
      <c r="Q19" s="165">
        <v>774</v>
      </c>
      <c r="R19" s="169">
        <v>-0.40323824209714731</v>
      </c>
      <c r="S19" s="165">
        <v>1297</v>
      </c>
      <c r="T19" s="165">
        <v>111</v>
      </c>
      <c r="U19" s="169">
        <v>0.9137931034482758</v>
      </c>
      <c r="V19" s="165">
        <v>58</v>
      </c>
    </row>
    <row r="20" spans="1:23" ht="24.95" customHeight="1" x14ac:dyDescent="0.15">
      <c r="A20" s="54" t="s">
        <v>174</v>
      </c>
      <c r="B20" s="170">
        <v>8403</v>
      </c>
      <c r="C20" s="171">
        <v>-0.20153933865450402</v>
      </c>
      <c r="D20" s="166">
        <v>10524</v>
      </c>
      <c r="E20" s="166">
        <v>4108</v>
      </c>
      <c r="F20" s="171">
        <v>-0.15159025196199916</v>
      </c>
      <c r="G20" s="166">
        <v>4842</v>
      </c>
      <c r="H20" s="166">
        <v>2284</v>
      </c>
      <c r="I20" s="171">
        <v>-0.25892277741726155</v>
      </c>
      <c r="J20" s="166">
        <v>3082</v>
      </c>
      <c r="K20" s="166">
        <v>55</v>
      </c>
      <c r="L20" s="171">
        <v>-0.65838509316770188</v>
      </c>
      <c r="M20" s="166">
        <v>161</v>
      </c>
      <c r="N20" s="166">
        <v>1956</v>
      </c>
      <c r="O20" s="171">
        <v>-0.19803198031980318</v>
      </c>
      <c r="P20" s="166">
        <v>2439</v>
      </c>
      <c r="Q20" s="166">
        <v>7676</v>
      </c>
      <c r="R20" s="171">
        <v>-0.14004033161550522</v>
      </c>
      <c r="S20" s="166">
        <v>8926</v>
      </c>
      <c r="T20" s="166">
        <v>727</v>
      </c>
      <c r="U20" s="171">
        <v>-0.54505632040050056</v>
      </c>
      <c r="V20" s="166">
        <v>1598</v>
      </c>
    </row>
    <row r="21" spans="1:23" ht="24.95" customHeight="1" x14ac:dyDescent="0.15">
      <c r="A21" s="209" t="s">
        <v>72</v>
      </c>
      <c r="B21" s="209"/>
      <c r="C21" s="209"/>
      <c r="D21" s="209"/>
      <c r="E21" s="209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78"/>
    </row>
    <row r="22" spans="1:23" x14ac:dyDescent="0.15">
      <c r="E22" s="60"/>
    </row>
  </sheetData>
  <mergeCells count="21">
    <mergeCell ref="A1:F1"/>
    <mergeCell ref="A2:I2"/>
    <mergeCell ref="U3:V3"/>
    <mergeCell ref="A4:A7"/>
    <mergeCell ref="B4:D5"/>
    <mergeCell ref="E4:P4"/>
    <mergeCell ref="Q4:V4"/>
    <mergeCell ref="E5:G5"/>
    <mergeCell ref="H5:J5"/>
    <mergeCell ref="K5:M5"/>
    <mergeCell ref="A21:E21"/>
    <mergeCell ref="N5:P5"/>
    <mergeCell ref="Q5:S5"/>
    <mergeCell ref="T5:V5"/>
    <mergeCell ref="B6:C6"/>
    <mergeCell ref="E6:F6"/>
    <mergeCell ref="H6:I6"/>
    <mergeCell ref="K6:L6"/>
    <mergeCell ref="N6:O6"/>
    <mergeCell ref="Q6:R6"/>
    <mergeCell ref="T6:U6"/>
  </mergeCells>
  <phoneticPr fontId="3"/>
  <pageMargins left="0.59055118110236227" right="0.59055118110236227" top="0.78740157480314965" bottom="0.78740157480314965" header="0.31496062992125984" footer="0.31496062992125984"/>
  <pageSetup paperSize="9" scale="9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C57C5-EC4B-4449-8B4A-F04DEEFD6956}">
  <sheetPr>
    <tabColor rgb="FF92D050"/>
    <pageSetUpPr fitToPage="1"/>
  </sheetPr>
  <dimension ref="A1:AC50"/>
  <sheetViews>
    <sheetView workbookViewId="0">
      <pane xSplit="2" ySplit="7" topLeftCell="C31" activePane="bottomRight" state="frozen"/>
      <selection activeCell="D23" sqref="D23"/>
      <selection pane="topRight" activeCell="D23" sqref="D23"/>
      <selection pane="bottomLeft" activeCell="D23" sqref="D23"/>
      <selection pane="bottomRight" sqref="A1:XFD1048576"/>
    </sheetView>
  </sheetViews>
  <sheetFormatPr defaultColWidth="10" defaultRowHeight="12" x14ac:dyDescent="0.15"/>
  <cols>
    <col min="1" max="1" width="2.625" style="29" bestFit="1" customWidth="1"/>
    <col min="2" max="2" width="3.375" style="29" bestFit="1" customWidth="1"/>
    <col min="3" max="23" width="9.125" style="29" customWidth="1"/>
    <col min="24" max="57" width="10" style="29"/>
    <col min="58" max="58" width="11.25" style="29" customWidth="1"/>
    <col min="59" max="16384" width="10" style="29"/>
  </cols>
  <sheetData>
    <row r="1" spans="1:24" ht="17.100000000000001" customHeight="1" x14ac:dyDescent="0.15">
      <c r="A1" s="221" t="s">
        <v>315</v>
      </c>
      <c r="B1" s="221"/>
      <c r="C1" s="221"/>
      <c r="D1" s="221"/>
      <c r="E1" s="221"/>
      <c r="F1" s="221"/>
    </row>
    <row r="2" spans="1:24" ht="16.5" x14ac:dyDescent="0.15">
      <c r="A2" s="231" t="s">
        <v>175</v>
      </c>
      <c r="B2" s="231"/>
      <c r="C2" s="231"/>
      <c r="D2" s="231"/>
      <c r="E2" s="231"/>
      <c r="F2" s="231"/>
      <c r="G2" s="231"/>
      <c r="H2" s="231"/>
      <c r="I2" s="231"/>
    </row>
    <row r="3" spans="1:24" ht="17.100000000000001" customHeight="1" x14ac:dyDescent="0.15">
      <c r="A3" s="82"/>
      <c r="H3" s="94"/>
      <c r="U3" s="238" t="s">
        <v>176</v>
      </c>
      <c r="V3" s="238"/>
      <c r="W3" s="238"/>
    </row>
    <row r="4" spans="1:24" x14ac:dyDescent="0.15">
      <c r="A4" s="239" t="s">
        <v>291</v>
      </c>
      <c r="B4" s="240"/>
      <c r="C4" s="245" t="s">
        <v>177</v>
      </c>
      <c r="D4" s="245"/>
      <c r="E4" s="247" t="s">
        <v>172</v>
      </c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8"/>
    </row>
    <row r="5" spans="1:24" x14ac:dyDescent="0.15">
      <c r="A5" s="241"/>
      <c r="B5" s="242"/>
      <c r="C5" s="246"/>
      <c r="D5" s="246"/>
      <c r="E5" s="235" t="s">
        <v>178</v>
      </c>
      <c r="F5" s="235"/>
      <c r="G5" s="235"/>
      <c r="H5" s="235"/>
      <c r="I5" s="235"/>
      <c r="J5" s="236" t="s">
        <v>179</v>
      </c>
      <c r="K5" s="236"/>
      <c r="L5" s="236"/>
      <c r="M5" s="236"/>
      <c r="N5" s="236"/>
      <c r="O5" s="236"/>
      <c r="P5" s="236"/>
      <c r="Q5" s="236"/>
      <c r="R5" s="249" t="s">
        <v>180</v>
      </c>
      <c r="S5" s="249"/>
      <c r="T5" s="249"/>
      <c r="U5" s="249"/>
      <c r="V5" s="250" t="s">
        <v>181</v>
      </c>
      <c r="W5" s="251"/>
    </row>
    <row r="6" spans="1:24" x14ac:dyDescent="0.15">
      <c r="A6" s="241"/>
      <c r="B6" s="242"/>
      <c r="C6" s="246"/>
      <c r="D6" s="246"/>
      <c r="E6" s="235" t="s">
        <v>156</v>
      </c>
      <c r="F6" s="235"/>
      <c r="G6" s="235"/>
      <c r="H6" s="235" t="s">
        <v>182</v>
      </c>
      <c r="I6" s="235"/>
      <c r="J6" s="236" t="s">
        <v>183</v>
      </c>
      <c r="K6" s="237"/>
      <c r="L6" s="236" t="s">
        <v>144</v>
      </c>
      <c r="M6" s="237"/>
      <c r="N6" s="236" t="s">
        <v>184</v>
      </c>
      <c r="O6" s="236"/>
      <c r="P6" s="236" t="s">
        <v>185</v>
      </c>
      <c r="Q6" s="236"/>
      <c r="R6" s="249" t="s">
        <v>186</v>
      </c>
      <c r="S6" s="249"/>
      <c r="T6" s="249" t="s">
        <v>187</v>
      </c>
      <c r="U6" s="249"/>
      <c r="V6" s="95" t="s">
        <v>67</v>
      </c>
      <c r="W6" s="96" t="s">
        <v>68</v>
      </c>
    </row>
    <row r="7" spans="1:24" x14ac:dyDescent="0.15">
      <c r="A7" s="243"/>
      <c r="B7" s="244"/>
      <c r="C7" s="97" t="s">
        <v>59</v>
      </c>
      <c r="D7" s="97" t="s">
        <v>69</v>
      </c>
      <c r="E7" s="98" t="s">
        <v>59</v>
      </c>
      <c r="F7" s="98" t="s">
        <v>69</v>
      </c>
      <c r="G7" s="98" t="s">
        <v>188</v>
      </c>
      <c r="H7" s="98" t="s">
        <v>70</v>
      </c>
      <c r="I7" s="98" t="s">
        <v>69</v>
      </c>
      <c r="J7" s="99" t="s">
        <v>59</v>
      </c>
      <c r="K7" s="99" t="s">
        <v>60</v>
      </c>
      <c r="L7" s="99" t="s">
        <v>59</v>
      </c>
      <c r="M7" s="99" t="s">
        <v>60</v>
      </c>
      <c r="N7" s="99" t="s">
        <v>59</v>
      </c>
      <c r="O7" s="99" t="s">
        <v>60</v>
      </c>
      <c r="P7" s="99" t="s">
        <v>59</v>
      </c>
      <c r="Q7" s="99" t="s">
        <v>60</v>
      </c>
      <c r="R7" s="100" t="s">
        <v>59</v>
      </c>
      <c r="S7" s="100" t="s">
        <v>60</v>
      </c>
      <c r="T7" s="100" t="s">
        <v>59</v>
      </c>
      <c r="U7" s="100" t="s">
        <v>60</v>
      </c>
      <c r="V7" s="101" t="s">
        <v>189</v>
      </c>
      <c r="W7" s="102" t="s">
        <v>190</v>
      </c>
      <c r="X7" s="89"/>
    </row>
    <row r="8" spans="1:24" ht="17.100000000000001" customHeight="1" x14ac:dyDescent="0.15">
      <c r="A8" s="103" t="s">
        <v>191</v>
      </c>
      <c r="B8" s="103">
        <v>59</v>
      </c>
      <c r="C8" s="126">
        <v>1207147</v>
      </c>
      <c r="D8" s="127">
        <v>6.369028264986118E-2</v>
      </c>
      <c r="E8" s="128">
        <v>18221</v>
      </c>
      <c r="F8" s="127">
        <v>0.16943713497208138</v>
      </c>
      <c r="G8" s="127">
        <v>1.5094267723814912E-2</v>
      </c>
      <c r="H8" s="128">
        <v>1628380</v>
      </c>
      <c r="I8" s="127">
        <v>0.11674458508698357</v>
      </c>
      <c r="J8" s="128">
        <v>9843</v>
      </c>
      <c r="K8" s="128">
        <v>1173993</v>
      </c>
      <c r="L8" s="128">
        <v>7086</v>
      </c>
      <c r="M8" s="128">
        <v>347133</v>
      </c>
      <c r="N8" s="128">
        <v>197</v>
      </c>
      <c r="O8" s="128">
        <v>13919</v>
      </c>
      <c r="P8" s="128">
        <v>1095</v>
      </c>
      <c r="Q8" s="128">
        <v>93335</v>
      </c>
      <c r="R8" s="128">
        <v>12519</v>
      </c>
      <c r="S8" s="128">
        <v>1361050</v>
      </c>
      <c r="T8" s="128">
        <v>5702</v>
      </c>
      <c r="U8" s="128">
        <v>267330</v>
      </c>
      <c r="V8" s="129">
        <v>0.60029636134130948</v>
      </c>
      <c r="W8" s="129">
        <v>0.39970363865869052</v>
      </c>
      <c r="X8" s="89"/>
    </row>
    <row r="9" spans="1:24" ht="17.100000000000001" customHeight="1" x14ac:dyDescent="0.15">
      <c r="A9" s="103" t="s">
        <v>191</v>
      </c>
      <c r="B9" s="103">
        <v>60</v>
      </c>
      <c r="C9" s="130">
        <v>1250994</v>
      </c>
      <c r="D9" s="131">
        <v>3.6322833921635059E-2</v>
      </c>
      <c r="E9" s="132">
        <v>19164</v>
      </c>
      <c r="F9" s="131">
        <v>5.175347126941441E-2</v>
      </c>
      <c r="G9" s="131">
        <v>1.5319018316634613E-2</v>
      </c>
      <c r="H9" s="132">
        <v>1645162</v>
      </c>
      <c r="I9" s="131">
        <v>1.0305948243039095E-2</v>
      </c>
      <c r="J9" s="132">
        <v>9187</v>
      </c>
      <c r="K9" s="132">
        <v>1128227</v>
      </c>
      <c r="L9" s="132">
        <v>7897</v>
      </c>
      <c r="M9" s="132">
        <v>363347</v>
      </c>
      <c r="N9" s="132">
        <v>246</v>
      </c>
      <c r="O9" s="132">
        <v>18434</v>
      </c>
      <c r="P9" s="132">
        <v>1834</v>
      </c>
      <c r="Q9" s="132">
        <v>135154</v>
      </c>
      <c r="R9" s="132">
        <v>11546</v>
      </c>
      <c r="S9" s="132">
        <v>1291690</v>
      </c>
      <c r="T9" s="132">
        <v>7618</v>
      </c>
      <c r="U9" s="132">
        <v>353472</v>
      </c>
      <c r="V9" s="133">
        <v>0.57508870799415568</v>
      </c>
      <c r="W9" s="133">
        <v>0.42491129200584432</v>
      </c>
      <c r="X9" s="89"/>
    </row>
    <row r="10" spans="1:24" ht="17.100000000000001" customHeight="1" x14ac:dyDescent="0.15">
      <c r="A10" s="103" t="s">
        <v>191</v>
      </c>
      <c r="B10" s="103">
        <v>61</v>
      </c>
      <c r="C10" s="130">
        <v>1399833</v>
      </c>
      <c r="D10" s="131">
        <v>0.11897658981577849</v>
      </c>
      <c r="E10" s="132">
        <v>20126</v>
      </c>
      <c r="F10" s="131">
        <v>5.0198288457524526E-2</v>
      </c>
      <c r="G10" s="131">
        <v>1.437742930763884E-2</v>
      </c>
      <c r="H10" s="132">
        <v>1776331</v>
      </c>
      <c r="I10" s="131">
        <v>7.9730142077193616E-2</v>
      </c>
      <c r="J10" s="132">
        <v>9673</v>
      </c>
      <c r="K10" s="132">
        <v>1225240</v>
      </c>
      <c r="L10" s="132">
        <v>8927</v>
      </c>
      <c r="M10" s="132">
        <v>430053</v>
      </c>
      <c r="N10" s="132">
        <v>176</v>
      </c>
      <c r="O10" s="132">
        <v>13331</v>
      </c>
      <c r="P10" s="132">
        <v>1350</v>
      </c>
      <c r="Q10" s="132">
        <v>107707</v>
      </c>
      <c r="R10" s="132">
        <v>11974</v>
      </c>
      <c r="S10" s="132">
        <v>1387050</v>
      </c>
      <c r="T10" s="132">
        <v>8152</v>
      </c>
      <c r="U10" s="132">
        <v>389281</v>
      </c>
      <c r="V10" s="133">
        <v>0.5476994931928848</v>
      </c>
      <c r="W10" s="133">
        <v>0.4523005068071152</v>
      </c>
      <c r="X10" s="89"/>
    </row>
    <row r="11" spans="1:24" ht="17.100000000000001" customHeight="1" x14ac:dyDescent="0.15">
      <c r="A11" s="103" t="s">
        <v>191</v>
      </c>
      <c r="B11" s="103">
        <v>62</v>
      </c>
      <c r="C11" s="130">
        <v>1728534</v>
      </c>
      <c r="D11" s="131">
        <v>0.23481443857945913</v>
      </c>
      <c r="E11" s="132">
        <v>23238</v>
      </c>
      <c r="F11" s="131">
        <v>0.1546258571002683</v>
      </c>
      <c r="G11" s="131">
        <v>1.3443762170718077E-2</v>
      </c>
      <c r="H11" s="132">
        <v>2094143</v>
      </c>
      <c r="I11" s="131">
        <v>0.17891485314392419</v>
      </c>
      <c r="J11" s="132">
        <v>11375</v>
      </c>
      <c r="K11" s="132">
        <v>1451926</v>
      </c>
      <c r="L11" s="132">
        <v>10000</v>
      </c>
      <c r="M11" s="132">
        <v>474095</v>
      </c>
      <c r="N11" s="132">
        <v>293</v>
      </c>
      <c r="O11" s="132">
        <v>21096</v>
      </c>
      <c r="P11" s="132">
        <v>1570</v>
      </c>
      <c r="Q11" s="132">
        <v>147026</v>
      </c>
      <c r="R11" s="132">
        <v>14398</v>
      </c>
      <c r="S11" s="132">
        <v>1678609</v>
      </c>
      <c r="T11" s="132">
        <v>8840</v>
      </c>
      <c r="U11" s="132">
        <v>415534</v>
      </c>
      <c r="V11" s="133">
        <v>0.55706170926930032</v>
      </c>
      <c r="W11" s="133">
        <v>0.44293829073069968</v>
      </c>
      <c r="X11" s="89"/>
    </row>
    <row r="12" spans="1:24" ht="17.100000000000001" customHeight="1" x14ac:dyDescent="0.15">
      <c r="A12" s="103" t="s">
        <v>191</v>
      </c>
      <c r="B12" s="103">
        <v>63</v>
      </c>
      <c r="C12" s="130">
        <v>1662616</v>
      </c>
      <c r="D12" s="131">
        <v>-3.8135205902805495E-2</v>
      </c>
      <c r="E12" s="132">
        <v>23838</v>
      </c>
      <c r="F12" s="131">
        <v>2.5819777949909632E-2</v>
      </c>
      <c r="G12" s="131">
        <v>1.4337646215361816E-2</v>
      </c>
      <c r="H12" s="132">
        <v>2067096</v>
      </c>
      <c r="I12" s="131">
        <v>-1.2915545882014743E-2</v>
      </c>
      <c r="J12" s="132">
        <v>10632</v>
      </c>
      <c r="K12" s="132">
        <v>1347594</v>
      </c>
      <c r="L12" s="132">
        <v>9577</v>
      </c>
      <c r="M12" s="132">
        <v>447831</v>
      </c>
      <c r="N12" s="132">
        <v>217</v>
      </c>
      <c r="O12" s="132">
        <v>11828</v>
      </c>
      <c r="P12" s="132">
        <v>3412</v>
      </c>
      <c r="Q12" s="132">
        <v>259843</v>
      </c>
      <c r="R12" s="132">
        <v>13237</v>
      </c>
      <c r="S12" s="132">
        <v>1542562</v>
      </c>
      <c r="T12" s="132">
        <v>10601</v>
      </c>
      <c r="U12" s="132">
        <v>524534</v>
      </c>
      <c r="V12" s="133">
        <v>0.58914338451212345</v>
      </c>
      <c r="W12" s="133">
        <v>0.41085661548787655</v>
      </c>
      <c r="X12" s="89"/>
    </row>
    <row r="13" spans="1:24" ht="17.100000000000001" customHeight="1" x14ac:dyDescent="0.15">
      <c r="A13" s="103" t="s">
        <v>192</v>
      </c>
      <c r="B13" s="103">
        <v>1</v>
      </c>
      <c r="C13" s="130">
        <v>1672783</v>
      </c>
      <c r="D13" s="131">
        <v>6.1150620467985391E-3</v>
      </c>
      <c r="E13" s="132">
        <v>28275</v>
      </c>
      <c r="F13" s="131">
        <v>0.18613138686131386</v>
      </c>
      <c r="G13" s="131">
        <v>1.6902969482592782E-2</v>
      </c>
      <c r="H13" s="132">
        <v>2323558</v>
      </c>
      <c r="I13" s="131">
        <v>0.12406874184846761</v>
      </c>
      <c r="J13" s="132">
        <v>10831</v>
      </c>
      <c r="K13" s="132">
        <v>1414714</v>
      </c>
      <c r="L13" s="132">
        <v>11695</v>
      </c>
      <c r="M13" s="132">
        <v>481912</v>
      </c>
      <c r="N13" s="132">
        <v>582</v>
      </c>
      <c r="O13" s="132">
        <v>26554</v>
      </c>
      <c r="P13" s="132">
        <v>5167</v>
      </c>
      <c r="Q13" s="132">
        <v>400378</v>
      </c>
      <c r="R13" s="132">
        <v>13883</v>
      </c>
      <c r="S13" s="132">
        <v>1687884</v>
      </c>
      <c r="T13" s="132">
        <v>14392</v>
      </c>
      <c r="U13" s="132">
        <v>635674</v>
      </c>
      <c r="V13" s="133">
        <v>0.56580017683465955</v>
      </c>
      <c r="W13" s="133">
        <v>0.43419982316534045</v>
      </c>
      <c r="X13" s="89"/>
    </row>
    <row r="14" spans="1:24" ht="17.100000000000001" customHeight="1" x14ac:dyDescent="0.15">
      <c r="A14" s="103" t="s">
        <v>192</v>
      </c>
      <c r="B14" s="103">
        <v>2</v>
      </c>
      <c r="C14" s="130">
        <v>1665367</v>
      </c>
      <c r="D14" s="131">
        <v>-4.4333305634980747E-3</v>
      </c>
      <c r="E14" s="132">
        <v>31693</v>
      </c>
      <c r="F14" s="131">
        <v>0.1208841732979664</v>
      </c>
      <c r="G14" s="131">
        <v>1.9030640093144636E-2</v>
      </c>
      <c r="H14" s="132">
        <v>2556210</v>
      </c>
      <c r="I14" s="131">
        <v>0.10012747691256255</v>
      </c>
      <c r="J14" s="132">
        <v>10632</v>
      </c>
      <c r="K14" s="132">
        <v>1404155</v>
      </c>
      <c r="L14" s="132">
        <v>13212</v>
      </c>
      <c r="M14" s="132">
        <v>562208</v>
      </c>
      <c r="N14" s="132">
        <v>675</v>
      </c>
      <c r="O14" s="132">
        <v>35125</v>
      </c>
      <c r="P14" s="132">
        <v>7174</v>
      </c>
      <c r="Q14" s="132">
        <v>554722</v>
      </c>
      <c r="R14" s="132">
        <v>14996</v>
      </c>
      <c r="S14" s="132">
        <v>1802135</v>
      </c>
      <c r="T14" s="132">
        <v>16697</v>
      </c>
      <c r="U14" s="132">
        <v>754075</v>
      </c>
      <c r="V14" s="133">
        <v>0.56182753289369891</v>
      </c>
      <c r="W14" s="133">
        <v>0.43817246710630109</v>
      </c>
      <c r="X14" s="89"/>
    </row>
    <row r="15" spans="1:24" ht="17.100000000000001" customHeight="1" x14ac:dyDescent="0.15">
      <c r="A15" s="103" t="s">
        <v>192</v>
      </c>
      <c r="B15" s="103">
        <v>3</v>
      </c>
      <c r="C15" s="130">
        <v>1342977</v>
      </c>
      <c r="D15" s="131">
        <v>-0.19358495754989741</v>
      </c>
      <c r="E15" s="132">
        <v>26333</v>
      </c>
      <c r="F15" s="131">
        <v>-0.16912251916827059</v>
      </c>
      <c r="G15" s="131">
        <v>1.9607930738947874E-2</v>
      </c>
      <c r="H15" s="132">
        <v>2356822</v>
      </c>
      <c r="I15" s="131">
        <v>-7.8001416159079268E-2</v>
      </c>
      <c r="J15" s="132">
        <v>10196</v>
      </c>
      <c r="K15" s="132">
        <v>1377124</v>
      </c>
      <c r="L15" s="132">
        <v>9174</v>
      </c>
      <c r="M15" s="132">
        <v>419203</v>
      </c>
      <c r="N15" s="132">
        <v>899</v>
      </c>
      <c r="O15" s="132">
        <v>49099</v>
      </c>
      <c r="P15" s="132">
        <v>6064</v>
      </c>
      <c r="Q15" s="132">
        <v>511396</v>
      </c>
      <c r="R15" s="132">
        <v>13416</v>
      </c>
      <c r="S15" s="132">
        <v>1678569</v>
      </c>
      <c r="T15" s="132">
        <v>12917</v>
      </c>
      <c r="U15" s="132">
        <v>678253</v>
      </c>
      <c r="V15" s="133">
        <v>0.61747617058443782</v>
      </c>
      <c r="W15" s="133">
        <v>0.38252382941556218</v>
      </c>
      <c r="X15" s="89"/>
    </row>
    <row r="16" spans="1:24" ht="17.100000000000001" customHeight="1" x14ac:dyDescent="0.15">
      <c r="A16" s="103" t="s">
        <v>192</v>
      </c>
      <c r="B16" s="103">
        <v>4</v>
      </c>
      <c r="C16" s="130">
        <v>1419752</v>
      </c>
      <c r="D16" s="131">
        <v>5.7167769812885849E-2</v>
      </c>
      <c r="E16" s="132">
        <v>22677</v>
      </c>
      <c r="F16" s="131">
        <v>-0.13883720047089204</v>
      </c>
      <c r="G16" s="131">
        <v>1.5972507874614721E-2</v>
      </c>
      <c r="H16" s="132">
        <v>2159399</v>
      </c>
      <c r="I16" s="131">
        <v>-8.3766614534317829E-2</v>
      </c>
      <c r="J16" s="132">
        <v>10641</v>
      </c>
      <c r="K16" s="132">
        <v>1455939</v>
      </c>
      <c r="L16" s="132">
        <v>8711</v>
      </c>
      <c r="M16" s="132">
        <v>409974</v>
      </c>
      <c r="N16" s="132">
        <v>477</v>
      </c>
      <c r="O16" s="132">
        <v>28854</v>
      </c>
      <c r="P16" s="132">
        <v>2848</v>
      </c>
      <c r="Q16" s="132">
        <v>264632</v>
      </c>
      <c r="R16" s="132">
        <v>13504</v>
      </c>
      <c r="S16" s="132">
        <v>1729502</v>
      </c>
      <c r="T16" s="132">
        <v>9173</v>
      </c>
      <c r="U16" s="132">
        <v>429897</v>
      </c>
      <c r="V16" s="133">
        <v>0.5948317678705296</v>
      </c>
      <c r="W16" s="133">
        <v>0.4051682321294704</v>
      </c>
      <c r="X16" s="89"/>
    </row>
    <row r="17" spans="1:24" ht="17.100000000000001" customHeight="1" x14ac:dyDescent="0.15">
      <c r="A17" s="103" t="s">
        <v>192</v>
      </c>
      <c r="B17" s="103">
        <v>5</v>
      </c>
      <c r="C17" s="130">
        <v>1509787</v>
      </c>
      <c r="D17" s="131">
        <v>6.3416005048769084E-2</v>
      </c>
      <c r="E17" s="132">
        <v>23111</v>
      </c>
      <c r="F17" s="131">
        <v>1.9138333994796489E-2</v>
      </c>
      <c r="G17" s="131">
        <v>1.5307457277086106E-2</v>
      </c>
      <c r="H17" s="132">
        <v>2302223</v>
      </c>
      <c r="I17" s="131">
        <v>6.6140625238781711E-2</v>
      </c>
      <c r="J17" s="132">
        <v>12145</v>
      </c>
      <c r="K17" s="132">
        <v>1641057</v>
      </c>
      <c r="L17" s="132">
        <v>8084</v>
      </c>
      <c r="M17" s="132">
        <v>400141</v>
      </c>
      <c r="N17" s="132">
        <v>425</v>
      </c>
      <c r="O17" s="132">
        <v>22471</v>
      </c>
      <c r="P17" s="132">
        <v>2457</v>
      </c>
      <c r="Q17" s="132">
        <v>238554</v>
      </c>
      <c r="R17" s="132">
        <v>14940</v>
      </c>
      <c r="S17" s="132">
        <v>1900458</v>
      </c>
      <c r="T17" s="132">
        <v>8171</v>
      </c>
      <c r="U17" s="132">
        <v>401765</v>
      </c>
      <c r="V17" s="133">
        <v>0.63182034529012154</v>
      </c>
      <c r="W17" s="133">
        <v>0.36817965470987846</v>
      </c>
      <c r="X17" s="89"/>
    </row>
    <row r="18" spans="1:24" ht="17.100000000000001" customHeight="1" x14ac:dyDescent="0.15">
      <c r="A18" s="103" t="s">
        <v>192</v>
      </c>
      <c r="B18" s="103">
        <v>6</v>
      </c>
      <c r="C18" s="130">
        <v>1560620</v>
      </c>
      <c r="D18" s="131">
        <v>3.3668987744628877E-2</v>
      </c>
      <c r="E18" s="132">
        <v>22680</v>
      </c>
      <c r="F18" s="131">
        <v>-1.8649128120808274E-2</v>
      </c>
      <c r="G18" s="131">
        <v>1.4532685727467288E-2</v>
      </c>
      <c r="H18" s="132">
        <v>2396773</v>
      </c>
      <c r="I18" s="131">
        <v>4.1069001569352753E-2</v>
      </c>
      <c r="J18" s="132">
        <v>12835</v>
      </c>
      <c r="K18" s="132">
        <v>1784357</v>
      </c>
      <c r="L18" s="132">
        <v>7200</v>
      </c>
      <c r="M18" s="132">
        <v>360175</v>
      </c>
      <c r="N18" s="132">
        <v>458</v>
      </c>
      <c r="O18" s="132">
        <v>29194</v>
      </c>
      <c r="P18" s="132">
        <v>2187</v>
      </c>
      <c r="Q18" s="132">
        <v>223047</v>
      </c>
      <c r="R18" s="132">
        <v>15428</v>
      </c>
      <c r="S18" s="132">
        <v>2033427</v>
      </c>
      <c r="T18" s="132">
        <v>7252</v>
      </c>
      <c r="U18" s="132">
        <v>363346</v>
      </c>
      <c r="V18" s="133">
        <v>0.66234567901234565</v>
      </c>
      <c r="W18" s="133">
        <v>0.33765432098765435</v>
      </c>
      <c r="X18" s="89"/>
    </row>
    <row r="19" spans="1:24" ht="17.100000000000001" customHeight="1" x14ac:dyDescent="0.15">
      <c r="A19" s="103" t="s">
        <v>192</v>
      </c>
      <c r="B19" s="103">
        <v>7</v>
      </c>
      <c r="C19" s="130">
        <v>1484652</v>
      </c>
      <c r="D19" s="131">
        <v>-4.8678089477259039E-2</v>
      </c>
      <c r="E19" s="132">
        <v>22489</v>
      </c>
      <c r="F19" s="131">
        <v>-8.4215167548500874E-3</v>
      </c>
      <c r="G19" s="131">
        <v>1.5147657498188128E-2</v>
      </c>
      <c r="H19" s="132">
        <v>2258319</v>
      </c>
      <c r="I19" s="131">
        <v>-5.77668389955995E-2</v>
      </c>
      <c r="J19" s="132">
        <v>11784</v>
      </c>
      <c r="K19" s="132">
        <v>1618931</v>
      </c>
      <c r="L19" s="132">
        <v>8163</v>
      </c>
      <c r="M19" s="132">
        <v>392848</v>
      </c>
      <c r="N19" s="132">
        <v>282</v>
      </c>
      <c r="O19" s="132">
        <v>13407</v>
      </c>
      <c r="P19" s="132">
        <v>2260</v>
      </c>
      <c r="Q19" s="132">
        <v>233133</v>
      </c>
      <c r="R19" s="132">
        <v>14366</v>
      </c>
      <c r="S19" s="132">
        <v>1864405</v>
      </c>
      <c r="T19" s="132">
        <v>8123</v>
      </c>
      <c r="U19" s="132">
        <v>393914</v>
      </c>
      <c r="V19" s="133">
        <v>0.6244830806171906</v>
      </c>
      <c r="W19" s="133">
        <v>0.3755169193828094</v>
      </c>
    </row>
    <row r="20" spans="1:24" ht="17.100000000000001" customHeight="1" x14ac:dyDescent="0.15">
      <c r="A20" s="103" t="s">
        <v>192</v>
      </c>
      <c r="B20" s="103">
        <v>8</v>
      </c>
      <c r="C20" s="130">
        <v>1630378</v>
      </c>
      <c r="D20" s="131">
        <v>9.8154988509091698E-2</v>
      </c>
      <c r="E20" s="132">
        <v>26367</v>
      </c>
      <c r="F20" s="131">
        <v>0.17243985948686025</v>
      </c>
      <c r="G20" s="131">
        <v>1.617232322811029E-2</v>
      </c>
      <c r="H20" s="132">
        <v>2719602</v>
      </c>
      <c r="I20" s="131">
        <v>0.20425945138839996</v>
      </c>
      <c r="J20" s="132">
        <v>14687</v>
      </c>
      <c r="K20" s="132">
        <v>2024881</v>
      </c>
      <c r="L20" s="132">
        <v>9305</v>
      </c>
      <c r="M20" s="132">
        <v>461487</v>
      </c>
      <c r="N20" s="132">
        <v>287</v>
      </c>
      <c r="O20" s="132">
        <v>18516</v>
      </c>
      <c r="P20" s="132">
        <v>2088</v>
      </c>
      <c r="Q20" s="132">
        <v>214718</v>
      </c>
      <c r="R20" s="132">
        <v>17461</v>
      </c>
      <c r="S20" s="132">
        <v>2281342</v>
      </c>
      <c r="T20" s="132">
        <v>8906</v>
      </c>
      <c r="U20" s="132">
        <v>438260</v>
      </c>
      <c r="V20" s="133">
        <v>0.63621193158114309</v>
      </c>
      <c r="W20" s="133">
        <v>0.36378806841885691</v>
      </c>
    </row>
    <row r="21" spans="1:24" ht="17.100000000000001" customHeight="1" x14ac:dyDescent="0.15">
      <c r="A21" s="103" t="s">
        <v>192</v>
      </c>
      <c r="B21" s="103">
        <v>9</v>
      </c>
      <c r="C21" s="130">
        <v>1341347</v>
      </c>
      <c r="D21" s="131">
        <v>-0.17727852068661379</v>
      </c>
      <c r="E21" s="132">
        <v>22193</v>
      </c>
      <c r="F21" s="131">
        <v>-0.15830394053172525</v>
      </c>
      <c r="G21" s="131">
        <v>1.6545308559231878E-2</v>
      </c>
      <c r="H21" s="132">
        <v>2107822</v>
      </c>
      <c r="I21" s="131">
        <v>-0.22495203342253756</v>
      </c>
      <c r="J21" s="132">
        <v>10531</v>
      </c>
      <c r="K21" s="132">
        <v>1418717</v>
      </c>
      <c r="L21" s="132">
        <v>8770</v>
      </c>
      <c r="M21" s="132">
        <v>423491</v>
      </c>
      <c r="N21" s="132">
        <v>240</v>
      </c>
      <c r="O21" s="132">
        <v>13697</v>
      </c>
      <c r="P21" s="132">
        <v>2652</v>
      </c>
      <c r="Q21" s="132">
        <v>251917</v>
      </c>
      <c r="R21" s="132">
        <v>13523</v>
      </c>
      <c r="S21" s="132">
        <v>1683572</v>
      </c>
      <c r="T21" s="132">
        <v>8670</v>
      </c>
      <c r="U21" s="132">
        <v>424250</v>
      </c>
      <c r="V21" s="133">
        <v>0.59401613121254448</v>
      </c>
      <c r="W21" s="133">
        <v>0.40598386878745552</v>
      </c>
    </row>
    <row r="22" spans="1:24" ht="17.100000000000001" customHeight="1" x14ac:dyDescent="0.15">
      <c r="A22" s="103" t="s">
        <v>192</v>
      </c>
      <c r="B22" s="103">
        <v>10</v>
      </c>
      <c r="C22" s="130">
        <v>1179536</v>
      </c>
      <c r="D22" s="131">
        <v>-0.12063321422420895</v>
      </c>
      <c r="E22" s="132">
        <v>19210</v>
      </c>
      <c r="F22" s="131">
        <v>-0.13441175145316089</v>
      </c>
      <c r="G22" s="131">
        <v>1.6286065028960541E-2</v>
      </c>
      <c r="H22" s="132">
        <v>1925769</v>
      </c>
      <c r="I22" s="131">
        <v>-8.6370196344852643E-2</v>
      </c>
      <c r="J22" s="132">
        <v>10422</v>
      </c>
      <c r="K22" s="132">
        <v>1406238</v>
      </c>
      <c r="L22" s="132">
        <v>6619</v>
      </c>
      <c r="M22" s="132">
        <v>325595</v>
      </c>
      <c r="N22" s="132">
        <v>246</v>
      </c>
      <c r="O22" s="132">
        <v>17085</v>
      </c>
      <c r="P22" s="132">
        <v>1923</v>
      </c>
      <c r="Q22" s="132">
        <v>176851</v>
      </c>
      <c r="R22" s="132">
        <v>12747</v>
      </c>
      <c r="S22" s="132">
        <v>1615471</v>
      </c>
      <c r="T22" s="132">
        <v>6463</v>
      </c>
      <c r="U22" s="132">
        <v>310298</v>
      </c>
      <c r="V22" s="133">
        <v>0.64263404476834984</v>
      </c>
      <c r="W22" s="133">
        <v>0.35736595523165016</v>
      </c>
    </row>
    <row r="23" spans="1:24" ht="17.100000000000001" customHeight="1" x14ac:dyDescent="0.15">
      <c r="A23" s="103" t="s">
        <v>192</v>
      </c>
      <c r="B23" s="103">
        <v>11</v>
      </c>
      <c r="C23" s="130">
        <v>1226207</v>
      </c>
      <c r="D23" s="131">
        <v>3.9567253564113343E-2</v>
      </c>
      <c r="E23" s="132">
        <v>19339</v>
      </c>
      <c r="F23" s="131">
        <v>6.715252472670484E-3</v>
      </c>
      <c r="G23" s="131">
        <v>1.5771399119398274E-2</v>
      </c>
      <c r="H23" s="132">
        <v>2033992</v>
      </c>
      <c r="I23" s="131">
        <v>5.619729053692317E-2</v>
      </c>
      <c r="J23" s="132">
        <v>11139</v>
      </c>
      <c r="K23" s="132">
        <v>1517448</v>
      </c>
      <c r="L23" s="132">
        <v>5954</v>
      </c>
      <c r="M23" s="132">
        <v>307058</v>
      </c>
      <c r="N23" s="132">
        <v>182</v>
      </c>
      <c r="O23" s="132">
        <v>10987</v>
      </c>
      <c r="P23" s="132">
        <v>2064</v>
      </c>
      <c r="Q23" s="132">
        <v>198499</v>
      </c>
      <c r="R23" s="132">
        <v>13874</v>
      </c>
      <c r="S23" s="132">
        <v>1747255</v>
      </c>
      <c r="T23" s="132">
        <v>5465</v>
      </c>
      <c r="U23" s="132">
        <v>286737</v>
      </c>
      <c r="V23" s="133">
        <v>0.68271368736749571</v>
      </c>
      <c r="W23" s="133">
        <v>0.31728631263250429</v>
      </c>
    </row>
    <row r="24" spans="1:24" ht="17.100000000000001" customHeight="1" x14ac:dyDescent="0.15">
      <c r="A24" s="103" t="s">
        <v>192</v>
      </c>
      <c r="B24" s="103">
        <v>12</v>
      </c>
      <c r="C24" s="130">
        <v>1213157</v>
      </c>
      <c r="D24" s="131">
        <v>-1.0642575030153962E-2</v>
      </c>
      <c r="E24" s="132">
        <v>17882</v>
      </c>
      <c r="F24" s="131">
        <v>-7.533998655566472E-2</v>
      </c>
      <c r="G24" s="131">
        <v>1.4740054255137629E-2</v>
      </c>
      <c r="H24" s="132">
        <v>1873677</v>
      </c>
      <c r="I24" s="131">
        <v>-7.8817910788243017E-2</v>
      </c>
      <c r="J24" s="132">
        <v>10551</v>
      </c>
      <c r="K24" s="132">
        <v>1415242</v>
      </c>
      <c r="L24" s="132">
        <v>5607</v>
      </c>
      <c r="M24" s="132">
        <v>289503</v>
      </c>
      <c r="N24" s="132">
        <v>197</v>
      </c>
      <c r="O24" s="132">
        <v>10540</v>
      </c>
      <c r="P24" s="132">
        <v>1527</v>
      </c>
      <c r="Q24" s="132">
        <v>158392</v>
      </c>
      <c r="R24" s="132">
        <v>13008</v>
      </c>
      <c r="S24" s="132">
        <v>1627766</v>
      </c>
      <c r="T24" s="132">
        <v>4874</v>
      </c>
      <c r="U24" s="132">
        <v>245911</v>
      </c>
      <c r="V24" s="133">
        <v>0.67542780449614137</v>
      </c>
      <c r="W24" s="133">
        <v>0.32457219550385863</v>
      </c>
    </row>
    <row r="25" spans="1:24" ht="17.100000000000001" customHeight="1" x14ac:dyDescent="0.15">
      <c r="A25" s="103" t="s">
        <v>192</v>
      </c>
      <c r="B25" s="103">
        <v>13</v>
      </c>
      <c r="C25" s="130">
        <v>1173170</v>
      </c>
      <c r="D25" s="131">
        <v>-3.2961108908410038E-2</v>
      </c>
      <c r="E25" s="132">
        <v>16661</v>
      </c>
      <c r="F25" s="131">
        <v>-6.8280952913544343E-2</v>
      </c>
      <c r="G25" s="131">
        <v>1.4201692849288679E-2</v>
      </c>
      <c r="H25" s="132">
        <v>1608824</v>
      </c>
      <c r="I25" s="131">
        <v>-0.14135467319073672</v>
      </c>
      <c r="J25" s="132">
        <v>8186</v>
      </c>
      <c r="K25" s="132">
        <v>1095733</v>
      </c>
      <c r="L25" s="132">
        <v>6445</v>
      </c>
      <c r="M25" s="132">
        <v>317096</v>
      </c>
      <c r="N25" s="132">
        <v>114</v>
      </c>
      <c r="O25" s="132">
        <v>7286</v>
      </c>
      <c r="P25" s="132">
        <v>1916</v>
      </c>
      <c r="Q25" s="132">
        <v>188709</v>
      </c>
      <c r="R25" s="132">
        <v>10937</v>
      </c>
      <c r="S25" s="132">
        <v>1325241</v>
      </c>
      <c r="T25" s="132">
        <v>5724</v>
      </c>
      <c r="U25" s="132">
        <v>283583</v>
      </c>
      <c r="V25" s="133">
        <v>0.60632615089130304</v>
      </c>
      <c r="W25" s="133">
        <v>0.39367384910869696</v>
      </c>
    </row>
    <row r="26" spans="1:24" ht="17.100000000000001" customHeight="1" x14ac:dyDescent="0.15">
      <c r="A26" s="103" t="s">
        <v>192</v>
      </c>
      <c r="B26" s="103">
        <v>14</v>
      </c>
      <c r="C26" s="130">
        <v>1145553</v>
      </c>
      <c r="D26" s="131">
        <v>-2.3540492852698245E-2</v>
      </c>
      <c r="E26" s="132">
        <v>16775</v>
      </c>
      <c r="F26" s="131">
        <v>6.8423263909729304E-3</v>
      </c>
      <c r="G26" s="131">
        <v>1.4643582619049489E-2</v>
      </c>
      <c r="H26" s="132">
        <v>1560211</v>
      </c>
      <c r="I26" s="131">
        <v>-3.0216481106696568E-2</v>
      </c>
      <c r="J26" s="132">
        <v>7957</v>
      </c>
      <c r="K26" s="132">
        <v>1063206</v>
      </c>
      <c r="L26" s="132">
        <v>6936</v>
      </c>
      <c r="M26" s="132">
        <v>330816</v>
      </c>
      <c r="N26" s="132">
        <v>259</v>
      </c>
      <c r="O26" s="132">
        <v>17971</v>
      </c>
      <c r="P26" s="132">
        <v>1623</v>
      </c>
      <c r="Q26" s="132">
        <v>148218</v>
      </c>
      <c r="R26" s="132">
        <v>10880</v>
      </c>
      <c r="S26" s="132">
        <v>1286118</v>
      </c>
      <c r="T26" s="132">
        <v>5895</v>
      </c>
      <c r="U26" s="132">
        <v>274093</v>
      </c>
      <c r="V26" s="133">
        <v>0.57108792846497769</v>
      </c>
      <c r="W26" s="133">
        <v>0.42891207153502231</v>
      </c>
    </row>
    <row r="27" spans="1:24" ht="17.100000000000001" customHeight="1" x14ac:dyDescent="0.15">
      <c r="A27" s="103" t="s">
        <v>192</v>
      </c>
      <c r="B27" s="103">
        <v>15</v>
      </c>
      <c r="C27" s="130">
        <v>1173649</v>
      </c>
      <c r="D27" s="131">
        <v>2.4526145887619342E-2</v>
      </c>
      <c r="E27" s="132">
        <v>17356</v>
      </c>
      <c r="F27" s="131">
        <v>3.4634873323397916E-2</v>
      </c>
      <c r="G27" s="131">
        <v>1.4788066960394463E-2</v>
      </c>
      <c r="H27" s="132">
        <v>1659665</v>
      </c>
      <c r="I27" s="131">
        <v>6.3743942325749536E-2</v>
      </c>
      <c r="J27" s="132">
        <v>8583</v>
      </c>
      <c r="K27" s="132">
        <v>1142399</v>
      </c>
      <c r="L27" s="132">
        <v>6630</v>
      </c>
      <c r="M27" s="132">
        <v>313688</v>
      </c>
      <c r="N27" s="132">
        <v>145</v>
      </c>
      <c r="O27" s="132">
        <v>12280</v>
      </c>
      <c r="P27" s="132">
        <v>1998</v>
      </c>
      <c r="Q27" s="132">
        <v>191298</v>
      </c>
      <c r="R27" s="132">
        <v>12622</v>
      </c>
      <c r="S27" s="132">
        <v>1408888</v>
      </c>
      <c r="T27" s="132">
        <v>4734</v>
      </c>
      <c r="U27" s="132">
        <v>250777</v>
      </c>
      <c r="V27" s="133">
        <v>0.60964507951140812</v>
      </c>
      <c r="W27" s="133">
        <v>0.39035492048859188</v>
      </c>
    </row>
    <row r="28" spans="1:24" ht="17.100000000000001" customHeight="1" x14ac:dyDescent="0.15">
      <c r="A28" s="103" t="s">
        <v>192</v>
      </c>
      <c r="B28" s="103">
        <v>16</v>
      </c>
      <c r="C28" s="130">
        <v>1193038</v>
      </c>
      <c r="D28" s="131">
        <v>1.652027139289515E-2</v>
      </c>
      <c r="E28" s="132">
        <v>17329</v>
      </c>
      <c r="F28" s="131">
        <v>-1.5556579857109933E-3</v>
      </c>
      <c r="G28" s="131">
        <v>1.4525103140050863E-2</v>
      </c>
      <c r="H28" s="132">
        <v>1696030</v>
      </c>
      <c r="I28" s="131">
        <v>2.1911048313966976E-2</v>
      </c>
      <c r="J28" s="132">
        <v>8807</v>
      </c>
      <c r="K28" s="132">
        <v>1158780</v>
      </c>
      <c r="L28" s="132">
        <v>6158</v>
      </c>
      <c r="M28" s="132">
        <v>296122</v>
      </c>
      <c r="N28" s="132">
        <v>85</v>
      </c>
      <c r="O28" s="132">
        <v>7769</v>
      </c>
      <c r="P28" s="132">
        <v>2279</v>
      </c>
      <c r="Q28" s="132">
        <v>233359</v>
      </c>
      <c r="R28" s="132">
        <v>12326</v>
      </c>
      <c r="S28" s="132">
        <v>1435573</v>
      </c>
      <c r="T28" s="132">
        <v>5003</v>
      </c>
      <c r="U28" s="132">
        <v>260457</v>
      </c>
      <c r="V28" s="133">
        <v>0.63973685729124585</v>
      </c>
      <c r="W28" s="133">
        <v>0.36026314270875415</v>
      </c>
    </row>
    <row r="29" spans="1:24" ht="17.100000000000001" customHeight="1" x14ac:dyDescent="0.15">
      <c r="A29" s="103" t="s">
        <v>192</v>
      </c>
      <c r="B29" s="103">
        <v>17</v>
      </c>
      <c r="C29" s="130">
        <v>1248807</v>
      </c>
      <c r="D29" s="131">
        <v>4.6745367708321113E-2</v>
      </c>
      <c r="E29" s="132">
        <v>17292</v>
      </c>
      <c r="F29" s="131">
        <v>-2.1351491719083615E-3</v>
      </c>
      <c r="G29" s="131">
        <v>1.3846815400618349E-2</v>
      </c>
      <c r="H29" s="132">
        <v>1669737</v>
      </c>
      <c r="I29" s="131">
        <v>-1.5502673891381638E-2</v>
      </c>
      <c r="J29" s="132">
        <v>8269</v>
      </c>
      <c r="K29" s="132">
        <v>1089292</v>
      </c>
      <c r="L29" s="132">
        <v>6001</v>
      </c>
      <c r="M29" s="132">
        <v>270708</v>
      </c>
      <c r="N29" s="132">
        <v>145</v>
      </c>
      <c r="O29" s="132">
        <v>10349</v>
      </c>
      <c r="P29" s="132">
        <v>2877</v>
      </c>
      <c r="Q29" s="132">
        <v>299388</v>
      </c>
      <c r="R29" s="132">
        <v>12142</v>
      </c>
      <c r="S29" s="132">
        <v>1403408</v>
      </c>
      <c r="T29" s="132">
        <v>5150</v>
      </c>
      <c r="U29" s="132">
        <v>266329</v>
      </c>
      <c r="V29" s="133">
        <v>0.64457552625491554</v>
      </c>
      <c r="W29" s="133">
        <v>0.35542447374508446</v>
      </c>
    </row>
    <row r="30" spans="1:24" ht="17.100000000000001" customHeight="1" x14ac:dyDescent="0.15">
      <c r="A30" s="103" t="s">
        <v>192</v>
      </c>
      <c r="B30" s="103">
        <v>18</v>
      </c>
      <c r="C30" s="130">
        <v>1285246</v>
      </c>
      <c r="D30" s="131">
        <v>2.9179048483873007E-2</v>
      </c>
      <c r="E30" s="132">
        <v>18930</v>
      </c>
      <c r="F30" s="131">
        <v>9.4725884802220675E-2</v>
      </c>
      <c r="G30" s="131">
        <v>1.4728697852395573E-2</v>
      </c>
      <c r="H30" s="132">
        <v>1837622</v>
      </c>
      <c r="I30" s="131">
        <v>0.10054577457407964</v>
      </c>
      <c r="J30" s="132">
        <v>8888</v>
      </c>
      <c r="K30" s="132">
        <v>1158801</v>
      </c>
      <c r="L30" s="132">
        <v>6133</v>
      </c>
      <c r="M30" s="132">
        <v>275095</v>
      </c>
      <c r="N30" s="132">
        <v>218</v>
      </c>
      <c r="O30" s="132">
        <v>13981</v>
      </c>
      <c r="P30" s="132">
        <v>3691</v>
      </c>
      <c r="Q30" s="132">
        <v>389745</v>
      </c>
      <c r="R30" s="132">
        <v>12933</v>
      </c>
      <c r="S30" s="132">
        <v>1484934</v>
      </c>
      <c r="T30" s="132">
        <v>5997</v>
      </c>
      <c r="U30" s="132">
        <v>352688</v>
      </c>
      <c r="V30" s="133">
        <v>0.66450079239302695</v>
      </c>
      <c r="W30" s="133">
        <v>0.33549920760697305</v>
      </c>
    </row>
    <row r="31" spans="1:24" ht="17.100000000000001" customHeight="1" x14ac:dyDescent="0.15">
      <c r="A31" s="103" t="s">
        <v>192</v>
      </c>
      <c r="B31" s="103">
        <v>19</v>
      </c>
      <c r="C31" s="130">
        <v>1035598</v>
      </c>
      <c r="D31" s="131">
        <v>-0.19424141370601425</v>
      </c>
      <c r="E31" s="132">
        <v>15663</v>
      </c>
      <c r="F31" s="131">
        <v>-0.17258320126782883</v>
      </c>
      <c r="G31" s="131">
        <v>1.5124594678630124E-2</v>
      </c>
      <c r="H31" s="132">
        <v>1476204</v>
      </c>
      <c r="I31" s="131">
        <v>-0.19667700974411495</v>
      </c>
      <c r="J31" s="132">
        <v>7556</v>
      </c>
      <c r="K31" s="132">
        <v>975451</v>
      </c>
      <c r="L31" s="132">
        <v>5697</v>
      </c>
      <c r="M31" s="132">
        <v>261036</v>
      </c>
      <c r="N31" s="132">
        <v>141</v>
      </c>
      <c r="O31" s="132">
        <v>8711</v>
      </c>
      <c r="P31" s="132">
        <v>2269</v>
      </c>
      <c r="Q31" s="132">
        <v>231006</v>
      </c>
      <c r="R31" s="132">
        <v>10959</v>
      </c>
      <c r="S31" s="132">
        <v>1234671</v>
      </c>
      <c r="T31" s="132">
        <v>4704</v>
      </c>
      <c r="U31" s="132">
        <v>241533</v>
      </c>
      <c r="V31" s="133">
        <v>0.62727446849262591</v>
      </c>
      <c r="W31" s="133">
        <v>0.37272553150737409</v>
      </c>
    </row>
    <row r="32" spans="1:24" ht="17.100000000000001" customHeight="1" x14ac:dyDescent="0.15">
      <c r="A32" s="103" t="s">
        <v>192</v>
      </c>
      <c r="B32" s="103">
        <v>20</v>
      </c>
      <c r="C32" s="130">
        <v>1039180</v>
      </c>
      <c r="D32" s="131">
        <v>3.4588711063559411E-3</v>
      </c>
      <c r="E32" s="132">
        <v>15659</v>
      </c>
      <c r="F32" s="131">
        <v>-2.5537891847028025E-4</v>
      </c>
      <c r="G32" s="131">
        <v>1.5068611790065243E-2</v>
      </c>
      <c r="H32" s="132">
        <v>1451947</v>
      </c>
      <c r="I32" s="131">
        <v>-1.64320107519015E-2</v>
      </c>
      <c r="J32" s="132">
        <v>7809</v>
      </c>
      <c r="K32" s="132">
        <v>995616</v>
      </c>
      <c r="L32" s="132">
        <v>6017</v>
      </c>
      <c r="M32" s="132">
        <v>266310</v>
      </c>
      <c r="N32" s="132">
        <v>131</v>
      </c>
      <c r="O32" s="132">
        <v>8690</v>
      </c>
      <c r="P32" s="132">
        <v>1702</v>
      </c>
      <c r="Q32" s="132">
        <v>181331</v>
      </c>
      <c r="R32" s="132">
        <v>11653</v>
      </c>
      <c r="S32" s="132">
        <v>1252309</v>
      </c>
      <c r="T32" s="132">
        <v>4006</v>
      </c>
      <c r="U32" s="132">
        <v>199638</v>
      </c>
      <c r="V32" s="133">
        <v>0.60738233603678393</v>
      </c>
      <c r="W32" s="133">
        <v>0.39261766396321607</v>
      </c>
    </row>
    <row r="33" spans="1:23" ht="17.100000000000001" customHeight="1" x14ac:dyDescent="0.15">
      <c r="A33" s="103" t="s">
        <v>192</v>
      </c>
      <c r="B33" s="103">
        <v>21</v>
      </c>
      <c r="C33" s="130">
        <v>775277</v>
      </c>
      <c r="D33" s="131">
        <v>-0.25395311688061739</v>
      </c>
      <c r="E33" s="132">
        <v>12280</v>
      </c>
      <c r="F33" s="131">
        <v>-0.21578644868765567</v>
      </c>
      <c r="G33" s="131">
        <v>1.5839499946470745E-2</v>
      </c>
      <c r="H33" s="132">
        <v>1169501</v>
      </c>
      <c r="I33" s="131">
        <v>-0.19452913914901854</v>
      </c>
      <c r="J33" s="132">
        <v>6516</v>
      </c>
      <c r="K33" s="132">
        <v>825318</v>
      </c>
      <c r="L33" s="132">
        <v>4460</v>
      </c>
      <c r="M33" s="132">
        <v>211506</v>
      </c>
      <c r="N33" s="132">
        <v>116</v>
      </c>
      <c r="O33" s="132">
        <v>8222</v>
      </c>
      <c r="P33" s="132">
        <v>1188</v>
      </c>
      <c r="Q33" s="132">
        <v>124455</v>
      </c>
      <c r="R33" s="132">
        <v>9958</v>
      </c>
      <c r="S33" s="132">
        <v>1064936</v>
      </c>
      <c r="T33" s="132">
        <v>2322</v>
      </c>
      <c r="U33" s="132">
        <v>104565</v>
      </c>
      <c r="V33" s="133">
        <v>0.62736156351791528</v>
      </c>
      <c r="W33" s="133">
        <v>0.37263843648208472</v>
      </c>
    </row>
    <row r="34" spans="1:23" s="104" customFormat="1" ht="17.100000000000001" customHeight="1" x14ac:dyDescent="0.15">
      <c r="A34" s="103" t="s">
        <v>192</v>
      </c>
      <c r="B34" s="103">
        <v>22</v>
      </c>
      <c r="C34" s="130">
        <v>819020</v>
      </c>
      <c r="D34" s="131">
        <v>5.6422414182285816E-2</v>
      </c>
      <c r="E34" s="132">
        <v>12910</v>
      </c>
      <c r="F34" s="131">
        <v>5.1302931596091207E-2</v>
      </c>
      <c r="G34" s="131">
        <v>1.5762740836609605E-2</v>
      </c>
      <c r="H34" s="132">
        <v>1273855</v>
      </c>
      <c r="I34" s="131">
        <v>8.922950899571698E-2</v>
      </c>
      <c r="J34" s="132">
        <v>7141</v>
      </c>
      <c r="K34" s="132">
        <v>892306</v>
      </c>
      <c r="L34" s="132">
        <v>4129</v>
      </c>
      <c r="M34" s="132">
        <v>213084</v>
      </c>
      <c r="N34" s="132">
        <v>82</v>
      </c>
      <c r="O34" s="132">
        <v>5345</v>
      </c>
      <c r="P34" s="132">
        <v>1558</v>
      </c>
      <c r="Q34" s="132">
        <v>163120</v>
      </c>
      <c r="R34" s="132">
        <v>11152</v>
      </c>
      <c r="S34" s="132">
        <v>1178661</v>
      </c>
      <c r="T34" s="132">
        <v>1758</v>
      </c>
      <c r="U34" s="132">
        <v>95189</v>
      </c>
      <c r="V34" s="133">
        <v>0.67381874515879159</v>
      </c>
      <c r="W34" s="133">
        <v>0.32618125484120841</v>
      </c>
    </row>
    <row r="35" spans="1:23" s="104" customFormat="1" ht="17.100000000000001" customHeight="1" x14ac:dyDescent="0.15">
      <c r="A35" s="103" t="s">
        <v>192</v>
      </c>
      <c r="B35" s="103">
        <v>23</v>
      </c>
      <c r="C35" s="130">
        <v>841246</v>
      </c>
      <c r="D35" s="131">
        <v>2.7137310444189398E-2</v>
      </c>
      <c r="E35" s="132">
        <v>11925</v>
      </c>
      <c r="F35" s="131">
        <v>-7.6297443841982962E-2</v>
      </c>
      <c r="G35" s="131">
        <v>1.4175401725535693E-2</v>
      </c>
      <c r="H35" s="132">
        <v>1199334</v>
      </c>
      <c r="I35" s="131">
        <v>-5.8500378771524232E-2</v>
      </c>
      <c r="J35" s="132">
        <v>6865</v>
      </c>
      <c r="K35" s="132">
        <v>854752</v>
      </c>
      <c r="L35" s="132">
        <v>3459</v>
      </c>
      <c r="M35" s="132">
        <v>176068</v>
      </c>
      <c r="N35" s="132">
        <v>34</v>
      </c>
      <c r="O35" s="132">
        <v>2550</v>
      </c>
      <c r="P35" s="132">
        <v>1567</v>
      </c>
      <c r="Q35" s="132">
        <v>165964</v>
      </c>
      <c r="R35" s="132">
        <v>10552</v>
      </c>
      <c r="S35" s="132">
        <v>1133078</v>
      </c>
      <c r="T35" s="132">
        <v>1494</v>
      </c>
      <c r="U35" s="132">
        <v>70804</v>
      </c>
      <c r="V35" s="133">
        <v>0.70708595387840667</v>
      </c>
      <c r="W35" s="133">
        <v>0.29291404612159333</v>
      </c>
    </row>
    <row r="36" spans="1:23" ht="17.100000000000001" customHeight="1" x14ac:dyDescent="0.15">
      <c r="A36" s="103" t="s">
        <v>192</v>
      </c>
      <c r="B36" s="103">
        <v>24</v>
      </c>
      <c r="C36" s="130">
        <v>893002</v>
      </c>
      <c r="D36" s="131">
        <v>6.152302655822435E-2</v>
      </c>
      <c r="E36" s="132">
        <v>12234</v>
      </c>
      <c r="F36" s="131">
        <v>2.5911949685534591E-2</v>
      </c>
      <c r="G36" s="131">
        <v>1.3699857335145947E-2</v>
      </c>
      <c r="H36" s="132">
        <v>1222478</v>
      </c>
      <c r="I36" s="131">
        <v>1.9297376710741127E-2</v>
      </c>
      <c r="J36" s="132">
        <v>6943</v>
      </c>
      <c r="K36" s="132">
        <v>855842</v>
      </c>
      <c r="L36" s="132">
        <v>3520</v>
      </c>
      <c r="M36" s="132">
        <v>185984</v>
      </c>
      <c r="N36" s="132">
        <v>70</v>
      </c>
      <c r="O36" s="132">
        <v>2754</v>
      </c>
      <c r="P36" s="132">
        <v>1701</v>
      </c>
      <c r="Q36" s="132">
        <v>177898</v>
      </c>
      <c r="R36" s="132">
        <v>10793</v>
      </c>
      <c r="S36" s="132">
        <v>1144541</v>
      </c>
      <c r="T36" s="132">
        <v>1441</v>
      </c>
      <c r="U36" s="132">
        <v>77937</v>
      </c>
      <c r="V36" s="133">
        <v>0.70655550106261245</v>
      </c>
      <c r="W36" s="133">
        <v>0.29344449893738755</v>
      </c>
    </row>
    <row r="37" spans="1:23" ht="17.100000000000001" customHeight="1" x14ac:dyDescent="0.15">
      <c r="A37" s="103" t="s">
        <v>192</v>
      </c>
      <c r="B37" s="103">
        <v>25</v>
      </c>
      <c r="C37" s="130">
        <v>987254</v>
      </c>
      <c r="D37" s="131">
        <v>0.1055451163603217</v>
      </c>
      <c r="E37" s="132">
        <v>14205</v>
      </c>
      <c r="F37" s="131">
        <v>0.16110838646395292</v>
      </c>
      <c r="G37" s="131">
        <v>1.4388394475990982E-2</v>
      </c>
      <c r="H37" s="132">
        <v>1441113</v>
      </c>
      <c r="I37" s="131">
        <v>0.17884575427942262</v>
      </c>
      <c r="J37" s="132">
        <v>8073</v>
      </c>
      <c r="K37" s="132">
        <v>990156</v>
      </c>
      <c r="L37" s="132">
        <v>3721</v>
      </c>
      <c r="M37" s="132">
        <v>198652</v>
      </c>
      <c r="N37" s="132">
        <v>16</v>
      </c>
      <c r="O37" s="132">
        <v>1703</v>
      </c>
      <c r="P37" s="132">
        <v>2395</v>
      </c>
      <c r="Q37" s="132">
        <v>250602</v>
      </c>
      <c r="R37" s="132">
        <v>12557</v>
      </c>
      <c r="S37" s="132">
        <v>1342555</v>
      </c>
      <c r="T37" s="132">
        <v>1648</v>
      </c>
      <c r="U37" s="132">
        <v>98558</v>
      </c>
      <c r="V37" s="133">
        <v>0.73692361844420984</v>
      </c>
      <c r="W37" s="133">
        <v>0.26307638155579016</v>
      </c>
    </row>
    <row r="38" spans="1:23" ht="17.100000000000001" customHeight="1" x14ac:dyDescent="0.15">
      <c r="A38" s="103" t="s">
        <v>192</v>
      </c>
      <c r="B38" s="103">
        <v>26</v>
      </c>
      <c r="C38" s="130">
        <v>880470</v>
      </c>
      <c r="D38" s="131">
        <v>-0.10816264102247243</v>
      </c>
      <c r="E38" s="132">
        <v>11562</v>
      </c>
      <c r="F38" s="131">
        <v>-0.18606124604012672</v>
      </c>
      <c r="G38" s="131">
        <v>1.3131622883232819E-2</v>
      </c>
      <c r="H38" s="132">
        <v>1143476</v>
      </c>
      <c r="I38" s="131">
        <v>-0.20653272852302351</v>
      </c>
      <c r="J38" s="132">
        <v>6305</v>
      </c>
      <c r="K38" s="132">
        <v>764176</v>
      </c>
      <c r="L38" s="132">
        <v>3342</v>
      </c>
      <c r="M38" s="132">
        <v>177700</v>
      </c>
      <c r="N38" s="132">
        <v>44</v>
      </c>
      <c r="O38" s="132">
        <v>1871</v>
      </c>
      <c r="P38" s="132">
        <v>1871</v>
      </c>
      <c r="Q38" s="132">
        <v>199729</v>
      </c>
      <c r="R38" s="132">
        <v>10505</v>
      </c>
      <c r="S38" s="132">
        <v>1092023</v>
      </c>
      <c r="T38" s="132">
        <v>1057</v>
      </c>
      <c r="U38" s="132">
        <v>51453</v>
      </c>
      <c r="V38" s="133">
        <v>0.70714409271752288</v>
      </c>
      <c r="W38" s="133">
        <v>0.29285590728247712</v>
      </c>
    </row>
    <row r="39" spans="1:23" ht="17.100000000000001" customHeight="1" x14ac:dyDescent="0.15">
      <c r="A39" s="103" t="s">
        <v>192</v>
      </c>
      <c r="B39" s="103">
        <v>27</v>
      </c>
      <c r="C39" s="130">
        <v>920537</v>
      </c>
      <c r="D39" s="131">
        <v>4.5999999999999999E-2</v>
      </c>
      <c r="E39" s="132">
        <v>13518</v>
      </c>
      <c r="F39" s="131">
        <v>0.16900000000000001</v>
      </c>
      <c r="G39" s="131">
        <v>1.4684906744650134E-2</v>
      </c>
      <c r="H39" s="132">
        <v>1274290</v>
      </c>
      <c r="I39" s="131">
        <v>0.114</v>
      </c>
      <c r="J39" s="132">
        <v>6704</v>
      </c>
      <c r="K39" s="132">
        <v>808651</v>
      </c>
      <c r="L39" s="132">
        <v>4580</v>
      </c>
      <c r="M39" s="132">
        <v>228148</v>
      </c>
      <c r="N39" s="132">
        <v>46</v>
      </c>
      <c r="O39" s="132">
        <v>2444</v>
      </c>
      <c r="P39" s="132">
        <v>2188</v>
      </c>
      <c r="Q39" s="132">
        <v>235047</v>
      </c>
      <c r="R39" s="132">
        <v>11758</v>
      </c>
      <c r="S39" s="132">
        <v>1198268</v>
      </c>
      <c r="T39" s="132">
        <v>1760</v>
      </c>
      <c r="U39" s="132">
        <v>76022</v>
      </c>
      <c r="V39" s="133">
        <v>0.65780000000000005</v>
      </c>
      <c r="W39" s="133">
        <v>0.3422</v>
      </c>
    </row>
    <row r="40" spans="1:23" ht="17.100000000000001" customHeight="1" x14ac:dyDescent="0.15">
      <c r="A40" s="103" t="s">
        <v>192</v>
      </c>
      <c r="B40" s="103">
        <v>28</v>
      </c>
      <c r="C40" s="130">
        <v>974137</v>
      </c>
      <c r="D40" s="131">
        <v>5.8000000000000003E-2</v>
      </c>
      <c r="E40" s="132">
        <v>13786</v>
      </c>
      <c r="F40" s="131">
        <v>0.02</v>
      </c>
      <c r="G40" s="131">
        <v>1.4152013525818238E-2</v>
      </c>
      <c r="H40" s="132">
        <v>1297306</v>
      </c>
      <c r="I40" s="131">
        <v>1.7999999999999999E-2</v>
      </c>
      <c r="J40" s="132">
        <v>6582</v>
      </c>
      <c r="K40" s="132">
        <v>792670</v>
      </c>
      <c r="L40" s="132">
        <v>4861</v>
      </c>
      <c r="M40" s="132">
        <v>248888</v>
      </c>
      <c r="N40" s="132">
        <v>12</v>
      </c>
      <c r="O40" s="132">
        <v>1804</v>
      </c>
      <c r="P40" s="132">
        <v>2331</v>
      </c>
      <c r="Q40" s="132">
        <v>253944</v>
      </c>
      <c r="R40" s="132">
        <v>11996</v>
      </c>
      <c r="S40" s="132">
        <v>1213803</v>
      </c>
      <c r="T40" s="132">
        <v>1790</v>
      </c>
      <c r="U40" s="132">
        <v>83503</v>
      </c>
      <c r="V40" s="133">
        <v>0.64649999999999996</v>
      </c>
      <c r="W40" s="133">
        <v>0.35349999999999998</v>
      </c>
    </row>
    <row r="41" spans="1:23" ht="17.100000000000001" customHeight="1" x14ac:dyDescent="0.15">
      <c r="A41" s="103" t="s">
        <v>192</v>
      </c>
      <c r="B41" s="103">
        <v>29</v>
      </c>
      <c r="C41" s="130">
        <v>946396</v>
      </c>
      <c r="D41" s="131">
        <v>-2.8477513943110672E-2</v>
      </c>
      <c r="E41" s="132">
        <v>14143</v>
      </c>
      <c r="F41" s="131">
        <v>2.5895836355723196E-2</v>
      </c>
      <c r="G41" s="131">
        <v>1.4944061471096665E-2</v>
      </c>
      <c r="H41" s="132">
        <v>1315596</v>
      </c>
      <c r="I41" s="131">
        <v>1.4098447089584108E-2</v>
      </c>
      <c r="J41" s="132">
        <v>6399</v>
      </c>
      <c r="K41" s="132">
        <v>767386</v>
      </c>
      <c r="L41" s="132">
        <v>4982</v>
      </c>
      <c r="M41" s="132">
        <v>252527</v>
      </c>
      <c r="N41" s="132">
        <v>41</v>
      </c>
      <c r="O41" s="132">
        <v>2968</v>
      </c>
      <c r="P41" s="132">
        <v>2721</v>
      </c>
      <c r="Q41" s="132">
        <v>292715</v>
      </c>
      <c r="R41" s="132">
        <v>12034</v>
      </c>
      <c r="S41" s="132">
        <v>1212754</v>
      </c>
      <c r="T41" s="132">
        <v>2109</v>
      </c>
      <c r="U41" s="132">
        <v>102842</v>
      </c>
      <c r="V41" s="133">
        <v>0.6448419712932193</v>
      </c>
      <c r="W41" s="133">
        <v>0.35515802870678076</v>
      </c>
    </row>
    <row r="42" spans="1:23" ht="17.100000000000001" customHeight="1" x14ac:dyDescent="0.15">
      <c r="A42" s="103" t="s">
        <v>192</v>
      </c>
      <c r="B42" s="103">
        <v>30</v>
      </c>
      <c r="C42" s="130">
        <v>952936</v>
      </c>
      <c r="D42" s="131">
        <v>6.9104265022252838E-3</v>
      </c>
      <c r="E42" s="132">
        <v>12859</v>
      </c>
      <c r="F42" s="131">
        <v>-9.0786961747861133E-2</v>
      </c>
      <c r="G42" s="131">
        <v>1.3494085646884995E-2</v>
      </c>
      <c r="H42" s="132">
        <v>1243122</v>
      </c>
      <c r="I42" s="131">
        <v>-5.5088340189541472E-2</v>
      </c>
      <c r="J42" s="132">
        <v>6333</v>
      </c>
      <c r="K42" s="132">
        <v>753770</v>
      </c>
      <c r="L42" s="132">
        <v>3946</v>
      </c>
      <c r="M42" s="132">
        <v>208785</v>
      </c>
      <c r="N42" s="132">
        <v>69</v>
      </c>
      <c r="O42" s="132">
        <v>5199</v>
      </c>
      <c r="P42" s="132">
        <v>2511</v>
      </c>
      <c r="Q42" s="132">
        <v>275368</v>
      </c>
      <c r="R42" s="132">
        <v>11326</v>
      </c>
      <c r="S42" s="132">
        <v>1169065</v>
      </c>
      <c r="T42" s="132">
        <v>1533</v>
      </c>
      <c r="U42" s="132">
        <v>74057</v>
      </c>
      <c r="V42" s="133">
        <v>0.68776732249786143</v>
      </c>
      <c r="W42" s="133">
        <v>0.31223267750213857</v>
      </c>
    </row>
    <row r="43" spans="1:23" ht="17.100000000000001" customHeight="1" x14ac:dyDescent="0.15">
      <c r="A43" s="103" t="s">
        <v>85</v>
      </c>
      <c r="B43" s="103">
        <v>1</v>
      </c>
      <c r="C43" s="130">
        <v>883687</v>
      </c>
      <c r="D43" s="131">
        <v>-7.266909844942368E-2</v>
      </c>
      <c r="E43" s="132">
        <v>11608</v>
      </c>
      <c r="F43" s="131">
        <v>-9.7285947585348781E-2</v>
      </c>
      <c r="G43" s="131">
        <v>1.3135872769430805E-2</v>
      </c>
      <c r="H43" s="132">
        <v>1168498</v>
      </c>
      <c r="I43" s="131">
        <v>-6.0029506355771999E-2</v>
      </c>
      <c r="J43" s="132">
        <v>6169</v>
      </c>
      <c r="K43" s="132">
        <v>727478</v>
      </c>
      <c r="L43" s="132">
        <v>2710</v>
      </c>
      <c r="M43" s="132">
        <v>146975</v>
      </c>
      <c r="N43" s="132">
        <v>84</v>
      </c>
      <c r="O43" s="132">
        <v>4380</v>
      </c>
      <c r="P43" s="132">
        <v>2645</v>
      </c>
      <c r="Q43" s="132">
        <v>289665</v>
      </c>
      <c r="R43" s="132">
        <v>10627</v>
      </c>
      <c r="S43" s="132">
        <v>1119361</v>
      </c>
      <c r="T43" s="132">
        <v>981</v>
      </c>
      <c r="U43" s="132">
        <v>49137</v>
      </c>
      <c r="V43" s="133">
        <v>0.75930392832529292</v>
      </c>
      <c r="W43" s="133">
        <v>0.24069607167470711</v>
      </c>
    </row>
    <row r="44" spans="1:23" ht="17.100000000000001" customHeight="1" x14ac:dyDescent="0.15">
      <c r="A44" s="103" t="s">
        <v>85</v>
      </c>
      <c r="B44" s="103">
        <v>2</v>
      </c>
      <c r="C44" s="130">
        <v>812164</v>
      </c>
      <c r="D44" s="131">
        <v>-8.0937028608545791E-2</v>
      </c>
      <c r="E44" s="132">
        <v>9988</v>
      </c>
      <c r="F44" s="131">
        <v>-0.13955892487939353</v>
      </c>
      <c r="G44" s="131">
        <v>1.2298008776552519E-2</v>
      </c>
      <c r="H44" s="132">
        <v>1030051</v>
      </c>
      <c r="I44" s="131">
        <v>-0.1184828728846776</v>
      </c>
      <c r="J44" s="132">
        <v>5562</v>
      </c>
      <c r="K44" s="132">
        <v>655373</v>
      </c>
      <c r="L44" s="132">
        <v>1825</v>
      </c>
      <c r="M44" s="132">
        <v>95894</v>
      </c>
      <c r="N44" s="132">
        <v>9</v>
      </c>
      <c r="O44" s="132">
        <v>1062</v>
      </c>
      <c r="P44" s="132">
        <v>2592</v>
      </c>
      <c r="Q44" s="132">
        <v>277722</v>
      </c>
      <c r="R44" s="132">
        <v>8872</v>
      </c>
      <c r="S44" s="132">
        <v>960470</v>
      </c>
      <c r="T44" s="132">
        <v>1116</v>
      </c>
      <c r="U44" s="132">
        <v>69581</v>
      </c>
      <c r="V44" s="133">
        <v>0.816379655586704</v>
      </c>
      <c r="W44" s="133">
        <v>0.18362034441329594</v>
      </c>
    </row>
    <row r="45" spans="1:23" ht="17.100000000000001" customHeight="1" x14ac:dyDescent="0.15">
      <c r="A45" s="103" t="s">
        <v>85</v>
      </c>
      <c r="B45" s="103">
        <v>3</v>
      </c>
      <c r="C45" s="130">
        <v>865909</v>
      </c>
      <c r="D45" s="131">
        <v>6.617505823946887E-2</v>
      </c>
      <c r="E45" s="132">
        <v>10837</v>
      </c>
      <c r="F45" s="131">
        <v>8.5002002402883456E-2</v>
      </c>
      <c r="G45" s="131">
        <v>1.2515171917603351E-2</v>
      </c>
      <c r="H45" s="132">
        <v>1092862</v>
      </c>
      <c r="I45" s="131">
        <v>6.0978534072584759E-2</v>
      </c>
      <c r="J45" s="132">
        <v>5937</v>
      </c>
      <c r="K45" s="132">
        <v>691911</v>
      </c>
      <c r="L45" s="132">
        <v>2119</v>
      </c>
      <c r="M45" s="132">
        <v>105067</v>
      </c>
      <c r="N45" s="132">
        <v>20</v>
      </c>
      <c r="O45" s="132">
        <v>1933</v>
      </c>
      <c r="P45" s="132">
        <v>2761</v>
      </c>
      <c r="Q45" s="132">
        <v>293951</v>
      </c>
      <c r="R45" s="132">
        <v>9574</v>
      </c>
      <c r="S45" s="132">
        <v>1029264</v>
      </c>
      <c r="T45" s="132">
        <v>1263</v>
      </c>
      <c r="U45" s="132">
        <v>63598</v>
      </c>
      <c r="V45" s="133">
        <v>0.8026206514718095</v>
      </c>
      <c r="W45" s="133">
        <v>0.19737934852819045</v>
      </c>
    </row>
    <row r="46" spans="1:23" ht="17.100000000000001" customHeight="1" x14ac:dyDescent="0.15">
      <c r="A46" s="105" t="s">
        <v>81</v>
      </c>
      <c r="B46" s="105">
        <v>4</v>
      </c>
      <c r="C46" s="130">
        <v>860828</v>
      </c>
      <c r="D46" s="131">
        <v>-5.8678221383540305E-3</v>
      </c>
      <c r="E46" s="132">
        <v>11325</v>
      </c>
      <c r="F46" s="131">
        <v>4.503091261419212E-2</v>
      </c>
      <c r="G46" s="131">
        <v>1.3155938236209789E-2</v>
      </c>
      <c r="H46" s="132">
        <v>1097599</v>
      </c>
      <c r="I46" s="131">
        <v>4.3344905395191705E-3</v>
      </c>
      <c r="J46" s="132">
        <v>5358</v>
      </c>
      <c r="K46" s="132">
        <v>613910</v>
      </c>
      <c r="L46" s="132">
        <v>2561</v>
      </c>
      <c r="M46" s="132">
        <v>130818</v>
      </c>
      <c r="N46" s="132">
        <v>65</v>
      </c>
      <c r="O46" s="132">
        <v>4937</v>
      </c>
      <c r="P46" s="132">
        <v>3341</v>
      </c>
      <c r="Q46" s="132">
        <v>347934</v>
      </c>
      <c r="R46" s="132">
        <v>9414</v>
      </c>
      <c r="S46" s="132">
        <v>981008</v>
      </c>
      <c r="T46" s="132">
        <v>1911</v>
      </c>
      <c r="U46" s="132">
        <v>116591</v>
      </c>
      <c r="V46" s="133">
        <v>0.76812362030905079</v>
      </c>
      <c r="W46" s="133">
        <v>0.23187637969094924</v>
      </c>
    </row>
    <row r="47" spans="1:23" ht="17.100000000000001" customHeight="1" x14ac:dyDescent="0.15">
      <c r="A47" s="105" t="s">
        <v>81</v>
      </c>
      <c r="B47" s="105">
        <v>5</v>
      </c>
      <c r="C47" s="130">
        <v>800176</v>
      </c>
      <c r="D47" s="131">
        <v>-7.0457745333562527E-2</v>
      </c>
      <c r="E47" s="132">
        <v>9935</v>
      </c>
      <c r="F47" s="131">
        <v>-0.12273730684326711</v>
      </c>
      <c r="G47" s="131">
        <v>1.2416018475935294E-2</v>
      </c>
      <c r="H47" s="132">
        <v>962267</v>
      </c>
      <c r="I47" s="131">
        <v>-0.12329821729064983</v>
      </c>
      <c r="J47" s="132">
        <v>4937</v>
      </c>
      <c r="K47" s="132">
        <v>559387</v>
      </c>
      <c r="L47" s="132">
        <v>2283</v>
      </c>
      <c r="M47" s="132">
        <v>121611</v>
      </c>
      <c r="N47" s="132">
        <v>52</v>
      </c>
      <c r="O47" s="132">
        <v>4487</v>
      </c>
      <c r="P47" s="132">
        <v>2663</v>
      </c>
      <c r="Q47" s="132">
        <v>276782</v>
      </c>
      <c r="R47" s="132">
        <v>8768</v>
      </c>
      <c r="S47" s="132">
        <v>896099</v>
      </c>
      <c r="T47" s="132">
        <v>1167</v>
      </c>
      <c r="U47" s="132">
        <v>66168</v>
      </c>
      <c r="V47" s="133">
        <v>0.7649723200805234</v>
      </c>
      <c r="W47" s="133">
        <v>0.2350276799194766</v>
      </c>
    </row>
    <row r="48" spans="1:23" ht="17.100000000000001" customHeight="1" x14ac:dyDescent="0.15">
      <c r="A48" s="105" t="s">
        <v>81</v>
      </c>
      <c r="B48" s="105">
        <v>6</v>
      </c>
      <c r="C48" s="130">
        <v>815943</v>
      </c>
      <c r="D48" s="131">
        <v>1.9704415028693578E-2</v>
      </c>
      <c r="E48" s="132">
        <v>10524</v>
      </c>
      <c r="F48" s="131">
        <v>5.9285354806240642E-2</v>
      </c>
      <c r="G48" s="131">
        <v>1.2897959783955497E-2</v>
      </c>
      <c r="H48" s="132">
        <v>972059</v>
      </c>
      <c r="I48" s="131">
        <v>1.0175969871148105E-2</v>
      </c>
      <c r="J48" s="132">
        <v>4842</v>
      </c>
      <c r="K48" s="132">
        <v>546160</v>
      </c>
      <c r="L48" s="132">
        <v>3082</v>
      </c>
      <c r="M48" s="132">
        <v>166551</v>
      </c>
      <c r="N48" s="132">
        <v>161</v>
      </c>
      <c r="O48" s="132">
        <v>7001</v>
      </c>
      <c r="P48" s="132">
        <v>2439</v>
      </c>
      <c r="Q48" s="132">
        <v>252347</v>
      </c>
      <c r="R48" s="132">
        <v>8926</v>
      </c>
      <c r="S48" s="132">
        <v>882941</v>
      </c>
      <c r="T48" s="132">
        <v>1598</v>
      </c>
      <c r="U48" s="132">
        <v>89118</v>
      </c>
      <c r="V48" s="133">
        <v>0.69184720638540476</v>
      </c>
      <c r="W48" s="133">
        <v>0.30815279361459519</v>
      </c>
    </row>
    <row r="49" spans="1:29" s="104" customFormat="1" ht="17.100000000000001" customHeight="1" x14ac:dyDescent="0.15">
      <c r="A49" s="105" t="s">
        <v>85</v>
      </c>
      <c r="B49" s="105">
        <v>7</v>
      </c>
      <c r="C49" s="130">
        <v>711171</v>
      </c>
      <c r="D49" s="131">
        <v>-0.12840602836227533</v>
      </c>
      <c r="E49" s="132">
        <v>8403</v>
      </c>
      <c r="F49" s="131">
        <v>-0.20153933865450402</v>
      </c>
      <c r="G49" s="131">
        <v>1.1815723644524313E-2</v>
      </c>
      <c r="H49" s="132">
        <v>783484</v>
      </c>
      <c r="I49" s="131">
        <v>-0.19399542620355348</v>
      </c>
      <c r="J49" s="132">
        <v>4108</v>
      </c>
      <c r="K49" s="132">
        <v>453191</v>
      </c>
      <c r="L49" s="132">
        <v>2284</v>
      </c>
      <c r="M49" s="132">
        <v>120476</v>
      </c>
      <c r="N49" s="132">
        <v>55</v>
      </c>
      <c r="O49" s="132">
        <v>4228</v>
      </c>
      <c r="P49" s="132">
        <v>1956</v>
      </c>
      <c r="Q49" s="132">
        <v>205589</v>
      </c>
      <c r="R49" s="132">
        <v>7676</v>
      </c>
      <c r="S49" s="132">
        <v>750877</v>
      </c>
      <c r="T49" s="132">
        <v>727</v>
      </c>
      <c r="U49" s="132">
        <v>32607</v>
      </c>
      <c r="V49" s="133">
        <v>0.7216470308223254</v>
      </c>
      <c r="W49" s="133">
        <v>0.27835296917767466</v>
      </c>
    </row>
    <row r="50" spans="1:29" ht="17.100000000000001" customHeight="1" x14ac:dyDescent="0.15">
      <c r="A50" s="230" t="s">
        <v>72</v>
      </c>
      <c r="B50" s="230"/>
      <c r="C50" s="230"/>
      <c r="D50" s="230"/>
      <c r="E50" s="230"/>
      <c r="F50" s="88"/>
      <c r="G50" s="88"/>
      <c r="H50" s="106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7"/>
      <c r="Y50" s="87"/>
      <c r="Z50" s="87"/>
      <c r="AA50" s="87"/>
      <c r="AB50" s="87"/>
      <c r="AC50" s="87"/>
    </row>
  </sheetData>
  <mergeCells count="19">
    <mergeCell ref="A1:F1"/>
    <mergeCell ref="A2:I2"/>
    <mergeCell ref="U3:W3"/>
    <mergeCell ref="A4:B7"/>
    <mergeCell ref="C4:D6"/>
    <mergeCell ref="E4:W4"/>
    <mergeCell ref="E5:I5"/>
    <mergeCell ref="J5:Q5"/>
    <mergeCell ref="R5:U5"/>
    <mergeCell ref="V5:W5"/>
    <mergeCell ref="R6:S6"/>
    <mergeCell ref="T6:U6"/>
    <mergeCell ref="N6:O6"/>
    <mergeCell ref="P6:Q6"/>
    <mergeCell ref="A50:E50"/>
    <mergeCell ref="E6:G6"/>
    <mergeCell ref="H6:I6"/>
    <mergeCell ref="J6:K6"/>
    <mergeCell ref="L6:M6"/>
  </mergeCells>
  <phoneticPr fontId="3"/>
  <printOptions horizontalCentered="1"/>
  <pageMargins left="0.59055118110236227" right="0.59055118110236227" top="0.78740157480314965" bottom="0.78740157480314965" header="0.31496062992125984" footer="0.31496062992125984"/>
  <pageSetup paperSize="8" scale="9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67BA7-C378-4BCF-852E-B258EC9E684B}">
  <sheetPr>
    <tabColor rgb="FF92D050"/>
    <pageSetUpPr fitToPage="1"/>
  </sheetPr>
  <dimension ref="A1:R53"/>
  <sheetViews>
    <sheetView workbookViewId="0">
      <pane xSplit="2" ySplit="6" topLeftCell="C35" activePane="bottomRight" state="frozen"/>
      <selection activeCell="D23" sqref="D23"/>
      <selection pane="topRight" activeCell="D23" sqref="D23"/>
      <selection pane="bottomLeft" activeCell="D23" sqref="D23"/>
      <selection pane="bottomRight" sqref="A1:XFD1048576"/>
    </sheetView>
  </sheetViews>
  <sheetFormatPr defaultColWidth="10" defaultRowHeight="12" x14ac:dyDescent="0.15"/>
  <cols>
    <col min="1" max="1" width="2.625" style="116" bestFit="1" customWidth="1"/>
    <col min="2" max="2" width="3.375" style="116" bestFit="1" customWidth="1"/>
    <col min="3" max="14" width="7.625" style="116" customWidth="1"/>
    <col min="15" max="29" width="10" style="116"/>
    <col min="30" max="30" width="11.25" style="116" customWidth="1"/>
    <col min="31" max="16384" width="10" style="116"/>
  </cols>
  <sheetData>
    <row r="1" spans="1:16" ht="18" customHeight="1" x14ac:dyDescent="0.15">
      <c r="A1" s="221" t="s">
        <v>315</v>
      </c>
      <c r="B1" s="221"/>
      <c r="C1" s="221"/>
      <c r="D1" s="221"/>
      <c r="E1" s="221"/>
      <c r="F1" s="221"/>
      <c r="G1" s="221"/>
      <c r="P1" s="80"/>
    </row>
    <row r="2" spans="1:16" ht="18" customHeight="1" x14ac:dyDescent="0.15">
      <c r="A2" s="221" t="s">
        <v>194</v>
      </c>
      <c r="B2" s="221"/>
      <c r="C2" s="221"/>
      <c r="D2" s="221"/>
      <c r="E2" s="221"/>
      <c r="F2" s="221"/>
      <c r="J2" s="134"/>
      <c r="M2" s="135"/>
    </row>
    <row r="3" spans="1:16" ht="18" customHeight="1" x14ac:dyDescent="0.15">
      <c r="A3" s="82"/>
      <c r="B3" s="135"/>
      <c r="J3" s="134"/>
      <c r="M3" s="283" t="s">
        <v>195</v>
      </c>
      <c r="N3" s="283"/>
    </row>
    <row r="4" spans="1:16" s="29" customFormat="1" ht="18" customHeight="1" x14ac:dyDescent="0.15">
      <c r="A4" s="257" t="s">
        <v>292</v>
      </c>
      <c r="B4" s="258"/>
      <c r="C4" s="263" t="s">
        <v>196</v>
      </c>
      <c r="D4" s="263"/>
      <c r="E4" s="265" t="s">
        <v>74</v>
      </c>
      <c r="F4" s="265"/>
      <c r="G4" s="265"/>
      <c r="H4" s="265"/>
      <c r="I4" s="265"/>
      <c r="J4" s="265"/>
      <c r="K4" s="265"/>
      <c r="L4" s="265"/>
      <c r="M4" s="266" t="s">
        <v>197</v>
      </c>
      <c r="N4" s="267"/>
    </row>
    <row r="5" spans="1:16" s="29" customFormat="1" ht="18" customHeight="1" x14ac:dyDescent="0.15">
      <c r="A5" s="259"/>
      <c r="B5" s="260"/>
      <c r="C5" s="264"/>
      <c r="D5" s="264"/>
      <c r="E5" s="252" t="s">
        <v>198</v>
      </c>
      <c r="F5" s="252"/>
      <c r="G5" s="252" t="s">
        <v>199</v>
      </c>
      <c r="H5" s="252"/>
      <c r="I5" s="252" t="s">
        <v>200</v>
      </c>
      <c r="J5" s="252"/>
      <c r="K5" s="252" t="s">
        <v>201</v>
      </c>
      <c r="L5" s="252"/>
      <c r="M5" s="253" t="s">
        <v>202</v>
      </c>
      <c r="N5" s="255" t="s">
        <v>66</v>
      </c>
    </row>
    <row r="6" spans="1:16" s="29" customFormat="1" ht="18" customHeight="1" x14ac:dyDescent="0.15">
      <c r="A6" s="261"/>
      <c r="B6" s="262"/>
      <c r="C6" s="108" t="s">
        <v>203</v>
      </c>
      <c r="D6" s="108" t="s">
        <v>204</v>
      </c>
      <c r="E6" s="109" t="s">
        <v>203</v>
      </c>
      <c r="F6" s="109" t="s">
        <v>204</v>
      </c>
      <c r="G6" s="109" t="s">
        <v>203</v>
      </c>
      <c r="H6" s="109" t="s">
        <v>204</v>
      </c>
      <c r="I6" s="109" t="s">
        <v>203</v>
      </c>
      <c r="J6" s="109" t="s">
        <v>204</v>
      </c>
      <c r="K6" s="109" t="s">
        <v>203</v>
      </c>
      <c r="L6" s="109" t="s">
        <v>204</v>
      </c>
      <c r="M6" s="254"/>
      <c r="N6" s="256"/>
    </row>
    <row r="7" spans="1:16" s="29" customFormat="1" ht="18" customHeight="1" x14ac:dyDescent="0.15">
      <c r="A7" s="110" t="s">
        <v>191</v>
      </c>
      <c r="B7" s="110">
        <v>59</v>
      </c>
      <c r="C7" s="111">
        <v>84.1</v>
      </c>
      <c r="D7" s="112">
        <v>89.4</v>
      </c>
      <c r="E7" s="112">
        <v>125.5</v>
      </c>
      <c r="F7" s="112">
        <v>119.3</v>
      </c>
      <c r="G7" s="112">
        <v>46.5</v>
      </c>
      <c r="H7" s="112">
        <v>49</v>
      </c>
      <c r="I7" s="112">
        <v>87.7</v>
      </c>
      <c r="J7" s="112">
        <v>70.7</v>
      </c>
      <c r="K7" s="112">
        <v>77.400000000000006</v>
      </c>
      <c r="L7" s="112">
        <v>85.2</v>
      </c>
      <c r="M7" s="112">
        <v>108.7</v>
      </c>
      <c r="N7" s="112">
        <v>46.9</v>
      </c>
    </row>
    <row r="8" spans="1:16" s="29" customFormat="1" ht="18" customHeight="1" x14ac:dyDescent="0.15">
      <c r="A8" s="110" t="s">
        <v>191</v>
      </c>
      <c r="B8" s="110">
        <v>60</v>
      </c>
      <c r="C8" s="113">
        <v>83.1</v>
      </c>
      <c r="D8" s="114">
        <v>85.8</v>
      </c>
      <c r="E8" s="114">
        <v>127.4</v>
      </c>
      <c r="F8" s="114">
        <v>122.8</v>
      </c>
      <c r="G8" s="114">
        <v>46.8</v>
      </c>
      <c r="H8" s="114">
        <v>46</v>
      </c>
      <c r="I8" s="114">
        <v>88.5</v>
      </c>
      <c r="J8" s="114">
        <v>74.900000000000006</v>
      </c>
      <c r="K8" s="114">
        <v>79.8</v>
      </c>
      <c r="L8" s="114">
        <v>73.7</v>
      </c>
      <c r="M8" s="114">
        <v>111.9</v>
      </c>
      <c r="N8" s="114">
        <v>46.4</v>
      </c>
    </row>
    <row r="9" spans="1:16" s="29" customFormat="1" ht="18" customHeight="1" x14ac:dyDescent="0.15">
      <c r="A9" s="110" t="s">
        <v>191</v>
      </c>
      <c r="B9" s="110">
        <v>61</v>
      </c>
      <c r="C9" s="113">
        <v>80.900000000000006</v>
      </c>
      <c r="D9" s="114">
        <v>88.3</v>
      </c>
      <c r="E9" s="114">
        <v>130.19999999999999</v>
      </c>
      <c r="F9" s="114">
        <v>126.7</v>
      </c>
      <c r="G9" s="114">
        <v>45.7</v>
      </c>
      <c r="H9" s="114">
        <v>48.2</v>
      </c>
      <c r="I9" s="114">
        <v>88</v>
      </c>
      <c r="J9" s="114">
        <v>75.7</v>
      </c>
      <c r="K9" s="114">
        <v>81.5</v>
      </c>
      <c r="L9" s="114">
        <v>79.8</v>
      </c>
      <c r="M9" s="114">
        <v>115.8</v>
      </c>
      <c r="N9" s="114">
        <v>47.8</v>
      </c>
    </row>
    <row r="10" spans="1:16" s="29" customFormat="1" ht="18" customHeight="1" x14ac:dyDescent="0.15">
      <c r="A10" s="110" t="s">
        <v>191</v>
      </c>
      <c r="B10" s="110">
        <v>62</v>
      </c>
      <c r="C10" s="113">
        <v>79.3</v>
      </c>
      <c r="D10" s="114">
        <v>90.1</v>
      </c>
      <c r="E10" s="114">
        <v>130.6</v>
      </c>
      <c r="F10" s="114">
        <v>127.6</v>
      </c>
      <c r="G10" s="114">
        <v>45.2</v>
      </c>
      <c r="H10" s="114">
        <v>47.4</v>
      </c>
      <c r="I10" s="114">
        <v>80.900000000000006</v>
      </c>
      <c r="J10" s="114">
        <v>72</v>
      </c>
      <c r="K10" s="114">
        <v>84.4</v>
      </c>
      <c r="L10" s="114">
        <v>93.6</v>
      </c>
      <c r="M10" s="114">
        <v>116.6</v>
      </c>
      <c r="N10" s="114">
        <v>47</v>
      </c>
    </row>
    <row r="11" spans="1:16" s="29" customFormat="1" ht="18" customHeight="1" x14ac:dyDescent="0.15">
      <c r="A11" s="110" t="s">
        <v>191</v>
      </c>
      <c r="B11" s="110">
        <v>63</v>
      </c>
      <c r="C11" s="113">
        <v>80.099999999999994</v>
      </c>
      <c r="D11" s="114">
        <v>86.7</v>
      </c>
      <c r="E11" s="114">
        <v>131.30000000000001</v>
      </c>
      <c r="F11" s="114">
        <v>126.7</v>
      </c>
      <c r="G11" s="114">
        <v>47.1</v>
      </c>
      <c r="H11" s="114">
        <v>46.8</v>
      </c>
      <c r="I11" s="114">
        <v>74.400000000000006</v>
      </c>
      <c r="J11" s="114">
        <v>54.5</v>
      </c>
      <c r="K11" s="114">
        <v>88.3</v>
      </c>
      <c r="L11" s="114">
        <v>76.2</v>
      </c>
      <c r="M11" s="114">
        <v>116.5</v>
      </c>
      <c r="N11" s="114">
        <v>49.5</v>
      </c>
    </row>
    <row r="12" spans="1:16" s="29" customFormat="1" ht="18" customHeight="1" x14ac:dyDescent="0.15">
      <c r="A12" s="110" t="s">
        <v>192</v>
      </c>
      <c r="B12" s="110">
        <v>1</v>
      </c>
      <c r="C12" s="113">
        <v>80.900000000000006</v>
      </c>
      <c r="D12" s="114">
        <v>82.2</v>
      </c>
      <c r="E12" s="114">
        <v>134</v>
      </c>
      <c r="F12" s="114">
        <v>130.6</v>
      </c>
      <c r="G12" s="114">
        <v>45.8</v>
      </c>
      <c r="H12" s="114">
        <v>41.2</v>
      </c>
      <c r="I12" s="114">
        <v>74.599999999999994</v>
      </c>
      <c r="J12" s="114">
        <v>45.6</v>
      </c>
      <c r="K12" s="114">
        <v>88.9</v>
      </c>
      <c r="L12" s="114">
        <v>77.5</v>
      </c>
      <c r="M12" s="114">
        <v>121.6</v>
      </c>
      <c r="N12" s="114">
        <v>44.2</v>
      </c>
    </row>
    <row r="13" spans="1:16" s="29" customFormat="1" ht="18" customHeight="1" x14ac:dyDescent="0.15">
      <c r="A13" s="110" t="s">
        <v>192</v>
      </c>
      <c r="B13" s="110">
        <v>2</v>
      </c>
      <c r="C13" s="113">
        <v>80.8</v>
      </c>
      <c r="D13" s="114">
        <v>80.7</v>
      </c>
      <c r="E13" s="114">
        <v>136.80000000000001</v>
      </c>
      <c r="F13" s="114">
        <v>132.1</v>
      </c>
      <c r="G13" s="114">
        <v>45.1</v>
      </c>
      <c r="H13" s="114">
        <v>42.6</v>
      </c>
      <c r="I13" s="114">
        <v>71.3</v>
      </c>
      <c r="J13" s="114">
        <v>52</v>
      </c>
      <c r="K13" s="114">
        <v>83.7</v>
      </c>
      <c r="L13" s="114">
        <v>77.3</v>
      </c>
      <c r="M13" s="114">
        <v>120.2</v>
      </c>
      <c r="N13" s="114">
        <v>45.2</v>
      </c>
    </row>
    <row r="14" spans="1:16" s="29" customFormat="1" ht="18" customHeight="1" x14ac:dyDescent="0.15">
      <c r="A14" s="110" t="s">
        <v>192</v>
      </c>
      <c r="B14" s="110">
        <v>3</v>
      </c>
      <c r="C14" s="113">
        <v>86.5</v>
      </c>
      <c r="D14" s="114">
        <v>89.5</v>
      </c>
      <c r="E14" s="114">
        <v>137.30000000000001</v>
      </c>
      <c r="F14" s="114">
        <v>135.1</v>
      </c>
      <c r="G14" s="114">
        <v>47.4</v>
      </c>
      <c r="H14" s="114">
        <v>45.7</v>
      </c>
      <c r="I14" s="114">
        <v>67.900000000000006</v>
      </c>
      <c r="J14" s="114">
        <v>54.6</v>
      </c>
      <c r="K14" s="114">
        <v>89.6</v>
      </c>
      <c r="L14" s="114">
        <v>84.3</v>
      </c>
      <c r="M14" s="114">
        <v>125.1</v>
      </c>
      <c r="N14" s="114">
        <v>52.5</v>
      </c>
    </row>
    <row r="15" spans="1:16" s="29" customFormat="1" ht="18" customHeight="1" x14ac:dyDescent="0.15">
      <c r="A15" s="110" t="s">
        <v>192</v>
      </c>
      <c r="B15" s="110">
        <v>4</v>
      </c>
      <c r="C15" s="113">
        <v>85.7</v>
      </c>
      <c r="D15" s="114">
        <v>95.2</v>
      </c>
      <c r="E15" s="114">
        <v>137.5</v>
      </c>
      <c r="F15" s="114">
        <v>136.80000000000001</v>
      </c>
      <c r="G15" s="114">
        <v>48.7</v>
      </c>
      <c r="H15" s="114">
        <v>47.1</v>
      </c>
      <c r="I15" s="114">
        <v>69.3</v>
      </c>
      <c r="J15" s="114">
        <v>60.5</v>
      </c>
      <c r="K15" s="114">
        <v>90.3</v>
      </c>
      <c r="L15" s="114">
        <v>92.9</v>
      </c>
      <c r="M15" s="114">
        <v>128.1</v>
      </c>
      <c r="N15" s="114">
        <v>46.9</v>
      </c>
    </row>
    <row r="16" spans="1:16" s="29" customFormat="1" ht="18" customHeight="1" x14ac:dyDescent="0.15">
      <c r="A16" s="110" t="s">
        <v>192</v>
      </c>
      <c r="B16" s="110">
        <v>5</v>
      </c>
      <c r="C16" s="113">
        <v>89.3</v>
      </c>
      <c r="D16" s="114">
        <v>99.6</v>
      </c>
      <c r="E16" s="114">
        <v>137.1</v>
      </c>
      <c r="F16" s="114">
        <v>135.1</v>
      </c>
      <c r="G16" s="114">
        <v>51.1</v>
      </c>
      <c r="H16" s="114">
        <v>49.5</v>
      </c>
      <c r="I16" s="114">
        <v>70.7</v>
      </c>
      <c r="J16" s="114">
        <v>52.9</v>
      </c>
      <c r="K16" s="114">
        <v>88.7</v>
      </c>
      <c r="L16" s="114">
        <v>97.1</v>
      </c>
      <c r="M16" s="114">
        <v>127.2</v>
      </c>
      <c r="N16" s="114">
        <v>49.2</v>
      </c>
    </row>
    <row r="17" spans="1:14" s="29" customFormat="1" ht="18" customHeight="1" x14ac:dyDescent="0.15">
      <c r="A17" s="110" t="s">
        <v>192</v>
      </c>
      <c r="B17" s="110">
        <v>6</v>
      </c>
      <c r="C17" s="113">
        <v>93.9</v>
      </c>
      <c r="D17" s="114">
        <v>105.7</v>
      </c>
      <c r="E17" s="114">
        <v>138.80000000000001</v>
      </c>
      <c r="F17" s="114">
        <v>139</v>
      </c>
      <c r="G17" s="114">
        <v>52.9</v>
      </c>
      <c r="H17" s="114">
        <v>50</v>
      </c>
      <c r="I17" s="114">
        <v>71.599999999999994</v>
      </c>
      <c r="J17" s="114">
        <v>63.7</v>
      </c>
      <c r="K17" s="114">
        <v>89.2</v>
      </c>
      <c r="L17" s="114">
        <v>102</v>
      </c>
      <c r="M17" s="114">
        <v>131.80000000000001</v>
      </c>
      <c r="N17" s="114">
        <v>50.1</v>
      </c>
    </row>
    <row r="18" spans="1:14" s="29" customFormat="1" ht="18" customHeight="1" x14ac:dyDescent="0.15">
      <c r="A18" s="110" t="s">
        <v>192</v>
      </c>
      <c r="B18" s="110">
        <v>7</v>
      </c>
      <c r="C18" s="113">
        <v>93</v>
      </c>
      <c r="D18" s="114">
        <v>100.4</v>
      </c>
      <c r="E18" s="114">
        <v>137.4</v>
      </c>
      <c r="F18" s="114">
        <v>137.4</v>
      </c>
      <c r="G18" s="114">
        <v>52.3</v>
      </c>
      <c r="H18" s="114">
        <v>48.1</v>
      </c>
      <c r="I18" s="114">
        <v>70.099999999999994</v>
      </c>
      <c r="J18" s="114">
        <v>47.5</v>
      </c>
      <c r="K18" s="114">
        <v>90.6</v>
      </c>
      <c r="L18" s="114">
        <v>103.2</v>
      </c>
      <c r="M18" s="114">
        <v>129.80000000000001</v>
      </c>
      <c r="N18" s="114">
        <v>48.5</v>
      </c>
    </row>
    <row r="19" spans="1:14" s="29" customFormat="1" ht="18" customHeight="1" x14ac:dyDescent="0.15">
      <c r="A19" s="110" t="s">
        <v>192</v>
      </c>
      <c r="B19" s="110">
        <v>8</v>
      </c>
      <c r="C19" s="113">
        <v>96.3</v>
      </c>
      <c r="D19" s="114">
        <v>103.1</v>
      </c>
      <c r="E19" s="114">
        <v>141</v>
      </c>
      <c r="F19" s="114">
        <v>137.9</v>
      </c>
      <c r="G19" s="114">
        <v>53</v>
      </c>
      <c r="H19" s="114">
        <v>49.6</v>
      </c>
      <c r="I19" s="114">
        <v>70.599999999999994</v>
      </c>
      <c r="J19" s="114">
        <v>64.5</v>
      </c>
      <c r="K19" s="114">
        <v>93.1</v>
      </c>
      <c r="L19" s="114">
        <v>102.8</v>
      </c>
      <c r="M19" s="114">
        <v>130.69999999999999</v>
      </c>
      <c r="N19" s="114">
        <v>49.2</v>
      </c>
    </row>
    <row r="20" spans="1:14" s="29" customFormat="1" ht="18" customHeight="1" x14ac:dyDescent="0.15">
      <c r="A20" s="110" t="s">
        <v>192</v>
      </c>
      <c r="B20" s="110">
        <v>9</v>
      </c>
      <c r="C20" s="113">
        <v>92.3</v>
      </c>
      <c r="D20" s="114">
        <v>95</v>
      </c>
      <c r="E20" s="114">
        <v>139.19999999999999</v>
      </c>
      <c r="F20" s="114">
        <v>134.69999999999999</v>
      </c>
      <c r="G20" s="114">
        <v>52</v>
      </c>
      <c r="H20" s="114">
        <v>48.3</v>
      </c>
      <c r="I20" s="114">
        <v>72.8</v>
      </c>
      <c r="J20" s="114">
        <v>57.1</v>
      </c>
      <c r="K20" s="114">
        <v>92.4</v>
      </c>
      <c r="L20" s="114">
        <v>95</v>
      </c>
      <c r="M20" s="114">
        <v>124.5</v>
      </c>
      <c r="N20" s="114">
        <v>48.9</v>
      </c>
    </row>
    <row r="21" spans="1:14" s="29" customFormat="1" ht="18" customHeight="1" x14ac:dyDescent="0.15">
      <c r="A21" s="110" t="s">
        <v>192</v>
      </c>
      <c r="B21" s="110">
        <v>10</v>
      </c>
      <c r="C21" s="113">
        <v>94.1</v>
      </c>
      <c r="D21" s="114">
        <v>100.2</v>
      </c>
      <c r="E21" s="114">
        <v>139</v>
      </c>
      <c r="F21" s="114">
        <v>134.9</v>
      </c>
      <c r="G21" s="114">
        <v>51.2</v>
      </c>
      <c r="H21" s="114">
        <v>49.2</v>
      </c>
      <c r="I21" s="114">
        <v>75.2</v>
      </c>
      <c r="J21" s="114">
        <v>69.5</v>
      </c>
      <c r="K21" s="114">
        <v>92.8</v>
      </c>
      <c r="L21" s="114">
        <v>92</v>
      </c>
      <c r="M21" s="114">
        <v>126.7</v>
      </c>
      <c r="N21" s="114">
        <v>48</v>
      </c>
    </row>
    <row r="22" spans="1:14" s="29" customFormat="1" ht="18" customHeight="1" x14ac:dyDescent="0.15">
      <c r="A22" s="110" t="s">
        <v>192</v>
      </c>
      <c r="B22" s="110">
        <v>11</v>
      </c>
      <c r="C22" s="113">
        <v>97.5</v>
      </c>
      <c r="D22" s="114">
        <v>105.2</v>
      </c>
      <c r="E22" s="114">
        <v>139.30000000000001</v>
      </c>
      <c r="F22" s="114">
        <v>136.19999999999999</v>
      </c>
      <c r="G22" s="114">
        <v>53.2</v>
      </c>
      <c r="H22" s="114">
        <v>51.6</v>
      </c>
      <c r="I22" s="114">
        <v>69.599999999999994</v>
      </c>
      <c r="J22" s="114">
        <v>60.4</v>
      </c>
      <c r="K22" s="114">
        <v>95.4</v>
      </c>
      <c r="L22" s="114">
        <v>96.2</v>
      </c>
      <c r="M22" s="114">
        <v>125.9</v>
      </c>
      <c r="N22" s="114">
        <v>52.5</v>
      </c>
    </row>
    <row r="23" spans="1:14" s="29" customFormat="1" ht="18" customHeight="1" x14ac:dyDescent="0.15">
      <c r="A23" s="110" t="s">
        <v>192</v>
      </c>
      <c r="B23" s="110">
        <v>12</v>
      </c>
      <c r="C23" s="113">
        <v>96.9</v>
      </c>
      <c r="D23" s="114">
        <v>104.8</v>
      </c>
      <c r="E23" s="114">
        <v>139</v>
      </c>
      <c r="F23" s="114">
        <v>134.1</v>
      </c>
      <c r="G23" s="114">
        <v>53</v>
      </c>
      <c r="H23" s="114">
        <v>51.6</v>
      </c>
      <c r="I23" s="114">
        <v>71.7</v>
      </c>
      <c r="J23" s="114">
        <v>53.5</v>
      </c>
      <c r="K23" s="114">
        <v>97.5</v>
      </c>
      <c r="L23" s="114">
        <v>103.7</v>
      </c>
      <c r="M23" s="114">
        <v>125.1</v>
      </c>
      <c r="N23" s="114">
        <v>50.5</v>
      </c>
    </row>
    <row r="24" spans="1:14" s="29" customFormat="1" ht="18" customHeight="1" x14ac:dyDescent="0.15">
      <c r="A24" s="110" t="s">
        <v>192</v>
      </c>
      <c r="B24" s="115">
        <v>13</v>
      </c>
      <c r="C24" s="113">
        <v>92.7</v>
      </c>
      <c r="D24" s="114">
        <v>96.6</v>
      </c>
      <c r="E24" s="114">
        <v>137</v>
      </c>
      <c r="F24" s="114">
        <v>133.9</v>
      </c>
      <c r="G24" s="114">
        <v>51.4</v>
      </c>
      <c r="H24" s="114">
        <v>49.2</v>
      </c>
      <c r="I24" s="114">
        <v>68.900000000000006</v>
      </c>
      <c r="J24" s="114">
        <v>63.9</v>
      </c>
      <c r="K24" s="114">
        <v>98.1</v>
      </c>
      <c r="L24" s="114">
        <v>98.5</v>
      </c>
      <c r="M24" s="114">
        <v>121.2</v>
      </c>
      <c r="N24" s="114">
        <v>49.5</v>
      </c>
    </row>
    <row r="25" spans="1:14" s="29" customFormat="1" ht="18" customHeight="1" x14ac:dyDescent="0.15">
      <c r="A25" s="110" t="s">
        <v>192</v>
      </c>
      <c r="B25" s="115">
        <v>14</v>
      </c>
      <c r="C25" s="113">
        <v>90.3</v>
      </c>
      <c r="D25" s="114">
        <v>93</v>
      </c>
      <c r="E25" s="114">
        <v>135.80000000000001</v>
      </c>
      <c r="F25" s="114">
        <v>133.6</v>
      </c>
      <c r="G25" s="114">
        <v>50</v>
      </c>
      <c r="H25" s="114">
        <v>47.7</v>
      </c>
      <c r="I25" s="114">
        <v>72.099999999999994</v>
      </c>
      <c r="J25" s="114">
        <v>69.400000000000006</v>
      </c>
      <c r="K25" s="114">
        <v>96.1</v>
      </c>
      <c r="L25" s="114">
        <v>91.3</v>
      </c>
      <c r="M25" s="114">
        <v>118.2</v>
      </c>
      <c r="N25" s="114">
        <v>46.5</v>
      </c>
    </row>
    <row r="26" spans="1:14" s="29" customFormat="1" ht="18" customHeight="1" x14ac:dyDescent="0.15">
      <c r="A26" s="110" t="s">
        <v>192</v>
      </c>
      <c r="B26" s="115">
        <v>15</v>
      </c>
      <c r="C26" s="113">
        <v>89.4</v>
      </c>
      <c r="D26" s="114">
        <v>95.6</v>
      </c>
      <c r="E26" s="114">
        <v>134.80000000000001</v>
      </c>
      <c r="F26" s="114">
        <v>133.1</v>
      </c>
      <c r="G26" s="114">
        <v>48.8</v>
      </c>
      <c r="H26" s="114">
        <v>47.3</v>
      </c>
      <c r="I26" s="114">
        <v>70.8</v>
      </c>
      <c r="J26" s="114">
        <v>84.7</v>
      </c>
      <c r="K26" s="114">
        <v>95</v>
      </c>
      <c r="L26" s="114">
        <v>95.7</v>
      </c>
      <c r="M26" s="114">
        <v>111.6</v>
      </c>
      <c r="N26" s="114">
        <v>53</v>
      </c>
    </row>
    <row r="27" spans="1:14" s="29" customFormat="1" ht="18" customHeight="1" x14ac:dyDescent="0.15">
      <c r="A27" s="110" t="s">
        <v>192</v>
      </c>
      <c r="B27" s="115">
        <v>16</v>
      </c>
      <c r="C27" s="113">
        <v>88.5</v>
      </c>
      <c r="D27" s="114">
        <v>97.9</v>
      </c>
      <c r="E27" s="114">
        <v>134.19999999999999</v>
      </c>
      <c r="F27" s="114">
        <v>131.6</v>
      </c>
      <c r="G27" s="114">
        <v>47.4</v>
      </c>
      <c r="H27" s="114">
        <v>48.1</v>
      </c>
      <c r="I27" s="114">
        <v>68.900000000000006</v>
      </c>
      <c r="J27" s="114">
        <v>91.4</v>
      </c>
      <c r="K27" s="114">
        <v>95.9</v>
      </c>
      <c r="L27" s="114">
        <v>102.4</v>
      </c>
      <c r="M27" s="114">
        <v>116.5</v>
      </c>
      <c r="N27" s="114">
        <v>52.1</v>
      </c>
    </row>
    <row r="28" spans="1:14" s="29" customFormat="1" ht="18" customHeight="1" x14ac:dyDescent="0.15">
      <c r="A28" s="110" t="s">
        <v>192</v>
      </c>
      <c r="B28" s="115">
        <v>17</v>
      </c>
      <c r="C28" s="113">
        <v>85.4</v>
      </c>
      <c r="D28" s="114">
        <v>96.6</v>
      </c>
      <c r="E28" s="114">
        <v>133.80000000000001</v>
      </c>
      <c r="F28" s="114">
        <v>131.69999999999999</v>
      </c>
      <c r="G28" s="114">
        <v>46.7</v>
      </c>
      <c r="H28" s="114">
        <v>45.1</v>
      </c>
      <c r="I28" s="114">
        <v>67.400000000000006</v>
      </c>
      <c r="J28" s="114">
        <v>71.400000000000006</v>
      </c>
      <c r="K28" s="114">
        <v>93.8</v>
      </c>
      <c r="L28" s="114">
        <v>104.1</v>
      </c>
      <c r="M28" s="114">
        <v>115.6</v>
      </c>
      <c r="N28" s="114">
        <v>51.7</v>
      </c>
    </row>
    <row r="29" spans="1:14" s="29" customFormat="1" ht="18" customHeight="1" x14ac:dyDescent="0.15">
      <c r="A29" s="110" t="s">
        <v>192</v>
      </c>
      <c r="B29" s="115">
        <v>18</v>
      </c>
      <c r="C29" s="113">
        <v>84.5</v>
      </c>
      <c r="D29" s="114">
        <v>97.1</v>
      </c>
      <c r="E29" s="114">
        <v>133.30000000000001</v>
      </c>
      <c r="F29" s="114">
        <v>130.4</v>
      </c>
      <c r="G29" s="114">
        <v>46</v>
      </c>
      <c r="H29" s="114">
        <v>44.9</v>
      </c>
      <c r="I29" s="114">
        <v>66.8</v>
      </c>
      <c r="J29" s="114">
        <v>64.099999999999994</v>
      </c>
      <c r="K29" s="114">
        <v>93.8</v>
      </c>
      <c r="L29" s="114">
        <v>105.6</v>
      </c>
      <c r="M29" s="114">
        <v>114.8</v>
      </c>
      <c r="N29" s="114">
        <v>58.8</v>
      </c>
    </row>
    <row r="30" spans="1:14" s="29" customFormat="1" ht="18" customHeight="1" x14ac:dyDescent="0.15">
      <c r="A30" s="110" t="s">
        <v>192</v>
      </c>
      <c r="B30" s="115">
        <v>19</v>
      </c>
      <c r="C30" s="113">
        <v>85</v>
      </c>
      <c r="D30" s="114">
        <v>94.2</v>
      </c>
      <c r="E30" s="114">
        <v>131.6</v>
      </c>
      <c r="F30" s="114">
        <v>129.1</v>
      </c>
      <c r="G30" s="114">
        <v>45.5</v>
      </c>
      <c r="H30" s="114">
        <v>45.8</v>
      </c>
      <c r="I30" s="114">
        <v>63.6</v>
      </c>
      <c r="J30" s="114">
        <v>61.8</v>
      </c>
      <c r="K30" s="114">
        <v>95.8</v>
      </c>
      <c r="L30" s="114">
        <v>101.8</v>
      </c>
      <c r="M30" s="114">
        <v>112.7</v>
      </c>
      <c r="N30" s="114">
        <v>51.3</v>
      </c>
    </row>
    <row r="31" spans="1:14" s="29" customFormat="1" ht="18" customHeight="1" x14ac:dyDescent="0.15">
      <c r="A31" s="110" t="s">
        <v>192</v>
      </c>
      <c r="B31" s="115">
        <v>20</v>
      </c>
      <c r="C31" s="113">
        <v>83.1</v>
      </c>
      <c r="D31" s="114">
        <v>92.7</v>
      </c>
      <c r="E31" s="114">
        <v>130.19999999999999</v>
      </c>
      <c r="F31" s="114">
        <v>127.5</v>
      </c>
      <c r="G31" s="114">
        <v>45.5</v>
      </c>
      <c r="H31" s="114">
        <v>44.3</v>
      </c>
      <c r="I31" s="114">
        <v>65.7</v>
      </c>
      <c r="J31" s="114">
        <v>66.3</v>
      </c>
      <c r="K31" s="114">
        <v>91.5</v>
      </c>
      <c r="L31" s="114">
        <v>106.5</v>
      </c>
      <c r="M31" s="114">
        <v>107.5</v>
      </c>
      <c r="N31" s="114">
        <v>49.8</v>
      </c>
    </row>
    <row r="32" spans="1:14" s="29" customFormat="1" ht="18" customHeight="1" x14ac:dyDescent="0.15">
      <c r="A32" s="110" t="s">
        <v>192</v>
      </c>
      <c r="B32" s="115">
        <v>21</v>
      </c>
      <c r="C32" s="113">
        <v>87.4</v>
      </c>
      <c r="D32" s="114">
        <v>95.2</v>
      </c>
      <c r="E32" s="114">
        <v>127.2</v>
      </c>
      <c r="F32" s="114">
        <v>126.7</v>
      </c>
      <c r="G32" s="114">
        <v>48</v>
      </c>
      <c r="H32" s="114">
        <v>47.4</v>
      </c>
      <c r="I32" s="114">
        <v>53.8</v>
      </c>
      <c r="J32" s="114">
        <v>70.900000000000006</v>
      </c>
      <c r="K32" s="114">
        <v>95.3</v>
      </c>
      <c r="L32" s="114">
        <v>104.8</v>
      </c>
      <c r="M32" s="114">
        <v>106.9</v>
      </c>
      <c r="N32" s="114">
        <v>45</v>
      </c>
    </row>
    <row r="33" spans="1:14" s="104" customFormat="1" ht="18" customHeight="1" x14ac:dyDescent="0.15">
      <c r="A33" s="110" t="s">
        <v>192</v>
      </c>
      <c r="B33" s="115">
        <v>22</v>
      </c>
      <c r="C33" s="113">
        <v>90.2</v>
      </c>
      <c r="D33" s="114">
        <v>98.7</v>
      </c>
      <c r="E33" s="114">
        <v>125.9</v>
      </c>
      <c r="F33" s="114">
        <v>125</v>
      </c>
      <c r="G33" s="114">
        <v>50.4</v>
      </c>
      <c r="H33" s="114">
        <v>51.6</v>
      </c>
      <c r="I33" s="114">
        <v>69.5</v>
      </c>
      <c r="J33" s="114">
        <v>65.2</v>
      </c>
      <c r="K33" s="114">
        <v>93.6</v>
      </c>
      <c r="L33" s="114">
        <v>104.7</v>
      </c>
      <c r="M33" s="114">
        <v>105.7</v>
      </c>
      <c r="N33" s="114">
        <v>54.1</v>
      </c>
    </row>
    <row r="34" spans="1:14" s="29" customFormat="1" ht="18" customHeight="1" x14ac:dyDescent="0.15">
      <c r="A34" s="110" t="s">
        <v>192</v>
      </c>
      <c r="B34" s="115">
        <v>23</v>
      </c>
      <c r="C34" s="113">
        <v>90</v>
      </c>
      <c r="D34" s="114">
        <v>100.6</v>
      </c>
      <c r="E34" s="114">
        <v>125.5</v>
      </c>
      <c r="F34" s="114">
        <v>124.5</v>
      </c>
      <c r="G34" s="114">
        <v>50.8</v>
      </c>
      <c r="H34" s="114">
        <v>50.9</v>
      </c>
      <c r="I34" s="114">
        <v>69.900000000000006</v>
      </c>
      <c r="J34" s="114">
        <v>75</v>
      </c>
      <c r="K34" s="114">
        <v>93.1</v>
      </c>
      <c r="L34" s="114">
        <v>105.9</v>
      </c>
      <c r="M34" s="114">
        <v>107.4</v>
      </c>
      <c r="N34" s="114">
        <v>47.4</v>
      </c>
    </row>
    <row r="35" spans="1:14" s="29" customFormat="1" ht="18" customHeight="1" x14ac:dyDescent="0.15">
      <c r="A35" s="110" t="s">
        <v>192</v>
      </c>
      <c r="B35" s="115">
        <v>24</v>
      </c>
      <c r="C35" s="113">
        <v>88.9</v>
      </c>
      <c r="D35" s="114">
        <v>99.9</v>
      </c>
      <c r="E35" s="114">
        <v>124.9</v>
      </c>
      <c r="F35" s="114">
        <v>123.3</v>
      </c>
      <c r="G35" s="114">
        <v>51.1</v>
      </c>
      <c r="H35" s="114">
        <v>52.8</v>
      </c>
      <c r="I35" s="114">
        <v>70.599999999999994</v>
      </c>
      <c r="J35" s="114">
        <v>39.299999999999997</v>
      </c>
      <c r="K35" s="114">
        <v>92.4</v>
      </c>
      <c r="L35" s="114">
        <v>104.6</v>
      </c>
      <c r="M35" s="114">
        <v>106</v>
      </c>
      <c r="N35" s="114">
        <v>54.1</v>
      </c>
    </row>
    <row r="36" spans="1:14" s="29" customFormat="1" ht="18" customHeight="1" x14ac:dyDescent="0.15">
      <c r="A36" s="110" t="s">
        <v>192</v>
      </c>
      <c r="B36" s="115">
        <v>25</v>
      </c>
      <c r="C36" s="113">
        <v>88.4</v>
      </c>
      <c r="D36" s="114">
        <v>101.5</v>
      </c>
      <c r="E36" s="114">
        <v>125</v>
      </c>
      <c r="F36" s="114">
        <v>122.7</v>
      </c>
      <c r="G36" s="114">
        <v>51</v>
      </c>
      <c r="H36" s="114">
        <v>53.4</v>
      </c>
      <c r="I36" s="114">
        <v>80.5</v>
      </c>
      <c r="J36" s="114">
        <v>106.4</v>
      </c>
      <c r="K36" s="114">
        <v>92.2</v>
      </c>
      <c r="L36" s="114">
        <v>104.6</v>
      </c>
      <c r="M36" s="114">
        <v>106.9</v>
      </c>
      <c r="N36" s="114">
        <v>59.8</v>
      </c>
    </row>
    <row r="37" spans="1:14" s="29" customFormat="1" ht="18" customHeight="1" x14ac:dyDescent="0.15">
      <c r="A37" s="110" t="s">
        <v>192</v>
      </c>
      <c r="B37" s="115">
        <v>26</v>
      </c>
      <c r="C37" s="113">
        <v>84.1</v>
      </c>
      <c r="D37" s="114">
        <v>98.9</v>
      </c>
      <c r="E37" s="114">
        <v>123.6</v>
      </c>
      <c r="F37" s="114">
        <v>121.2</v>
      </c>
      <c r="G37" s="114">
        <v>49.3</v>
      </c>
      <c r="H37" s="114">
        <v>53.2</v>
      </c>
      <c r="I37" s="114">
        <v>65.2</v>
      </c>
      <c r="J37" s="114">
        <v>42.5</v>
      </c>
      <c r="K37" s="114">
        <v>90.8</v>
      </c>
      <c r="L37" s="114">
        <v>106.7</v>
      </c>
      <c r="M37" s="114">
        <v>104</v>
      </c>
      <c r="N37" s="114">
        <v>48.7</v>
      </c>
    </row>
    <row r="38" spans="1:14" s="29" customFormat="1" ht="18" customHeight="1" x14ac:dyDescent="0.15">
      <c r="A38" s="110" t="s">
        <v>192</v>
      </c>
      <c r="B38" s="115">
        <v>27</v>
      </c>
      <c r="C38" s="113">
        <v>82.1</v>
      </c>
      <c r="D38" s="114">
        <v>94.3</v>
      </c>
      <c r="E38" s="114">
        <v>122.7</v>
      </c>
      <c r="F38" s="114">
        <v>120.6</v>
      </c>
      <c r="G38" s="114">
        <v>48.1</v>
      </c>
      <c r="H38" s="114">
        <v>49.8</v>
      </c>
      <c r="I38" s="114">
        <v>67.2</v>
      </c>
      <c r="J38" s="114">
        <v>53.1</v>
      </c>
      <c r="K38" s="114">
        <v>88.6</v>
      </c>
      <c r="L38" s="114">
        <v>107.4</v>
      </c>
      <c r="M38" s="114">
        <v>101.9</v>
      </c>
      <c r="N38" s="114">
        <v>43.2</v>
      </c>
    </row>
    <row r="39" spans="1:14" s="29" customFormat="1" ht="18" customHeight="1" x14ac:dyDescent="0.15">
      <c r="A39" s="110" t="s">
        <v>192</v>
      </c>
      <c r="B39" s="115">
        <v>28</v>
      </c>
      <c r="C39" s="113">
        <v>80.8</v>
      </c>
      <c r="D39" s="114">
        <v>94.1</v>
      </c>
      <c r="E39" s="114">
        <v>121.8</v>
      </c>
      <c r="F39" s="114">
        <v>120.4</v>
      </c>
      <c r="G39" s="114">
        <v>46.9</v>
      </c>
      <c r="H39" s="114">
        <v>51.2</v>
      </c>
      <c r="I39" s="114">
        <v>75.2</v>
      </c>
      <c r="J39" s="114">
        <v>150.30000000000001</v>
      </c>
      <c r="K39" s="114">
        <v>91</v>
      </c>
      <c r="L39" s="114">
        <v>108.9</v>
      </c>
      <c r="M39" s="114">
        <v>101.2</v>
      </c>
      <c r="N39" s="114">
        <v>46.6</v>
      </c>
    </row>
    <row r="40" spans="1:14" s="29" customFormat="1" ht="18" customHeight="1" x14ac:dyDescent="0.15">
      <c r="A40" s="110" t="s">
        <v>192</v>
      </c>
      <c r="B40" s="115">
        <v>29</v>
      </c>
      <c r="C40" s="113">
        <v>80.124170009171635</v>
      </c>
      <c r="D40" s="114">
        <v>93.020999787880925</v>
      </c>
      <c r="E40" s="114">
        <v>120.47987848754568</v>
      </c>
      <c r="F40" s="114">
        <v>119.92280043756837</v>
      </c>
      <c r="G40" s="114">
        <v>46.411974997258469</v>
      </c>
      <c r="H40" s="114">
        <v>50.687876354877559</v>
      </c>
      <c r="I40" s="114">
        <v>73.456669733210674</v>
      </c>
      <c r="J40" s="114">
        <v>72.390243902439025</v>
      </c>
      <c r="K40" s="114">
        <v>90.126046801746512</v>
      </c>
      <c r="L40" s="114">
        <v>107.57625872840867</v>
      </c>
      <c r="M40" s="114">
        <v>100.77729765663952</v>
      </c>
      <c r="N40" s="114">
        <v>48.763394973921287</v>
      </c>
    </row>
    <row r="41" spans="1:14" s="29" customFormat="1" ht="18" customHeight="1" x14ac:dyDescent="0.15">
      <c r="A41" s="110" t="s">
        <v>192</v>
      </c>
      <c r="B41" s="115">
        <v>30</v>
      </c>
      <c r="C41" s="113">
        <v>80.354334393915224</v>
      </c>
      <c r="D41" s="114">
        <v>96.673302745159035</v>
      </c>
      <c r="E41" s="114">
        <v>119.73265788467555</v>
      </c>
      <c r="F41" s="114">
        <v>119.02258013579662</v>
      </c>
      <c r="G41" s="114">
        <v>46.140768996111184</v>
      </c>
      <c r="H41" s="114">
        <v>52.910542321338063</v>
      </c>
      <c r="I41" s="114">
        <v>60.603166624780094</v>
      </c>
      <c r="J41" s="114">
        <v>75.347826086956516</v>
      </c>
      <c r="K41" s="114">
        <v>88.491752596612713</v>
      </c>
      <c r="L41" s="114">
        <v>109.66467542811628</v>
      </c>
      <c r="M41" s="114">
        <v>103.21958325975632</v>
      </c>
      <c r="N41" s="114">
        <v>48.308545335942597</v>
      </c>
    </row>
    <row r="42" spans="1:14" s="29" customFormat="1" ht="18" customHeight="1" x14ac:dyDescent="0.15">
      <c r="A42" s="115" t="s">
        <v>85</v>
      </c>
      <c r="B42" s="115">
        <v>1</v>
      </c>
      <c r="C42" s="113">
        <v>82.729019437877895</v>
      </c>
      <c r="D42" s="114">
        <v>100.6631633356306</v>
      </c>
      <c r="E42" s="114">
        <v>118.87634556607303</v>
      </c>
      <c r="F42" s="114">
        <v>117.9247852164046</v>
      </c>
      <c r="G42" s="114">
        <v>47.535100699831695</v>
      </c>
      <c r="H42" s="114">
        <v>54.23431734317343</v>
      </c>
      <c r="I42" s="114">
        <v>66.708251473477404</v>
      </c>
      <c r="J42" s="114">
        <v>52.142857142857146</v>
      </c>
      <c r="K42" s="114">
        <v>88.999430181879788</v>
      </c>
      <c r="L42" s="114">
        <v>109.51417769376181</v>
      </c>
      <c r="M42" s="114">
        <v>105.33179636774254</v>
      </c>
      <c r="N42" s="114">
        <v>50.088685015290523</v>
      </c>
    </row>
    <row r="43" spans="1:14" s="29" customFormat="1" ht="18" customHeight="1" x14ac:dyDescent="0.15">
      <c r="A43" s="115" t="s">
        <v>85</v>
      </c>
      <c r="B43" s="115">
        <v>2</v>
      </c>
      <c r="C43" s="113">
        <v>81.63310981525899</v>
      </c>
      <c r="D43" s="114">
        <v>103.12885462555066</v>
      </c>
      <c r="E43" s="114">
        <v>117.86181902492237</v>
      </c>
      <c r="F43" s="114">
        <v>117.83045667026249</v>
      </c>
      <c r="G43" s="114">
        <v>45.68762251747421</v>
      </c>
      <c r="H43" s="114">
        <v>52.544657534246575</v>
      </c>
      <c r="I43" s="114">
        <v>59.391719745222929</v>
      </c>
      <c r="J43" s="114">
        <v>118</v>
      </c>
      <c r="K43" s="114">
        <v>87.964556475050287</v>
      </c>
      <c r="L43" s="114">
        <v>107.14583333333333</v>
      </c>
      <c r="M43" s="114">
        <v>108.25856627592425</v>
      </c>
      <c r="N43" s="114">
        <v>62.348566308243726</v>
      </c>
    </row>
    <row r="44" spans="1:14" s="29" customFormat="1" ht="18" customHeight="1" x14ac:dyDescent="0.15">
      <c r="A44" s="115" t="s">
        <v>85</v>
      </c>
      <c r="B44" s="115">
        <v>3</v>
      </c>
      <c r="C44" s="113">
        <v>82.180589415284985</v>
      </c>
      <c r="D44" s="114">
        <v>100.84543692903941</v>
      </c>
      <c r="E44" s="114">
        <v>117.4360865901827</v>
      </c>
      <c r="F44" s="114">
        <v>116.54219302678121</v>
      </c>
      <c r="G44" s="114">
        <v>46.851831583784829</v>
      </c>
      <c r="H44" s="114">
        <v>49.583294006606891</v>
      </c>
      <c r="I44" s="114">
        <v>66.134328358208961</v>
      </c>
      <c r="J44" s="114">
        <v>96.65</v>
      </c>
      <c r="K44" s="114">
        <v>89.655243493944866</v>
      </c>
      <c r="L44" s="114">
        <v>106.46541108294096</v>
      </c>
      <c r="M44" s="114">
        <v>107.50616252350115</v>
      </c>
      <c r="N44" s="114">
        <v>50.354711005542363</v>
      </c>
    </row>
    <row r="45" spans="1:14" s="29" customFormat="1" ht="18" customHeight="1" x14ac:dyDescent="0.15">
      <c r="A45" s="92" t="s">
        <v>81</v>
      </c>
      <c r="B45" s="92">
        <v>4</v>
      </c>
      <c r="C45" s="113">
        <v>79.750023233445006</v>
      </c>
      <c r="D45" s="114">
        <v>96.918233995584984</v>
      </c>
      <c r="E45" s="114">
        <v>115.75560588718908</v>
      </c>
      <c r="F45" s="114">
        <v>114.57820082120195</v>
      </c>
      <c r="G45" s="114">
        <v>47.108134946334047</v>
      </c>
      <c r="H45" s="114">
        <v>51.080827801639984</v>
      </c>
      <c r="I45" s="114">
        <v>71.776223776223773</v>
      </c>
      <c r="J45" s="114">
        <v>75.953846153846158</v>
      </c>
      <c r="K45" s="114">
        <v>89.197743008063995</v>
      </c>
      <c r="L45" s="114">
        <v>104.1406764441784</v>
      </c>
      <c r="M45" s="114">
        <v>104.20735075419587</v>
      </c>
      <c r="N45" s="114">
        <v>61.010465724751441</v>
      </c>
    </row>
    <row r="46" spans="1:14" s="29" customFormat="1" ht="18" customHeight="1" x14ac:dyDescent="0.15">
      <c r="A46" s="92" t="s">
        <v>81</v>
      </c>
      <c r="B46" s="92">
        <v>5</v>
      </c>
      <c r="C46" s="113">
        <v>77.726516416388392</v>
      </c>
      <c r="D46" s="114">
        <v>96.856265727226969</v>
      </c>
      <c r="E46" s="114">
        <v>113.95398912677237</v>
      </c>
      <c r="F46" s="114">
        <v>113.3050435487138</v>
      </c>
      <c r="G46" s="114">
        <v>47.656076029318882</v>
      </c>
      <c r="H46" s="114">
        <v>53.268068331143233</v>
      </c>
      <c r="I46" s="114">
        <v>69.529503712387651</v>
      </c>
      <c r="J46" s="114">
        <v>86.288461538461533</v>
      </c>
      <c r="K46" s="114">
        <v>87.603218161937704</v>
      </c>
      <c r="L46" s="114">
        <v>103.9361622230567</v>
      </c>
      <c r="M46" s="114">
        <v>102.20107208029196</v>
      </c>
      <c r="N46" s="114">
        <v>56.699228791773777</v>
      </c>
    </row>
    <row r="47" spans="1:14" s="29" customFormat="1" ht="18" customHeight="1" x14ac:dyDescent="0.15">
      <c r="A47" s="92" t="s">
        <v>81</v>
      </c>
      <c r="B47" s="92">
        <v>6</v>
      </c>
      <c r="C47" s="113">
        <v>76.993903985940193</v>
      </c>
      <c r="D47" s="114">
        <v>92.365925503610796</v>
      </c>
      <c r="E47" s="114">
        <v>113.22306412779828</v>
      </c>
      <c r="F47" s="114">
        <v>112.79636513837258</v>
      </c>
      <c r="G47" s="114">
        <v>47.431413263390333</v>
      </c>
      <c r="H47" s="114">
        <v>54.039909149902662</v>
      </c>
      <c r="I47" s="114">
        <v>61.529215864365732</v>
      </c>
      <c r="J47" s="114">
        <v>43.484472049689444</v>
      </c>
      <c r="K47" s="114">
        <v>88.201271814362173</v>
      </c>
      <c r="L47" s="114">
        <v>103.46330463304633</v>
      </c>
      <c r="M47" s="114">
        <v>98.917880349540667</v>
      </c>
      <c r="N47" s="114">
        <v>55.768460575719651</v>
      </c>
    </row>
    <row r="48" spans="1:14" s="29" customFormat="1" ht="18" customHeight="1" x14ac:dyDescent="0.15">
      <c r="A48" s="92" t="s">
        <v>85</v>
      </c>
      <c r="B48" s="92">
        <v>7</v>
      </c>
      <c r="C48" s="113">
        <v>76.729973522542394</v>
      </c>
      <c r="D48" s="114">
        <v>93.238605260026176</v>
      </c>
      <c r="E48" s="114">
        <v>111.8920768178114</v>
      </c>
      <c r="F48" s="114">
        <v>110.31913339824732</v>
      </c>
      <c r="G48" s="114">
        <v>47.440208348170643</v>
      </c>
      <c r="H48" s="114">
        <v>52.747810858143609</v>
      </c>
      <c r="I48" s="114">
        <v>59.573205886815352</v>
      </c>
      <c r="J48" s="114">
        <v>76.872727272727275</v>
      </c>
      <c r="K48" s="114">
        <v>88.199443566360699</v>
      </c>
      <c r="L48" s="114">
        <v>105.10685071574642</v>
      </c>
      <c r="M48" s="114">
        <v>97.821391349661283</v>
      </c>
      <c r="N48" s="114">
        <v>44.851444291609354</v>
      </c>
    </row>
    <row r="49" spans="1:18" s="29" customFormat="1" ht="18" customHeight="1" x14ac:dyDescent="0.15">
      <c r="I49" s="88"/>
      <c r="J49" s="88"/>
      <c r="K49" s="88"/>
      <c r="L49" s="88"/>
      <c r="M49" s="88"/>
      <c r="N49" s="88"/>
      <c r="O49" s="87"/>
      <c r="P49" s="87"/>
      <c r="Q49" s="87"/>
      <c r="R49" s="87"/>
    </row>
    <row r="50" spans="1:18" s="29" customFormat="1" x14ac:dyDescent="0.15"/>
    <row r="51" spans="1:18" s="29" customFormat="1" x14ac:dyDescent="0.15"/>
    <row r="52" spans="1:18" s="29" customFormat="1" x14ac:dyDescent="0.15"/>
    <row r="53" spans="1:18" x14ac:dyDescent="0.15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</row>
  </sheetData>
  <mergeCells count="13">
    <mergeCell ref="K5:L5"/>
    <mergeCell ref="M5:M6"/>
    <mergeCell ref="N5:N6"/>
    <mergeCell ref="A1:G1"/>
    <mergeCell ref="A2:F2"/>
    <mergeCell ref="M3:N3"/>
    <mergeCell ref="A4:B6"/>
    <mergeCell ref="C4:D5"/>
    <mergeCell ref="E4:L4"/>
    <mergeCell ref="M4:N4"/>
    <mergeCell ref="E5:F5"/>
    <mergeCell ref="G5:H5"/>
    <mergeCell ref="I5:J5"/>
  </mergeCells>
  <phoneticPr fontId="3"/>
  <printOptions horizontalCentered="1"/>
  <pageMargins left="0.59055118110236227" right="0.59055118110236227" top="0.78740157480314965" bottom="0.78740157480314965" header="0.31496062992125984" footer="0.31496062992125984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96D54-E884-4BF8-B2A9-519DBCE1F582}">
  <sheetPr>
    <tabColor rgb="FF92D050"/>
    <pageSetUpPr fitToPage="1"/>
  </sheetPr>
  <dimension ref="A1:O49"/>
  <sheetViews>
    <sheetView workbookViewId="0">
      <pane xSplit="2" ySplit="6" topLeftCell="C31" activePane="bottomRight" state="frozen"/>
      <selection activeCell="D23" sqref="D23"/>
      <selection pane="topRight" activeCell="D23" sqref="D23"/>
      <selection pane="bottomLeft" activeCell="D23" sqref="D23"/>
      <selection pane="bottomRight" sqref="A1:XFD1048576"/>
    </sheetView>
  </sheetViews>
  <sheetFormatPr defaultColWidth="10" defaultRowHeight="12" x14ac:dyDescent="0.15"/>
  <cols>
    <col min="1" max="1" width="2.375" style="116" bestFit="1" customWidth="1"/>
    <col min="2" max="2" width="3.375" style="116" bestFit="1" customWidth="1"/>
    <col min="3" max="13" width="7.625" style="116" customWidth="1"/>
    <col min="14" max="26" width="10" style="116"/>
    <col min="27" max="27" width="1" style="116" customWidth="1"/>
    <col min="28" max="28" width="4" style="116" customWidth="1"/>
    <col min="29" max="35" width="10" style="116"/>
    <col min="36" max="36" width="1" style="116" customWidth="1"/>
    <col min="37" max="16384" width="10" style="116"/>
  </cols>
  <sheetData>
    <row r="1" spans="1:13" ht="17.100000000000001" customHeight="1" x14ac:dyDescent="0.15">
      <c r="A1" s="221" t="s">
        <v>315</v>
      </c>
      <c r="B1" s="221"/>
      <c r="C1" s="221"/>
      <c r="D1" s="221"/>
      <c r="E1" s="221"/>
      <c r="F1" s="221"/>
      <c r="G1" s="221"/>
    </row>
    <row r="2" spans="1:13" ht="17.100000000000001" customHeight="1" x14ac:dyDescent="0.15">
      <c r="A2" s="231" t="s">
        <v>293</v>
      </c>
      <c r="B2" s="231"/>
      <c r="C2" s="231"/>
      <c r="D2" s="231"/>
      <c r="E2" s="231"/>
      <c r="F2" s="231"/>
      <c r="G2" s="231"/>
      <c r="H2" s="231"/>
    </row>
    <row r="3" spans="1:13" ht="17.100000000000001" customHeight="1" x14ac:dyDescent="0.15">
      <c r="A3" s="82"/>
      <c r="L3" s="283" t="s">
        <v>79</v>
      </c>
      <c r="M3" s="283"/>
    </row>
    <row r="4" spans="1:13" ht="17.100000000000001" customHeight="1" x14ac:dyDescent="0.15">
      <c r="A4" s="257" t="s">
        <v>80</v>
      </c>
      <c r="B4" s="258"/>
      <c r="C4" s="136" t="s">
        <v>83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</row>
    <row r="5" spans="1:13" ht="17.100000000000001" customHeight="1" x14ac:dyDescent="0.15">
      <c r="A5" s="259"/>
      <c r="B5" s="260"/>
      <c r="C5" s="138"/>
      <c r="D5" s="139" t="s">
        <v>135</v>
      </c>
      <c r="E5" s="140"/>
      <c r="F5" s="141"/>
      <c r="G5" s="142" t="s">
        <v>136</v>
      </c>
      <c r="H5" s="143"/>
      <c r="I5" s="143"/>
      <c r="J5" s="143"/>
      <c r="K5" s="143"/>
      <c r="L5" s="143"/>
      <c r="M5" s="143"/>
    </row>
    <row r="6" spans="1:13" ht="17.100000000000001" customHeight="1" x14ac:dyDescent="0.15">
      <c r="A6" s="261"/>
      <c r="B6" s="262"/>
      <c r="C6" s="138"/>
      <c r="D6" s="144"/>
      <c r="E6" s="109" t="s">
        <v>294</v>
      </c>
      <c r="F6" s="109" t="s">
        <v>295</v>
      </c>
      <c r="G6" s="145"/>
      <c r="H6" s="146" t="s">
        <v>294</v>
      </c>
      <c r="I6" s="146" t="s">
        <v>295</v>
      </c>
      <c r="J6" s="146" t="s">
        <v>296</v>
      </c>
      <c r="K6" s="146" t="s">
        <v>297</v>
      </c>
      <c r="L6" s="146" t="s">
        <v>298</v>
      </c>
      <c r="M6" s="142" t="s">
        <v>137</v>
      </c>
    </row>
    <row r="7" spans="1:13" ht="17.100000000000001" customHeight="1" x14ac:dyDescent="0.15">
      <c r="A7" s="110" t="s">
        <v>191</v>
      </c>
      <c r="B7" s="110">
        <v>59</v>
      </c>
      <c r="C7" s="147">
        <v>18221</v>
      </c>
      <c r="D7" s="148">
        <v>11997</v>
      </c>
      <c r="E7" s="149">
        <v>0.65841611327589045</v>
      </c>
      <c r="F7" s="150">
        <v>0.16827344434706398</v>
      </c>
      <c r="G7" s="148">
        <v>6224</v>
      </c>
      <c r="H7" s="149">
        <v>0.34158388672410955</v>
      </c>
      <c r="I7" s="150">
        <v>0.1716867469879518</v>
      </c>
      <c r="J7" s="148">
        <v>237</v>
      </c>
      <c r="K7" s="148">
        <v>1999</v>
      </c>
      <c r="L7" s="148">
        <v>3924</v>
      </c>
      <c r="M7" s="148">
        <v>64</v>
      </c>
    </row>
    <row r="8" spans="1:13" ht="17.100000000000001" customHeight="1" x14ac:dyDescent="0.15">
      <c r="A8" s="110" t="s">
        <v>191</v>
      </c>
      <c r="B8" s="110">
        <v>60</v>
      </c>
      <c r="C8" s="151">
        <v>19164</v>
      </c>
      <c r="D8" s="152">
        <v>11682</v>
      </c>
      <c r="E8" s="153">
        <v>0.60958046336881655</v>
      </c>
      <c r="F8" s="154">
        <v>-2.6256564141035259E-2</v>
      </c>
      <c r="G8" s="152">
        <v>7482</v>
      </c>
      <c r="H8" s="153">
        <v>0.39041953663118345</v>
      </c>
      <c r="I8" s="154">
        <v>0.20212082262210798</v>
      </c>
      <c r="J8" s="152">
        <v>1025</v>
      </c>
      <c r="K8" s="152">
        <v>1863</v>
      </c>
      <c r="L8" s="152">
        <v>4535</v>
      </c>
      <c r="M8" s="152">
        <v>59</v>
      </c>
    </row>
    <row r="9" spans="1:13" ht="17.100000000000001" customHeight="1" x14ac:dyDescent="0.15">
      <c r="A9" s="110" t="s">
        <v>191</v>
      </c>
      <c r="B9" s="110">
        <v>61</v>
      </c>
      <c r="C9" s="151">
        <v>20126</v>
      </c>
      <c r="D9" s="152">
        <v>12402</v>
      </c>
      <c r="E9" s="153">
        <v>0.61621782768558087</v>
      </c>
      <c r="F9" s="154">
        <v>6.1633281972265024E-2</v>
      </c>
      <c r="G9" s="152">
        <v>7724</v>
      </c>
      <c r="H9" s="153">
        <v>0.38378217231441913</v>
      </c>
      <c r="I9" s="154">
        <v>3.2344292969794172E-2</v>
      </c>
      <c r="J9" s="152">
        <v>303</v>
      </c>
      <c r="K9" s="152">
        <v>2786</v>
      </c>
      <c r="L9" s="152">
        <v>4538</v>
      </c>
      <c r="M9" s="152">
        <v>97</v>
      </c>
    </row>
    <row r="10" spans="1:13" ht="17.100000000000001" customHeight="1" x14ac:dyDescent="0.15">
      <c r="A10" s="110" t="s">
        <v>191</v>
      </c>
      <c r="B10" s="110">
        <v>62</v>
      </c>
      <c r="C10" s="151">
        <v>23238</v>
      </c>
      <c r="D10" s="152">
        <v>14681</v>
      </c>
      <c r="E10" s="153">
        <v>0.63176693347103885</v>
      </c>
      <c r="F10" s="154">
        <v>0.18376068376068377</v>
      </c>
      <c r="G10" s="152">
        <v>8557</v>
      </c>
      <c r="H10" s="153">
        <v>0.36823306652896121</v>
      </c>
      <c r="I10" s="154">
        <v>0.10784567581563957</v>
      </c>
      <c r="J10" s="152">
        <v>226</v>
      </c>
      <c r="K10" s="152">
        <v>2853</v>
      </c>
      <c r="L10" s="152">
        <v>5455</v>
      </c>
      <c r="M10" s="152">
        <v>23</v>
      </c>
    </row>
    <row r="11" spans="1:13" ht="17.100000000000001" customHeight="1" x14ac:dyDescent="0.15">
      <c r="A11" s="110" t="s">
        <v>191</v>
      </c>
      <c r="B11" s="110">
        <v>63</v>
      </c>
      <c r="C11" s="151">
        <v>23838</v>
      </c>
      <c r="D11" s="152">
        <v>13475</v>
      </c>
      <c r="E11" s="153">
        <v>0.56527393237687729</v>
      </c>
      <c r="F11" s="154">
        <v>-8.2146992711668143E-2</v>
      </c>
      <c r="G11" s="152">
        <v>10363</v>
      </c>
      <c r="H11" s="153">
        <v>0.43472606762312277</v>
      </c>
      <c r="I11" s="154">
        <v>0.21105527638190955</v>
      </c>
      <c r="J11" s="152">
        <v>2367</v>
      </c>
      <c r="K11" s="152">
        <v>2303</v>
      </c>
      <c r="L11" s="152">
        <v>5660</v>
      </c>
      <c r="M11" s="152">
        <v>33</v>
      </c>
    </row>
    <row r="12" spans="1:13" ht="17.100000000000001" customHeight="1" x14ac:dyDescent="0.15">
      <c r="A12" s="110" t="s">
        <v>192</v>
      </c>
      <c r="B12" s="110">
        <v>1</v>
      </c>
      <c r="C12" s="151">
        <v>28275</v>
      </c>
      <c r="D12" s="152">
        <v>16404</v>
      </c>
      <c r="E12" s="153">
        <v>0.58015915119363393</v>
      </c>
      <c r="F12" s="154">
        <v>0.21736549165120594</v>
      </c>
      <c r="G12" s="152">
        <v>11871</v>
      </c>
      <c r="H12" s="153">
        <v>0.41984084880636607</v>
      </c>
      <c r="I12" s="154">
        <v>0.14551770722763679</v>
      </c>
      <c r="J12" s="152">
        <v>2577</v>
      </c>
      <c r="K12" s="152">
        <v>2264</v>
      </c>
      <c r="L12" s="152">
        <v>7015</v>
      </c>
      <c r="M12" s="152">
        <v>15</v>
      </c>
    </row>
    <row r="13" spans="1:13" ht="17.100000000000001" customHeight="1" x14ac:dyDescent="0.15">
      <c r="A13" s="110" t="s">
        <v>192</v>
      </c>
      <c r="B13" s="110">
        <v>2</v>
      </c>
      <c r="C13" s="151">
        <v>31693</v>
      </c>
      <c r="D13" s="152">
        <v>18553</v>
      </c>
      <c r="E13" s="153">
        <v>0.58539740636733661</v>
      </c>
      <c r="F13" s="154">
        <v>0.13100463301633747</v>
      </c>
      <c r="G13" s="152">
        <v>13140</v>
      </c>
      <c r="H13" s="153">
        <v>0.41460259363266339</v>
      </c>
      <c r="I13" s="154">
        <v>0.1068991660348749</v>
      </c>
      <c r="J13" s="152">
        <v>2632</v>
      </c>
      <c r="K13" s="152">
        <v>3406</v>
      </c>
      <c r="L13" s="152">
        <v>7032</v>
      </c>
      <c r="M13" s="152">
        <v>70</v>
      </c>
    </row>
    <row r="14" spans="1:13" ht="17.100000000000001" customHeight="1" x14ac:dyDescent="0.15">
      <c r="A14" s="110" t="s">
        <v>192</v>
      </c>
      <c r="B14" s="110">
        <v>3</v>
      </c>
      <c r="C14" s="151">
        <v>26333</v>
      </c>
      <c r="D14" s="152">
        <v>15120</v>
      </c>
      <c r="E14" s="153">
        <v>0.57418448334789052</v>
      </c>
      <c r="F14" s="154">
        <v>-0.18503746024901632</v>
      </c>
      <c r="G14" s="152">
        <v>11213</v>
      </c>
      <c r="H14" s="153">
        <v>0.42581551665210954</v>
      </c>
      <c r="I14" s="154">
        <v>-0.14665144596651447</v>
      </c>
      <c r="J14" s="152">
        <v>1275</v>
      </c>
      <c r="K14" s="152">
        <v>3963</v>
      </c>
      <c r="L14" s="152">
        <v>5960</v>
      </c>
      <c r="M14" s="152">
        <v>15</v>
      </c>
    </row>
    <row r="15" spans="1:13" ht="17.100000000000001" customHeight="1" x14ac:dyDescent="0.15">
      <c r="A15" s="110" t="s">
        <v>192</v>
      </c>
      <c r="B15" s="110">
        <v>4</v>
      </c>
      <c r="C15" s="151">
        <v>22677</v>
      </c>
      <c r="D15" s="152">
        <v>14997</v>
      </c>
      <c r="E15" s="153">
        <v>0.66133086387088236</v>
      </c>
      <c r="F15" s="154">
        <v>-8.1349206349206355E-3</v>
      </c>
      <c r="G15" s="152">
        <v>7680</v>
      </c>
      <c r="H15" s="153">
        <v>0.33866913612911759</v>
      </c>
      <c r="I15" s="154">
        <v>-0.3150807098903059</v>
      </c>
      <c r="J15" s="152">
        <v>389</v>
      </c>
      <c r="K15" s="152">
        <v>1705</v>
      </c>
      <c r="L15" s="152">
        <v>5570</v>
      </c>
      <c r="M15" s="152">
        <v>16</v>
      </c>
    </row>
    <row r="16" spans="1:13" ht="17.100000000000001" customHeight="1" x14ac:dyDescent="0.15">
      <c r="A16" s="110" t="s">
        <v>192</v>
      </c>
      <c r="B16" s="110">
        <v>5</v>
      </c>
      <c r="C16" s="151">
        <v>23111</v>
      </c>
      <c r="D16" s="152">
        <v>15106</v>
      </c>
      <c r="E16" s="153">
        <v>0.6536281424429925</v>
      </c>
      <c r="F16" s="154">
        <v>7.2681202907248117E-3</v>
      </c>
      <c r="G16" s="152">
        <v>8005</v>
      </c>
      <c r="H16" s="153">
        <v>0.3463718575570075</v>
      </c>
      <c r="I16" s="154">
        <v>4.2317708333333336E-2</v>
      </c>
      <c r="J16" s="152">
        <v>362</v>
      </c>
      <c r="K16" s="152">
        <v>1471</v>
      </c>
      <c r="L16" s="152">
        <v>6107</v>
      </c>
      <c r="M16" s="152">
        <v>65</v>
      </c>
    </row>
    <row r="17" spans="1:13" ht="17.100000000000001" customHeight="1" x14ac:dyDescent="0.15">
      <c r="A17" s="110" t="s">
        <v>192</v>
      </c>
      <c r="B17" s="110">
        <v>6</v>
      </c>
      <c r="C17" s="151">
        <v>22680</v>
      </c>
      <c r="D17" s="152">
        <v>14977</v>
      </c>
      <c r="E17" s="153">
        <v>0.66036155202821867</v>
      </c>
      <c r="F17" s="154">
        <v>-8.5396531179663705E-3</v>
      </c>
      <c r="G17" s="152">
        <v>7703</v>
      </c>
      <c r="H17" s="153">
        <v>0.33963844797178133</v>
      </c>
      <c r="I17" s="154">
        <v>-3.7726420986883197E-2</v>
      </c>
      <c r="J17" s="152">
        <v>174</v>
      </c>
      <c r="K17" s="152">
        <v>1753</v>
      </c>
      <c r="L17" s="152">
        <v>5760</v>
      </c>
      <c r="M17" s="152">
        <v>16</v>
      </c>
    </row>
    <row r="18" spans="1:13" ht="17.100000000000001" customHeight="1" x14ac:dyDescent="0.15">
      <c r="A18" s="110" t="s">
        <v>192</v>
      </c>
      <c r="B18" s="110">
        <v>7</v>
      </c>
      <c r="C18" s="151">
        <v>22489</v>
      </c>
      <c r="D18" s="152">
        <v>14206</v>
      </c>
      <c r="E18" s="153">
        <v>0.63168660233892127</v>
      </c>
      <c r="F18" s="154">
        <v>-5.1478934366027906E-2</v>
      </c>
      <c r="G18" s="152">
        <v>8283</v>
      </c>
      <c r="H18" s="153">
        <v>0.36831339766107873</v>
      </c>
      <c r="I18" s="154">
        <v>7.5295339478125403E-2</v>
      </c>
      <c r="J18" s="152">
        <v>440</v>
      </c>
      <c r="K18" s="152">
        <v>1229</v>
      </c>
      <c r="L18" s="152">
        <v>6550</v>
      </c>
      <c r="M18" s="152">
        <v>64</v>
      </c>
    </row>
    <row r="19" spans="1:13" ht="17.100000000000001" customHeight="1" x14ac:dyDescent="0.15">
      <c r="A19" s="110" t="s">
        <v>192</v>
      </c>
      <c r="B19" s="110">
        <v>8</v>
      </c>
      <c r="C19" s="151">
        <v>26367</v>
      </c>
      <c r="D19" s="152">
        <v>16571</v>
      </c>
      <c r="E19" s="153">
        <v>0.62847498767398646</v>
      </c>
      <c r="F19" s="154">
        <v>0.16647895255525835</v>
      </c>
      <c r="G19" s="152">
        <v>9796</v>
      </c>
      <c r="H19" s="153">
        <v>0.37152501232601359</v>
      </c>
      <c r="I19" s="154">
        <v>0.18266328624894362</v>
      </c>
      <c r="J19" s="152">
        <v>149</v>
      </c>
      <c r="K19" s="152">
        <v>1658</v>
      </c>
      <c r="L19" s="152">
        <v>7966</v>
      </c>
      <c r="M19" s="152">
        <v>23</v>
      </c>
    </row>
    <row r="20" spans="1:13" ht="17.100000000000001" customHeight="1" x14ac:dyDescent="0.15">
      <c r="A20" s="110" t="s">
        <v>192</v>
      </c>
      <c r="B20" s="110">
        <v>9</v>
      </c>
      <c r="C20" s="151">
        <v>22193</v>
      </c>
      <c r="D20" s="152">
        <v>13062</v>
      </c>
      <c r="E20" s="153">
        <v>0.58856396160951652</v>
      </c>
      <c r="F20" s="154">
        <v>-0.21175547643473538</v>
      </c>
      <c r="G20" s="152">
        <v>9131</v>
      </c>
      <c r="H20" s="153">
        <v>0.41143603839048348</v>
      </c>
      <c r="I20" s="154">
        <v>-6.7884850959575332E-2</v>
      </c>
      <c r="J20" s="152">
        <v>371</v>
      </c>
      <c r="K20" s="152">
        <v>1689</v>
      </c>
      <c r="L20" s="152">
        <v>7048</v>
      </c>
      <c r="M20" s="152">
        <v>23</v>
      </c>
    </row>
    <row r="21" spans="1:13" ht="17.100000000000001" customHeight="1" x14ac:dyDescent="0.15">
      <c r="A21" s="110" t="s">
        <v>192</v>
      </c>
      <c r="B21" s="110">
        <v>10</v>
      </c>
      <c r="C21" s="151">
        <v>19210</v>
      </c>
      <c r="D21" s="152">
        <v>12574</v>
      </c>
      <c r="E21" s="153">
        <v>0.65455491931285792</v>
      </c>
      <c r="F21" s="154">
        <v>-3.7360281733272084E-2</v>
      </c>
      <c r="G21" s="152">
        <v>6636</v>
      </c>
      <c r="H21" s="153">
        <v>0.34544508068714214</v>
      </c>
      <c r="I21" s="154">
        <v>-0.27324498959588217</v>
      </c>
      <c r="J21" s="152">
        <v>88</v>
      </c>
      <c r="K21" s="152">
        <v>1517</v>
      </c>
      <c r="L21" s="152">
        <v>5002</v>
      </c>
      <c r="M21" s="152">
        <v>29</v>
      </c>
    </row>
    <row r="22" spans="1:13" ht="17.100000000000001" customHeight="1" x14ac:dyDescent="0.15">
      <c r="A22" s="110" t="s">
        <v>192</v>
      </c>
      <c r="B22" s="110">
        <v>11</v>
      </c>
      <c r="C22" s="151">
        <v>19339</v>
      </c>
      <c r="D22" s="152">
        <v>12542</v>
      </c>
      <c r="E22" s="153">
        <v>0.64853405036454836</v>
      </c>
      <c r="F22" s="154">
        <v>-2.5449339907746144E-3</v>
      </c>
      <c r="G22" s="152">
        <v>6797</v>
      </c>
      <c r="H22" s="153">
        <v>0.35146594963545169</v>
      </c>
      <c r="I22" s="154">
        <v>2.4261603375527425E-2</v>
      </c>
      <c r="J22" s="152">
        <v>365</v>
      </c>
      <c r="K22" s="152">
        <v>1463</v>
      </c>
      <c r="L22" s="152">
        <v>4929</v>
      </c>
      <c r="M22" s="152">
        <v>40</v>
      </c>
    </row>
    <row r="23" spans="1:13" ht="17.100000000000001" customHeight="1" x14ac:dyDescent="0.15">
      <c r="A23" s="110" t="s">
        <v>192</v>
      </c>
      <c r="B23" s="110">
        <v>12</v>
      </c>
      <c r="C23" s="151">
        <v>17882</v>
      </c>
      <c r="D23" s="152">
        <v>12073</v>
      </c>
      <c r="E23" s="153">
        <v>0.67514819371434964</v>
      </c>
      <c r="F23" s="154">
        <v>-3.7394354967309841E-2</v>
      </c>
      <c r="G23" s="152">
        <v>5809</v>
      </c>
      <c r="H23" s="153">
        <v>0.32485180628565036</v>
      </c>
      <c r="I23" s="154">
        <v>-0.14535824628512578</v>
      </c>
      <c r="J23" s="152">
        <v>139</v>
      </c>
      <c r="K23" s="152">
        <v>1096</v>
      </c>
      <c r="L23" s="152">
        <v>4555</v>
      </c>
      <c r="M23" s="152">
        <v>19</v>
      </c>
    </row>
    <row r="24" spans="1:13" ht="17.100000000000001" customHeight="1" x14ac:dyDescent="0.15">
      <c r="A24" s="110" t="s">
        <v>192</v>
      </c>
      <c r="B24" s="115">
        <v>13</v>
      </c>
      <c r="C24" s="151">
        <v>16661</v>
      </c>
      <c r="D24" s="152">
        <v>10846</v>
      </c>
      <c r="E24" s="153">
        <v>0.65098133365344213</v>
      </c>
      <c r="F24" s="154">
        <v>-0.10163174024683178</v>
      </c>
      <c r="G24" s="152">
        <v>5815</v>
      </c>
      <c r="H24" s="153">
        <v>0.34901866634655782</v>
      </c>
      <c r="I24" s="154">
        <v>1.0328800137717334E-3</v>
      </c>
      <c r="J24" s="152">
        <v>256</v>
      </c>
      <c r="K24" s="152">
        <v>1289</v>
      </c>
      <c r="L24" s="152">
        <v>4231</v>
      </c>
      <c r="M24" s="152">
        <v>39</v>
      </c>
    </row>
    <row r="25" spans="1:13" ht="17.100000000000001" customHeight="1" x14ac:dyDescent="0.15">
      <c r="A25" s="110" t="s">
        <v>192</v>
      </c>
      <c r="B25" s="115">
        <v>14</v>
      </c>
      <c r="C25" s="151">
        <v>16775</v>
      </c>
      <c r="D25" s="152">
        <v>10542</v>
      </c>
      <c r="E25" s="153">
        <v>0.62843517138599103</v>
      </c>
      <c r="F25" s="154">
        <v>-2.8028766365480361E-2</v>
      </c>
      <c r="G25" s="152">
        <v>6233</v>
      </c>
      <c r="H25" s="153">
        <v>0.37156482861400897</v>
      </c>
      <c r="I25" s="154">
        <v>7.1883061049011182E-2</v>
      </c>
      <c r="J25" s="155">
        <v>191</v>
      </c>
      <c r="K25" s="152">
        <v>1271</v>
      </c>
      <c r="L25" s="152">
        <v>4625</v>
      </c>
      <c r="M25" s="155">
        <v>146</v>
      </c>
    </row>
    <row r="26" spans="1:13" ht="17.100000000000001" customHeight="1" x14ac:dyDescent="0.15">
      <c r="A26" s="110" t="s">
        <v>192</v>
      </c>
      <c r="B26" s="115">
        <v>15</v>
      </c>
      <c r="C26" s="151">
        <v>17356</v>
      </c>
      <c r="D26" s="152">
        <v>11041</v>
      </c>
      <c r="E26" s="153">
        <v>0.6361488822309288</v>
      </c>
      <c r="F26" s="154">
        <v>4.7334471637260483E-2</v>
      </c>
      <c r="G26" s="152">
        <v>6315</v>
      </c>
      <c r="H26" s="153">
        <v>0.3638511177690712</v>
      </c>
      <c r="I26" s="154">
        <v>1.3155783731750361E-2</v>
      </c>
      <c r="J26" s="155">
        <v>380</v>
      </c>
      <c r="K26" s="152">
        <v>1132</v>
      </c>
      <c r="L26" s="152">
        <v>4739</v>
      </c>
      <c r="M26" s="155">
        <v>64</v>
      </c>
    </row>
    <row r="27" spans="1:13" ht="17.100000000000001" customHeight="1" x14ac:dyDescent="0.15">
      <c r="A27" s="110" t="s">
        <v>192</v>
      </c>
      <c r="B27" s="115">
        <v>16</v>
      </c>
      <c r="C27" s="151">
        <v>17329</v>
      </c>
      <c r="D27" s="152">
        <v>10947</v>
      </c>
      <c r="E27" s="153">
        <v>0.63171562121299552</v>
      </c>
      <c r="F27" s="154">
        <v>-8.5137215831899288E-3</v>
      </c>
      <c r="G27" s="152">
        <v>6382</v>
      </c>
      <c r="H27" s="153">
        <v>0.36828437878700443</v>
      </c>
      <c r="I27" s="154">
        <v>1.060965954077593E-2</v>
      </c>
      <c r="J27" s="155">
        <v>98</v>
      </c>
      <c r="K27" s="152">
        <v>1505</v>
      </c>
      <c r="L27" s="152">
        <v>4700</v>
      </c>
      <c r="M27" s="155">
        <v>79</v>
      </c>
    </row>
    <row r="28" spans="1:13" ht="17.100000000000001" customHeight="1" x14ac:dyDescent="0.15">
      <c r="A28" s="110" t="s">
        <v>192</v>
      </c>
      <c r="B28" s="115">
        <v>17</v>
      </c>
      <c r="C28" s="151">
        <v>17292</v>
      </c>
      <c r="D28" s="152">
        <v>11332</v>
      </c>
      <c r="E28" s="153">
        <v>0.65533194540828132</v>
      </c>
      <c r="F28" s="154">
        <v>3.5169452818123684E-2</v>
      </c>
      <c r="G28" s="152">
        <v>5960</v>
      </c>
      <c r="H28" s="153">
        <v>0.34466805459171873</v>
      </c>
      <c r="I28" s="154">
        <v>-6.6123472265747413E-2</v>
      </c>
      <c r="J28" s="155">
        <v>147</v>
      </c>
      <c r="K28" s="152">
        <v>1479</v>
      </c>
      <c r="L28" s="152">
        <v>4281</v>
      </c>
      <c r="M28" s="155">
        <v>53</v>
      </c>
    </row>
    <row r="29" spans="1:13" ht="17.100000000000001" customHeight="1" x14ac:dyDescent="0.15">
      <c r="A29" s="110" t="s">
        <v>192</v>
      </c>
      <c r="B29" s="115">
        <v>18</v>
      </c>
      <c r="C29" s="151">
        <v>18930</v>
      </c>
      <c r="D29" s="152">
        <v>11722</v>
      </c>
      <c r="E29" s="153">
        <v>0.61922873745377705</v>
      </c>
      <c r="F29" s="154">
        <v>3.4415813625132366E-2</v>
      </c>
      <c r="G29" s="152">
        <v>7208</v>
      </c>
      <c r="H29" s="153">
        <v>0.3807712625462229</v>
      </c>
      <c r="I29" s="154">
        <v>0.20939597315436242</v>
      </c>
      <c r="J29" s="155">
        <v>28</v>
      </c>
      <c r="K29" s="152">
        <v>2547</v>
      </c>
      <c r="L29" s="152">
        <v>4551</v>
      </c>
      <c r="M29" s="155">
        <v>82</v>
      </c>
    </row>
    <row r="30" spans="1:13" ht="17.100000000000001" customHeight="1" x14ac:dyDescent="0.15">
      <c r="A30" s="110" t="s">
        <v>192</v>
      </c>
      <c r="B30" s="115">
        <v>19</v>
      </c>
      <c r="C30" s="151">
        <v>15663</v>
      </c>
      <c r="D30" s="152">
        <v>10230</v>
      </c>
      <c r="E30" s="153">
        <v>0.65313158398774185</v>
      </c>
      <c r="F30" s="154">
        <v>-0.12728203378263095</v>
      </c>
      <c r="G30" s="152">
        <v>5433</v>
      </c>
      <c r="H30" s="153">
        <v>0.34686841601225821</v>
      </c>
      <c r="I30" s="154">
        <v>-0.24625416204217537</v>
      </c>
      <c r="J30" s="155">
        <v>88</v>
      </c>
      <c r="K30" s="152">
        <v>1491</v>
      </c>
      <c r="L30" s="152">
        <v>3738</v>
      </c>
      <c r="M30" s="155">
        <v>116</v>
      </c>
    </row>
    <row r="31" spans="1:13" ht="17.100000000000001" customHeight="1" x14ac:dyDescent="0.15">
      <c r="A31" s="110" t="s">
        <v>192</v>
      </c>
      <c r="B31" s="115">
        <v>20</v>
      </c>
      <c r="C31" s="151">
        <v>15659</v>
      </c>
      <c r="D31" s="152">
        <v>10695</v>
      </c>
      <c r="E31" s="153">
        <v>0.68299380547927713</v>
      </c>
      <c r="F31" s="154">
        <v>4.5454545454545456E-2</v>
      </c>
      <c r="G31" s="152">
        <v>4964</v>
      </c>
      <c r="H31" s="153">
        <v>0.31700619452072293</v>
      </c>
      <c r="I31" s="154">
        <v>-8.6324314375115035E-2</v>
      </c>
      <c r="J31" s="155">
        <v>91</v>
      </c>
      <c r="K31" s="152">
        <v>1010</v>
      </c>
      <c r="L31" s="152">
        <v>3823</v>
      </c>
      <c r="M31" s="155">
        <v>40</v>
      </c>
    </row>
    <row r="32" spans="1:13" ht="17.100000000000001" customHeight="1" x14ac:dyDescent="0.15">
      <c r="A32" s="110" t="s">
        <v>192</v>
      </c>
      <c r="B32" s="115">
        <v>21</v>
      </c>
      <c r="C32" s="151">
        <v>12280</v>
      </c>
      <c r="D32" s="152">
        <v>8911</v>
      </c>
      <c r="E32" s="153">
        <v>0.72565146579804563</v>
      </c>
      <c r="F32" s="154">
        <v>-0.16680691912108461</v>
      </c>
      <c r="G32" s="152">
        <v>3369</v>
      </c>
      <c r="H32" s="153">
        <v>0.27434853420195437</v>
      </c>
      <c r="I32" s="154">
        <v>-0.32131345688960516</v>
      </c>
      <c r="J32" s="155">
        <v>8</v>
      </c>
      <c r="K32" s="152">
        <v>369</v>
      </c>
      <c r="L32" s="152">
        <v>2978</v>
      </c>
      <c r="M32" s="155">
        <v>14</v>
      </c>
    </row>
    <row r="33" spans="1:13" s="156" customFormat="1" ht="17.100000000000001" customHeight="1" x14ac:dyDescent="0.15">
      <c r="A33" s="110" t="s">
        <v>192</v>
      </c>
      <c r="B33" s="115">
        <v>22</v>
      </c>
      <c r="C33" s="151">
        <v>12910</v>
      </c>
      <c r="D33" s="152">
        <v>9595</v>
      </c>
      <c r="E33" s="153">
        <v>0.74322230828814873</v>
      </c>
      <c r="F33" s="154">
        <v>7.6759061833688705E-2</v>
      </c>
      <c r="G33" s="152">
        <v>3315</v>
      </c>
      <c r="H33" s="153">
        <v>0.25677769171185127</v>
      </c>
      <c r="I33" s="154">
        <v>-1.6028495102404273E-2</v>
      </c>
      <c r="J33" s="155">
        <v>10</v>
      </c>
      <c r="K33" s="152">
        <v>396</v>
      </c>
      <c r="L33" s="152">
        <v>2904</v>
      </c>
      <c r="M33" s="155">
        <v>5</v>
      </c>
    </row>
    <row r="34" spans="1:13" s="156" customFormat="1" ht="17.100000000000001" customHeight="1" x14ac:dyDescent="0.15">
      <c r="A34" s="110" t="s">
        <v>192</v>
      </c>
      <c r="B34" s="115">
        <v>23</v>
      </c>
      <c r="C34" s="151">
        <v>11925</v>
      </c>
      <c r="D34" s="152">
        <v>8995</v>
      </c>
      <c r="E34" s="153">
        <v>0.75429769392033541</v>
      </c>
      <c r="F34" s="154">
        <v>-6.2532569046378328E-2</v>
      </c>
      <c r="G34" s="152">
        <v>2930</v>
      </c>
      <c r="H34" s="153">
        <v>0.24570230607966456</v>
      </c>
      <c r="I34" s="154">
        <v>-0.11613876319758673</v>
      </c>
      <c r="J34" s="155">
        <v>2</v>
      </c>
      <c r="K34" s="152">
        <v>354</v>
      </c>
      <c r="L34" s="152">
        <v>2571</v>
      </c>
      <c r="M34" s="155">
        <v>3</v>
      </c>
    </row>
    <row r="35" spans="1:13" ht="17.100000000000001" customHeight="1" x14ac:dyDescent="0.15">
      <c r="A35" s="110" t="s">
        <v>192</v>
      </c>
      <c r="B35" s="115">
        <v>24</v>
      </c>
      <c r="C35" s="151">
        <v>12234</v>
      </c>
      <c r="D35" s="152">
        <v>9367</v>
      </c>
      <c r="E35" s="153">
        <v>0.76565309792381886</v>
      </c>
      <c r="F35" s="154">
        <v>4.1356309060589215E-2</v>
      </c>
      <c r="G35" s="152">
        <v>2867</v>
      </c>
      <c r="H35" s="153">
        <v>0.23434690207618114</v>
      </c>
      <c r="I35" s="154">
        <v>-2.1501706484641638E-2</v>
      </c>
      <c r="J35" s="155">
        <v>3</v>
      </c>
      <c r="K35" s="152">
        <v>501</v>
      </c>
      <c r="L35" s="152">
        <v>2362</v>
      </c>
      <c r="M35" s="155">
        <v>1</v>
      </c>
    </row>
    <row r="36" spans="1:13" s="156" customFormat="1" ht="17.100000000000001" customHeight="1" x14ac:dyDescent="0.15">
      <c r="A36" s="110" t="s">
        <v>192</v>
      </c>
      <c r="B36" s="115">
        <v>25</v>
      </c>
      <c r="C36" s="151">
        <v>14205</v>
      </c>
      <c r="D36" s="157">
        <v>11083</v>
      </c>
      <c r="E36" s="153">
        <v>0.78021823301654347</v>
      </c>
      <c r="F36" s="154">
        <v>0.18319632753282802</v>
      </c>
      <c r="G36" s="152">
        <v>3122</v>
      </c>
      <c r="H36" s="153">
        <v>0.21978176698345653</v>
      </c>
      <c r="I36" s="154">
        <v>8.8943146145797E-2</v>
      </c>
      <c r="J36" s="155">
        <v>3</v>
      </c>
      <c r="K36" s="155">
        <v>605</v>
      </c>
      <c r="L36" s="152">
        <v>2514</v>
      </c>
      <c r="M36" s="155">
        <v>0</v>
      </c>
    </row>
    <row r="37" spans="1:13" s="156" customFormat="1" ht="17.100000000000001" customHeight="1" x14ac:dyDescent="0.15">
      <c r="A37" s="110" t="s">
        <v>192</v>
      </c>
      <c r="B37" s="115">
        <v>26</v>
      </c>
      <c r="C37" s="151">
        <v>11562</v>
      </c>
      <c r="D37" s="157">
        <v>9201</v>
      </c>
      <c r="E37" s="153">
        <v>0.79579657498702649</v>
      </c>
      <c r="F37" s="154">
        <v>-0.16980961833438599</v>
      </c>
      <c r="G37" s="152">
        <v>2361</v>
      </c>
      <c r="H37" s="153">
        <v>0.20420342501297353</v>
      </c>
      <c r="I37" s="154">
        <v>-0.24375400384368995</v>
      </c>
      <c r="J37" s="155">
        <v>9</v>
      </c>
      <c r="K37" s="155">
        <v>163</v>
      </c>
      <c r="L37" s="152">
        <v>2189</v>
      </c>
      <c r="M37" s="155">
        <v>0</v>
      </c>
    </row>
    <row r="38" spans="1:13" s="156" customFormat="1" ht="17.100000000000001" customHeight="1" x14ac:dyDescent="0.15">
      <c r="A38" s="110" t="s">
        <v>192</v>
      </c>
      <c r="B38" s="115">
        <v>27</v>
      </c>
      <c r="C38" s="151">
        <v>13518</v>
      </c>
      <c r="D38" s="157">
        <v>10215</v>
      </c>
      <c r="E38" s="153">
        <v>0.75600000000000001</v>
      </c>
      <c r="F38" s="154">
        <v>0.11</v>
      </c>
      <c r="G38" s="152">
        <v>3303</v>
      </c>
      <c r="H38" s="153">
        <v>0.24399999999999999</v>
      </c>
      <c r="I38" s="154">
        <v>0.39900000000000002</v>
      </c>
      <c r="J38" s="155">
        <v>36</v>
      </c>
      <c r="K38" s="155">
        <v>319</v>
      </c>
      <c r="L38" s="152">
        <v>2948</v>
      </c>
      <c r="M38" s="155">
        <v>0</v>
      </c>
    </row>
    <row r="39" spans="1:13" s="156" customFormat="1" ht="17.100000000000001" customHeight="1" x14ac:dyDescent="0.15">
      <c r="A39" s="110" t="s">
        <v>192</v>
      </c>
      <c r="B39" s="115">
        <v>28</v>
      </c>
      <c r="C39" s="151">
        <v>13786</v>
      </c>
      <c r="D39" s="157">
        <v>10631</v>
      </c>
      <c r="E39" s="153">
        <v>0.77100000000000002</v>
      </c>
      <c r="F39" s="154">
        <v>4.1000000000000002E-2</v>
      </c>
      <c r="G39" s="152">
        <v>3155</v>
      </c>
      <c r="H39" s="153">
        <v>0.22900000000000001</v>
      </c>
      <c r="I39" s="154">
        <v>-4.4999999999999998E-2</v>
      </c>
      <c r="J39" s="155">
        <v>1</v>
      </c>
      <c r="K39" s="155">
        <v>298</v>
      </c>
      <c r="L39" s="152">
        <v>2855</v>
      </c>
      <c r="M39" s="155">
        <v>1</v>
      </c>
    </row>
    <row r="40" spans="1:13" s="156" customFormat="1" ht="17.100000000000001" customHeight="1" x14ac:dyDescent="0.15">
      <c r="A40" s="110" t="s">
        <v>192</v>
      </c>
      <c r="B40" s="115">
        <v>29</v>
      </c>
      <c r="C40" s="151">
        <v>14143</v>
      </c>
      <c r="D40" s="157">
        <v>10878</v>
      </c>
      <c r="E40" s="153">
        <v>0.76914374602276747</v>
      </c>
      <c r="F40" s="154">
        <v>2.3233938481798513E-2</v>
      </c>
      <c r="G40" s="152">
        <v>3265</v>
      </c>
      <c r="H40" s="153">
        <v>0.23085625397723256</v>
      </c>
      <c r="I40" s="154">
        <v>-1.150469270360277E-2</v>
      </c>
      <c r="J40" s="155">
        <v>226</v>
      </c>
      <c r="K40" s="155">
        <v>229</v>
      </c>
      <c r="L40" s="152">
        <v>2809</v>
      </c>
      <c r="M40" s="155">
        <v>1</v>
      </c>
    </row>
    <row r="41" spans="1:13" s="156" customFormat="1" ht="17.100000000000001" customHeight="1" x14ac:dyDescent="0.15">
      <c r="A41" s="110" t="s">
        <v>192</v>
      </c>
      <c r="B41" s="115">
        <v>30</v>
      </c>
      <c r="C41" s="151">
        <v>12859</v>
      </c>
      <c r="D41" s="157">
        <v>10108</v>
      </c>
      <c r="E41" s="153">
        <v>0.78606423516603152</v>
      </c>
      <c r="F41" s="154">
        <v>-7.0785070785070792E-2</v>
      </c>
      <c r="G41" s="152">
        <v>2751</v>
      </c>
      <c r="H41" s="153">
        <v>0.21393576483396842</v>
      </c>
      <c r="I41" s="154">
        <v>-0.157427258805513</v>
      </c>
      <c r="J41" s="155">
        <v>2</v>
      </c>
      <c r="K41" s="155">
        <v>268</v>
      </c>
      <c r="L41" s="152">
        <v>2475</v>
      </c>
      <c r="M41" s="155">
        <v>6</v>
      </c>
    </row>
    <row r="42" spans="1:13" s="156" customFormat="1" ht="17.100000000000001" customHeight="1" x14ac:dyDescent="0.15">
      <c r="A42" s="115" t="s">
        <v>193</v>
      </c>
      <c r="B42" s="115">
        <v>1</v>
      </c>
      <c r="C42" s="151">
        <v>11608</v>
      </c>
      <c r="D42" s="157">
        <v>9719</v>
      </c>
      <c r="E42" s="153">
        <v>0.83726740179186765</v>
      </c>
      <c r="F42" s="154">
        <v>-3.8484368816778788E-2</v>
      </c>
      <c r="G42" s="152">
        <v>1889</v>
      </c>
      <c r="H42" s="153">
        <v>0.16273259820813232</v>
      </c>
      <c r="I42" s="154">
        <v>-0.42143950995405821</v>
      </c>
      <c r="J42" s="155">
        <v>4</v>
      </c>
      <c r="K42" s="155">
        <v>106</v>
      </c>
      <c r="L42" s="152">
        <v>1777</v>
      </c>
      <c r="M42" s="155">
        <v>2</v>
      </c>
    </row>
    <row r="43" spans="1:13" s="156" customFormat="1" ht="17.100000000000001" customHeight="1" x14ac:dyDescent="0.15">
      <c r="A43" s="115" t="s">
        <v>193</v>
      </c>
      <c r="B43" s="115">
        <v>2</v>
      </c>
      <c r="C43" s="151">
        <v>9988</v>
      </c>
      <c r="D43" s="157">
        <v>8177</v>
      </c>
      <c r="E43" s="153">
        <v>0.81868241890268323</v>
      </c>
      <c r="F43" s="154">
        <v>-0.15865829817882499</v>
      </c>
      <c r="G43" s="152">
        <v>1811</v>
      </c>
      <c r="H43" s="153">
        <v>0.18131758109731677</v>
      </c>
      <c r="I43" s="154">
        <v>-0.44532924961715159</v>
      </c>
      <c r="J43" s="155">
        <v>1</v>
      </c>
      <c r="K43" s="155">
        <v>417</v>
      </c>
      <c r="L43" s="152">
        <v>1390</v>
      </c>
      <c r="M43" s="155">
        <v>3</v>
      </c>
    </row>
    <row r="44" spans="1:13" s="156" customFormat="1" ht="17.100000000000001" customHeight="1" x14ac:dyDescent="0.15">
      <c r="A44" s="115" t="s">
        <v>193</v>
      </c>
      <c r="B44" s="115">
        <v>3</v>
      </c>
      <c r="C44" s="151">
        <v>10837</v>
      </c>
      <c r="D44" s="157">
        <v>8746</v>
      </c>
      <c r="E44" s="153">
        <v>0.80704992156500877</v>
      </c>
      <c r="F44" s="154">
        <v>6.9585422526598995E-2</v>
      </c>
      <c r="G44" s="152">
        <v>2091</v>
      </c>
      <c r="H44" s="153">
        <v>0.19295007843499123</v>
      </c>
      <c r="I44" s="154">
        <v>-0.35957120980091883</v>
      </c>
      <c r="J44" s="155">
        <v>3</v>
      </c>
      <c r="K44" s="155">
        <v>425</v>
      </c>
      <c r="L44" s="152">
        <v>1659</v>
      </c>
      <c r="M44" s="155">
        <v>4</v>
      </c>
    </row>
    <row r="45" spans="1:13" s="156" customFormat="1" ht="17.100000000000001" customHeight="1" x14ac:dyDescent="0.15">
      <c r="A45" s="92" t="s">
        <v>81</v>
      </c>
      <c r="B45" s="92">
        <v>4</v>
      </c>
      <c r="C45" s="151">
        <v>11325</v>
      </c>
      <c r="D45" s="157">
        <v>8656</v>
      </c>
      <c r="E45" s="153">
        <v>0.76432671081677706</v>
      </c>
      <c r="F45" s="154">
        <v>-1.0290418477018065E-2</v>
      </c>
      <c r="G45" s="152">
        <v>2669</v>
      </c>
      <c r="H45" s="153">
        <v>0.23567328918322294</v>
      </c>
      <c r="I45" s="154">
        <v>-0.18254211332312409</v>
      </c>
      <c r="J45" s="155">
        <v>2</v>
      </c>
      <c r="K45" s="155">
        <v>842</v>
      </c>
      <c r="L45" s="152">
        <v>1820</v>
      </c>
      <c r="M45" s="155">
        <v>5</v>
      </c>
    </row>
    <row r="46" spans="1:13" s="156" customFormat="1" ht="17.100000000000001" customHeight="1" x14ac:dyDescent="0.15">
      <c r="A46" s="92" t="s">
        <v>81</v>
      </c>
      <c r="B46" s="92">
        <v>5</v>
      </c>
      <c r="C46" s="151">
        <v>9935</v>
      </c>
      <c r="D46" s="157">
        <v>8107</v>
      </c>
      <c r="E46" s="153">
        <v>0.8160040261701057</v>
      </c>
      <c r="F46" s="154">
        <v>-6.3424214417744929E-2</v>
      </c>
      <c r="G46" s="152">
        <v>1828</v>
      </c>
      <c r="H46" s="153">
        <v>0.1839959738298943</v>
      </c>
      <c r="I46" s="154">
        <v>-0.31509928812289245</v>
      </c>
      <c r="J46" s="155">
        <v>1</v>
      </c>
      <c r="K46" s="155">
        <v>355</v>
      </c>
      <c r="L46" s="152">
        <v>1471</v>
      </c>
      <c r="M46" s="155">
        <v>1</v>
      </c>
    </row>
    <row r="47" spans="1:13" s="156" customFormat="1" ht="17.100000000000001" customHeight="1" x14ac:dyDescent="0.15">
      <c r="A47" s="92" t="s">
        <v>81</v>
      </c>
      <c r="B47" s="92">
        <v>6</v>
      </c>
      <c r="C47" s="151">
        <v>10524</v>
      </c>
      <c r="D47" s="157">
        <v>8635</v>
      </c>
      <c r="E47" s="153">
        <v>0.82050551121246673</v>
      </c>
      <c r="F47" s="154">
        <v>6.5128900949796398E-2</v>
      </c>
      <c r="G47" s="152">
        <v>1889</v>
      </c>
      <c r="H47" s="153">
        <v>0.17949448878753327</v>
      </c>
      <c r="I47" s="154">
        <v>3.3369803063457271E-2</v>
      </c>
      <c r="J47" s="155">
        <v>0</v>
      </c>
      <c r="K47" s="155">
        <v>624</v>
      </c>
      <c r="L47" s="152">
        <v>1262</v>
      </c>
      <c r="M47" s="155">
        <v>3</v>
      </c>
    </row>
    <row r="48" spans="1:13" ht="17.100000000000001" customHeight="1" x14ac:dyDescent="0.15">
      <c r="A48" s="92" t="s">
        <v>193</v>
      </c>
      <c r="B48" s="92">
        <v>7</v>
      </c>
      <c r="C48" s="151">
        <v>8403</v>
      </c>
      <c r="D48" s="190">
        <v>7216</v>
      </c>
      <c r="E48" s="153">
        <v>0.85874092585981199</v>
      </c>
      <c r="F48" s="154">
        <v>-0.1099050203527816</v>
      </c>
      <c r="G48" s="191">
        <v>1187</v>
      </c>
      <c r="H48" s="192">
        <v>0.14125907414018804</v>
      </c>
      <c r="I48" s="193">
        <v>-0.35065645514223198</v>
      </c>
      <c r="J48" s="191">
        <v>3</v>
      </c>
      <c r="K48" s="191">
        <v>34</v>
      </c>
      <c r="L48" s="191">
        <v>1148</v>
      </c>
      <c r="M48" s="191">
        <v>2</v>
      </c>
    </row>
    <row r="49" spans="1:15" ht="17.100000000000001" customHeight="1" x14ac:dyDescent="0.15">
      <c r="A49" s="42"/>
      <c r="B49" s="42"/>
      <c r="C49" s="42"/>
      <c r="D49" s="42"/>
      <c r="E49" s="42"/>
      <c r="F49" s="42"/>
      <c r="G49" s="42"/>
      <c r="H49" s="88"/>
      <c r="I49" s="88"/>
      <c r="J49" s="88"/>
      <c r="K49" s="88"/>
      <c r="L49" s="88"/>
      <c r="M49" s="88"/>
      <c r="N49" s="158"/>
      <c r="O49" s="158"/>
    </row>
  </sheetData>
  <mergeCells count="4">
    <mergeCell ref="A1:G1"/>
    <mergeCell ref="A2:H2"/>
    <mergeCell ref="L3:M3"/>
    <mergeCell ref="A4:B6"/>
  </mergeCells>
  <phoneticPr fontId="3"/>
  <printOptions horizontalCentered="1"/>
  <pageMargins left="0.59055118110236227" right="0.59055118110236227" top="0.78740157480314965" bottom="0.78740157480314965" header="0.31496062992125984" footer="0.31496062992125984"/>
  <pageSetup paperSize="9"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37EA7-0281-48F8-B0E2-DAA79FB3227B}">
  <sheetPr>
    <tabColor rgb="FF92D050"/>
    <pageSetUpPr fitToPage="1"/>
  </sheetPr>
  <dimension ref="A1:AZ169"/>
  <sheetViews>
    <sheetView workbookViewId="0">
      <pane xSplit="2" ySplit="5" topLeftCell="U121" activePane="bottomRight" state="frozen"/>
      <selection activeCell="D23" sqref="D23"/>
      <selection pane="topRight" activeCell="D23" sqref="D23"/>
      <selection pane="bottomLeft" activeCell="D23" sqref="D23"/>
      <selection pane="bottomRight" sqref="A1:XFD1048576"/>
    </sheetView>
  </sheetViews>
  <sheetFormatPr defaultColWidth="10" defaultRowHeight="12" x14ac:dyDescent="0.15"/>
  <cols>
    <col min="1" max="1" width="9" style="45" bestFit="1" customWidth="1"/>
    <col min="2" max="29" width="6" style="45" bestFit="1" customWidth="1"/>
    <col min="30" max="30" width="5.25" style="45" bestFit="1" customWidth="1"/>
    <col min="31" max="32" width="6" style="45" bestFit="1" customWidth="1"/>
    <col min="33" max="33" width="5.25" style="45" bestFit="1" customWidth="1"/>
    <col min="34" max="35" width="6" style="45" bestFit="1" customWidth="1"/>
    <col min="36" max="36" width="7.5" style="45" bestFit="1" customWidth="1"/>
    <col min="37" max="42" width="3.75" style="45" bestFit="1" customWidth="1"/>
    <col min="43" max="45" width="4.5" style="45" bestFit="1" customWidth="1"/>
    <col min="46" max="48" width="3.75" style="45" bestFit="1" customWidth="1"/>
    <col min="49" max="16384" width="10" style="45"/>
  </cols>
  <sheetData>
    <row r="1" spans="1:48" ht="18" customHeight="1" x14ac:dyDescent="0.15">
      <c r="A1" s="208" t="s">
        <v>315</v>
      </c>
      <c r="B1" s="208"/>
      <c r="C1" s="208"/>
      <c r="D1" s="208"/>
      <c r="E1" s="208"/>
      <c r="F1" s="208"/>
    </row>
    <row r="2" spans="1:48" ht="18" customHeight="1" x14ac:dyDescent="0.15">
      <c r="A2" s="210" t="s">
        <v>299</v>
      </c>
      <c r="B2" s="210"/>
      <c r="C2" s="210"/>
      <c r="D2" s="210"/>
      <c r="E2" s="210"/>
      <c r="F2" s="210"/>
      <c r="G2" s="210"/>
      <c r="H2" s="210"/>
      <c r="I2" s="62"/>
      <c r="J2" s="62"/>
      <c r="K2" s="62"/>
      <c r="L2" s="62"/>
      <c r="M2" s="62"/>
      <c r="N2" s="62"/>
    </row>
    <row r="3" spans="1:48" ht="18" customHeight="1" x14ac:dyDescent="0.15">
      <c r="A3" s="186"/>
      <c r="B3" s="186"/>
      <c r="C3" s="186"/>
      <c r="D3" s="186"/>
      <c r="E3" s="186"/>
      <c r="F3" s="186"/>
      <c r="G3" s="186"/>
      <c r="H3" s="186"/>
      <c r="I3" s="62"/>
      <c r="J3" s="62"/>
      <c r="K3" s="62"/>
      <c r="L3" s="62"/>
      <c r="M3" s="62"/>
      <c r="N3" s="62"/>
      <c r="AU3" s="276" t="s">
        <v>79</v>
      </c>
      <c r="AV3" s="276"/>
    </row>
    <row r="4" spans="1:48" x14ac:dyDescent="0.15">
      <c r="A4" s="277" t="s">
        <v>86</v>
      </c>
      <c r="B4" s="274"/>
      <c r="C4" s="194" t="s">
        <v>300</v>
      </c>
      <c r="D4" s="194" t="s">
        <v>246</v>
      </c>
      <c r="E4" s="194" t="s">
        <v>247</v>
      </c>
      <c r="F4" s="194" t="s">
        <v>248</v>
      </c>
      <c r="G4" s="194" t="s">
        <v>249</v>
      </c>
      <c r="H4" s="194" t="s">
        <v>250</v>
      </c>
      <c r="I4" s="194" t="s">
        <v>251</v>
      </c>
      <c r="J4" s="194" t="s">
        <v>252</v>
      </c>
      <c r="K4" s="194" t="s">
        <v>253</v>
      </c>
      <c r="L4" s="194" t="s">
        <v>254</v>
      </c>
      <c r="M4" s="194" t="s">
        <v>255</v>
      </c>
      <c r="N4" s="194" t="s">
        <v>256</v>
      </c>
      <c r="O4" s="194" t="s">
        <v>257</v>
      </c>
      <c r="P4" s="194" t="s">
        <v>258</v>
      </c>
      <c r="Q4" s="194" t="s">
        <v>259</v>
      </c>
      <c r="R4" s="194" t="s">
        <v>260</v>
      </c>
      <c r="S4" s="194" t="s">
        <v>261</v>
      </c>
      <c r="T4" s="194" t="s">
        <v>262</v>
      </c>
      <c r="U4" s="194" t="s">
        <v>263</v>
      </c>
      <c r="V4" s="194" t="s">
        <v>264</v>
      </c>
      <c r="W4" s="194" t="s">
        <v>265</v>
      </c>
      <c r="X4" s="194" t="s">
        <v>266</v>
      </c>
      <c r="Y4" s="194" t="s">
        <v>267</v>
      </c>
      <c r="Z4" s="194" t="s">
        <v>268</v>
      </c>
      <c r="AA4" s="194" t="s">
        <v>269</v>
      </c>
      <c r="AB4" s="194" t="s">
        <v>270</v>
      </c>
      <c r="AC4" s="195" t="s">
        <v>301</v>
      </c>
      <c r="AD4" s="195" t="s">
        <v>272</v>
      </c>
      <c r="AE4" s="195" t="s">
        <v>273</v>
      </c>
      <c r="AF4" s="195" t="s">
        <v>274</v>
      </c>
      <c r="AG4" s="195" t="s">
        <v>302</v>
      </c>
      <c r="AH4" s="195" t="s">
        <v>318</v>
      </c>
      <c r="AI4" s="279" t="s">
        <v>319</v>
      </c>
      <c r="AJ4" s="279"/>
      <c r="AK4" s="279"/>
      <c r="AL4" s="279"/>
      <c r="AM4" s="279"/>
      <c r="AN4" s="279"/>
      <c r="AO4" s="279"/>
      <c r="AP4" s="279"/>
      <c r="AQ4" s="279"/>
      <c r="AR4" s="279"/>
      <c r="AS4" s="279"/>
      <c r="AT4" s="279"/>
      <c r="AU4" s="279"/>
      <c r="AV4" s="280"/>
    </row>
    <row r="5" spans="1:48" x14ac:dyDescent="0.15">
      <c r="A5" s="278"/>
      <c r="B5" s="275"/>
      <c r="C5" s="194" t="s">
        <v>303</v>
      </c>
      <c r="D5" s="194" t="s">
        <v>303</v>
      </c>
      <c r="E5" s="194" t="s">
        <v>303</v>
      </c>
      <c r="F5" s="194" t="s">
        <v>303</v>
      </c>
      <c r="G5" s="194" t="s">
        <v>303</v>
      </c>
      <c r="H5" s="194" t="s">
        <v>303</v>
      </c>
      <c r="I5" s="194" t="s">
        <v>303</v>
      </c>
      <c r="J5" s="194" t="s">
        <v>304</v>
      </c>
      <c r="K5" s="194" t="s">
        <v>304</v>
      </c>
      <c r="L5" s="194" t="s">
        <v>304</v>
      </c>
      <c r="M5" s="194" t="s">
        <v>304</v>
      </c>
      <c r="N5" s="194" t="s">
        <v>304</v>
      </c>
      <c r="O5" s="194" t="s">
        <v>304</v>
      </c>
      <c r="P5" s="194" t="s">
        <v>304</v>
      </c>
      <c r="Q5" s="194" t="s">
        <v>304</v>
      </c>
      <c r="R5" s="194" t="s">
        <v>304</v>
      </c>
      <c r="S5" s="194" t="s">
        <v>304</v>
      </c>
      <c r="T5" s="194" t="s">
        <v>304</v>
      </c>
      <c r="U5" s="194" t="s">
        <v>304</v>
      </c>
      <c r="V5" s="194" t="s">
        <v>304</v>
      </c>
      <c r="W5" s="194" t="s">
        <v>304</v>
      </c>
      <c r="X5" s="194" t="s">
        <v>304</v>
      </c>
      <c r="Y5" s="194" t="s">
        <v>304</v>
      </c>
      <c r="Z5" s="194" t="s">
        <v>304</v>
      </c>
      <c r="AA5" s="194" t="s">
        <v>304</v>
      </c>
      <c r="AB5" s="194" t="s">
        <v>304</v>
      </c>
      <c r="AC5" s="194" t="s">
        <v>304</v>
      </c>
      <c r="AD5" s="194" t="s">
        <v>304</v>
      </c>
      <c r="AE5" s="194" t="s">
        <v>304</v>
      </c>
      <c r="AF5" s="194" t="s">
        <v>304</v>
      </c>
      <c r="AG5" s="194" t="s">
        <v>304</v>
      </c>
      <c r="AH5" s="194" t="s">
        <v>304</v>
      </c>
      <c r="AI5" s="189" t="s">
        <v>305</v>
      </c>
      <c r="AJ5" s="189" t="s">
        <v>306</v>
      </c>
      <c r="AK5" s="172">
        <v>45748</v>
      </c>
      <c r="AL5" s="172">
        <v>45778</v>
      </c>
      <c r="AM5" s="172">
        <v>45809</v>
      </c>
      <c r="AN5" s="172">
        <v>45839</v>
      </c>
      <c r="AO5" s="172">
        <v>45870</v>
      </c>
      <c r="AP5" s="172">
        <v>45901</v>
      </c>
      <c r="AQ5" s="172">
        <v>45931</v>
      </c>
      <c r="AR5" s="172">
        <v>45962</v>
      </c>
      <c r="AS5" s="172">
        <v>45992</v>
      </c>
      <c r="AT5" s="172">
        <v>46023</v>
      </c>
      <c r="AU5" s="172">
        <v>46054</v>
      </c>
      <c r="AV5" s="172">
        <v>46082</v>
      </c>
    </row>
    <row r="6" spans="1:48" ht="17.100000000000001" customHeight="1" x14ac:dyDescent="0.15">
      <c r="A6" s="272" t="s">
        <v>87</v>
      </c>
      <c r="B6" s="173" t="s">
        <v>88</v>
      </c>
      <c r="C6" s="174">
        <v>23111</v>
      </c>
      <c r="D6" s="175">
        <v>22680</v>
      </c>
      <c r="E6" s="175">
        <v>22489</v>
      </c>
      <c r="F6" s="175">
        <v>26367</v>
      </c>
      <c r="G6" s="175">
        <v>22193</v>
      </c>
      <c r="H6" s="175">
        <v>19210</v>
      </c>
      <c r="I6" s="175">
        <v>19339</v>
      </c>
      <c r="J6" s="175">
        <v>17882</v>
      </c>
      <c r="K6" s="175">
        <v>16661</v>
      </c>
      <c r="L6" s="175">
        <v>16775</v>
      </c>
      <c r="M6" s="175">
        <v>17356</v>
      </c>
      <c r="N6" s="175">
        <v>17329</v>
      </c>
      <c r="O6" s="175">
        <v>17292</v>
      </c>
      <c r="P6" s="175">
        <v>18930</v>
      </c>
      <c r="Q6" s="175">
        <v>15663</v>
      </c>
      <c r="R6" s="175">
        <v>15659</v>
      </c>
      <c r="S6" s="175">
        <v>12280</v>
      </c>
      <c r="T6" s="175">
        <v>12910</v>
      </c>
      <c r="U6" s="175">
        <v>11925</v>
      </c>
      <c r="V6" s="175">
        <v>12234</v>
      </c>
      <c r="W6" s="175">
        <v>14205</v>
      </c>
      <c r="X6" s="175">
        <v>11562</v>
      </c>
      <c r="Y6" s="175">
        <v>13518</v>
      </c>
      <c r="Z6" s="175">
        <v>13786</v>
      </c>
      <c r="AA6" s="175">
        <v>14143</v>
      </c>
      <c r="AB6" s="175">
        <v>12859</v>
      </c>
      <c r="AC6" s="175">
        <v>11608</v>
      </c>
      <c r="AD6" s="175">
        <v>9988</v>
      </c>
      <c r="AE6" s="175">
        <v>10837</v>
      </c>
      <c r="AF6" s="175">
        <v>11325</v>
      </c>
      <c r="AG6" s="175">
        <v>9935</v>
      </c>
      <c r="AH6" s="175">
        <v>10524</v>
      </c>
      <c r="AI6" s="175">
        <v>8403</v>
      </c>
      <c r="AJ6" s="196">
        <v>-0.20153933865450402</v>
      </c>
      <c r="AK6" s="199">
        <v>483</v>
      </c>
      <c r="AL6" s="199">
        <v>528</v>
      </c>
      <c r="AM6" s="199">
        <v>726</v>
      </c>
      <c r="AN6" s="199">
        <v>789</v>
      </c>
      <c r="AO6" s="199">
        <v>701</v>
      </c>
      <c r="AP6" s="199">
        <v>763</v>
      </c>
      <c r="AQ6" s="199">
        <v>750</v>
      </c>
      <c r="AR6" s="199">
        <v>730</v>
      </c>
      <c r="AS6" s="199">
        <v>650</v>
      </c>
      <c r="AT6" s="199">
        <v>639</v>
      </c>
      <c r="AU6" s="199">
        <v>759</v>
      </c>
      <c r="AV6" s="199">
        <v>885</v>
      </c>
    </row>
    <row r="7" spans="1:48" ht="17.100000000000001" customHeight="1" x14ac:dyDescent="0.15">
      <c r="A7" s="272"/>
      <c r="B7" s="173" t="s">
        <v>84</v>
      </c>
      <c r="C7" s="181">
        <v>14940</v>
      </c>
      <c r="D7" s="178">
        <v>15428</v>
      </c>
      <c r="E7" s="178">
        <v>14366</v>
      </c>
      <c r="F7" s="178">
        <v>17461</v>
      </c>
      <c r="G7" s="178">
        <v>13523</v>
      </c>
      <c r="H7" s="178">
        <v>12747</v>
      </c>
      <c r="I7" s="178">
        <v>13874</v>
      </c>
      <c r="J7" s="178">
        <v>13008</v>
      </c>
      <c r="K7" s="178">
        <v>10937</v>
      </c>
      <c r="L7" s="178">
        <v>10880</v>
      </c>
      <c r="M7" s="178">
        <v>12622</v>
      </c>
      <c r="N7" s="178">
        <v>12326</v>
      </c>
      <c r="O7" s="178">
        <v>12142</v>
      </c>
      <c r="P7" s="178">
        <v>12933</v>
      </c>
      <c r="Q7" s="178">
        <v>10959</v>
      </c>
      <c r="R7" s="178">
        <v>11653</v>
      </c>
      <c r="S7" s="178">
        <v>9958</v>
      </c>
      <c r="T7" s="178">
        <v>11152</v>
      </c>
      <c r="U7" s="178">
        <v>10453</v>
      </c>
      <c r="V7" s="178">
        <v>10793</v>
      </c>
      <c r="W7" s="178">
        <v>12557</v>
      </c>
      <c r="X7" s="178">
        <v>10505</v>
      </c>
      <c r="Y7" s="178">
        <v>11758</v>
      </c>
      <c r="Z7" s="178">
        <v>11996</v>
      </c>
      <c r="AA7" s="178">
        <v>12034</v>
      </c>
      <c r="AB7" s="178">
        <v>11326</v>
      </c>
      <c r="AC7" s="178">
        <v>10627</v>
      </c>
      <c r="AD7" s="178">
        <v>8872</v>
      </c>
      <c r="AE7" s="178">
        <v>9574</v>
      </c>
      <c r="AF7" s="178">
        <v>9414</v>
      </c>
      <c r="AG7" s="178">
        <v>8768</v>
      </c>
      <c r="AH7" s="178">
        <v>8926</v>
      </c>
      <c r="AI7" s="178">
        <v>7676</v>
      </c>
      <c r="AJ7" s="179">
        <v>-0.14004033161550522</v>
      </c>
      <c r="AK7" s="200">
        <v>426</v>
      </c>
      <c r="AL7" s="200">
        <v>466</v>
      </c>
      <c r="AM7" s="200">
        <v>678</v>
      </c>
      <c r="AN7" s="200">
        <v>724</v>
      </c>
      <c r="AO7" s="200">
        <v>630</v>
      </c>
      <c r="AP7" s="200">
        <v>691</v>
      </c>
      <c r="AQ7" s="200">
        <v>707</v>
      </c>
      <c r="AR7" s="200">
        <v>702</v>
      </c>
      <c r="AS7" s="200">
        <v>615</v>
      </c>
      <c r="AT7" s="200">
        <v>558</v>
      </c>
      <c r="AU7" s="200">
        <v>705</v>
      </c>
      <c r="AV7" s="200">
        <v>774</v>
      </c>
    </row>
    <row r="8" spans="1:48" ht="17.100000000000001" customHeight="1" x14ac:dyDescent="0.15">
      <c r="A8" s="272"/>
      <c r="B8" s="173" t="s">
        <v>66</v>
      </c>
      <c r="C8" s="181">
        <v>8171</v>
      </c>
      <c r="D8" s="178">
        <v>7252</v>
      </c>
      <c r="E8" s="178">
        <v>8123</v>
      </c>
      <c r="F8" s="178">
        <v>8906</v>
      </c>
      <c r="G8" s="178">
        <v>8670</v>
      </c>
      <c r="H8" s="178">
        <v>6463</v>
      </c>
      <c r="I8" s="178">
        <v>5465</v>
      </c>
      <c r="J8" s="178">
        <v>4874</v>
      </c>
      <c r="K8" s="178">
        <v>5724</v>
      </c>
      <c r="L8" s="178">
        <v>5895</v>
      </c>
      <c r="M8" s="178">
        <v>4734</v>
      </c>
      <c r="N8" s="178">
        <v>5003</v>
      </c>
      <c r="O8" s="178">
        <v>5150</v>
      </c>
      <c r="P8" s="178">
        <v>5997</v>
      </c>
      <c r="Q8" s="178">
        <v>4704</v>
      </c>
      <c r="R8" s="178">
        <v>4006</v>
      </c>
      <c r="S8" s="178">
        <v>2322</v>
      </c>
      <c r="T8" s="178">
        <v>1758</v>
      </c>
      <c r="U8" s="178">
        <v>1472</v>
      </c>
      <c r="V8" s="178">
        <v>1441</v>
      </c>
      <c r="W8" s="178">
        <v>1648</v>
      </c>
      <c r="X8" s="178">
        <v>1057</v>
      </c>
      <c r="Y8" s="178">
        <v>1760</v>
      </c>
      <c r="Z8" s="178">
        <v>1790</v>
      </c>
      <c r="AA8" s="178">
        <v>2109</v>
      </c>
      <c r="AB8" s="178">
        <v>1533</v>
      </c>
      <c r="AC8" s="178">
        <v>981</v>
      </c>
      <c r="AD8" s="178">
        <v>1116</v>
      </c>
      <c r="AE8" s="178">
        <v>1263</v>
      </c>
      <c r="AF8" s="178">
        <v>1911</v>
      </c>
      <c r="AG8" s="178">
        <v>1167</v>
      </c>
      <c r="AH8" s="178">
        <v>1598</v>
      </c>
      <c r="AI8" s="178">
        <v>727</v>
      </c>
      <c r="AJ8" s="179">
        <v>-0.54505632040050056</v>
      </c>
      <c r="AK8" s="200">
        <v>57</v>
      </c>
      <c r="AL8" s="200">
        <v>62</v>
      </c>
      <c r="AM8" s="200">
        <v>48</v>
      </c>
      <c r="AN8" s="200">
        <v>65</v>
      </c>
      <c r="AO8" s="200">
        <v>71</v>
      </c>
      <c r="AP8" s="200">
        <v>72</v>
      </c>
      <c r="AQ8" s="200">
        <v>43</v>
      </c>
      <c r="AR8" s="200">
        <v>28</v>
      </c>
      <c r="AS8" s="200">
        <v>35</v>
      </c>
      <c r="AT8" s="200">
        <v>81</v>
      </c>
      <c r="AU8" s="200">
        <v>54</v>
      </c>
      <c r="AV8" s="200">
        <v>111</v>
      </c>
    </row>
    <row r="9" spans="1:48" ht="17.100000000000001" customHeight="1" x14ac:dyDescent="0.15">
      <c r="A9" s="271" t="s">
        <v>89</v>
      </c>
      <c r="B9" s="180" t="s">
        <v>88</v>
      </c>
      <c r="C9" s="181">
        <v>14435</v>
      </c>
      <c r="D9" s="178">
        <v>13632</v>
      </c>
      <c r="E9" s="178">
        <v>14513</v>
      </c>
      <c r="F9" s="178">
        <v>16886</v>
      </c>
      <c r="G9" s="178">
        <v>14412</v>
      </c>
      <c r="H9" s="178">
        <v>12201</v>
      </c>
      <c r="I9" s="178">
        <v>12378</v>
      </c>
      <c r="J9" s="178">
        <v>11874</v>
      </c>
      <c r="K9" s="178">
        <v>11064</v>
      </c>
      <c r="L9" s="178">
        <v>11544</v>
      </c>
      <c r="M9" s="178">
        <v>11663</v>
      </c>
      <c r="N9" s="178">
        <v>11840</v>
      </c>
      <c r="O9" s="178">
        <v>13457</v>
      </c>
      <c r="P9" s="178">
        <v>15744</v>
      </c>
      <c r="Q9" s="178">
        <v>13407</v>
      </c>
      <c r="R9" s="178">
        <v>13652</v>
      </c>
      <c r="S9" s="178">
        <v>10936</v>
      </c>
      <c r="T9" s="178">
        <v>11299</v>
      </c>
      <c r="U9" s="178">
        <v>10622</v>
      </c>
      <c r="V9" s="178">
        <v>10785</v>
      </c>
      <c r="W9" s="178">
        <v>12667</v>
      </c>
      <c r="X9" s="178">
        <v>10298</v>
      </c>
      <c r="Y9" s="178">
        <v>11858</v>
      </c>
      <c r="Z9" s="178">
        <v>12253</v>
      </c>
      <c r="AA9" s="178">
        <v>12517</v>
      </c>
      <c r="AB9" s="178">
        <v>11532</v>
      </c>
      <c r="AC9" s="178">
        <v>10009</v>
      </c>
      <c r="AD9" s="178">
        <v>8821</v>
      </c>
      <c r="AE9" s="178">
        <v>9542</v>
      </c>
      <c r="AF9" s="178">
        <v>10083</v>
      </c>
      <c r="AG9" s="178">
        <v>8812</v>
      </c>
      <c r="AH9" s="178">
        <v>9290</v>
      </c>
      <c r="AI9" s="178">
        <v>7358</v>
      </c>
      <c r="AJ9" s="179">
        <v>-0.20796555435952635</v>
      </c>
      <c r="AK9" s="200">
        <v>438</v>
      </c>
      <c r="AL9" s="200">
        <v>486</v>
      </c>
      <c r="AM9" s="200">
        <v>665</v>
      </c>
      <c r="AN9" s="200">
        <v>686</v>
      </c>
      <c r="AO9" s="200">
        <v>598</v>
      </c>
      <c r="AP9" s="200">
        <v>685</v>
      </c>
      <c r="AQ9" s="200">
        <v>700</v>
      </c>
      <c r="AR9" s="200">
        <v>610</v>
      </c>
      <c r="AS9" s="200">
        <v>551</v>
      </c>
      <c r="AT9" s="200">
        <v>564</v>
      </c>
      <c r="AU9" s="200">
        <v>640</v>
      </c>
      <c r="AV9" s="200">
        <v>735</v>
      </c>
    </row>
    <row r="10" spans="1:48" ht="17.100000000000001" customHeight="1" x14ac:dyDescent="0.15">
      <c r="A10" s="271"/>
      <c r="B10" s="180" t="s">
        <v>84</v>
      </c>
      <c r="C10" s="181">
        <v>8240</v>
      </c>
      <c r="D10" s="178">
        <v>8326</v>
      </c>
      <c r="E10" s="178">
        <v>8196</v>
      </c>
      <c r="F10" s="178">
        <v>10155</v>
      </c>
      <c r="G10" s="178">
        <v>7775</v>
      </c>
      <c r="H10" s="178">
        <v>7433</v>
      </c>
      <c r="I10" s="178">
        <v>8128</v>
      </c>
      <c r="J10" s="178">
        <v>8014</v>
      </c>
      <c r="K10" s="178">
        <v>6693</v>
      </c>
      <c r="L10" s="178">
        <v>6829</v>
      </c>
      <c r="M10" s="178">
        <v>8096</v>
      </c>
      <c r="N10" s="178">
        <v>8051</v>
      </c>
      <c r="O10" s="178">
        <v>9195</v>
      </c>
      <c r="P10" s="178">
        <v>10798</v>
      </c>
      <c r="Q10" s="178">
        <v>9290</v>
      </c>
      <c r="R10" s="178">
        <v>9947</v>
      </c>
      <c r="S10" s="178">
        <v>8774</v>
      </c>
      <c r="T10" s="178">
        <v>9688</v>
      </c>
      <c r="U10" s="178">
        <v>9305</v>
      </c>
      <c r="V10" s="178">
        <v>9463</v>
      </c>
      <c r="W10" s="178">
        <v>11078</v>
      </c>
      <c r="X10" s="178">
        <v>9323</v>
      </c>
      <c r="Y10" s="178">
        <v>10287</v>
      </c>
      <c r="Z10" s="178">
        <v>10562</v>
      </c>
      <c r="AA10" s="178">
        <v>10495</v>
      </c>
      <c r="AB10" s="178">
        <v>10026</v>
      </c>
      <c r="AC10" s="178">
        <v>9088</v>
      </c>
      <c r="AD10" s="178">
        <v>7739</v>
      </c>
      <c r="AE10" s="178">
        <v>8328</v>
      </c>
      <c r="AF10" s="178">
        <v>8253</v>
      </c>
      <c r="AG10" s="178">
        <v>7665</v>
      </c>
      <c r="AH10" s="178">
        <v>7794</v>
      </c>
      <c r="AI10" s="178">
        <v>6731</v>
      </c>
      <c r="AJ10" s="179">
        <v>-0.13638696433153707</v>
      </c>
      <c r="AK10" s="200">
        <v>381</v>
      </c>
      <c r="AL10" s="200">
        <v>424</v>
      </c>
      <c r="AM10" s="200">
        <v>617</v>
      </c>
      <c r="AN10" s="200">
        <v>621</v>
      </c>
      <c r="AO10" s="200">
        <v>527</v>
      </c>
      <c r="AP10" s="200">
        <v>613</v>
      </c>
      <c r="AQ10" s="200">
        <v>657</v>
      </c>
      <c r="AR10" s="200">
        <v>586</v>
      </c>
      <c r="AS10" s="200">
        <v>516</v>
      </c>
      <c r="AT10" s="200">
        <v>489</v>
      </c>
      <c r="AU10" s="200">
        <v>610</v>
      </c>
      <c r="AV10" s="200">
        <v>690</v>
      </c>
    </row>
    <row r="11" spans="1:48" ht="17.100000000000001" customHeight="1" x14ac:dyDescent="0.15">
      <c r="A11" s="271"/>
      <c r="B11" s="180" t="s">
        <v>66</v>
      </c>
      <c r="C11" s="181">
        <v>6195</v>
      </c>
      <c r="D11" s="178">
        <v>5306</v>
      </c>
      <c r="E11" s="178">
        <v>6317</v>
      </c>
      <c r="F11" s="178">
        <v>6731</v>
      </c>
      <c r="G11" s="178">
        <v>6637</v>
      </c>
      <c r="H11" s="178">
        <v>4768</v>
      </c>
      <c r="I11" s="178">
        <v>4250</v>
      </c>
      <c r="J11" s="178">
        <v>3860</v>
      </c>
      <c r="K11" s="178">
        <v>4371</v>
      </c>
      <c r="L11" s="178">
        <v>4715</v>
      </c>
      <c r="M11" s="178">
        <v>3567</v>
      </c>
      <c r="N11" s="178">
        <v>3789</v>
      </c>
      <c r="O11" s="178">
        <v>4262</v>
      </c>
      <c r="P11" s="178">
        <v>5494</v>
      </c>
      <c r="Q11" s="178">
        <v>4117</v>
      </c>
      <c r="R11" s="178">
        <v>3705</v>
      </c>
      <c r="S11" s="178">
        <v>2162</v>
      </c>
      <c r="T11" s="178">
        <v>1611</v>
      </c>
      <c r="U11" s="178">
        <v>1317</v>
      </c>
      <c r="V11" s="178">
        <v>1322</v>
      </c>
      <c r="W11" s="178">
        <v>1589</v>
      </c>
      <c r="X11" s="178">
        <v>975</v>
      </c>
      <c r="Y11" s="178">
        <v>1571</v>
      </c>
      <c r="Z11" s="178">
        <v>1691</v>
      </c>
      <c r="AA11" s="178">
        <v>2022</v>
      </c>
      <c r="AB11" s="178">
        <v>1506</v>
      </c>
      <c r="AC11" s="178">
        <v>921</v>
      </c>
      <c r="AD11" s="178">
        <v>1082</v>
      </c>
      <c r="AE11" s="178">
        <v>1214</v>
      </c>
      <c r="AF11" s="178">
        <v>1830</v>
      </c>
      <c r="AG11" s="178">
        <v>1147</v>
      </c>
      <c r="AH11" s="178">
        <v>1496</v>
      </c>
      <c r="AI11" s="178">
        <v>627</v>
      </c>
      <c r="AJ11" s="179">
        <v>-0.58088235294117641</v>
      </c>
      <c r="AK11" s="200">
        <v>57</v>
      </c>
      <c r="AL11" s="200">
        <v>62</v>
      </c>
      <c r="AM11" s="200">
        <v>48</v>
      </c>
      <c r="AN11" s="200">
        <v>65</v>
      </c>
      <c r="AO11" s="200">
        <v>71</v>
      </c>
      <c r="AP11" s="200">
        <v>72</v>
      </c>
      <c r="AQ11" s="200">
        <v>43</v>
      </c>
      <c r="AR11" s="200">
        <v>24</v>
      </c>
      <c r="AS11" s="200">
        <v>35</v>
      </c>
      <c r="AT11" s="200">
        <v>75</v>
      </c>
      <c r="AU11" s="200">
        <v>30</v>
      </c>
      <c r="AV11" s="200">
        <v>45</v>
      </c>
    </row>
    <row r="12" spans="1:48" ht="17.100000000000001" customHeight="1" x14ac:dyDescent="0.15">
      <c r="A12" s="273" t="s">
        <v>90</v>
      </c>
      <c r="B12" s="182" t="s">
        <v>88</v>
      </c>
      <c r="C12" s="181">
        <v>8676</v>
      </c>
      <c r="D12" s="178">
        <v>9048</v>
      </c>
      <c r="E12" s="178">
        <v>7976</v>
      </c>
      <c r="F12" s="178">
        <v>9481</v>
      </c>
      <c r="G12" s="178">
        <v>7781</v>
      </c>
      <c r="H12" s="178">
        <v>7009</v>
      </c>
      <c r="I12" s="178">
        <v>6961</v>
      </c>
      <c r="J12" s="178">
        <v>6008</v>
      </c>
      <c r="K12" s="178">
        <v>5597</v>
      </c>
      <c r="L12" s="178">
        <v>5231</v>
      </c>
      <c r="M12" s="178">
        <v>5693</v>
      </c>
      <c r="N12" s="178">
        <v>5489</v>
      </c>
      <c r="O12" s="178">
        <v>3835</v>
      </c>
      <c r="P12" s="178">
        <v>2638</v>
      </c>
      <c r="Q12" s="178">
        <v>2256</v>
      </c>
      <c r="R12" s="178">
        <v>2007</v>
      </c>
      <c r="S12" s="178">
        <v>1344</v>
      </c>
      <c r="T12" s="178">
        <v>1611</v>
      </c>
      <c r="U12" s="178">
        <v>1303</v>
      </c>
      <c r="V12" s="178">
        <v>1449</v>
      </c>
      <c r="W12" s="178">
        <v>1538</v>
      </c>
      <c r="X12" s="178">
        <v>1264</v>
      </c>
      <c r="Y12" s="178">
        <v>1660</v>
      </c>
      <c r="Z12" s="178">
        <v>1533</v>
      </c>
      <c r="AA12" s="178">
        <v>1626</v>
      </c>
      <c r="AB12" s="178">
        <v>1327</v>
      </c>
      <c r="AC12" s="178">
        <v>1599</v>
      </c>
      <c r="AD12" s="178">
        <v>1167</v>
      </c>
      <c r="AE12" s="178">
        <v>1295</v>
      </c>
      <c r="AF12" s="178">
        <v>1242</v>
      </c>
      <c r="AG12" s="178">
        <v>1123</v>
      </c>
      <c r="AH12" s="178">
        <v>1234</v>
      </c>
      <c r="AI12" s="178">
        <v>1045</v>
      </c>
      <c r="AJ12" s="179">
        <v>-0.15316045380875198</v>
      </c>
      <c r="AK12" s="200">
        <v>45</v>
      </c>
      <c r="AL12" s="200">
        <v>42</v>
      </c>
      <c r="AM12" s="200">
        <v>61</v>
      </c>
      <c r="AN12" s="200">
        <v>103</v>
      </c>
      <c r="AO12" s="200">
        <v>103</v>
      </c>
      <c r="AP12" s="200">
        <v>78</v>
      </c>
      <c r="AQ12" s="200">
        <v>50</v>
      </c>
      <c r="AR12" s="200">
        <v>120</v>
      </c>
      <c r="AS12" s="200">
        <v>99</v>
      </c>
      <c r="AT12" s="200">
        <v>75</v>
      </c>
      <c r="AU12" s="200">
        <v>119</v>
      </c>
      <c r="AV12" s="200">
        <v>150</v>
      </c>
    </row>
    <row r="13" spans="1:48" ht="17.100000000000001" customHeight="1" x14ac:dyDescent="0.15">
      <c r="A13" s="273"/>
      <c r="B13" s="182" t="s">
        <v>84</v>
      </c>
      <c r="C13" s="181">
        <v>6700</v>
      </c>
      <c r="D13" s="178">
        <v>7102</v>
      </c>
      <c r="E13" s="178">
        <v>6170</v>
      </c>
      <c r="F13" s="178">
        <v>7306</v>
      </c>
      <c r="G13" s="178">
        <v>5748</v>
      </c>
      <c r="H13" s="178">
        <v>5314</v>
      </c>
      <c r="I13" s="178">
        <v>5746</v>
      </c>
      <c r="J13" s="178">
        <v>4994</v>
      </c>
      <c r="K13" s="178">
        <v>4244</v>
      </c>
      <c r="L13" s="178">
        <v>4051</v>
      </c>
      <c r="M13" s="178">
        <v>4526</v>
      </c>
      <c r="N13" s="178">
        <v>4275</v>
      </c>
      <c r="O13" s="178">
        <v>2947</v>
      </c>
      <c r="P13" s="178">
        <v>2135</v>
      </c>
      <c r="Q13" s="178">
        <v>1669</v>
      </c>
      <c r="R13" s="178">
        <v>1706</v>
      </c>
      <c r="S13" s="178">
        <v>1184</v>
      </c>
      <c r="T13" s="178">
        <v>1464</v>
      </c>
      <c r="U13" s="178">
        <v>1148</v>
      </c>
      <c r="V13" s="178">
        <v>1330</v>
      </c>
      <c r="W13" s="178">
        <v>1479</v>
      </c>
      <c r="X13" s="178">
        <v>1182</v>
      </c>
      <c r="Y13" s="178">
        <v>1471</v>
      </c>
      <c r="Z13" s="178">
        <v>1434</v>
      </c>
      <c r="AA13" s="178">
        <v>1539</v>
      </c>
      <c r="AB13" s="178">
        <v>1300</v>
      </c>
      <c r="AC13" s="178">
        <v>1539</v>
      </c>
      <c r="AD13" s="178">
        <v>1133</v>
      </c>
      <c r="AE13" s="178">
        <v>1246</v>
      </c>
      <c r="AF13" s="178">
        <v>1161</v>
      </c>
      <c r="AG13" s="178">
        <v>1103</v>
      </c>
      <c r="AH13" s="178">
        <v>1132</v>
      </c>
      <c r="AI13" s="178">
        <v>945</v>
      </c>
      <c r="AJ13" s="179">
        <v>-0.1651943462897526</v>
      </c>
      <c r="AK13" s="200">
        <v>45</v>
      </c>
      <c r="AL13" s="200">
        <v>42</v>
      </c>
      <c r="AM13" s="200">
        <v>61</v>
      </c>
      <c r="AN13" s="200">
        <v>103</v>
      </c>
      <c r="AO13" s="200">
        <v>103</v>
      </c>
      <c r="AP13" s="200">
        <v>78</v>
      </c>
      <c r="AQ13" s="200">
        <v>50</v>
      </c>
      <c r="AR13" s="200">
        <v>116</v>
      </c>
      <c r="AS13" s="200">
        <v>99</v>
      </c>
      <c r="AT13" s="200">
        <v>69</v>
      </c>
      <c r="AU13" s="200">
        <v>95</v>
      </c>
      <c r="AV13" s="200">
        <v>84</v>
      </c>
    </row>
    <row r="14" spans="1:48" ht="17.100000000000001" customHeight="1" x14ac:dyDescent="0.15">
      <c r="A14" s="273"/>
      <c r="B14" s="182" t="s">
        <v>66</v>
      </c>
      <c r="C14" s="181">
        <v>1976</v>
      </c>
      <c r="D14" s="178">
        <v>1946</v>
      </c>
      <c r="E14" s="178">
        <v>1806</v>
      </c>
      <c r="F14" s="178">
        <v>2175</v>
      </c>
      <c r="G14" s="178">
        <v>2033</v>
      </c>
      <c r="H14" s="178">
        <v>1695</v>
      </c>
      <c r="I14" s="178">
        <v>1215</v>
      </c>
      <c r="J14" s="178">
        <v>1014</v>
      </c>
      <c r="K14" s="178">
        <v>1353</v>
      </c>
      <c r="L14" s="178">
        <v>1180</v>
      </c>
      <c r="M14" s="178">
        <v>1167</v>
      </c>
      <c r="N14" s="178">
        <v>1214</v>
      </c>
      <c r="O14" s="178">
        <v>888</v>
      </c>
      <c r="P14" s="178">
        <v>503</v>
      </c>
      <c r="Q14" s="178">
        <v>587</v>
      </c>
      <c r="R14" s="178">
        <v>301</v>
      </c>
      <c r="S14" s="178">
        <v>160</v>
      </c>
      <c r="T14" s="178">
        <v>147</v>
      </c>
      <c r="U14" s="178">
        <v>155</v>
      </c>
      <c r="V14" s="178">
        <v>119</v>
      </c>
      <c r="W14" s="178">
        <v>59</v>
      </c>
      <c r="X14" s="178">
        <v>82</v>
      </c>
      <c r="Y14" s="178">
        <v>189</v>
      </c>
      <c r="Z14" s="178">
        <v>99</v>
      </c>
      <c r="AA14" s="178">
        <v>87</v>
      </c>
      <c r="AB14" s="178">
        <v>27</v>
      </c>
      <c r="AC14" s="178">
        <v>60</v>
      </c>
      <c r="AD14" s="178">
        <v>34</v>
      </c>
      <c r="AE14" s="178">
        <v>49</v>
      </c>
      <c r="AF14" s="178">
        <v>81</v>
      </c>
      <c r="AG14" s="178">
        <v>20</v>
      </c>
      <c r="AH14" s="178">
        <v>102</v>
      </c>
      <c r="AI14" s="178">
        <v>100</v>
      </c>
      <c r="AJ14" s="179">
        <v>-1.9607843137254943E-2</v>
      </c>
      <c r="AK14" s="200">
        <v>0</v>
      </c>
      <c r="AL14" s="200">
        <v>0</v>
      </c>
      <c r="AM14" s="200">
        <v>0</v>
      </c>
      <c r="AN14" s="200">
        <v>0</v>
      </c>
      <c r="AO14" s="200">
        <v>0</v>
      </c>
      <c r="AP14" s="200">
        <v>0</v>
      </c>
      <c r="AQ14" s="200">
        <v>0</v>
      </c>
      <c r="AR14" s="200">
        <v>4</v>
      </c>
      <c r="AS14" s="200">
        <v>0</v>
      </c>
      <c r="AT14" s="200">
        <v>6</v>
      </c>
      <c r="AU14" s="200">
        <v>24</v>
      </c>
      <c r="AV14" s="200">
        <v>66</v>
      </c>
    </row>
    <row r="15" spans="1:48" ht="17.100000000000001" customHeight="1" x14ac:dyDescent="0.15">
      <c r="A15" s="271" t="s">
        <v>91</v>
      </c>
      <c r="B15" s="180" t="s">
        <v>88</v>
      </c>
      <c r="C15" s="181">
        <v>2995</v>
      </c>
      <c r="D15" s="178">
        <v>3093</v>
      </c>
      <c r="E15" s="178">
        <v>3021</v>
      </c>
      <c r="F15" s="178">
        <v>3936</v>
      </c>
      <c r="G15" s="178">
        <v>3152</v>
      </c>
      <c r="H15" s="178">
        <v>3092</v>
      </c>
      <c r="I15" s="178">
        <v>3072</v>
      </c>
      <c r="J15" s="178">
        <v>3014</v>
      </c>
      <c r="K15" s="178">
        <v>2641</v>
      </c>
      <c r="L15" s="178">
        <v>2491</v>
      </c>
      <c r="M15" s="178">
        <v>2641</v>
      </c>
      <c r="N15" s="178">
        <v>2824</v>
      </c>
      <c r="O15" s="178">
        <v>2898</v>
      </c>
      <c r="P15" s="178">
        <v>2885</v>
      </c>
      <c r="Q15" s="178">
        <v>2762</v>
      </c>
      <c r="R15" s="178">
        <v>2490</v>
      </c>
      <c r="S15" s="178">
        <v>2162</v>
      </c>
      <c r="T15" s="178">
        <v>2209</v>
      </c>
      <c r="U15" s="178">
        <v>2118</v>
      </c>
      <c r="V15" s="178">
        <v>2517</v>
      </c>
      <c r="W15" s="178">
        <v>2812</v>
      </c>
      <c r="X15" s="178">
        <v>2386</v>
      </c>
      <c r="Y15" s="178">
        <v>2654</v>
      </c>
      <c r="Z15" s="178">
        <v>2724</v>
      </c>
      <c r="AA15" s="178">
        <v>2861</v>
      </c>
      <c r="AB15" s="178">
        <v>2424</v>
      </c>
      <c r="AC15" s="178">
        <v>2080</v>
      </c>
      <c r="AD15" s="178">
        <v>2024</v>
      </c>
      <c r="AE15" s="178">
        <v>1988</v>
      </c>
      <c r="AF15" s="178">
        <v>2002</v>
      </c>
      <c r="AG15" s="178">
        <v>1890</v>
      </c>
      <c r="AH15" s="178">
        <v>1804</v>
      </c>
      <c r="AI15" s="178">
        <v>1592</v>
      </c>
      <c r="AJ15" s="179">
        <v>-0.1175166297117517</v>
      </c>
      <c r="AK15" s="200">
        <v>85</v>
      </c>
      <c r="AL15" s="200">
        <v>94</v>
      </c>
      <c r="AM15" s="200">
        <v>167</v>
      </c>
      <c r="AN15" s="200">
        <v>180</v>
      </c>
      <c r="AO15" s="200">
        <v>159</v>
      </c>
      <c r="AP15" s="200">
        <v>142</v>
      </c>
      <c r="AQ15" s="200">
        <v>148</v>
      </c>
      <c r="AR15" s="200">
        <v>104</v>
      </c>
      <c r="AS15" s="200">
        <v>121</v>
      </c>
      <c r="AT15" s="200">
        <v>99</v>
      </c>
      <c r="AU15" s="200">
        <v>135</v>
      </c>
      <c r="AV15" s="200">
        <v>158</v>
      </c>
    </row>
    <row r="16" spans="1:48" ht="17.100000000000001" customHeight="1" x14ac:dyDescent="0.15">
      <c r="A16" s="271"/>
      <c r="B16" s="180" t="s">
        <v>84</v>
      </c>
      <c r="C16" s="181">
        <v>1854</v>
      </c>
      <c r="D16" s="178">
        <v>1775</v>
      </c>
      <c r="E16" s="178">
        <v>1608</v>
      </c>
      <c r="F16" s="178">
        <v>2165</v>
      </c>
      <c r="G16" s="178">
        <v>1589</v>
      </c>
      <c r="H16" s="178">
        <v>1702</v>
      </c>
      <c r="I16" s="178">
        <v>1918</v>
      </c>
      <c r="J16" s="178">
        <v>1887</v>
      </c>
      <c r="K16" s="178">
        <v>1496</v>
      </c>
      <c r="L16" s="178">
        <v>1312</v>
      </c>
      <c r="M16" s="178">
        <v>1687</v>
      </c>
      <c r="N16" s="178">
        <v>1661</v>
      </c>
      <c r="O16" s="178">
        <v>2080</v>
      </c>
      <c r="P16" s="178">
        <v>1876</v>
      </c>
      <c r="Q16" s="178">
        <v>1699</v>
      </c>
      <c r="R16" s="178">
        <v>1681</v>
      </c>
      <c r="S16" s="178">
        <v>1694</v>
      </c>
      <c r="T16" s="178">
        <v>1868</v>
      </c>
      <c r="U16" s="178">
        <v>1784</v>
      </c>
      <c r="V16" s="178">
        <v>2065</v>
      </c>
      <c r="W16" s="178">
        <v>2421</v>
      </c>
      <c r="X16" s="178">
        <v>2118</v>
      </c>
      <c r="Y16" s="178">
        <v>2334</v>
      </c>
      <c r="Z16" s="178">
        <v>2106</v>
      </c>
      <c r="AA16" s="178">
        <v>2245</v>
      </c>
      <c r="AB16" s="178">
        <v>2053</v>
      </c>
      <c r="AC16" s="178">
        <v>1893</v>
      </c>
      <c r="AD16" s="178">
        <v>1621</v>
      </c>
      <c r="AE16" s="178">
        <v>1592</v>
      </c>
      <c r="AF16" s="178">
        <v>1629</v>
      </c>
      <c r="AG16" s="178">
        <v>1492</v>
      </c>
      <c r="AH16" s="178">
        <v>1478</v>
      </c>
      <c r="AI16" s="178">
        <v>1402</v>
      </c>
      <c r="AJ16" s="179">
        <v>-5.1420838971583227E-2</v>
      </c>
      <c r="AK16" s="200">
        <v>67</v>
      </c>
      <c r="AL16" s="200">
        <v>71</v>
      </c>
      <c r="AM16" s="200">
        <v>132</v>
      </c>
      <c r="AN16" s="200">
        <v>161</v>
      </c>
      <c r="AO16" s="200">
        <v>119</v>
      </c>
      <c r="AP16" s="200">
        <v>130</v>
      </c>
      <c r="AQ16" s="200">
        <v>133</v>
      </c>
      <c r="AR16" s="200">
        <v>104</v>
      </c>
      <c r="AS16" s="200">
        <v>111</v>
      </c>
      <c r="AT16" s="200">
        <v>81</v>
      </c>
      <c r="AU16" s="200">
        <v>135</v>
      </c>
      <c r="AV16" s="200">
        <v>158</v>
      </c>
    </row>
    <row r="17" spans="1:48" ht="17.100000000000001" customHeight="1" x14ac:dyDescent="0.15">
      <c r="A17" s="271"/>
      <c r="B17" s="180" t="s">
        <v>66</v>
      </c>
      <c r="C17" s="181">
        <v>1141</v>
      </c>
      <c r="D17" s="178">
        <v>1318</v>
      </c>
      <c r="E17" s="178">
        <v>1413</v>
      </c>
      <c r="F17" s="178">
        <v>1771</v>
      </c>
      <c r="G17" s="178">
        <v>1563</v>
      </c>
      <c r="H17" s="178">
        <v>1390</v>
      </c>
      <c r="I17" s="178">
        <v>1154</v>
      </c>
      <c r="J17" s="178">
        <v>1127</v>
      </c>
      <c r="K17" s="178">
        <v>1145</v>
      </c>
      <c r="L17" s="178">
        <v>1179</v>
      </c>
      <c r="M17" s="178">
        <v>954</v>
      </c>
      <c r="N17" s="178">
        <v>1163</v>
      </c>
      <c r="O17" s="178">
        <v>818</v>
      </c>
      <c r="P17" s="178">
        <v>1009</v>
      </c>
      <c r="Q17" s="178">
        <v>1063</v>
      </c>
      <c r="R17" s="178">
        <v>809</v>
      </c>
      <c r="S17" s="178">
        <v>468</v>
      </c>
      <c r="T17" s="178">
        <v>341</v>
      </c>
      <c r="U17" s="178">
        <v>334</v>
      </c>
      <c r="V17" s="178">
        <v>452</v>
      </c>
      <c r="W17" s="178">
        <v>391</v>
      </c>
      <c r="X17" s="178">
        <v>268</v>
      </c>
      <c r="Y17" s="178">
        <v>320</v>
      </c>
      <c r="Z17" s="178">
        <v>618</v>
      </c>
      <c r="AA17" s="178">
        <v>616</v>
      </c>
      <c r="AB17" s="178">
        <v>371</v>
      </c>
      <c r="AC17" s="178">
        <v>187</v>
      </c>
      <c r="AD17" s="178">
        <v>403</v>
      </c>
      <c r="AE17" s="178">
        <v>396</v>
      </c>
      <c r="AF17" s="178">
        <v>373</v>
      </c>
      <c r="AG17" s="178">
        <v>398</v>
      </c>
      <c r="AH17" s="178">
        <v>326</v>
      </c>
      <c r="AI17" s="178">
        <v>190</v>
      </c>
      <c r="AJ17" s="179">
        <v>-0.41717791411042948</v>
      </c>
      <c r="AK17" s="200">
        <v>18</v>
      </c>
      <c r="AL17" s="200">
        <v>23</v>
      </c>
      <c r="AM17" s="200">
        <v>35</v>
      </c>
      <c r="AN17" s="200">
        <v>19</v>
      </c>
      <c r="AO17" s="200">
        <v>40</v>
      </c>
      <c r="AP17" s="200">
        <v>12</v>
      </c>
      <c r="AQ17" s="200">
        <v>15</v>
      </c>
      <c r="AR17" s="200">
        <v>0</v>
      </c>
      <c r="AS17" s="200">
        <v>10</v>
      </c>
      <c r="AT17" s="200">
        <v>18</v>
      </c>
      <c r="AU17" s="200">
        <v>0</v>
      </c>
      <c r="AV17" s="200">
        <v>0</v>
      </c>
    </row>
    <row r="18" spans="1:48" ht="17.100000000000001" customHeight="1" x14ac:dyDescent="0.15">
      <c r="A18" s="271" t="s">
        <v>92</v>
      </c>
      <c r="B18" s="180" t="s">
        <v>88</v>
      </c>
      <c r="C18" s="181">
        <v>3109</v>
      </c>
      <c r="D18" s="178">
        <v>3095</v>
      </c>
      <c r="E18" s="178">
        <v>3722</v>
      </c>
      <c r="F18" s="178">
        <v>3688</v>
      </c>
      <c r="G18" s="178">
        <v>3496</v>
      </c>
      <c r="H18" s="178">
        <v>2449</v>
      </c>
      <c r="I18" s="178">
        <v>2538</v>
      </c>
      <c r="J18" s="178">
        <v>2424</v>
      </c>
      <c r="K18" s="178">
        <v>2465</v>
      </c>
      <c r="L18" s="178">
        <v>2753</v>
      </c>
      <c r="M18" s="178">
        <v>2758</v>
      </c>
      <c r="N18" s="178">
        <v>2521</v>
      </c>
      <c r="O18" s="178">
        <v>3223</v>
      </c>
      <c r="P18" s="178">
        <v>4609</v>
      </c>
      <c r="Q18" s="178">
        <v>3234</v>
      </c>
      <c r="R18" s="178">
        <v>3438</v>
      </c>
      <c r="S18" s="178">
        <v>2926</v>
      </c>
      <c r="T18" s="178">
        <v>2923</v>
      </c>
      <c r="U18" s="178">
        <v>3002</v>
      </c>
      <c r="V18" s="178">
        <v>2656</v>
      </c>
      <c r="W18" s="178">
        <v>3186</v>
      </c>
      <c r="X18" s="178">
        <v>2541</v>
      </c>
      <c r="Y18" s="178">
        <v>3016</v>
      </c>
      <c r="Z18" s="178">
        <v>3013</v>
      </c>
      <c r="AA18" s="178">
        <v>3243</v>
      </c>
      <c r="AB18" s="178">
        <v>3051</v>
      </c>
      <c r="AC18" s="178">
        <v>2387</v>
      </c>
      <c r="AD18" s="178">
        <v>2383</v>
      </c>
      <c r="AE18" s="178">
        <v>2642</v>
      </c>
      <c r="AF18" s="178">
        <v>3161</v>
      </c>
      <c r="AG18" s="178">
        <v>2447</v>
      </c>
      <c r="AH18" s="178">
        <v>3019</v>
      </c>
      <c r="AI18" s="178">
        <v>2043</v>
      </c>
      <c r="AJ18" s="179">
        <v>-0.32328585624378936</v>
      </c>
      <c r="AK18" s="200">
        <v>122</v>
      </c>
      <c r="AL18" s="200">
        <v>128</v>
      </c>
      <c r="AM18" s="200">
        <v>151</v>
      </c>
      <c r="AN18" s="200">
        <v>185</v>
      </c>
      <c r="AO18" s="200">
        <v>160</v>
      </c>
      <c r="AP18" s="200">
        <v>211</v>
      </c>
      <c r="AQ18" s="200">
        <v>244</v>
      </c>
      <c r="AR18" s="200">
        <v>176</v>
      </c>
      <c r="AS18" s="200">
        <v>162</v>
      </c>
      <c r="AT18" s="200">
        <v>137</v>
      </c>
      <c r="AU18" s="200">
        <v>174</v>
      </c>
      <c r="AV18" s="200">
        <v>193</v>
      </c>
    </row>
    <row r="19" spans="1:48" ht="17.100000000000001" customHeight="1" x14ac:dyDescent="0.15">
      <c r="A19" s="271"/>
      <c r="B19" s="180" t="s">
        <v>84</v>
      </c>
      <c r="C19" s="181">
        <v>1459</v>
      </c>
      <c r="D19" s="178">
        <v>1473</v>
      </c>
      <c r="E19" s="178">
        <v>1568</v>
      </c>
      <c r="F19" s="178">
        <v>1956</v>
      </c>
      <c r="G19" s="178">
        <v>1558</v>
      </c>
      <c r="H19" s="178">
        <v>1530</v>
      </c>
      <c r="I19" s="178">
        <v>1514</v>
      </c>
      <c r="J19" s="178">
        <v>1539</v>
      </c>
      <c r="K19" s="178">
        <v>1283</v>
      </c>
      <c r="L19" s="178">
        <v>1361</v>
      </c>
      <c r="M19" s="178">
        <v>1684</v>
      </c>
      <c r="N19" s="178">
        <v>1611</v>
      </c>
      <c r="O19" s="178">
        <v>1818</v>
      </c>
      <c r="P19" s="178">
        <v>2451</v>
      </c>
      <c r="Q19" s="178">
        <v>2072</v>
      </c>
      <c r="R19" s="178">
        <v>2338</v>
      </c>
      <c r="S19" s="178">
        <v>2158</v>
      </c>
      <c r="T19" s="178">
        <v>2368</v>
      </c>
      <c r="U19" s="178">
        <v>2422</v>
      </c>
      <c r="V19" s="178">
        <v>2233</v>
      </c>
      <c r="W19" s="178">
        <v>2530</v>
      </c>
      <c r="X19" s="178">
        <v>2155</v>
      </c>
      <c r="Y19" s="178">
        <v>2506</v>
      </c>
      <c r="Z19" s="178">
        <v>2446</v>
      </c>
      <c r="AA19" s="178">
        <v>2464</v>
      </c>
      <c r="AB19" s="178">
        <v>2497</v>
      </c>
      <c r="AC19" s="178">
        <v>2004</v>
      </c>
      <c r="AD19" s="178">
        <v>1908</v>
      </c>
      <c r="AE19" s="178">
        <v>2123</v>
      </c>
      <c r="AF19" s="178">
        <v>2017</v>
      </c>
      <c r="AG19" s="178">
        <v>1927</v>
      </c>
      <c r="AH19" s="178">
        <v>2174</v>
      </c>
      <c r="AI19" s="178">
        <v>1799</v>
      </c>
      <c r="AJ19" s="179">
        <v>-0.17249310027598896</v>
      </c>
      <c r="AK19" s="200">
        <v>83</v>
      </c>
      <c r="AL19" s="200">
        <v>116</v>
      </c>
      <c r="AM19" s="200">
        <v>142</v>
      </c>
      <c r="AN19" s="200">
        <v>162</v>
      </c>
      <c r="AO19" s="200">
        <v>145</v>
      </c>
      <c r="AP19" s="200">
        <v>164</v>
      </c>
      <c r="AQ19" s="200">
        <v>216</v>
      </c>
      <c r="AR19" s="200">
        <v>164</v>
      </c>
      <c r="AS19" s="200">
        <v>137</v>
      </c>
      <c r="AT19" s="200">
        <v>128</v>
      </c>
      <c r="AU19" s="200">
        <v>168</v>
      </c>
      <c r="AV19" s="200">
        <v>174</v>
      </c>
    </row>
    <row r="20" spans="1:48" ht="17.100000000000001" customHeight="1" x14ac:dyDescent="0.15">
      <c r="A20" s="271"/>
      <c r="B20" s="180" t="s">
        <v>66</v>
      </c>
      <c r="C20" s="181">
        <v>1650</v>
      </c>
      <c r="D20" s="178">
        <v>1622</v>
      </c>
      <c r="E20" s="178">
        <v>2154</v>
      </c>
      <c r="F20" s="178">
        <v>1732</v>
      </c>
      <c r="G20" s="178">
        <v>1938</v>
      </c>
      <c r="H20" s="178">
        <v>919</v>
      </c>
      <c r="I20" s="178">
        <v>1024</v>
      </c>
      <c r="J20" s="178">
        <v>885</v>
      </c>
      <c r="K20" s="178">
        <v>1182</v>
      </c>
      <c r="L20" s="178">
        <v>1392</v>
      </c>
      <c r="M20" s="178">
        <v>1074</v>
      </c>
      <c r="N20" s="178">
        <v>910</v>
      </c>
      <c r="O20" s="178">
        <v>1405</v>
      </c>
      <c r="P20" s="178">
        <v>2158</v>
      </c>
      <c r="Q20" s="178">
        <v>1162</v>
      </c>
      <c r="R20" s="178">
        <v>1100</v>
      </c>
      <c r="S20" s="178">
        <v>768</v>
      </c>
      <c r="T20" s="178">
        <v>555</v>
      </c>
      <c r="U20" s="178">
        <v>580</v>
      </c>
      <c r="V20" s="178">
        <v>423</v>
      </c>
      <c r="W20" s="178">
        <v>656</v>
      </c>
      <c r="X20" s="178">
        <v>386</v>
      </c>
      <c r="Y20" s="178">
        <v>510</v>
      </c>
      <c r="Z20" s="178">
        <v>567</v>
      </c>
      <c r="AA20" s="178">
        <v>779</v>
      </c>
      <c r="AB20" s="178">
        <v>554</v>
      </c>
      <c r="AC20" s="178">
        <v>383</v>
      </c>
      <c r="AD20" s="178">
        <v>475</v>
      </c>
      <c r="AE20" s="178">
        <v>519</v>
      </c>
      <c r="AF20" s="178">
        <v>1144</v>
      </c>
      <c r="AG20" s="178">
        <v>520</v>
      </c>
      <c r="AH20" s="178">
        <v>845</v>
      </c>
      <c r="AI20" s="178">
        <v>244</v>
      </c>
      <c r="AJ20" s="179">
        <v>-0.71124260355029589</v>
      </c>
      <c r="AK20" s="200">
        <v>39</v>
      </c>
      <c r="AL20" s="200">
        <v>12</v>
      </c>
      <c r="AM20" s="200">
        <v>9</v>
      </c>
      <c r="AN20" s="200">
        <v>23</v>
      </c>
      <c r="AO20" s="200">
        <v>15</v>
      </c>
      <c r="AP20" s="200">
        <v>47</v>
      </c>
      <c r="AQ20" s="200">
        <v>28</v>
      </c>
      <c r="AR20" s="200">
        <v>12</v>
      </c>
      <c r="AS20" s="200">
        <v>25</v>
      </c>
      <c r="AT20" s="200">
        <v>9</v>
      </c>
      <c r="AU20" s="200">
        <v>6</v>
      </c>
      <c r="AV20" s="200">
        <v>19</v>
      </c>
    </row>
    <row r="21" spans="1:48" ht="17.100000000000001" customHeight="1" x14ac:dyDescent="0.15">
      <c r="A21" s="271" t="s">
        <v>93</v>
      </c>
      <c r="B21" s="180" t="s">
        <v>88</v>
      </c>
      <c r="C21" s="181">
        <v>1344</v>
      </c>
      <c r="D21" s="178">
        <v>996</v>
      </c>
      <c r="E21" s="178">
        <v>942</v>
      </c>
      <c r="F21" s="178">
        <v>1059</v>
      </c>
      <c r="G21" s="178">
        <v>771</v>
      </c>
      <c r="H21" s="178">
        <v>721</v>
      </c>
      <c r="I21" s="178">
        <v>702</v>
      </c>
      <c r="J21" s="178">
        <v>641</v>
      </c>
      <c r="K21" s="178">
        <v>561</v>
      </c>
      <c r="L21" s="178">
        <v>628</v>
      </c>
      <c r="M21" s="178">
        <v>599</v>
      </c>
      <c r="N21" s="178">
        <v>737</v>
      </c>
      <c r="O21" s="178">
        <v>885</v>
      </c>
      <c r="P21" s="178">
        <v>875</v>
      </c>
      <c r="Q21" s="178">
        <v>837</v>
      </c>
      <c r="R21" s="178">
        <v>881</v>
      </c>
      <c r="S21" s="178">
        <v>621</v>
      </c>
      <c r="T21" s="178">
        <v>571</v>
      </c>
      <c r="U21" s="178">
        <v>417</v>
      </c>
      <c r="V21" s="178">
        <v>362</v>
      </c>
      <c r="W21" s="178">
        <v>589</v>
      </c>
      <c r="X21" s="178">
        <v>370</v>
      </c>
      <c r="Y21" s="178">
        <v>476</v>
      </c>
      <c r="Z21" s="178">
        <v>491</v>
      </c>
      <c r="AA21" s="178">
        <v>417</v>
      </c>
      <c r="AB21" s="178">
        <v>433</v>
      </c>
      <c r="AC21" s="178">
        <v>387</v>
      </c>
      <c r="AD21" s="178">
        <v>320</v>
      </c>
      <c r="AE21" s="178">
        <v>330</v>
      </c>
      <c r="AF21" s="178">
        <v>310</v>
      </c>
      <c r="AG21" s="178">
        <v>301</v>
      </c>
      <c r="AH21" s="178">
        <v>270</v>
      </c>
      <c r="AI21" s="178">
        <v>228</v>
      </c>
      <c r="AJ21" s="179">
        <v>-0.15555555555555556</v>
      </c>
      <c r="AK21" s="200">
        <v>15</v>
      </c>
      <c r="AL21" s="200">
        <v>19</v>
      </c>
      <c r="AM21" s="200">
        <v>14</v>
      </c>
      <c r="AN21" s="200">
        <v>16</v>
      </c>
      <c r="AO21" s="200">
        <v>29</v>
      </c>
      <c r="AP21" s="200">
        <v>18</v>
      </c>
      <c r="AQ21" s="200">
        <v>23</v>
      </c>
      <c r="AR21" s="200">
        <v>16</v>
      </c>
      <c r="AS21" s="200">
        <v>19</v>
      </c>
      <c r="AT21" s="200">
        <v>22</v>
      </c>
      <c r="AU21" s="200">
        <v>20</v>
      </c>
      <c r="AV21" s="200">
        <v>17</v>
      </c>
    </row>
    <row r="22" spans="1:48" ht="17.100000000000001" customHeight="1" x14ac:dyDescent="0.15">
      <c r="A22" s="271"/>
      <c r="B22" s="180" t="s">
        <v>84</v>
      </c>
      <c r="C22" s="181">
        <v>688</v>
      </c>
      <c r="D22" s="178">
        <v>683</v>
      </c>
      <c r="E22" s="178">
        <v>630</v>
      </c>
      <c r="F22" s="178">
        <v>757</v>
      </c>
      <c r="G22" s="178">
        <v>578</v>
      </c>
      <c r="H22" s="178">
        <v>489</v>
      </c>
      <c r="I22" s="178">
        <v>551</v>
      </c>
      <c r="J22" s="178">
        <v>539</v>
      </c>
      <c r="K22" s="178">
        <v>467</v>
      </c>
      <c r="L22" s="178">
        <v>460</v>
      </c>
      <c r="M22" s="178">
        <v>456</v>
      </c>
      <c r="N22" s="178">
        <v>521</v>
      </c>
      <c r="O22" s="178">
        <v>539</v>
      </c>
      <c r="P22" s="178">
        <v>663</v>
      </c>
      <c r="Q22" s="178">
        <v>560</v>
      </c>
      <c r="R22" s="178">
        <v>585</v>
      </c>
      <c r="S22" s="178">
        <v>517</v>
      </c>
      <c r="T22" s="178">
        <v>475</v>
      </c>
      <c r="U22" s="178">
        <v>399</v>
      </c>
      <c r="V22" s="178">
        <v>358</v>
      </c>
      <c r="W22" s="178">
        <v>513</v>
      </c>
      <c r="X22" s="178">
        <v>352</v>
      </c>
      <c r="Y22" s="178">
        <v>419</v>
      </c>
      <c r="Z22" s="178">
        <v>453</v>
      </c>
      <c r="AA22" s="178">
        <v>360</v>
      </c>
      <c r="AB22" s="178">
        <v>395</v>
      </c>
      <c r="AC22" s="178">
        <v>347</v>
      </c>
      <c r="AD22" s="178">
        <v>299</v>
      </c>
      <c r="AE22" s="178">
        <v>316</v>
      </c>
      <c r="AF22" s="178">
        <v>267</v>
      </c>
      <c r="AG22" s="178">
        <v>287</v>
      </c>
      <c r="AH22" s="178">
        <v>221</v>
      </c>
      <c r="AI22" s="178">
        <v>224</v>
      </c>
      <c r="AJ22" s="179">
        <v>1.3574660633484115E-2</v>
      </c>
      <c r="AK22" s="200">
        <v>15</v>
      </c>
      <c r="AL22" s="200">
        <v>19</v>
      </c>
      <c r="AM22" s="200">
        <v>14</v>
      </c>
      <c r="AN22" s="200">
        <v>16</v>
      </c>
      <c r="AO22" s="200">
        <v>25</v>
      </c>
      <c r="AP22" s="200">
        <v>18</v>
      </c>
      <c r="AQ22" s="200">
        <v>23</v>
      </c>
      <c r="AR22" s="200">
        <v>16</v>
      </c>
      <c r="AS22" s="200">
        <v>19</v>
      </c>
      <c r="AT22" s="200">
        <v>22</v>
      </c>
      <c r="AU22" s="200">
        <v>20</v>
      </c>
      <c r="AV22" s="200">
        <v>17</v>
      </c>
    </row>
    <row r="23" spans="1:48" ht="17.100000000000001" customHeight="1" x14ac:dyDescent="0.15">
      <c r="A23" s="271"/>
      <c r="B23" s="180" t="s">
        <v>66</v>
      </c>
      <c r="C23" s="181">
        <v>656</v>
      </c>
      <c r="D23" s="178">
        <v>313</v>
      </c>
      <c r="E23" s="178">
        <v>312</v>
      </c>
      <c r="F23" s="178">
        <v>302</v>
      </c>
      <c r="G23" s="178">
        <v>193</v>
      </c>
      <c r="H23" s="178">
        <v>232</v>
      </c>
      <c r="I23" s="178">
        <v>151</v>
      </c>
      <c r="J23" s="178">
        <v>102</v>
      </c>
      <c r="K23" s="178">
        <v>94</v>
      </c>
      <c r="L23" s="178">
        <v>168</v>
      </c>
      <c r="M23" s="178">
        <v>143</v>
      </c>
      <c r="N23" s="178">
        <v>216</v>
      </c>
      <c r="O23" s="178">
        <v>346</v>
      </c>
      <c r="P23" s="178">
        <v>212</v>
      </c>
      <c r="Q23" s="178">
        <v>277</v>
      </c>
      <c r="R23" s="178">
        <v>296</v>
      </c>
      <c r="S23" s="178">
        <v>104</v>
      </c>
      <c r="T23" s="178">
        <v>96</v>
      </c>
      <c r="U23" s="178">
        <v>18</v>
      </c>
      <c r="V23" s="178">
        <v>4</v>
      </c>
      <c r="W23" s="178">
        <v>76</v>
      </c>
      <c r="X23" s="178">
        <v>18</v>
      </c>
      <c r="Y23" s="178">
        <v>57</v>
      </c>
      <c r="Z23" s="178">
        <v>38</v>
      </c>
      <c r="AA23" s="178">
        <v>57</v>
      </c>
      <c r="AB23" s="178">
        <v>38</v>
      </c>
      <c r="AC23" s="178">
        <v>40</v>
      </c>
      <c r="AD23" s="178">
        <v>21</v>
      </c>
      <c r="AE23" s="178">
        <v>14</v>
      </c>
      <c r="AF23" s="178">
        <v>43</v>
      </c>
      <c r="AG23" s="178">
        <v>14</v>
      </c>
      <c r="AH23" s="178">
        <v>49</v>
      </c>
      <c r="AI23" s="178">
        <v>4</v>
      </c>
      <c r="AJ23" s="179">
        <v>-0.91836734693877553</v>
      </c>
      <c r="AK23" s="200">
        <v>0</v>
      </c>
      <c r="AL23" s="200">
        <v>0</v>
      </c>
      <c r="AM23" s="200">
        <v>0</v>
      </c>
      <c r="AN23" s="200">
        <v>0</v>
      </c>
      <c r="AO23" s="200">
        <v>4</v>
      </c>
      <c r="AP23" s="200">
        <v>0</v>
      </c>
      <c r="AQ23" s="200">
        <v>0</v>
      </c>
      <c r="AR23" s="200">
        <v>0</v>
      </c>
      <c r="AS23" s="200">
        <v>0</v>
      </c>
      <c r="AT23" s="200">
        <v>0</v>
      </c>
      <c r="AU23" s="200">
        <v>0</v>
      </c>
      <c r="AV23" s="200">
        <v>0</v>
      </c>
    </row>
    <row r="24" spans="1:48" ht="17.100000000000001" customHeight="1" x14ac:dyDescent="0.15">
      <c r="A24" s="271" t="s">
        <v>94</v>
      </c>
      <c r="B24" s="180" t="s">
        <v>88</v>
      </c>
      <c r="C24" s="181">
        <v>1412</v>
      </c>
      <c r="D24" s="178">
        <v>1494</v>
      </c>
      <c r="E24" s="178">
        <v>1861</v>
      </c>
      <c r="F24" s="178">
        <v>2095</v>
      </c>
      <c r="G24" s="178">
        <v>1957</v>
      </c>
      <c r="H24" s="178">
        <v>1744</v>
      </c>
      <c r="I24" s="178">
        <v>1774</v>
      </c>
      <c r="J24" s="178">
        <v>1565</v>
      </c>
      <c r="K24" s="178">
        <v>1696</v>
      </c>
      <c r="L24" s="178">
        <v>1413</v>
      </c>
      <c r="M24" s="178">
        <v>1598</v>
      </c>
      <c r="N24" s="178">
        <v>1649</v>
      </c>
      <c r="O24" s="178">
        <v>2106</v>
      </c>
      <c r="P24" s="178">
        <v>2569</v>
      </c>
      <c r="Q24" s="178">
        <v>2022</v>
      </c>
      <c r="R24" s="178">
        <v>1895</v>
      </c>
      <c r="S24" s="178">
        <v>1418</v>
      </c>
      <c r="T24" s="178">
        <v>1536</v>
      </c>
      <c r="U24" s="178">
        <v>1504</v>
      </c>
      <c r="V24" s="178">
        <v>1335</v>
      </c>
      <c r="W24" s="178">
        <v>1530</v>
      </c>
      <c r="X24" s="178">
        <v>1433</v>
      </c>
      <c r="Y24" s="178">
        <v>1571</v>
      </c>
      <c r="Z24" s="178">
        <v>1909</v>
      </c>
      <c r="AA24" s="178">
        <v>1841</v>
      </c>
      <c r="AB24" s="178">
        <v>1653</v>
      </c>
      <c r="AC24" s="178">
        <v>1530</v>
      </c>
      <c r="AD24" s="178">
        <v>1254</v>
      </c>
      <c r="AE24" s="178">
        <v>1192</v>
      </c>
      <c r="AF24" s="178">
        <v>1392</v>
      </c>
      <c r="AG24" s="178">
        <v>1443</v>
      </c>
      <c r="AH24" s="178">
        <v>1153</v>
      </c>
      <c r="AI24" s="178">
        <v>1153</v>
      </c>
      <c r="AJ24" s="179">
        <v>0</v>
      </c>
      <c r="AK24" s="200">
        <v>114</v>
      </c>
      <c r="AL24" s="200">
        <v>116</v>
      </c>
      <c r="AM24" s="200">
        <v>72</v>
      </c>
      <c r="AN24" s="200">
        <v>86</v>
      </c>
      <c r="AO24" s="200">
        <v>78</v>
      </c>
      <c r="AP24" s="200">
        <v>89</v>
      </c>
      <c r="AQ24" s="200">
        <v>88</v>
      </c>
      <c r="AR24" s="200">
        <v>110</v>
      </c>
      <c r="AS24" s="200">
        <v>72</v>
      </c>
      <c r="AT24" s="200">
        <v>96</v>
      </c>
      <c r="AU24" s="200">
        <v>145</v>
      </c>
      <c r="AV24" s="200">
        <v>87</v>
      </c>
    </row>
    <row r="25" spans="1:48" ht="17.100000000000001" customHeight="1" x14ac:dyDescent="0.15">
      <c r="A25" s="271"/>
      <c r="B25" s="180" t="s">
        <v>84</v>
      </c>
      <c r="C25" s="181">
        <v>864</v>
      </c>
      <c r="D25" s="178">
        <v>885</v>
      </c>
      <c r="E25" s="178">
        <v>1029</v>
      </c>
      <c r="F25" s="178">
        <v>1182</v>
      </c>
      <c r="G25" s="178">
        <v>865</v>
      </c>
      <c r="H25" s="178">
        <v>801</v>
      </c>
      <c r="I25" s="178">
        <v>1012</v>
      </c>
      <c r="J25" s="178">
        <v>942</v>
      </c>
      <c r="K25" s="178">
        <v>840</v>
      </c>
      <c r="L25" s="178">
        <v>858</v>
      </c>
      <c r="M25" s="178">
        <v>1090</v>
      </c>
      <c r="N25" s="178">
        <v>1066</v>
      </c>
      <c r="O25" s="178">
        <v>1509</v>
      </c>
      <c r="P25" s="178">
        <v>1809</v>
      </c>
      <c r="Q25" s="178">
        <v>1449</v>
      </c>
      <c r="R25" s="178">
        <v>1446</v>
      </c>
      <c r="S25" s="178">
        <v>1178</v>
      </c>
      <c r="T25" s="178">
        <v>1312</v>
      </c>
      <c r="U25" s="178">
        <v>1346</v>
      </c>
      <c r="V25" s="178">
        <v>1228</v>
      </c>
      <c r="W25" s="178">
        <v>1354</v>
      </c>
      <c r="X25" s="178">
        <v>1349</v>
      </c>
      <c r="Y25" s="178">
        <v>1417</v>
      </c>
      <c r="Z25" s="178">
        <v>1733</v>
      </c>
      <c r="AA25" s="178">
        <v>1659</v>
      </c>
      <c r="AB25" s="178">
        <v>1556</v>
      </c>
      <c r="AC25" s="178">
        <v>1450</v>
      </c>
      <c r="AD25" s="178">
        <v>1213</v>
      </c>
      <c r="AE25" s="178">
        <v>1160</v>
      </c>
      <c r="AF25" s="178">
        <v>1281</v>
      </c>
      <c r="AG25" s="178">
        <v>1404</v>
      </c>
      <c r="AH25" s="178">
        <v>1065</v>
      </c>
      <c r="AI25" s="178">
        <v>1097</v>
      </c>
      <c r="AJ25" s="179">
        <v>3.0046948356807546E-2</v>
      </c>
      <c r="AK25" s="200">
        <v>114</v>
      </c>
      <c r="AL25" s="200">
        <v>89</v>
      </c>
      <c r="AM25" s="200">
        <v>72</v>
      </c>
      <c r="AN25" s="200">
        <v>86</v>
      </c>
      <c r="AO25" s="200">
        <v>78</v>
      </c>
      <c r="AP25" s="200">
        <v>89</v>
      </c>
      <c r="AQ25" s="200">
        <v>88</v>
      </c>
      <c r="AR25" s="200">
        <v>98</v>
      </c>
      <c r="AS25" s="200">
        <v>72</v>
      </c>
      <c r="AT25" s="200">
        <v>87</v>
      </c>
      <c r="AU25" s="200">
        <v>145</v>
      </c>
      <c r="AV25" s="200">
        <v>79</v>
      </c>
    </row>
    <row r="26" spans="1:48" ht="17.100000000000001" customHeight="1" x14ac:dyDescent="0.15">
      <c r="A26" s="271"/>
      <c r="B26" s="180" t="s">
        <v>66</v>
      </c>
      <c r="C26" s="181">
        <v>548</v>
      </c>
      <c r="D26" s="178">
        <v>609</v>
      </c>
      <c r="E26" s="178">
        <v>832</v>
      </c>
      <c r="F26" s="178">
        <v>913</v>
      </c>
      <c r="G26" s="178">
        <v>1092</v>
      </c>
      <c r="H26" s="178">
        <v>943</v>
      </c>
      <c r="I26" s="178">
        <v>762</v>
      </c>
      <c r="J26" s="178">
        <v>623</v>
      </c>
      <c r="K26" s="178">
        <v>856</v>
      </c>
      <c r="L26" s="178">
        <v>555</v>
      </c>
      <c r="M26" s="178">
        <v>508</v>
      </c>
      <c r="N26" s="178">
        <v>583</v>
      </c>
      <c r="O26" s="178">
        <v>597</v>
      </c>
      <c r="P26" s="178">
        <v>760</v>
      </c>
      <c r="Q26" s="178">
        <v>573</v>
      </c>
      <c r="R26" s="178">
        <v>449</v>
      </c>
      <c r="S26" s="178">
        <v>240</v>
      </c>
      <c r="T26" s="178">
        <v>224</v>
      </c>
      <c r="U26" s="178">
        <v>158</v>
      </c>
      <c r="V26" s="178">
        <v>107</v>
      </c>
      <c r="W26" s="178">
        <v>176</v>
      </c>
      <c r="X26" s="178">
        <v>84</v>
      </c>
      <c r="Y26" s="178">
        <v>154</v>
      </c>
      <c r="Z26" s="178">
        <v>176</v>
      </c>
      <c r="AA26" s="178">
        <v>182</v>
      </c>
      <c r="AB26" s="178">
        <v>97</v>
      </c>
      <c r="AC26" s="178">
        <v>80</v>
      </c>
      <c r="AD26" s="178">
        <v>41</v>
      </c>
      <c r="AE26" s="178">
        <v>32</v>
      </c>
      <c r="AF26" s="178">
        <v>111</v>
      </c>
      <c r="AG26" s="178">
        <v>39</v>
      </c>
      <c r="AH26" s="178">
        <v>88</v>
      </c>
      <c r="AI26" s="178">
        <v>56</v>
      </c>
      <c r="AJ26" s="179">
        <v>-0.36363636363636365</v>
      </c>
      <c r="AK26" s="200">
        <v>0</v>
      </c>
      <c r="AL26" s="200">
        <v>27</v>
      </c>
      <c r="AM26" s="200">
        <v>0</v>
      </c>
      <c r="AN26" s="200">
        <v>0</v>
      </c>
      <c r="AO26" s="200">
        <v>0</v>
      </c>
      <c r="AP26" s="200">
        <v>0</v>
      </c>
      <c r="AQ26" s="200">
        <v>0</v>
      </c>
      <c r="AR26" s="200">
        <v>12</v>
      </c>
      <c r="AS26" s="200">
        <v>0</v>
      </c>
      <c r="AT26" s="200">
        <v>9</v>
      </c>
      <c r="AU26" s="200">
        <v>0</v>
      </c>
      <c r="AV26" s="200">
        <v>8</v>
      </c>
    </row>
    <row r="27" spans="1:48" ht="17.100000000000001" customHeight="1" x14ac:dyDescent="0.15">
      <c r="A27" s="271" t="s">
        <v>95</v>
      </c>
      <c r="B27" s="180" t="s">
        <v>88</v>
      </c>
      <c r="C27" s="181">
        <v>1888</v>
      </c>
      <c r="D27" s="178">
        <v>1388</v>
      </c>
      <c r="E27" s="178">
        <v>1371</v>
      </c>
      <c r="F27" s="178">
        <v>1906</v>
      </c>
      <c r="G27" s="178">
        <v>1675</v>
      </c>
      <c r="H27" s="178">
        <v>1315</v>
      </c>
      <c r="I27" s="178">
        <v>1669</v>
      </c>
      <c r="J27" s="178">
        <v>1427</v>
      </c>
      <c r="K27" s="178">
        <v>1361</v>
      </c>
      <c r="L27" s="178">
        <v>1476</v>
      </c>
      <c r="M27" s="178">
        <v>1861</v>
      </c>
      <c r="N27" s="178">
        <v>1989</v>
      </c>
      <c r="O27" s="178">
        <v>2025</v>
      </c>
      <c r="P27" s="178">
        <v>2214</v>
      </c>
      <c r="Q27" s="178">
        <v>2196</v>
      </c>
      <c r="R27" s="178">
        <v>2343</v>
      </c>
      <c r="S27" s="178">
        <v>1587</v>
      </c>
      <c r="T27" s="178">
        <v>1612</v>
      </c>
      <c r="U27" s="178">
        <v>1443</v>
      </c>
      <c r="V27" s="178">
        <v>1621</v>
      </c>
      <c r="W27" s="178">
        <v>1941</v>
      </c>
      <c r="X27" s="178">
        <v>1452</v>
      </c>
      <c r="Y27" s="178">
        <v>1920</v>
      </c>
      <c r="Z27" s="178">
        <v>1899</v>
      </c>
      <c r="AA27" s="178">
        <v>1854</v>
      </c>
      <c r="AB27" s="178">
        <v>1677</v>
      </c>
      <c r="AC27" s="178">
        <v>1550</v>
      </c>
      <c r="AD27" s="178">
        <v>1301</v>
      </c>
      <c r="AE27" s="178">
        <v>1428</v>
      </c>
      <c r="AF27" s="178">
        <v>1398</v>
      </c>
      <c r="AG27" s="178">
        <v>1378</v>
      </c>
      <c r="AH27" s="178">
        <v>1482</v>
      </c>
      <c r="AI27" s="178">
        <v>1090</v>
      </c>
      <c r="AJ27" s="179">
        <v>-0.2645074224021593</v>
      </c>
      <c r="AK27" s="200">
        <v>34</v>
      </c>
      <c r="AL27" s="200">
        <v>52</v>
      </c>
      <c r="AM27" s="200">
        <v>140</v>
      </c>
      <c r="AN27" s="200">
        <v>126</v>
      </c>
      <c r="AO27" s="200">
        <v>79</v>
      </c>
      <c r="AP27" s="200">
        <v>102</v>
      </c>
      <c r="AQ27" s="200">
        <v>94</v>
      </c>
      <c r="AR27" s="200">
        <v>88</v>
      </c>
      <c r="AS27" s="200">
        <v>77</v>
      </c>
      <c r="AT27" s="200">
        <v>96</v>
      </c>
      <c r="AU27" s="200">
        <v>91</v>
      </c>
      <c r="AV27" s="200">
        <v>111</v>
      </c>
    </row>
    <row r="28" spans="1:48" ht="17.100000000000001" customHeight="1" x14ac:dyDescent="0.15">
      <c r="A28" s="271"/>
      <c r="B28" s="180" t="s">
        <v>84</v>
      </c>
      <c r="C28" s="181">
        <v>821</v>
      </c>
      <c r="D28" s="178">
        <v>815</v>
      </c>
      <c r="E28" s="178">
        <v>785</v>
      </c>
      <c r="F28" s="178">
        <v>1065</v>
      </c>
      <c r="G28" s="178">
        <v>899</v>
      </c>
      <c r="H28" s="178">
        <v>813</v>
      </c>
      <c r="I28" s="178">
        <v>1081</v>
      </c>
      <c r="J28" s="178">
        <v>1033</v>
      </c>
      <c r="K28" s="178">
        <v>984</v>
      </c>
      <c r="L28" s="178">
        <v>1015</v>
      </c>
      <c r="M28" s="178">
        <v>1311</v>
      </c>
      <c r="N28" s="178">
        <v>1358</v>
      </c>
      <c r="O28" s="178">
        <v>1526</v>
      </c>
      <c r="P28" s="178">
        <v>1610</v>
      </c>
      <c r="Q28" s="178">
        <v>1453</v>
      </c>
      <c r="R28" s="178">
        <v>1622</v>
      </c>
      <c r="S28" s="178">
        <v>1235</v>
      </c>
      <c r="T28" s="178">
        <v>1405</v>
      </c>
      <c r="U28" s="178">
        <v>1327</v>
      </c>
      <c r="V28" s="178">
        <v>1380</v>
      </c>
      <c r="W28" s="178">
        <v>1789</v>
      </c>
      <c r="X28" s="178">
        <v>1367</v>
      </c>
      <c r="Y28" s="178">
        <v>1507</v>
      </c>
      <c r="Z28" s="178">
        <v>1764</v>
      </c>
      <c r="AA28" s="178">
        <v>1660</v>
      </c>
      <c r="AB28" s="178">
        <v>1426</v>
      </c>
      <c r="AC28" s="178">
        <v>1420</v>
      </c>
      <c r="AD28" s="178">
        <v>1169</v>
      </c>
      <c r="AE28" s="178">
        <v>1262</v>
      </c>
      <c r="AF28" s="178">
        <v>1256</v>
      </c>
      <c r="AG28" s="178">
        <v>1214</v>
      </c>
      <c r="AH28" s="178">
        <v>1318</v>
      </c>
      <c r="AI28" s="178">
        <v>988</v>
      </c>
      <c r="AJ28" s="179">
        <v>-0.25037936267071326</v>
      </c>
      <c r="AK28" s="200">
        <v>34</v>
      </c>
      <c r="AL28" s="200">
        <v>52</v>
      </c>
      <c r="AM28" s="200">
        <v>136</v>
      </c>
      <c r="AN28" s="200">
        <v>103</v>
      </c>
      <c r="AO28" s="200">
        <v>71</v>
      </c>
      <c r="AP28" s="200">
        <v>89</v>
      </c>
      <c r="AQ28" s="200">
        <v>94</v>
      </c>
      <c r="AR28" s="200">
        <v>88</v>
      </c>
      <c r="AS28" s="200">
        <v>77</v>
      </c>
      <c r="AT28" s="200">
        <v>84</v>
      </c>
      <c r="AU28" s="200">
        <v>67</v>
      </c>
      <c r="AV28" s="200">
        <v>93</v>
      </c>
    </row>
    <row r="29" spans="1:48" ht="17.100000000000001" customHeight="1" x14ac:dyDescent="0.15">
      <c r="A29" s="271"/>
      <c r="B29" s="180" t="s">
        <v>66</v>
      </c>
      <c r="C29" s="181">
        <v>1067</v>
      </c>
      <c r="D29" s="178">
        <v>573</v>
      </c>
      <c r="E29" s="178">
        <v>586</v>
      </c>
      <c r="F29" s="178">
        <v>841</v>
      </c>
      <c r="G29" s="178">
        <v>776</v>
      </c>
      <c r="H29" s="178">
        <v>502</v>
      </c>
      <c r="I29" s="178">
        <v>588</v>
      </c>
      <c r="J29" s="178">
        <v>394</v>
      </c>
      <c r="K29" s="178">
        <v>377</v>
      </c>
      <c r="L29" s="178">
        <v>461</v>
      </c>
      <c r="M29" s="178">
        <v>550</v>
      </c>
      <c r="N29" s="178">
        <v>631</v>
      </c>
      <c r="O29" s="178">
        <v>499</v>
      </c>
      <c r="P29" s="178">
        <v>604</v>
      </c>
      <c r="Q29" s="178">
        <v>743</v>
      </c>
      <c r="R29" s="178">
        <v>721</v>
      </c>
      <c r="S29" s="178">
        <v>352</v>
      </c>
      <c r="T29" s="178">
        <v>207</v>
      </c>
      <c r="U29" s="178">
        <v>116</v>
      </c>
      <c r="V29" s="178">
        <v>241</v>
      </c>
      <c r="W29" s="178">
        <v>152</v>
      </c>
      <c r="X29" s="178">
        <v>85</v>
      </c>
      <c r="Y29" s="178">
        <v>413</v>
      </c>
      <c r="Z29" s="178">
        <v>135</v>
      </c>
      <c r="AA29" s="178">
        <v>194</v>
      </c>
      <c r="AB29" s="178">
        <v>251</v>
      </c>
      <c r="AC29" s="178">
        <v>130</v>
      </c>
      <c r="AD29" s="178">
        <v>132</v>
      </c>
      <c r="AE29" s="178">
        <v>166</v>
      </c>
      <c r="AF29" s="178">
        <v>142</v>
      </c>
      <c r="AG29" s="178">
        <v>164</v>
      </c>
      <c r="AH29" s="178">
        <v>164</v>
      </c>
      <c r="AI29" s="178">
        <v>102</v>
      </c>
      <c r="AJ29" s="179">
        <v>-0.37804878048780488</v>
      </c>
      <c r="AK29" s="200">
        <v>0</v>
      </c>
      <c r="AL29" s="200">
        <v>0</v>
      </c>
      <c r="AM29" s="200">
        <v>4</v>
      </c>
      <c r="AN29" s="200">
        <v>23</v>
      </c>
      <c r="AO29" s="200">
        <v>8</v>
      </c>
      <c r="AP29" s="200">
        <v>13</v>
      </c>
      <c r="AQ29" s="200">
        <v>0</v>
      </c>
      <c r="AR29" s="200">
        <v>0</v>
      </c>
      <c r="AS29" s="200">
        <v>0</v>
      </c>
      <c r="AT29" s="200">
        <v>12</v>
      </c>
      <c r="AU29" s="200">
        <v>24</v>
      </c>
      <c r="AV29" s="200">
        <v>18</v>
      </c>
    </row>
    <row r="30" spans="1:48" ht="17.100000000000001" customHeight="1" x14ac:dyDescent="0.15">
      <c r="A30" s="271" t="s">
        <v>96</v>
      </c>
      <c r="B30" s="180" t="s">
        <v>88</v>
      </c>
      <c r="C30" s="181">
        <v>504</v>
      </c>
      <c r="D30" s="178">
        <v>477</v>
      </c>
      <c r="E30" s="178">
        <v>403</v>
      </c>
      <c r="F30" s="178">
        <v>502</v>
      </c>
      <c r="G30" s="178">
        <v>449</v>
      </c>
      <c r="H30" s="178">
        <v>351</v>
      </c>
      <c r="I30" s="178">
        <v>436</v>
      </c>
      <c r="J30" s="178">
        <v>334</v>
      </c>
      <c r="K30" s="178">
        <v>271</v>
      </c>
      <c r="L30" s="178">
        <v>426</v>
      </c>
      <c r="M30" s="178">
        <v>343</v>
      </c>
      <c r="N30" s="178">
        <v>266</v>
      </c>
      <c r="O30" s="178">
        <v>191</v>
      </c>
      <c r="P30" s="178">
        <v>206</v>
      </c>
      <c r="Q30" s="178">
        <v>219</v>
      </c>
      <c r="R30" s="178">
        <v>214</v>
      </c>
      <c r="S30" s="178">
        <v>188</v>
      </c>
      <c r="T30" s="178">
        <v>252</v>
      </c>
      <c r="U30" s="178">
        <v>242</v>
      </c>
      <c r="V30" s="178">
        <v>311</v>
      </c>
      <c r="W30" s="178">
        <v>192</v>
      </c>
      <c r="X30" s="178">
        <v>189</v>
      </c>
      <c r="Y30" s="178">
        <v>221</v>
      </c>
      <c r="Z30" s="178">
        <v>186</v>
      </c>
      <c r="AA30" s="178">
        <v>256</v>
      </c>
      <c r="AB30" s="178">
        <v>222</v>
      </c>
      <c r="AC30" s="178">
        <v>241</v>
      </c>
      <c r="AD30" s="178">
        <v>152</v>
      </c>
      <c r="AE30" s="178">
        <v>143</v>
      </c>
      <c r="AF30" s="178">
        <v>167</v>
      </c>
      <c r="AG30" s="178">
        <v>107</v>
      </c>
      <c r="AH30" s="178">
        <v>165</v>
      </c>
      <c r="AI30" s="178">
        <v>82</v>
      </c>
      <c r="AJ30" s="179">
        <v>-0.50303030303030305</v>
      </c>
      <c r="AK30" s="200" t="s">
        <v>322</v>
      </c>
      <c r="AL30" s="200">
        <v>15</v>
      </c>
      <c r="AM30" s="200">
        <v>19</v>
      </c>
      <c r="AN30" s="200">
        <v>4</v>
      </c>
      <c r="AO30" s="200">
        <v>5</v>
      </c>
      <c r="AP30" s="200">
        <v>6</v>
      </c>
      <c r="AQ30" s="200">
        <v>2</v>
      </c>
      <c r="AR30" s="200">
        <v>9</v>
      </c>
      <c r="AS30" s="200">
        <v>4</v>
      </c>
      <c r="AT30" s="200">
        <v>2</v>
      </c>
      <c r="AU30" s="200">
        <v>1</v>
      </c>
      <c r="AV30" s="200">
        <v>15</v>
      </c>
    </row>
    <row r="31" spans="1:48" ht="17.100000000000001" customHeight="1" x14ac:dyDescent="0.15">
      <c r="A31" s="271"/>
      <c r="B31" s="180" t="s">
        <v>84</v>
      </c>
      <c r="C31" s="181">
        <v>358</v>
      </c>
      <c r="D31" s="178">
        <v>371</v>
      </c>
      <c r="E31" s="178">
        <v>354</v>
      </c>
      <c r="F31" s="178">
        <v>388</v>
      </c>
      <c r="G31" s="178">
        <v>332</v>
      </c>
      <c r="H31" s="178">
        <v>255</v>
      </c>
      <c r="I31" s="178">
        <v>298</v>
      </c>
      <c r="J31" s="178">
        <v>292</v>
      </c>
      <c r="K31" s="178">
        <v>195</v>
      </c>
      <c r="L31" s="178">
        <v>295</v>
      </c>
      <c r="M31" s="178">
        <v>267</v>
      </c>
      <c r="N31" s="178">
        <v>202</v>
      </c>
      <c r="O31" s="178">
        <v>179</v>
      </c>
      <c r="P31" s="178">
        <v>22</v>
      </c>
      <c r="Q31" s="178">
        <v>193</v>
      </c>
      <c r="R31" s="178">
        <v>194</v>
      </c>
      <c r="S31" s="178">
        <v>170</v>
      </c>
      <c r="T31" s="178">
        <v>229</v>
      </c>
      <c r="U31" s="178">
        <v>187</v>
      </c>
      <c r="V31" s="178">
        <v>293</v>
      </c>
      <c r="W31" s="178">
        <v>184</v>
      </c>
      <c r="X31" s="178">
        <v>183</v>
      </c>
      <c r="Y31" s="178">
        <v>221</v>
      </c>
      <c r="Z31" s="178">
        <v>186</v>
      </c>
      <c r="AA31" s="178">
        <v>244</v>
      </c>
      <c r="AB31" s="178">
        <v>202</v>
      </c>
      <c r="AC31" s="178">
        <v>228</v>
      </c>
      <c r="AD31" s="178">
        <v>152</v>
      </c>
      <c r="AE31" s="178">
        <v>143</v>
      </c>
      <c r="AF31" s="178">
        <v>167</v>
      </c>
      <c r="AG31" s="178">
        <v>107</v>
      </c>
      <c r="AH31" s="178">
        <v>165</v>
      </c>
      <c r="AI31" s="178">
        <v>82</v>
      </c>
      <c r="AJ31" s="179">
        <v>-0.50303030303030305</v>
      </c>
      <c r="AK31" s="200">
        <v>0</v>
      </c>
      <c r="AL31" s="200">
        <v>15</v>
      </c>
      <c r="AM31" s="200">
        <v>19</v>
      </c>
      <c r="AN31" s="200">
        <v>4</v>
      </c>
      <c r="AO31" s="200">
        <v>5</v>
      </c>
      <c r="AP31" s="200">
        <v>6</v>
      </c>
      <c r="AQ31" s="200">
        <v>2</v>
      </c>
      <c r="AR31" s="200">
        <v>9</v>
      </c>
      <c r="AS31" s="200">
        <v>4</v>
      </c>
      <c r="AT31" s="200">
        <v>2</v>
      </c>
      <c r="AU31" s="200">
        <v>1</v>
      </c>
      <c r="AV31" s="200">
        <v>15</v>
      </c>
    </row>
    <row r="32" spans="1:48" ht="17.100000000000001" customHeight="1" x14ac:dyDescent="0.15">
      <c r="A32" s="271"/>
      <c r="B32" s="180" t="s">
        <v>66</v>
      </c>
      <c r="C32" s="181">
        <v>146</v>
      </c>
      <c r="D32" s="178">
        <v>106</v>
      </c>
      <c r="E32" s="178">
        <v>49</v>
      </c>
      <c r="F32" s="178">
        <v>114</v>
      </c>
      <c r="G32" s="178">
        <v>117</v>
      </c>
      <c r="H32" s="178">
        <v>96</v>
      </c>
      <c r="I32" s="178">
        <v>138</v>
      </c>
      <c r="J32" s="178">
        <v>42</v>
      </c>
      <c r="K32" s="178">
        <v>76</v>
      </c>
      <c r="L32" s="178">
        <v>131</v>
      </c>
      <c r="M32" s="178">
        <v>76</v>
      </c>
      <c r="N32" s="178">
        <v>64</v>
      </c>
      <c r="O32" s="178">
        <v>12</v>
      </c>
      <c r="P32" s="178">
        <v>4</v>
      </c>
      <c r="Q32" s="178">
        <v>26</v>
      </c>
      <c r="R32" s="178">
        <v>20</v>
      </c>
      <c r="S32" s="178">
        <v>18</v>
      </c>
      <c r="T32" s="178">
        <v>23</v>
      </c>
      <c r="U32" s="178">
        <v>55</v>
      </c>
      <c r="V32" s="178">
        <v>18</v>
      </c>
      <c r="W32" s="178">
        <v>8</v>
      </c>
      <c r="X32" s="178">
        <v>6</v>
      </c>
      <c r="Y32" s="178">
        <v>0</v>
      </c>
      <c r="Z32" s="178">
        <v>0</v>
      </c>
      <c r="AA32" s="178">
        <v>12</v>
      </c>
      <c r="AB32" s="178">
        <v>20</v>
      </c>
      <c r="AC32" s="178">
        <v>13</v>
      </c>
      <c r="AD32" s="178">
        <v>0</v>
      </c>
      <c r="AE32" s="178">
        <v>0</v>
      </c>
      <c r="AF32" s="178">
        <v>0</v>
      </c>
      <c r="AG32" s="178">
        <v>0</v>
      </c>
      <c r="AH32" s="178">
        <v>0</v>
      </c>
      <c r="AI32" s="178">
        <v>0</v>
      </c>
      <c r="AJ32" s="183" t="s">
        <v>82</v>
      </c>
      <c r="AK32" s="200" t="s">
        <v>322</v>
      </c>
      <c r="AL32" s="200">
        <v>0</v>
      </c>
      <c r="AM32" s="200">
        <v>0</v>
      </c>
      <c r="AN32" s="200">
        <v>0</v>
      </c>
      <c r="AO32" s="200">
        <v>0</v>
      </c>
      <c r="AP32" s="200">
        <v>0</v>
      </c>
      <c r="AQ32" s="200">
        <v>0</v>
      </c>
      <c r="AR32" s="200">
        <v>0</v>
      </c>
      <c r="AS32" s="200">
        <v>0</v>
      </c>
      <c r="AT32" s="200">
        <v>0</v>
      </c>
      <c r="AU32" s="200">
        <v>0</v>
      </c>
      <c r="AV32" s="200">
        <v>0</v>
      </c>
    </row>
    <row r="33" spans="1:48" ht="17.100000000000001" customHeight="1" x14ac:dyDescent="0.15">
      <c r="A33" s="271" t="s">
        <v>97</v>
      </c>
      <c r="B33" s="180" t="s">
        <v>88</v>
      </c>
      <c r="C33" s="181">
        <v>809</v>
      </c>
      <c r="D33" s="178">
        <v>858</v>
      </c>
      <c r="E33" s="178">
        <v>834</v>
      </c>
      <c r="F33" s="178">
        <v>1067</v>
      </c>
      <c r="G33" s="178">
        <v>874</v>
      </c>
      <c r="H33" s="178">
        <v>830</v>
      </c>
      <c r="I33" s="178">
        <v>789</v>
      </c>
      <c r="J33" s="178">
        <v>890</v>
      </c>
      <c r="K33" s="178">
        <v>754</v>
      </c>
      <c r="L33" s="178">
        <v>847</v>
      </c>
      <c r="M33" s="178">
        <v>615</v>
      </c>
      <c r="N33" s="178">
        <v>646</v>
      </c>
      <c r="O33" s="178">
        <v>747</v>
      </c>
      <c r="P33" s="178">
        <v>866</v>
      </c>
      <c r="Q33" s="178">
        <v>568</v>
      </c>
      <c r="R33" s="178">
        <v>575</v>
      </c>
      <c r="S33" s="178">
        <v>449</v>
      </c>
      <c r="T33" s="178">
        <v>465</v>
      </c>
      <c r="U33" s="178">
        <v>394</v>
      </c>
      <c r="V33" s="178">
        <v>403</v>
      </c>
      <c r="W33" s="178">
        <v>508</v>
      </c>
      <c r="X33" s="178">
        <v>425</v>
      </c>
      <c r="Y33" s="178">
        <v>466</v>
      </c>
      <c r="Z33" s="178">
        <v>501</v>
      </c>
      <c r="AA33" s="178">
        <v>559</v>
      </c>
      <c r="AB33" s="178">
        <v>643</v>
      </c>
      <c r="AC33" s="178">
        <v>486</v>
      </c>
      <c r="AD33" s="178">
        <v>309</v>
      </c>
      <c r="AE33" s="178">
        <v>452</v>
      </c>
      <c r="AF33" s="178">
        <v>415</v>
      </c>
      <c r="AG33" s="178">
        <v>311</v>
      </c>
      <c r="AH33" s="178">
        <v>363</v>
      </c>
      <c r="AI33" s="178">
        <v>274</v>
      </c>
      <c r="AJ33" s="179">
        <v>-0.24517906336088158</v>
      </c>
      <c r="AK33" s="200">
        <v>14</v>
      </c>
      <c r="AL33" s="200">
        <v>13</v>
      </c>
      <c r="AM33" s="200">
        <v>38</v>
      </c>
      <c r="AN33" s="200">
        <v>14</v>
      </c>
      <c r="AO33" s="200">
        <v>21</v>
      </c>
      <c r="AP33" s="200">
        <v>23</v>
      </c>
      <c r="AQ33" s="200">
        <v>30</v>
      </c>
      <c r="AR33" s="200">
        <v>20</v>
      </c>
      <c r="AS33" s="200">
        <v>30</v>
      </c>
      <c r="AT33" s="200">
        <v>11</v>
      </c>
      <c r="AU33" s="200">
        <v>24</v>
      </c>
      <c r="AV33" s="200">
        <v>36</v>
      </c>
    </row>
    <row r="34" spans="1:48" ht="17.100000000000001" customHeight="1" x14ac:dyDescent="0.15">
      <c r="A34" s="271"/>
      <c r="B34" s="180" t="s">
        <v>84</v>
      </c>
      <c r="C34" s="181">
        <v>448</v>
      </c>
      <c r="D34" s="178">
        <v>518</v>
      </c>
      <c r="E34" s="178">
        <v>615</v>
      </c>
      <c r="F34" s="178">
        <v>722</v>
      </c>
      <c r="G34" s="178">
        <v>591</v>
      </c>
      <c r="H34" s="178">
        <v>529</v>
      </c>
      <c r="I34" s="178">
        <v>517</v>
      </c>
      <c r="J34" s="178">
        <v>558</v>
      </c>
      <c r="K34" s="178">
        <v>440</v>
      </c>
      <c r="L34" s="178">
        <v>407</v>
      </c>
      <c r="M34" s="178">
        <v>491</v>
      </c>
      <c r="N34" s="178">
        <v>506</v>
      </c>
      <c r="O34" s="178">
        <v>473</v>
      </c>
      <c r="P34" s="178">
        <v>457</v>
      </c>
      <c r="Q34" s="178">
        <v>476</v>
      </c>
      <c r="R34" s="178">
        <v>469</v>
      </c>
      <c r="S34" s="178">
        <v>361</v>
      </c>
      <c r="T34" s="178">
        <v>405</v>
      </c>
      <c r="U34" s="178">
        <v>362</v>
      </c>
      <c r="V34" s="178">
        <v>373</v>
      </c>
      <c r="W34" s="178">
        <v>470</v>
      </c>
      <c r="X34" s="178">
        <v>377</v>
      </c>
      <c r="Y34" s="178">
        <v>430</v>
      </c>
      <c r="Z34" s="178">
        <v>440</v>
      </c>
      <c r="AA34" s="178">
        <v>452</v>
      </c>
      <c r="AB34" s="178">
        <v>500</v>
      </c>
      <c r="AC34" s="178">
        <v>456</v>
      </c>
      <c r="AD34" s="178">
        <v>309</v>
      </c>
      <c r="AE34" s="178">
        <v>398</v>
      </c>
      <c r="AF34" s="178">
        <v>406</v>
      </c>
      <c r="AG34" s="178">
        <v>299</v>
      </c>
      <c r="AH34" s="178">
        <v>343</v>
      </c>
      <c r="AI34" s="178">
        <v>274</v>
      </c>
      <c r="AJ34" s="179">
        <v>-0.20116618075801751</v>
      </c>
      <c r="AK34" s="200">
        <v>14</v>
      </c>
      <c r="AL34" s="200">
        <v>13</v>
      </c>
      <c r="AM34" s="200">
        <v>38</v>
      </c>
      <c r="AN34" s="200">
        <v>14</v>
      </c>
      <c r="AO34" s="200">
        <v>21</v>
      </c>
      <c r="AP34" s="200">
        <v>23</v>
      </c>
      <c r="AQ34" s="200">
        <v>30</v>
      </c>
      <c r="AR34" s="200">
        <v>20</v>
      </c>
      <c r="AS34" s="200">
        <v>30</v>
      </c>
      <c r="AT34" s="200">
        <v>11</v>
      </c>
      <c r="AU34" s="200">
        <v>24</v>
      </c>
      <c r="AV34" s="200">
        <v>36</v>
      </c>
    </row>
    <row r="35" spans="1:48" ht="17.100000000000001" customHeight="1" x14ac:dyDescent="0.15">
      <c r="A35" s="271"/>
      <c r="B35" s="180" t="s">
        <v>66</v>
      </c>
      <c r="C35" s="181">
        <v>361</v>
      </c>
      <c r="D35" s="178">
        <v>340</v>
      </c>
      <c r="E35" s="178">
        <v>219</v>
      </c>
      <c r="F35" s="178">
        <v>345</v>
      </c>
      <c r="G35" s="178">
        <v>283</v>
      </c>
      <c r="H35" s="178">
        <v>301</v>
      </c>
      <c r="I35" s="178">
        <v>272</v>
      </c>
      <c r="J35" s="178">
        <v>332</v>
      </c>
      <c r="K35" s="178">
        <v>314</v>
      </c>
      <c r="L35" s="178">
        <v>440</v>
      </c>
      <c r="M35" s="178">
        <v>124</v>
      </c>
      <c r="N35" s="178">
        <v>140</v>
      </c>
      <c r="O35" s="178">
        <v>274</v>
      </c>
      <c r="P35" s="178">
        <v>409</v>
      </c>
      <c r="Q35" s="178">
        <v>92</v>
      </c>
      <c r="R35" s="178">
        <v>106</v>
      </c>
      <c r="S35" s="178">
        <v>88</v>
      </c>
      <c r="T35" s="178">
        <v>60</v>
      </c>
      <c r="U35" s="178">
        <v>32</v>
      </c>
      <c r="V35" s="178">
        <v>30</v>
      </c>
      <c r="W35" s="178">
        <v>38</v>
      </c>
      <c r="X35" s="178">
        <v>48</v>
      </c>
      <c r="Y35" s="178">
        <v>36</v>
      </c>
      <c r="Z35" s="178">
        <v>61</v>
      </c>
      <c r="AA35" s="178">
        <v>107</v>
      </c>
      <c r="AB35" s="178">
        <v>143</v>
      </c>
      <c r="AC35" s="178">
        <v>30</v>
      </c>
      <c r="AD35" s="178">
        <v>0</v>
      </c>
      <c r="AE35" s="178">
        <v>54</v>
      </c>
      <c r="AF35" s="178">
        <v>9</v>
      </c>
      <c r="AG35" s="178">
        <v>12</v>
      </c>
      <c r="AH35" s="178">
        <v>20</v>
      </c>
      <c r="AI35" s="178">
        <v>0</v>
      </c>
      <c r="AJ35" s="179">
        <v>-1</v>
      </c>
      <c r="AK35" s="200">
        <v>0</v>
      </c>
      <c r="AL35" s="200">
        <v>0</v>
      </c>
      <c r="AM35" s="200">
        <v>0</v>
      </c>
      <c r="AN35" s="200">
        <v>0</v>
      </c>
      <c r="AO35" s="200">
        <v>0</v>
      </c>
      <c r="AP35" s="200">
        <v>0</v>
      </c>
      <c r="AQ35" s="200">
        <v>0</v>
      </c>
      <c r="AR35" s="200">
        <v>0</v>
      </c>
      <c r="AS35" s="200">
        <v>0</v>
      </c>
      <c r="AT35" s="200">
        <v>0</v>
      </c>
      <c r="AU35" s="200">
        <v>0</v>
      </c>
      <c r="AV35" s="200">
        <v>0</v>
      </c>
    </row>
    <row r="36" spans="1:48" ht="17.100000000000001" customHeight="1" x14ac:dyDescent="0.15">
      <c r="A36" s="271" t="s">
        <v>98</v>
      </c>
      <c r="B36" s="180" t="s">
        <v>88</v>
      </c>
      <c r="C36" s="181">
        <v>556</v>
      </c>
      <c r="D36" s="178">
        <v>457</v>
      </c>
      <c r="E36" s="178">
        <v>566</v>
      </c>
      <c r="F36" s="178">
        <v>638</v>
      </c>
      <c r="G36" s="178">
        <v>458</v>
      </c>
      <c r="H36" s="178">
        <v>408</v>
      </c>
      <c r="I36" s="178">
        <v>289</v>
      </c>
      <c r="J36" s="178">
        <v>461</v>
      </c>
      <c r="K36" s="178">
        <v>337</v>
      </c>
      <c r="L36" s="178">
        <v>456</v>
      </c>
      <c r="M36" s="178">
        <v>386</v>
      </c>
      <c r="N36" s="178">
        <v>225</v>
      </c>
      <c r="O36" s="178">
        <v>312</v>
      </c>
      <c r="P36" s="178">
        <v>356</v>
      </c>
      <c r="Q36" s="178">
        <v>440</v>
      </c>
      <c r="R36" s="178">
        <v>456</v>
      </c>
      <c r="S36" s="178">
        <v>393</v>
      </c>
      <c r="T36" s="178">
        <v>394</v>
      </c>
      <c r="U36" s="178">
        <v>351</v>
      </c>
      <c r="V36" s="178">
        <v>319</v>
      </c>
      <c r="W36" s="178">
        <v>461</v>
      </c>
      <c r="X36" s="178">
        <v>401</v>
      </c>
      <c r="Y36" s="178">
        <v>455</v>
      </c>
      <c r="Z36" s="178">
        <v>296</v>
      </c>
      <c r="AA36" s="178">
        <v>315</v>
      </c>
      <c r="AB36" s="178">
        <v>394</v>
      </c>
      <c r="AC36" s="178">
        <v>342</v>
      </c>
      <c r="AD36" s="178">
        <v>240</v>
      </c>
      <c r="AE36" s="178">
        <v>311</v>
      </c>
      <c r="AF36" s="178">
        <v>333</v>
      </c>
      <c r="AG36" s="178">
        <v>235</v>
      </c>
      <c r="AH36" s="178">
        <v>268</v>
      </c>
      <c r="AI36" s="178">
        <v>237</v>
      </c>
      <c r="AJ36" s="179">
        <v>-0.11567164179104472</v>
      </c>
      <c r="AK36" s="200">
        <v>14</v>
      </c>
      <c r="AL36" s="200">
        <v>19</v>
      </c>
      <c r="AM36" s="200">
        <v>6</v>
      </c>
      <c r="AN36" s="200">
        <v>16</v>
      </c>
      <c r="AO36" s="200">
        <v>22</v>
      </c>
      <c r="AP36" s="200">
        <v>21</v>
      </c>
      <c r="AQ36" s="200">
        <v>27</v>
      </c>
      <c r="AR36" s="200">
        <v>24</v>
      </c>
      <c r="AS36" s="200">
        <v>8</v>
      </c>
      <c r="AT36" s="200">
        <v>51</v>
      </c>
      <c r="AU36" s="200">
        <v>14</v>
      </c>
      <c r="AV36" s="200">
        <v>15</v>
      </c>
    </row>
    <row r="37" spans="1:48" ht="17.100000000000001" customHeight="1" x14ac:dyDescent="0.15">
      <c r="A37" s="271"/>
      <c r="B37" s="180" t="s">
        <v>84</v>
      </c>
      <c r="C37" s="181">
        <v>340</v>
      </c>
      <c r="D37" s="178">
        <v>358</v>
      </c>
      <c r="E37" s="178">
        <v>319</v>
      </c>
      <c r="F37" s="178">
        <v>388</v>
      </c>
      <c r="G37" s="178">
        <v>304</v>
      </c>
      <c r="H37" s="178">
        <v>310</v>
      </c>
      <c r="I37" s="178">
        <v>289</v>
      </c>
      <c r="J37" s="178">
        <v>293</v>
      </c>
      <c r="K37" s="178">
        <v>257</v>
      </c>
      <c r="L37" s="178">
        <v>310</v>
      </c>
      <c r="M37" s="178">
        <v>291</v>
      </c>
      <c r="N37" s="178">
        <v>213</v>
      </c>
      <c r="O37" s="178">
        <v>192</v>
      </c>
      <c r="P37" s="178">
        <v>314</v>
      </c>
      <c r="Q37" s="178">
        <v>403</v>
      </c>
      <c r="R37" s="178">
        <v>392</v>
      </c>
      <c r="S37" s="178">
        <v>389</v>
      </c>
      <c r="T37" s="178">
        <v>368</v>
      </c>
      <c r="U37" s="178">
        <v>345</v>
      </c>
      <c r="V37" s="178">
        <v>319</v>
      </c>
      <c r="W37" s="178">
        <v>449</v>
      </c>
      <c r="X37" s="178">
        <v>365</v>
      </c>
      <c r="Y37" s="178">
        <v>415</v>
      </c>
      <c r="Z37" s="178">
        <v>296</v>
      </c>
      <c r="AA37" s="178">
        <v>299</v>
      </c>
      <c r="AB37" s="178">
        <v>376</v>
      </c>
      <c r="AC37" s="178">
        <v>326</v>
      </c>
      <c r="AD37" s="178">
        <v>240</v>
      </c>
      <c r="AE37" s="178">
        <v>311</v>
      </c>
      <c r="AF37" s="178">
        <v>325</v>
      </c>
      <c r="AG37" s="178">
        <v>235</v>
      </c>
      <c r="AH37" s="178">
        <v>268</v>
      </c>
      <c r="AI37" s="178">
        <v>206</v>
      </c>
      <c r="AJ37" s="179">
        <v>-0.23134328358208955</v>
      </c>
      <c r="AK37" s="200">
        <v>14</v>
      </c>
      <c r="AL37" s="200">
        <v>19</v>
      </c>
      <c r="AM37" s="200">
        <v>6</v>
      </c>
      <c r="AN37" s="200">
        <v>16</v>
      </c>
      <c r="AO37" s="200">
        <v>18</v>
      </c>
      <c r="AP37" s="200">
        <v>21</v>
      </c>
      <c r="AQ37" s="200">
        <v>27</v>
      </c>
      <c r="AR37" s="200">
        <v>24</v>
      </c>
      <c r="AS37" s="200">
        <v>8</v>
      </c>
      <c r="AT37" s="200">
        <v>24</v>
      </c>
      <c r="AU37" s="200">
        <v>14</v>
      </c>
      <c r="AV37" s="200">
        <v>15</v>
      </c>
    </row>
    <row r="38" spans="1:48" ht="17.100000000000001" customHeight="1" x14ac:dyDescent="0.15">
      <c r="A38" s="271"/>
      <c r="B38" s="180" t="s">
        <v>66</v>
      </c>
      <c r="C38" s="181">
        <v>216</v>
      </c>
      <c r="D38" s="178">
        <v>99</v>
      </c>
      <c r="E38" s="178">
        <v>247</v>
      </c>
      <c r="F38" s="178">
        <v>250</v>
      </c>
      <c r="G38" s="178">
        <v>154</v>
      </c>
      <c r="H38" s="178">
        <v>98</v>
      </c>
      <c r="I38" s="178">
        <v>0</v>
      </c>
      <c r="J38" s="178">
        <v>168</v>
      </c>
      <c r="K38" s="178">
        <v>80</v>
      </c>
      <c r="L38" s="178">
        <v>146</v>
      </c>
      <c r="M38" s="178">
        <v>95</v>
      </c>
      <c r="N38" s="178">
        <v>12</v>
      </c>
      <c r="O38" s="178">
        <v>120</v>
      </c>
      <c r="P38" s="178">
        <v>42</v>
      </c>
      <c r="Q38" s="178">
        <v>37</v>
      </c>
      <c r="R38" s="178">
        <v>64</v>
      </c>
      <c r="S38" s="178">
        <v>4</v>
      </c>
      <c r="T38" s="178">
        <v>26</v>
      </c>
      <c r="U38" s="178">
        <v>6</v>
      </c>
      <c r="V38" s="178">
        <v>0</v>
      </c>
      <c r="W38" s="178">
        <v>12</v>
      </c>
      <c r="X38" s="178">
        <v>36</v>
      </c>
      <c r="Y38" s="178">
        <v>40</v>
      </c>
      <c r="Z38" s="178">
        <v>0</v>
      </c>
      <c r="AA38" s="178">
        <v>16</v>
      </c>
      <c r="AB38" s="178">
        <v>18</v>
      </c>
      <c r="AC38" s="178">
        <v>16</v>
      </c>
      <c r="AD38" s="178">
        <v>0</v>
      </c>
      <c r="AE38" s="178">
        <v>0</v>
      </c>
      <c r="AF38" s="178">
        <v>8</v>
      </c>
      <c r="AG38" s="178">
        <v>0</v>
      </c>
      <c r="AH38" s="178">
        <v>0</v>
      </c>
      <c r="AI38" s="178">
        <v>31</v>
      </c>
      <c r="AJ38" s="179" t="s">
        <v>82</v>
      </c>
      <c r="AK38" s="200">
        <v>0</v>
      </c>
      <c r="AL38" s="200">
        <v>0</v>
      </c>
      <c r="AM38" s="200">
        <v>0</v>
      </c>
      <c r="AN38" s="200">
        <v>0</v>
      </c>
      <c r="AO38" s="200">
        <v>4</v>
      </c>
      <c r="AP38" s="200">
        <v>0</v>
      </c>
      <c r="AQ38" s="200">
        <v>0</v>
      </c>
      <c r="AR38" s="200">
        <v>0</v>
      </c>
      <c r="AS38" s="200">
        <v>0</v>
      </c>
      <c r="AT38" s="200">
        <v>27</v>
      </c>
      <c r="AU38" s="200">
        <v>0</v>
      </c>
      <c r="AV38" s="200">
        <v>0</v>
      </c>
    </row>
    <row r="39" spans="1:48" ht="17.100000000000001" customHeight="1" x14ac:dyDescent="0.15">
      <c r="A39" s="271" t="s">
        <v>99</v>
      </c>
      <c r="B39" s="180" t="s">
        <v>88</v>
      </c>
      <c r="C39" s="181">
        <v>738</v>
      </c>
      <c r="D39" s="178">
        <v>654</v>
      </c>
      <c r="E39" s="178">
        <v>627</v>
      </c>
      <c r="F39" s="178">
        <v>731</v>
      </c>
      <c r="G39" s="178">
        <v>598</v>
      </c>
      <c r="H39" s="178">
        <v>486</v>
      </c>
      <c r="I39" s="178">
        <v>378</v>
      </c>
      <c r="J39" s="178">
        <v>410</v>
      </c>
      <c r="K39" s="178">
        <v>358</v>
      </c>
      <c r="L39" s="178">
        <v>362</v>
      </c>
      <c r="M39" s="178">
        <v>369</v>
      </c>
      <c r="N39" s="178">
        <v>456</v>
      </c>
      <c r="O39" s="178">
        <v>403</v>
      </c>
      <c r="P39" s="178">
        <v>503</v>
      </c>
      <c r="Q39" s="178">
        <v>302</v>
      </c>
      <c r="R39" s="178">
        <v>277</v>
      </c>
      <c r="S39" s="178">
        <v>429</v>
      </c>
      <c r="T39" s="178">
        <v>443</v>
      </c>
      <c r="U39" s="178">
        <v>331</v>
      </c>
      <c r="V39" s="178">
        <v>427</v>
      </c>
      <c r="W39" s="178">
        <v>463</v>
      </c>
      <c r="X39" s="178">
        <v>335</v>
      </c>
      <c r="Y39" s="178">
        <v>355</v>
      </c>
      <c r="Z39" s="178">
        <v>463</v>
      </c>
      <c r="AA39" s="178">
        <v>405</v>
      </c>
      <c r="AB39" s="178">
        <v>292</v>
      </c>
      <c r="AC39" s="178">
        <v>298</v>
      </c>
      <c r="AD39" s="178">
        <v>221</v>
      </c>
      <c r="AE39" s="178">
        <v>305</v>
      </c>
      <c r="AF39" s="178">
        <v>287</v>
      </c>
      <c r="AG39" s="178">
        <v>196</v>
      </c>
      <c r="AH39" s="178">
        <v>312</v>
      </c>
      <c r="AI39" s="178">
        <v>222</v>
      </c>
      <c r="AJ39" s="179">
        <v>-0.28846153846153844</v>
      </c>
      <c r="AK39" s="200">
        <v>16</v>
      </c>
      <c r="AL39" s="200">
        <v>9</v>
      </c>
      <c r="AM39" s="200">
        <v>22</v>
      </c>
      <c r="AN39" s="200">
        <v>9</v>
      </c>
      <c r="AO39" s="200">
        <v>10</v>
      </c>
      <c r="AP39" s="200">
        <v>23</v>
      </c>
      <c r="AQ39" s="200">
        <v>7</v>
      </c>
      <c r="AR39" s="200">
        <v>26</v>
      </c>
      <c r="AS39" s="200">
        <v>20</v>
      </c>
      <c r="AT39" s="200">
        <v>13</v>
      </c>
      <c r="AU39" s="200">
        <v>13</v>
      </c>
      <c r="AV39" s="200">
        <v>54</v>
      </c>
    </row>
    <row r="40" spans="1:48" ht="17.100000000000001" customHeight="1" x14ac:dyDescent="0.15">
      <c r="A40" s="271"/>
      <c r="B40" s="180" t="s">
        <v>84</v>
      </c>
      <c r="C40" s="181">
        <v>523</v>
      </c>
      <c r="D40" s="178">
        <v>526</v>
      </c>
      <c r="E40" s="178">
        <v>476</v>
      </c>
      <c r="F40" s="178">
        <v>553</v>
      </c>
      <c r="G40" s="178">
        <v>361</v>
      </c>
      <c r="H40" s="178">
        <v>354</v>
      </c>
      <c r="I40" s="178">
        <v>345</v>
      </c>
      <c r="J40" s="178">
        <v>348</v>
      </c>
      <c r="K40" s="178">
        <v>297</v>
      </c>
      <c r="L40" s="178">
        <v>312</v>
      </c>
      <c r="M40" s="178">
        <v>348</v>
      </c>
      <c r="N40" s="178">
        <v>418</v>
      </c>
      <c r="O40" s="178">
        <v>339</v>
      </c>
      <c r="P40" s="178">
        <v>399</v>
      </c>
      <c r="Q40" s="178">
        <v>259</v>
      </c>
      <c r="R40" s="178">
        <v>256</v>
      </c>
      <c r="S40" s="178">
        <v>343</v>
      </c>
      <c r="T40" s="178">
        <v>427</v>
      </c>
      <c r="U40" s="178">
        <v>325</v>
      </c>
      <c r="V40" s="178">
        <v>400</v>
      </c>
      <c r="W40" s="178">
        <v>451</v>
      </c>
      <c r="X40" s="178">
        <v>327</v>
      </c>
      <c r="Y40" s="178">
        <v>329</v>
      </c>
      <c r="Z40" s="178">
        <v>401</v>
      </c>
      <c r="AA40" s="178">
        <v>378</v>
      </c>
      <c r="AB40" s="178">
        <v>286</v>
      </c>
      <c r="AC40" s="178">
        <v>296</v>
      </c>
      <c r="AD40" s="178">
        <v>221</v>
      </c>
      <c r="AE40" s="178">
        <v>305</v>
      </c>
      <c r="AF40" s="178">
        <v>287</v>
      </c>
      <c r="AG40" s="178">
        <v>196</v>
      </c>
      <c r="AH40" s="178">
        <v>308</v>
      </c>
      <c r="AI40" s="178">
        <v>222</v>
      </c>
      <c r="AJ40" s="179">
        <v>-0.27922077922077926</v>
      </c>
      <c r="AK40" s="200">
        <v>16</v>
      </c>
      <c r="AL40" s="200">
        <v>9</v>
      </c>
      <c r="AM40" s="200">
        <v>22</v>
      </c>
      <c r="AN40" s="200">
        <v>9</v>
      </c>
      <c r="AO40" s="200">
        <v>10</v>
      </c>
      <c r="AP40" s="200">
        <v>23</v>
      </c>
      <c r="AQ40" s="200">
        <v>7</v>
      </c>
      <c r="AR40" s="200">
        <v>26</v>
      </c>
      <c r="AS40" s="200">
        <v>20</v>
      </c>
      <c r="AT40" s="200">
        <v>13</v>
      </c>
      <c r="AU40" s="200">
        <v>13</v>
      </c>
      <c r="AV40" s="200">
        <v>54</v>
      </c>
    </row>
    <row r="41" spans="1:48" ht="17.100000000000001" customHeight="1" x14ac:dyDescent="0.15">
      <c r="A41" s="271"/>
      <c r="B41" s="180" t="s">
        <v>66</v>
      </c>
      <c r="C41" s="181">
        <v>215</v>
      </c>
      <c r="D41" s="178">
        <v>128</v>
      </c>
      <c r="E41" s="178">
        <v>151</v>
      </c>
      <c r="F41" s="178">
        <v>178</v>
      </c>
      <c r="G41" s="178">
        <v>237</v>
      </c>
      <c r="H41" s="178">
        <v>132</v>
      </c>
      <c r="I41" s="178">
        <v>33</v>
      </c>
      <c r="J41" s="178">
        <v>62</v>
      </c>
      <c r="K41" s="178">
        <v>61</v>
      </c>
      <c r="L41" s="178">
        <v>50</v>
      </c>
      <c r="M41" s="178">
        <v>21</v>
      </c>
      <c r="N41" s="178">
        <v>38</v>
      </c>
      <c r="O41" s="178">
        <v>64</v>
      </c>
      <c r="P41" s="178">
        <v>104</v>
      </c>
      <c r="Q41" s="178">
        <v>43</v>
      </c>
      <c r="R41" s="178">
        <v>21</v>
      </c>
      <c r="S41" s="178">
        <v>86</v>
      </c>
      <c r="T41" s="178">
        <v>16</v>
      </c>
      <c r="U41" s="178">
        <v>6</v>
      </c>
      <c r="V41" s="178">
        <v>27</v>
      </c>
      <c r="W41" s="178">
        <v>12</v>
      </c>
      <c r="X41" s="178">
        <v>8</v>
      </c>
      <c r="Y41" s="178">
        <v>26</v>
      </c>
      <c r="Z41" s="178">
        <v>62</v>
      </c>
      <c r="AA41" s="178">
        <v>27</v>
      </c>
      <c r="AB41" s="178">
        <v>6</v>
      </c>
      <c r="AC41" s="178">
        <v>2</v>
      </c>
      <c r="AD41" s="178">
        <v>0</v>
      </c>
      <c r="AE41" s="178">
        <v>0</v>
      </c>
      <c r="AF41" s="178">
        <v>0</v>
      </c>
      <c r="AG41" s="178">
        <v>0</v>
      </c>
      <c r="AH41" s="178">
        <v>4</v>
      </c>
      <c r="AI41" s="178">
        <v>0</v>
      </c>
      <c r="AJ41" s="183">
        <v>-1</v>
      </c>
      <c r="AK41" s="200">
        <v>0</v>
      </c>
      <c r="AL41" s="200">
        <v>0</v>
      </c>
      <c r="AM41" s="200">
        <v>0</v>
      </c>
      <c r="AN41" s="200">
        <v>0</v>
      </c>
      <c r="AO41" s="200">
        <v>0</v>
      </c>
      <c r="AP41" s="200">
        <v>0</v>
      </c>
      <c r="AQ41" s="200">
        <v>0</v>
      </c>
      <c r="AR41" s="200">
        <v>0</v>
      </c>
      <c r="AS41" s="200">
        <v>0</v>
      </c>
      <c r="AT41" s="200">
        <v>0</v>
      </c>
      <c r="AU41" s="200">
        <v>0</v>
      </c>
      <c r="AV41" s="200">
        <v>0</v>
      </c>
    </row>
    <row r="42" spans="1:48" ht="17.100000000000001" customHeight="1" x14ac:dyDescent="0.15">
      <c r="A42" s="271" t="s">
        <v>100</v>
      </c>
      <c r="B42" s="180" t="s">
        <v>88</v>
      </c>
      <c r="C42" s="181">
        <v>519</v>
      </c>
      <c r="D42" s="178">
        <v>541</v>
      </c>
      <c r="E42" s="178">
        <v>507</v>
      </c>
      <c r="F42" s="178">
        <v>608</v>
      </c>
      <c r="G42" s="178">
        <v>516</v>
      </c>
      <c r="H42" s="178">
        <v>338</v>
      </c>
      <c r="I42" s="178">
        <v>324</v>
      </c>
      <c r="J42" s="178">
        <v>358</v>
      </c>
      <c r="K42" s="178">
        <v>306</v>
      </c>
      <c r="L42" s="178">
        <v>324</v>
      </c>
      <c r="M42" s="178">
        <v>217</v>
      </c>
      <c r="N42" s="178">
        <v>242</v>
      </c>
      <c r="O42" s="178">
        <v>319</v>
      </c>
      <c r="P42" s="178">
        <v>344</v>
      </c>
      <c r="Q42" s="178">
        <v>256</v>
      </c>
      <c r="R42" s="178">
        <v>297</v>
      </c>
      <c r="S42" s="178">
        <v>205</v>
      </c>
      <c r="T42" s="178">
        <v>208</v>
      </c>
      <c r="U42" s="178">
        <v>223</v>
      </c>
      <c r="V42" s="178">
        <v>228</v>
      </c>
      <c r="W42" s="178">
        <v>239</v>
      </c>
      <c r="X42" s="178">
        <v>237</v>
      </c>
      <c r="Y42" s="178">
        <v>230</v>
      </c>
      <c r="Z42" s="178">
        <v>222</v>
      </c>
      <c r="AA42" s="178">
        <v>252</v>
      </c>
      <c r="AB42" s="178">
        <v>197</v>
      </c>
      <c r="AC42" s="178">
        <v>217</v>
      </c>
      <c r="AD42" s="178">
        <v>207</v>
      </c>
      <c r="AE42" s="178">
        <v>198</v>
      </c>
      <c r="AF42" s="178">
        <v>190</v>
      </c>
      <c r="AG42" s="178">
        <v>114</v>
      </c>
      <c r="AH42" s="178">
        <v>137</v>
      </c>
      <c r="AI42" s="178">
        <v>114</v>
      </c>
      <c r="AJ42" s="179">
        <v>-0.16788321167883213</v>
      </c>
      <c r="AK42" s="200">
        <v>5</v>
      </c>
      <c r="AL42" s="200">
        <v>2</v>
      </c>
      <c r="AM42" s="200">
        <v>11</v>
      </c>
      <c r="AN42" s="200">
        <v>19</v>
      </c>
      <c r="AO42" s="200">
        <v>9</v>
      </c>
      <c r="AP42" s="200">
        <v>30</v>
      </c>
      <c r="AQ42" s="200">
        <v>9</v>
      </c>
      <c r="AR42" s="200">
        <v>7</v>
      </c>
      <c r="AS42" s="200">
        <v>7</v>
      </c>
      <c r="AT42" s="200">
        <v>4</v>
      </c>
      <c r="AU42" s="200">
        <v>2</v>
      </c>
      <c r="AV42" s="200">
        <v>9</v>
      </c>
    </row>
    <row r="43" spans="1:48" ht="17.100000000000001" customHeight="1" x14ac:dyDescent="0.15">
      <c r="A43" s="271"/>
      <c r="B43" s="180" t="s">
        <v>84</v>
      </c>
      <c r="C43" s="181">
        <v>401</v>
      </c>
      <c r="D43" s="178">
        <v>463</v>
      </c>
      <c r="E43" s="178">
        <v>356</v>
      </c>
      <c r="F43" s="178">
        <v>439</v>
      </c>
      <c r="G43" s="178">
        <v>324</v>
      </c>
      <c r="H43" s="178">
        <v>302</v>
      </c>
      <c r="I43" s="178">
        <v>260</v>
      </c>
      <c r="J43" s="178">
        <v>266</v>
      </c>
      <c r="K43" s="178">
        <v>206</v>
      </c>
      <c r="L43" s="178">
        <v>242</v>
      </c>
      <c r="M43" s="178">
        <v>203</v>
      </c>
      <c r="N43" s="178">
        <v>222</v>
      </c>
      <c r="O43" s="178">
        <v>260</v>
      </c>
      <c r="P43" s="178">
        <v>304</v>
      </c>
      <c r="Q43" s="178">
        <v>195</v>
      </c>
      <c r="R43" s="178">
        <v>253</v>
      </c>
      <c r="S43" s="178">
        <v>203</v>
      </c>
      <c r="T43" s="178">
        <v>208</v>
      </c>
      <c r="U43" s="178">
        <v>223</v>
      </c>
      <c r="V43" s="178">
        <v>228</v>
      </c>
      <c r="W43" s="178">
        <v>239</v>
      </c>
      <c r="X43" s="178">
        <v>207</v>
      </c>
      <c r="Y43" s="178">
        <v>221</v>
      </c>
      <c r="Z43" s="178">
        <v>218</v>
      </c>
      <c r="AA43" s="178">
        <v>228</v>
      </c>
      <c r="AB43" s="178">
        <v>189</v>
      </c>
      <c r="AC43" s="178">
        <v>177</v>
      </c>
      <c r="AD43" s="178">
        <v>197</v>
      </c>
      <c r="AE43" s="178">
        <v>198</v>
      </c>
      <c r="AF43" s="178">
        <v>190</v>
      </c>
      <c r="AG43" s="178">
        <v>114</v>
      </c>
      <c r="AH43" s="178">
        <v>137</v>
      </c>
      <c r="AI43" s="178">
        <v>114</v>
      </c>
      <c r="AJ43" s="179">
        <v>-0.16788321167883213</v>
      </c>
      <c r="AK43" s="200">
        <v>5</v>
      </c>
      <c r="AL43" s="200">
        <v>2</v>
      </c>
      <c r="AM43" s="200">
        <v>11</v>
      </c>
      <c r="AN43" s="200">
        <v>19</v>
      </c>
      <c r="AO43" s="200">
        <v>9</v>
      </c>
      <c r="AP43" s="200">
        <v>30</v>
      </c>
      <c r="AQ43" s="200">
        <v>9</v>
      </c>
      <c r="AR43" s="200">
        <v>7</v>
      </c>
      <c r="AS43" s="200">
        <v>7</v>
      </c>
      <c r="AT43" s="200">
        <v>4</v>
      </c>
      <c r="AU43" s="200">
        <v>2</v>
      </c>
      <c r="AV43" s="200">
        <v>9</v>
      </c>
    </row>
    <row r="44" spans="1:48" ht="17.100000000000001" customHeight="1" x14ac:dyDescent="0.15">
      <c r="A44" s="271"/>
      <c r="B44" s="180" t="s">
        <v>66</v>
      </c>
      <c r="C44" s="181">
        <v>118</v>
      </c>
      <c r="D44" s="178">
        <v>78</v>
      </c>
      <c r="E44" s="178">
        <v>151</v>
      </c>
      <c r="F44" s="178">
        <v>169</v>
      </c>
      <c r="G44" s="178">
        <v>192</v>
      </c>
      <c r="H44" s="178">
        <v>36</v>
      </c>
      <c r="I44" s="178">
        <v>64</v>
      </c>
      <c r="J44" s="178">
        <v>92</v>
      </c>
      <c r="K44" s="178">
        <v>100</v>
      </c>
      <c r="L44" s="178">
        <v>82</v>
      </c>
      <c r="M44" s="178">
        <v>14</v>
      </c>
      <c r="N44" s="178">
        <v>20</v>
      </c>
      <c r="O44" s="178">
        <v>59</v>
      </c>
      <c r="P44" s="178">
        <v>40</v>
      </c>
      <c r="Q44" s="178">
        <v>61</v>
      </c>
      <c r="R44" s="178">
        <v>44</v>
      </c>
      <c r="S44" s="178">
        <v>2</v>
      </c>
      <c r="T44" s="178">
        <v>0</v>
      </c>
      <c r="U44" s="178">
        <v>0</v>
      </c>
      <c r="V44" s="178">
        <v>0</v>
      </c>
      <c r="W44" s="178">
        <v>0</v>
      </c>
      <c r="X44" s="178">
        <v>30</v>
      </c>
      <c r="Y44" s="178">
        <v>9</v>
      </c>
      <c r="Z44" s="178">
        <v>4</v>
      </c>
      <c r="AA44" s="178">
        <v>24</v>
      </c>
      <c r="AB44" s="178">
        <v>8</v>
      </c>
      <c r="AC44" s="178">
        <v>40</v>
      </c>
      <c r="AD44" s="178">
        <v>10</v>
      </c>
      <c r="AE44" s="178">
        <v>0</v>
      </c>
      <c r="AF44" s="178">
        <v>0</v>
      </c>
      <c r="AG44" s="178">
        <v>0</v>
      </c>
      <c r="AH44" s="178">
        <v>0</v>
      </c>
      <c r="AI44" s="178">
        <v>0</v>
      </c>
      <c r="AJ44" s="183" t="s">
        <v>82</v>
      </c>
      <c r="AK44" s="200">
        <v>0</v>
      </c>
      <c r="AL44" s="200">
        <v>0</v>
      </c>
      <c r="AM44" s="200">
        <v>0</v>
      </c>
      <c r="AN44" s="200">
        <v>0</v>
      </c>
      <c r="AO44" s="200">
        <v>0</v>
      </c>
      <c r="AP44" s="200">
        <v>0</v>
      </c>
      <c r="AQ44" s="200">
        <v>0</v>
      </c>
      <c r="AR44" s="200">
        <v>0</v>
      </c>
      <c r="AS44" s="200">
        <v>0</v>
      </c>
      <c r="AT44" s="200">
        <v>0</v>
      </c>
      <c r="AU44" s="200">
        <v>0</v>
      </c>
      <c r="AV44" s="200">
        <v>0</v>
      </c>
    </row>
    <row r="45" spans="1:48" ht="17.100000000000001" customHeight="1" x14ac:dyDescent="0.15">
      <c r="A45" s="271" t="s">
        <v>101</v>
      </c>
      <c r="B45" s="180" t="s">
        <v>88</v>
      </c>
      <c r="C45" s="181">
        <v>561</v>
      </c>
      <c r="D45" s="178">
        <v>579</v>
      </c>
      <c r="E45" s="178">
        <v>659</v>
      </c>
      <c r="F45" s="178">
        <v>656</v>
      </c>
      <c r="G45" s="178">
        <v>466</v>
      </c>
      <c r="H45" s="178">
        <v>467</v>
      </c>
      <c r="I45" s="178">
        <v>407</v>
      </c>
      <c r="J45" s="178">
        <v>350</v>
      </c>
      <c r="K45" s="178">
        <v>314</v>
      </c>
      <c r="L45" s="178">
        <v>368</v>
      </c>
      <c r="M45" s="178">
        <v>276</v>
      </c>
      <c r="N45" s="178">
        <v>285</v>
      </c>
      <c r="O45" s="178">
        <v>348</v>
      </c>
      <c r="P45" s="178">
        <v>317</v>
      </c>
      <c r="Q45" s="178">
        <v>286</v>
      </c>
      <c r="R45" s="178">
        <v>346</v>
      </c>
      <c r="S45" s="178">
        <v>267</v>
      </c>
      <c r="T45" s="178">
        <v>362</v>
      </c>
      <c r="U45" s="178">
        <v>307</v>
      </c>
      <c r="V45" s="178">
        <v>302</v>
      </c>
      <c r="W45" s="178">
        <v>325</v>
      </c>
      <c r="X45" s="178">
        <v>222</v>
      </c>
      <c r="Y45" s="178">
        <v>252</v>
      </c>
      <c r="Z45" s="178">
        <v>269</v>
      </c>
      <c r="AA45" s="178">
        <v>263</v>
      </c>
      <c r="AB45" s="178">
        <v>278</v>
      </c>
      <c r="AC45" s="178">
        <v>221</v>
      </c>
      <c r="AD45" s="178">
        <v>205</v>
      </c>
      <c r="AE45" s="178">
        <v>341</v>
      </c>
      <c r="AF45" s="178">
        <v>243</v>
      </c>
      <c r="AG45" s="178">
        <v>189</v>
      </c>
      <c r="AH45" s="178">
        <v>130</v>
      </c>
      <c r="AI45" s="178">
        <v>174</v>
      </c>
      <c r="AJ45" s="179">
        <v>0.33846153846153837</v>
      </c>
      <c r="AK45" s="200">
        <v>7</v>
      </c>
      <c r="AL45" s="200">
        <v>13</v>
      </c>
      <c r="AM45" s="200">
        <v>15</v>
      </c>
      <c r="AN45" s="200">
        <v>22</v>
      </c>
      <c r="AO45" s="200">
        <v>10</v>
      </c>
      <c r="AP45" s="200">
        <v>12</v>
      </c>
      <c r="AQ45" s="200">
        <v>14</v>
      </c>
      <c r="AR45" s="200">
        <v>9</v>
      </c>
      <c r="AS45" s="200">
        <v>23</v>
      </c>
      <c r="AT45" s="200">
        <v>13</v>
      </c>
      <c r="AU45" s="200">
        <v>9</v>
      </c>
      <c r="AV45" s="200">
        <v>27</v>
      </c>
    </row>
    <row r="46" spans="1:48" ht="17.100000000000001" customHeight="1" x14ac:dyDescent="0.15">
      <c r="A46" s="271"/>
      <c r="B46" s="180" t="s">
        <v>84</v>
      </c>
      <c r="C46" s="181">
        <v>484</v>
      </c>
      <c r="D46" s="178">
        <v>459</v>
      </c>
      <c r="E46" s="178">
        <v>456</v>
      </c>
      <c r="F46" s="178">
        <v>540</v>
      </c>
      <c r="G46" s="178">
        <v>374</v>
      </c>
      <c r="H46" s="178">
        <v>348</v>
      </c>
      <c r="I46" s="178">
        <v>343</v>
      </c>
      <c r="J46" s="178">
        <v>317</v>
      </c>
      <c r="K46" s="178">
        <v>228</v>
      </c>
      <c r="L46" s="178">
        <v>257</v>
      </c>
      <c r="M46" s="178">
        <v>268</v>
      </c>
      <c r="N46" s="178">
        <v>273</v>
      </c>
      <c r="O46" s="178">
        <v>280</v>
      </c>
      <c r="P46" s="178">
        <v>295</v>
      </c>
      <c r="Q46" s="178">
        <v>281</v>
      </c>
      <c r="R46" s="178">
        <v>336</v>
      </c>
      <c r="S46" s="178">
        <v>249</v>
      </c>
      <c r="T46" s="178">
        <v>358</v>
      </c>
      <c r="U46" s="178">
        <v>307</v>
      </c>
      <c r="V46" s="178">
        <v>302</v>
      </c>
      <c r="W46" s="178">
        <v>325</v>
      </c>
      <c r="X46" s="178">
        <v>222</v>
      </c>
      <c r="Y46" s="178">
        <v>252</v>
      </c>
      <c r="Z46" s="178">
        <v>269</v>
      </c>
      <c r="AA46" s="178">
        <v>263</v>
      </c>
      <c r="AB46" s="178">
        <v>278</v>
      </c>
      <c r="AC46" s="178">
        <v>221</v>
      </c>
      <c r="AD46" s="178">
        <v>205</v>
      </c>
      <c r="AE46" s="178">
        <v>308</v>
      </c>
      <c r="AF46" s="178">
        <v>243</v>
      </c>
      <c r="AG46" s="178">
        <v>189</v>
      </c>
      <c r="AH46" s="178">
        <v>130</v>
      </c>
      <c r="AI46" s="178">
        <v>174</v>
      </c>
      <c r="AJ46" s="179">
        <v>0.33846153846153837</v>
      </c>
      <c r="AK46" s="200">
        <v>7</v>
      </c>
      <c r="AL46" s="200">
        <v>13</v>
      </c>
      <c r="AM46" s="200">
        <v>15</v>
      </c>
      <c r="AN46" s="200">
        <v>22</v>
      </c>
      <c r="AO46" s="200">
        <v>10</v>
      </c>
      <c r="AP46" s="200">
        <v>12</v>
      </c>
      <c r="AQ46" s="200">
        <v>14</v>
      </c>
      <c r="AR46" s="200">
        <v>9</v>
      </c>
      <c r="AS46" s="200">
        <v>23</v>
      </c>
      <c r="AT46" s="200">
        <v>13</v>
      </c>
      <c r="AU46" s="200">
        <v>9</v>
      </c>
      <c r="AV46" s="200">
        <v>27</v>
      </c>
    </row>
    <row r="47" spans="1:48" ht="17.100000000000001" customHeight="1" x14ac:dyDescent="0.15">
      <c r="A47" s="271"/>
      <c r="B47" s="180" t="s">
        <v>66</v>
      </c>
      <c r="C47" s="181">
        <v>77</v>
      </c>
      <c r="D47" s="178">
        <v>120</v>
      </c>
      <c r="E47" s="178">
        <v>203</v>
      </c>
      <c r="F47" s="178">
        <v>116</v>
      </c>
      <c r="G47" s="178">
        <v>92</v>
      </c>
      <c r="H47" s="178">
        <v>119</v>
      </c>
      <c r="I47" s="178">
        <v>64</v>
      </c>
      <c r="J47" s="178">
        <v>33</v>
      </c>
      <c r="K47" s="178">
        <v>86</v>
      </c>
      <c r="L47" s="178">
        <v>111</v>
      </c>
      <c r="M47" s="178">
        <v>8</v>
      </c>
      <c r="N47" s="178">
        <v>12</v>
      </c>
      <c r="O47" s="178">
        <v>68</v>
      </c>
      <c r="P47" s="178">
        <v>22</v>
      </c>
      <c r="Q47" s="178">
        <v>5</v>
      </c>
      <c r="R47" s="178">
        <v>10</v>
      </c>
      <c r="S47" s="178">
        <v>18</v>
      </c>
      <c r="T47" s="178">
        <v>4</v>
      </c>
      <c r="U47" s="178">
        <v>0</v>
      </c>
      <c r="V47" s="178">
        <v>0</v>
      </c>
      <c r="W47" s="178">
        <v>0</v>
      </c>
      <c r="X47" s="178">
        <v>0</v>
      </c>
      <c r="Y47" s="178">
        <v>0</v>
      </c>
      <c r="Z47" s="178">
        <v>0</v>
      </c>
      <c r="AA47" s="178">
        <v>0</v>
      </c>
      <c r="AB47" s="178">
        <v>0</v>
      </c>
      <c r="AC47" s="178">
        <v>0</v>
      </c>
      <c r="AD47" s="178">
        <v>0</v>
      </c>
      <c r="AE47" s="178">
        <v>33</v>
      </c>
      <c r="AF47" s="178">
        <v>0</v>
      </c>
      <c r="AG47" s="178">
        <v>0</v>
      </c>
      <c r="AH47" s="178">
        <v>0</v>
      </c>
      <c r="AI47" s="178">
        <v>0</v>
      </c>
      <c r="AJ47" s="183" t="s">
        <v>82</v>
      </c>
      <c r="AK47" s="200">
        <v>0</v>
      </c>
      <c r="AL47" s="200">
        <v>0</v>
      </c>
      <c r="AM47" s="200">
        <v>0</v>
      </c>
      <c r="AN47" s="200">
        <v>0</v>
      </c>
      <c r="AO47" s="200">
        <v>0</v>
      </c>
      <c r="AP47" s="200">
        <v>0</v>
      </c>
      <c r="AQ47" s="200">
        <v>0</v>
      </c>
      <c r="AR47" s="200">
        <v>0</v>
      </c>
      <c r="AS47" s="200">
        <v>0</v>
      </c>
      <c r="AT47" s="200">
        <v>0</v>
      </c>
      <c r="AU47" s="200">
        <v>0</v>
      </c>
      <c r="AV47" s="200">
        <v>0</v>
      </c>
    </row>
    <row r="48" spans="1:48" ht="17.100000000000001" customHeight="1" x14ac:dyDescent="0.15">
      <c r="A48" s="218" t="s">
        <v>102</v>
      </c>
      <c r="B48" s="188" t="s">
        <v>88</v>
      </c>
      <c r="C48" s="176" t="s">
        <v>82</v>
      </c>
      <c r="D48" s="177" t="s">
        <v>82</v>
      </c>
      <c r="E48" s="177" t="s">
        <v>82</v>
      </c>
      <c r="F48" s="177" t="s">
        <v>82</v>
      </c>
      <c r="G48" s="177" t="s">
        <v>82</v>
      </c>
      <c r="H48" s="177" t="s">
        <v>82</v>
      </c>
      <c r="I48" s="177" t="s">
        <v>82</v>
      </c>
      <c r="J48" s="177" t="s">
        <v>82</v>
      </c>
      <c r="K48" s="177" t="s">
        <v>82</v>
      </c>
      <c r="L48" s="177" t="s">
        <v>82</v>
      </c>
      <c r="M48" s="177" t="s">
        <v>82</v>
      </c>
      <c r="N48" s="177" t="s">
        <v>82</v>
      </c>
      <c r="O48" s="177" t="s">
        <v>82</v>
      </c>
      <c r="P48" s="178">
        <v>476</v>
      </c>
      <c r="Q48" s="178">
        <v>285</v>
      </c>
      <c r="R48" s="178">
        <v>440</v>
      </c>
      <c r="S48" s="178">
        <v>291</v>
      </c>
      <c r="T48" s="178">
        <v>324</v>
      </c>
      <c r="U48" s="178">
        <v>290</v>
      </c>
      <c r="V48" s="178">
        <v>304</v>
      </c>
      <c r="W48" s="178">
        <v>421</v>
      </c>
      <c r="X48" s="178">
        <v>307</v>
      </c>
      <c r="Y48" s="178">
        <v>242</v>
      </c>
      <c r="Z48" s="178">
        <v>280</v>
      </c>
      <c r="AA48" s="178">
        <v>251</v>
      </c>
      <c r="AB48" s="178">
        <v>268</v>
      </c>
      <c r="AC48" s="178">
        <v>270</v>
      </c>
      <c r="AD48" s="178">
        <v>205</v>
      </c>
      <c r="AE48" s="178">
        <v>212</v>
      </c>
      <c r="AF48" s="178">
        <v>185</v>
      </c>
      <c r="AG48" s="178">
        <v>201</v>
      </c>
      <c r="AH48" s="178">
        <v>187</v>
      </c>
      <c r="AI48" s="178">
        <v>149</v>
      </c>
      <c r="AJ48" s="179">
        <v>-0.20320855614973266</v>
      </c>
      <c r="AK48" s="200">
        <v>12</v>
      </c>
      <c r="AL48" s="200">
        <v>6</v>
      </c>
      <c r="AM48" s="200">
        <v>10</v>
      </c>
      <c r="AN48" s="200">
        <v>9</v>
      </c>
      <c r="AO48" s="200">
        <v>16</v>
      </c>
      <c r="AP48" s="200">
        <v>8</v>
      </c>
      <c r="AQ48" s="200">
        <v>14</v>
      </c>
      <c r="AR48" s="200">
        <v>21</v>
      </c>
      <c r="AS48" s="200">
        <v>8</v>
      </c>
      <c r="AT48" s="200">
        <v>20</v>
      </c>
      <c r="AU48" s="200">
        <v>12</v>
      </c>
      <c r="AV48" s="200">
        <v>13</v>
      </c>
    </row>
    <row r="49" spans="1:48" ht="17.100000000000001" customHeight="1" x14ac:dyDescent="0.15">
      <c r="A49" s="218"/>
      <c r="B49" s="188" t="s">
        <v>84</v>
      </c>
      <c r="C49" s="176" t="s">
        <v>82</v>
      </c>
      <c r="D49" s="177" t="s">
        <v>82</v>
      </c>
      <c r="E49" s="177" t="s">
        <v>82</v>
      </c>
      <c r="F49" s="177" t="s">
        <v>82</v>
      </c>
      <c r="G49" s="177" t="s">
        <v>82</v>
      </c>
      <c r="H49" s="177" t="s">
        <v>82</v>
      </c>
      <c r="I49" s="177" t="s">
        <v>82</v>
      </c>
      <c r="J49" s="177" t="s">
        <v>82</v>
      </c>
      <c r="K49" s="177" t="s">
        <v>82</v>
      </c>
      <c r="L49" s="177" t="s">
        <v>82</v>
      </c>
      <c r="M49" s="177" t="s">
        <v>82</v>
      </c>
      <c r="N49" s="177" t="s">
        <v>82</v>
      </c>
      <c r="O49" s="177" t="s">
        <v>82</v>
      </c>
      <c r="P49" s="178">
        <v>418</v>
      </c>
      <c r="Q49" s="178">
        <v>250</v>
      </c>
      <c r="R49" s="178">
        <v>375</v>
      </c>
      <c r="S49" s="178">
        <v>277</v>
      </c>
      <c r="T49" s="178">
        <v>265</v>
      </c>
      <c r="U49" s="178">
        <v>278</v>
      </c>
      <c r="V49" s="178">
        <v>284</v>
      </c>
      <c r="W49" s="178">
        <v>353</v>
      </c>
      <c r="X49" s="178">
        <v>301</v>
      </c>
      <c r="Y49" s="178">
        <v>236</v>
      </c>
      <c r="Z49" s="178">
        <v>250</v>
      </c>
      <c r="AA49" s="178">
        <v>243</v>
      </c>
      <c r="AB49" s="178">
        <v>268</v>
      </c>
      <c r="AC49" s="178">
        <v>270</v>
      </c>
      <c r="AD49" s="178">
        <v>205</v>
      </c>
      <c r="AE49" s="178">
        <v>212</v>
      </c>
      <c r="AF49" s="178">
        <v>185</v>
      </c>
      <c r="AG49" s="178">
        <v>201</v>
      </c>
      <c r="AH49" s="178">
        <v>187</v>
      </c>
      <c r="AI49" s="178">
        <v>149</v>
      </c>
      <c r="AJ49" s="179">
        <v>-0.20320855614973266</v>
      </c>
      <c r="AK49" s="200">
        <v>12</v>
      </c>
      <c r="AL49" s="200">
        <v>6</v>
      </c>
      <c r="AM49" s="200">
        <v>10</v>
      </c>
      <c r="AN49" s="200">
        <v>9</v>
      </c>
      <c r="AO49" s="200">
        <v>16</v>
      </c>
      <c r="AP49" s="200">
        <v>8</v>
      </c>
      <c r="AQ49" s="200">
        <v>14</v>
      </c>
      <c r="AR49" s="200">
        <v>21</v>
      </c>
      <c r="AS49" s="200">
        <v>8</v>
      </c>
      <c r="AT49" s="200">
        <v>20</v>
      </c>
      <c r="AU49" s="200">
        <v>12</v>
      </c>
      <c r="AV49" s="200">
        <v>13</v>
      </c>
    </row>
    <row r="50" spans="1:48" ht="17.100000000000001" customHeight="1" x14ac:dyDescent="0.15">
      <c r="A50" s="218"/>
      <c r="B50" s="188" t="s">
        <v>66</v>
      </c>
      <c r="C50" s="176" t="s">
        <v>82</v>
      </c>
      <c r="D50" s="177" t="s">
        <v>82</v>
      </c>
      <c r="E50" s="177" t="s">
        <v>82</v>
      </c>
      <c r="F50" s="177" t="s">
        <v>82</v>
      </c>
      <c r="G50" s="177" t="s">
        <v>82</v>
      </c>
      <c r="H50" s="177" t="s">
        <v>82</v>
      </c>
      <c r="I50" s="177" t="s">
        <v>82</v>
      </c>
      <c r="J50" s="177" t="s">
        <v>82</v>
      </c>
      <c r="K50" s="177" t="s">
        <v>82</v>
      </c>
      <c r="L50" s="177" t="s">
        <v>82</v>
      </c>
      <c r="M50" s="177" t="s">
        <v>82</v>
      </c>
      <c r="N50" s="177" t="s">
        <v>82</v>
      </c>
      <c r="O50" s="177" t="s">
        <v>82</v>
      </c>
      <c r="P50" s="178">
        <v>130</v>
      </c>
      <c r="Q50" s="178">
        <v>35</v>
      </c>
      <c r="R50" s="178">
        <v>65</v>
      </c>
      <c r="S50" s="178">
        <v>14</v>
      </c>
      <c r="T50" s="178">
        <v>59</v>
      </c>
      <c r="U50" s="178">
        <v>12</v>
      </c>
      <c r="V50" s="178">
        <v>20</v>
      </c>
      <c r="W50" s="178">
        <v>68</v>
      </c>
      <c r="X50" s="178">
        <v>6</v>
      </c>
      <c r="Y50" s="178">
        <v>6</v>
      </c>
      <c r="Z50" s="178">
        <v>30</v>
      </c>
      <c r="AA50" s="178">
        <v>8</v>
      </c>
      <c r="AB50" s="178">
        <v>0</v>
      </c>
      <c r="AC50" s="178">
        <v>0</v>
      </c>
      <c r="AD50" s="178">
        <v>0</v>
      </c>
      <c r="AE50" s="178">
        <v>0</v>
      </c>
      <c r="AF50" s="178">
        <v>0</v>
      </c>
      <c r="AG50" s="178">
        <v>0</v>
      </c>
      <c r="AH50" s="178">
        <v>0</v>
      </c>
      <c r="AI50" s="178">
        <v>0</v>
      </c>
      <c r="AJ50" s="183" t="s">
        <v>82</v>
      </c>
      <c r="AK50" s="200">
        <v>0</v>
      </c>
      <c r="AL50" s="200">
        <v>0</v>
      </c>
      <c r="AM50" s="200">
        <v>0</v>
      </c>
      <c r="AN50" s="200">
        <v>0</v>
      </c>
      <c r="AO50" s="200">
        <v>0</v>
      </c>
      <c r="AP50" s="200">
        <v>0</v>
      </c>
      <c r="AQ50" s="200">
        <v>0</v>
      </c>
      <c r="AR50" s="200">
        <v>0</v>
      </c>
      <c r="AS50" s="200">
        <v>0</v>
      </c>
      <c r="AT50" s="200">
        <v>0</v>
      </c>
      <c r="AU50" s="200">
        <v>0</v>
      </c>
      <c r="AV50" s="200">
        <v>0</v>
      </c>
    </row>
    <row r="51" spans="1:48" ht="17.100000000000001" customHeight="1" x14ac:dyDescent="0.15">
      <c r="A51" s="219" t="s">
        <v>103</v>
      </c>
      <c r="B51" s="63" t="s">
        <v>88</v>
      </c>
      <c r="C51" s="176" t="s">
        <v>82</v>
      </c>
      <c r="D51" s="177" t="s">
        <v>82</v>
      </c>
      <c r="E51" s="177" t="s">
        <v>82</v>
      </c>
      <c r="F51" s="177" t="s">
        <v>82</v>
      </c>
      <c r="G51" s="177" t="s">
        <v>82</v>
      </c>
      <c r="H51" s="177" t="s">
        <v>82</v>
      </c>
      <c r="I51" s="177" t="s">
        <v>82</v>
      </c>
      <c r="J51" s="177" t="s">
        <v>82</v>
      </c>
      <c r="K51" s="177" t="s">
        <v>82</v>
      </c>
      <c r="L51" s="177" t="s">
        <v>82</v>
      </c>
      <c r="M51" s="177" t="s">
        <v>82</v>
      </c>
      <c r="N51" s="177" t="s">
        <v>82</v>
      </c>
      <c r="O51" s="177" t="s">
        <v>82</v>
      </c>
      <c r="P51" s="177" t="s">
        <v>82</v>
      </c>
      <c r="Q51" s="177" t="s">
        <v>82</v>
      </c>
      <c r="R51" s="177" t="s">
        <v>82</v>
      </c>
      <c r="S51" s="177" t="s">
        <v>82</v>
      </c>
      <c r="T51" s="177" t="s">
        <v>82</v>
      </c>
      <c r="U51" s="177" t="s">
        <v>82</v>
      </c>
      <c r="V51" s="177" t="s">
        <v>82</v>
      </c>
      <c r="W51" s="177" t="s">
        <v>82</v>
      </c>
      <c r="X51" s="177" t="s">
        <v>82</v>
      </c>
      <c r="Y51" s="177" t="s">
        <v>82</v>
      </c>
      <c r="Z51" s="177" t="s">
        <v>82</v>
      </c>
      <c r="AA51" s="177" t="s">
        <v>82</v>
      </c>
      <c r="AB51" s="177" t="s">
        <v>82</v>
      </c>
      <c r="AC51" s="177" t="s">
        <v>82</v>
      </c>
      <c r="AD51" s="178">
        <v>243</v>
      </c>
      <c r="AE51" s="178">
        <v>340</v>
      </c>
      <c r="AF51" s="178">
        <v>259</v>
      </c>
      <c r="AG51" s="178">
        <v>226</v>
      </c>
      <c r="AH51" s="178">
        <v>281</v>
      </c>
      <c r="AI51" s="178">
        <v>225</v>
      </c>
      <c r="AJ51" s="179">
        <v>-0.19928825622775803</v>
      </c>
      <c r="AK51" s="200">
        <v>4</v>
      </c>
      <c r="AL51" s="200">
        <v>11</v>
      </c>
      <c r="AM51" s="200">
        <v>16</v>
      </c>
      <c r="AN51" s="200">
        <v>26</v>
      </c>
      <c r="AO51" s="200">
        <v>22</v>
      </c>
      <c r="AP51" s="200">
        <v>27</v>
      </c>
      <c r="AQ51" s="200">
        <v>11</v>
      </c>
      <c r="AR51" s="200">
        <v>32</v>
      </c>
      <c r="AS51" s="200">
        <v>18</v>
      </c>
      <c r="AT51" s="200">
        <v>10</v>
      </c>
      <c r="AU51" s="200">
        <v>27</v>
      </c>
      <c r="AV51" s="200">
        <v>21</v>
      </c>
    </row>
    <row r="52" spans="1:48" ht="17.100000000000001" customHeight="1" x14ac:dyDescent="0.15">
      <c r="A52" s="219"/>
      <c r="B52" s="63" t="s">
        <v>84</v>
      </c>
      <c r="C52" s="176" t="s">
        <v>82</v>
      </c>
      <c r="D52" s="177" t="s">
        <v>82</v>
      </c>
      <c r="E52" s="177" t="s">
        <v>82</v>
      </c>
      <c r="F52" s="177" t="s">
        <v>82</v>
      </c>
      <c r="G52" s="177" t="s">
        <v>82</v>
      </c>
      <c r="H52" s="177" t="s">
        <v>82</v>
      </c>
      <c r="I52" s="177" t="s">
        <v>82</v>
      </c>
      <c r="J52" s="177" t="s">
        <v>82</v>
      </c>
      <c r="K52" s="177" t="s">
        <v>82</v>
      </c>
      <c r="L52" s="177" t="s">
        <v>82</v>
      </c>
      <c r="M52" s="177" t="s">
        <v>82</v>
      </c>
      <c r="N52" s="177" t="s">
        <v>82</v>
      </c>
      <c r="O52" s="177" t="s">
        <v>82</v>
      </c>
      <c r="P52" s="177" t="s">
        <v>82</v>
      </c>
      <c r="Q52" s="177" t="s">
        <v>82</v>
      </c>
      <c r="R52" s="177" t="s">
        <v>82</v>
      </c>
      <c r="S52" s="177" t="s">
        <v>82</v>
      </c>
      <c r="T52" s="177" t="s">
        <v>82</v>
      </c>
      <c r="U52" s="177" t="s">
        <v>82</v>
      </c>
      <c r="V52" s="177" t="s">
        <v>82</v>
      </c>
      <c r="W52" s="177" t="s">
        <v>82</v>
      </c>
      <c r="X52" s="177" t="s">
        <v>82</v>
      </c>
      <c r="Y52" s="177" t="s">
        <v>82</v>
      </c>
      <c r="Z52" s="177" t="s">
        <v>82</v>
      </c>
      <c r="AA52" s="177" t="s">
        <v>82</v>
      </c>
      <c r="AB52" s="177" t="s">
        <v>82</v>
      </c>
      <c r="AC52" s="177" t="s">
        <v>82</v>
      </c>
      <c r="AD52" s="178">
        <v>237</v>
      </c>
      <c r="AE52" s="178">
        <v>315</v>
      </c>
      <c r="AF52" s="178">
        <v>259</v>
      </c>
      <c r="AG52" s="178">
        <v>226</v>
      </c>
      <c r="AH52" s="178">
        <v>281</v>
      </c>
      <c r="AI52" s="178">
        <v>225</v>
      </c>
      <c r="AJ52" s="179">
        <v>-0.19928825622775803</v>
      </c>
      <c r="AK52" s="200">
        <v>4</v>
      </c>
      <c r="AL52" s="200">
        <v>11</v>
      </c>
      <c r="AM52" s="200">
        <v>16</v>
      </c>
      <c r="AN52" s="200">
        <v>26</v>
      </c>
      <c r="AO52" s="200">
        <v>22</v>
      </c>
      <c r="AP52" s="200">
        <v>27</v>
      </c>
      <c r="AQ52" s="200">
        <v>11</v>
      </c>
      <c r="AR52" s="200">
        <v>32</v>
      </c>
      <c r="AS52" s="200">
        <v>18</v>
      </c>
      <c r="AT52" s="200">
        <v>10</v>
      </c>
      <c r="AU52" s="200">
        <v>27</v>
      </c>
      <c r="AV52" s="200">
        <v>21</v>
      </c>
    </row>
    <row r="53" spans="1:48" ht="17.100000000000001" customHeight="1" x14ac:dyDescent="0.15">
      <c r="A53" s="219"/>
      <c r="B53" s="63" t="s">
        <v>66</v>
      </c>
      <c r="C53" s="176" t="s">
        <v>82</v>
      </c>
      <c r="D53" s="177" t="s">
        <v>82</v>
      </c>
      <c r="E53" s="177" t="s">
        <v>82</v>
      </c>
      <c r="F53" s="177" t="s">
        <v>82</v>
      </c>
      <c r="G53" s="177" t="s">
        <v>82</v>
      </c>
      <c r="H53" s="177" t="s">
        <v>82</v>
      </c>
      <c r="I53" s="177" t="s">
        <v>82</v>
      </c>
      <c r="J53" s="177" t="s">
        <v>82</v>
      </c>
      <c r="K53" s="177" t="s">
        <v>82</v>
      </c>
      <c r="L53" s="177" t="s">
        <v>82</v>
      </c>
      <c r="M53" s="177" t="s">
        <v>82</v>
      </c>
      <c r="N53" s="177" t="s">
        <v>82</v>
      </c>
      <c r="O53" s="177" t="s">
        <v>82</v>
      </c>
      <c r="P53" s="177" t="s">
        <v>82</v>
      </c>
      <c r="Q53" s="177" t="s">
        <v>82</v>
      </c>
      <c r="R53" s="177" t="s">
        <v>82</v>
      </c>
      <c r="S53" s="177" t="s">
        <v>82</v>
      </c>
      <c r="T53" s="177" t="s">
        <v>82</v>
      </c>
      <c r="U53" s="177" t="s">
        <v>82</v>
      </c>
      <c r="V53" s="177" t="s">
        <v>82</v>
      </c>
      <c r="W53" s="177" t="s">
        <v>82</v>
      </c>
      <c r="X53" s="177" t="s">
        <v>82</v>
      </c>
      <c r="Y53" s="177" t="s">
        <v>82</v>
      </c>
      <c r="Z53" s="177" t="s">
        <v>82</v>
      </c>
      <c r="AA53" s="177" t="s">
        <v>82</v>
      </c>
      <c r="AB53" s="177" t="s">
        <v>82</v>
      </c>
      <c r="AC53" s="177" t="s">
        <v>82</v>
      </c>
      <c r="AD53" s="178">
        <v>6</v>
      </c>
      <c r="AE53" s="178">
        <v>25</v>
      </c>
      <c r="AF53" s="178">
        <v>0</v>
      </c>
      <c r="AG53" s="178">
        <v>0</v>
      </c>
      <c r="AH53" s="178">
        <v>0</v>
      </c>
      <c r="AI53" s="178">
        <v>0</v>
      </c>
      <c r="AJ53" s="183" t="s">
        <v>82</v>
      </c>
      <c r="AK53" s="200">
        <v>0</v>
      </c>
      <c r="AL53" s="200">
        <v>0</v>
      </c>
      <c r="AM53" s="200">
        <v>0</v>
      </c>
      <c r="AN53" s="200">
        <v>0</v>
      </c>
      <c r="AO53" s="200">
        <v>0</v>
      </c>
      <c r="AP53" s="200">
        <v>0</v>
      </c>
      <c r="AQ53" s="200">
        <v>0</v>
      </c>
      <c r="AR53" s="200">
        <v>0</v>
      </c>
      <c r="AS53" s="200">
        <v>0</v>
      </c>
      <c r="AT53" s="200">
        <v>0</v>
      </c>
      <c r="AU53" s="200">
        <v>0</v>
      </c>
      <c r="AV53" s="200">
        <v>0</v>
      </c>
    </row>
    <row r="54" spans="1:48" ht="17.100000000000001" customHeight="1" x14ac:dyDescent="0.15">
      <c r="A54" s="269" t="s">
        <v>104</v>
      </c>
      <c r="B54" s="64" t="s">
        <v>88</v>
      </c>
      <c r="C54" s="176" t="s">
        <v>82</v>
      </c>
      <c r="D54" s="177" t="s">
        <v>82</v>
      </c>
      <c r="E54" s="177" t="s">
        <v>82</v>
      </c>
      <c r="F54" s="177" t="s">
        <v>82</v>
      </c>
      <c r="G54" s="177" t="s">
        <v>82</v>
      </c>
      <c r="H54" s="177" t="s">
        <v>82</v>
      </c>
      <c r="I54" s="177" t="s">
        <v>82</v>
      </c>
      <c r="J54" s="177" t="s">
        <v>82</v>
      </c>
      <c r="K54" s="177" t="s">
        <v>82</v>
      </c>
      <c r="L54" s="177" t="s">
        <v>82</v>
      </c>
      <c r="M54" s="177" t="s">
        <v>82</v>
      </c>
      <c r="N54" s="177" t="s">
        <v>82</v>
      </c>
      <c r="O54" s="177" t="s">
        <v>82</v>
      </c>
      <c r="P54" s="177" t="s">
        <v>82</v>
      </c>
      <c r="Q54" s="177" t="s">
        <v>82</v>
      </c>
      <c r="R54" s="177" t="s">
        <v>82</v>
      </c>
      <c r="S54" s="177" t="s">
        <v>82</v>
      </c>
      <c r="T54" s="177" t="s">
        <v>82</v>
      </c>
      <c r="U54" s="177" t="s">
        <v>82</v>
      </c>
      <c r="V54" s="177" t="s">
        <v>82</v>
      </c>
      <c r="W54" s="177" t="s">
        <v>82</v>
      </c>
      <c r="X54" s="177" t="s">
        <v>82</v>
      </c>
      <c r="Y54" s="177" t="s">
        <v>82</v>
      </c>
      <c r="Z54" s="177" t="s">
        <v>82</v>
      </c>
      <c r="AA54" s="177" t="s">
        <v>82</v>
      </c>
      <c r="AB54" s="177" t="s">
        <v>82</v>
      </c>
      <c r="AC54" s="177" t="s">
        <v>82</v>
      </c>
      <c r="AD54" s="178">
        <v>72</v>
      </c>
      <c r="AE54" s="178">
        <v>102</v>
      </c>
      <c r="AF54" s="178">
        <v>93</v>
      </c>
      <c r="AG54" s="178">
        <v>78</v>
      </c>
      <c r="AH54" s="178">
        <v>84</v>
      </c>
      <c r="AI54" s="178">
        <v>64</v>
      </c>
      <c r="AJ54" s="179">
        <v>-0.23809523809523814</v>
      </c>
      <c r="AK54" s="200">
        <v>1</v>
      </c>
      <c r="AL54" s="200">
        <v>3</v>
      </c>
      <c r="AM54" s="200">
        <v>4</v>
      </c>
      <c r="AN54" s="200">
        <v>6</v>
      </c>
      <c r="AO54" s="200">
        <v>5</v>
      </c>
      <c r="AP54" s="200">
        <v>7</v>
      </c>
      <c r="AQ54" s="200">
        <v>2</v>
      </c>
      <c r="AR54" s="200">
        <v>4</v>
      </c>
      <c r="AS54" s="200">
        <v>9</v>
      </c>
      <c r="AT54" s="200">
        <v>5</v>
      </c>
      <c r="AU54" s="200">
        <v>14</v>
      </c>
      <c r="AV54" s="200">
        <v>4</v>
      </c>
    </row>
    <row r="55" spans="1:48" ht="17.100000000000001" customHeight="1" x14ac:dyDescent="0.15">
      <c r="A55" s="269"/>
      <c r="B55" s="64" t="s">
        <v>84</v>
      </c>
      <c r="C55" s="176" t="s">
        <v>82</v>
      </c>
      <c r="D55" s="177" t="s">
        <v>82</v>
      </c>
      <c r="E55" s="177" t="s">
        <v>82</v>
      </c>
      <c r="F55" s="177" t="s">
        <v>82</v>
      </c>
      <c r="G55" s="177" t="s">
        <v>82</v>
      </c>
      <c r="H55" s="177" t="s">
        <v>82</v>
      </c>
      <c r="I55" s="177" t="s">
        <v>82</v>
      </c>
      <c r="J55" s="177" t="s">
        <v>82</v>
      </c>
      <c r="K55" s="177" t="s">
        <v>82</v>
      </c>
      <c r="L55" s="177" t="s">
        <v>82</v>
      </c>
      <c r="M55" s="177" t="s">
        <v>82</v>
      </c>
      <c r="N55" s="177" t="s">
        <v>82</v>
      </c>
      <c r="O55" s="177" t="s">
        <v>82</v>
      </c>
      <c r="P55" s="177" t="s">
        <v>82</v>
      </c>
      <c r="Q55" s="177" t="s">
        <v>82</v>
      </c>
      <c r="R55" s="177" t="s">
        <v>82</v>
      </c>
      <c r="S55" s="177" t="s">
        <v>82</v>
      </c>
      <c r="T55" s="177" t="s">
        <v>82</v>
      </c>
      <c r="U55" s="177" t="s">
        <v>82</v>
      </c>
      <c r="V55" s="177" t="s">
        <v>82</v>
      </c>
      <c r="W55" s="177" t="s">
        <v>82</v>
      </c>
      <c r="X55" s="177" t="s">
        <v>82</v>
      </c>
      <c r="Y55" s="177" t="s">
        <v>82</v>
      </c>
      <c r="Z55" s="177" t="s">
        <v>82</v>
      </c>
      <c r="AA55" s="177" t="s">
        <v>82</v>
      </c>
      <c r="AB55" s="177" t="s">
        <v>82</v>
      </c>
      <c r="AC55" s="177" t="s">
        <v>82</v>
      </c>
      <c r="AD55" s="178">
        <v>72</v>
      </c>
      <c r="AE55" s="178">
        <v>93</v>
      </c>
      <c r="AF55" s="178">
        <v>93</v>
      </c>
      <c r="AG55" s="178">
        <v>78</v>
      </c>
      <c r="AH55" s="178">
        <v>84</v>
      </c>
      <c r="AI55" s="178">
        <v>64</v>
      </c>
      <c r="AJ55" s="179">
        <v>-0.23809523809523814</v>
      </c>
      <c r="AK55" s="200">
        <v>1</v>
      </c>
      <c r="AL55" s="200">
        <v>3</v>
      </c>
      <c r="AM55" s="200">
        <v>4</v>
      </c>
      <c r="AN55" s="200">
        <v>6</v>
      </c>
      <c r="AO55" s="200">
        <v>5</v>
      </c>
      <c r="AP55" s="200">
        <v>7</v>
      </c>
      <c r="AQ55" s="200">
        <v>2</v>
      </c>
      <c r="AR55" s="200">
        <v>4</v>
      </c>
      <c r="AS55" s="200">
        <v>9</v>
      </c>
      <c r="AT55" s="200">
        <v>5</v>
      </c>
      <c r="AU55" s="200">
        <v>14</v>
      </c>
      <c r="AV55" s="200">
        <v>4</v>
      </c>
    </row>
    <row r="56" spans="1:48" ht="17.100000000000001" customHeight="1" x14ac:dyDescent="0.15">
      <c r="A56" s="269"/>
      <c r="B56" s="64" t="s">
        <v>66</v>
      </c>
      <c r="C56" s="176" t="s">
        <v>82</v>
      </c>
      <c r="D56" s="177" t="s">
        <v>82</v>
      </c>
      <c r="E56" s="177" t="s">
        <v>82</v>
      </c>
      <c r="F56" s="177" t="s">
        <v>82</v>
      </c>
      <c r="G56" s="177" t="s">
        <v>82</v>
      </c>
      <c r="H56" s="177" t="s">
        <v>82</v>
      </c>
      <c r="I56" s="177" t="s">
        <v>82</v>
      </c>
      <c r="J56" s="177" t="s">
        <v>82</v>
      </c>
      <c r="K56" s="177" t="s">
        <v>82</v>
      </c>
      <c r="L56" s="177" t="s">
        <v>82</v>
      </c>
      <c r="M56" s="177" t="s">
        <v>82</v>
      </c>
      <c r="N56" s="177" t="s">
        <v>82</v>
      </c>
      <c r="O56" s="177" t="s">
        <v>82</v>
      </c>
      <c r="P56" s="177" t="s">
        <v>82</v>
      </c>
      <c r="Q56" s="177" t="s">
        <v>82</v>
      </c>
      <c r="R56" s="177" t="s">
        <v>82</v>
      </c>
      <c r="S56" s="177" t="s">
        <v>82</v>
      </c>
      <c r="T56" s="177" t="s">
        <v>82</v>
      </c>
      <c r="U56" s="177" t="s">
        <v>82</v>
      </c>
      <c r="V56" s="177" t="s">
        <v>82</v>
      </c>
      <c r="W56" s="177" t="s">
        <v>82</v>
      </c>
      <c r="X56" s="177" t="s">
        <v>82</v>
      </c>
      <c r="Y56" s="177" t="s">
        <v>82</v>
      </c>
      <c r="Z56" s="177" t="s">
        <v>82</v>
      </c>
      <c r="AA56" s="177" t="s">
        <v>82</v>
      </c>
      <c r="AB56" s="177" t="s">
        <v>82</v>
      </c>
      <c r="AC56" s="177" t="s">
        <v>82</v>
      </c>
      <c r="AD56" s="178">
        <v>0</v>
      </c>
      <c r="AE56" s="178">
        <v>9</v>
      </c>
      <c r="AF56" s="178">
        <v>0</v>
      </c>
      <c r="AG56" s="178">
        <v>0</v>
      </c>
      <c r="AH56" s="178">
        <v>0</v>
      </c>
      <c r="AI56" s="178">
        <v>0</v>
      </c>
      <c r="AJ56" s="183" t="s">
        <v>82</v>
      </c>
      <c r="AK56" s="200">
        <v>0</v>
      </c>
      <c r="AL56" s="200">
        <v>0</v>
      </c>
      <c r="AM56" s="200">
        <v>0</v>
      </c>
      <c r="AN56" s="200">
        <v>0</v>
      </c>
      <c r="AO56" s="200">
        <v>0</v>
      </c>
      <c r="AP56" s="200">
        <v>0</v>
      </c>
      <c r="AQ56" s="200">
        <v>0</v>
      </c>
      <c r="AR56" s="200">
        <v>0</v>
      </c>
      <c r="AS56" s="200">
        <v>0</v>
      </c>
      <c r="AT56" s="200">
        <v>0</v>
      </c>
      <c r="AU56" s="200">
        <v>0</v>
      </c>
      <c r="AV56" s="200">
        <v>0</v>
      </c>
    </row>
    <row r="57" spans="1:48" ht="17.100000000000001" customHeight="1" x14ac:dyDescent="0.15">
      <c r="A57" s="269" t="s">
        <v>105</v>
      </c>
      <c r="B57" s="64" t="s">
        <v>88</v>
      </c>
      <c r="C57" s="176" t="s">
        <v>82</v>
      </c>
      <c r="D57" s="177" t="s">
        <v>82</v>
      </c>
      <c r="E57" s="177" t="s">
        <v>82</v>
      </c>
      <c r="F57" s="177" t="s">
        <v>82</v>
      </c>
      <c r="G57" s="177" t="s">
        <v>82</v>
      </c>
      <c r="H57" s="177" t="s">
        <v>82</v>
      </c>
      <c r="I57" s="177" t="s">
        <v>82</v>
      </c>
      <c r="J57" s="177" t="s">
        <v>82</v>
      </c>
      <c r="K57" s="177" t="s">
        <v>82</v>
      </c>
      <c r="L57" s="177" t="s">
        <v>82</v>
      </c>
      <c r="M57" s="177" t="s">
        <v>82</v>
      </c>
      <c r="N57" s="177" t="s">
        <v>82</v>
      </c>
      <c r="O57" s="177" t="s">
        <v>82</v>
      </c>
      <c r="P57" s="177" t="s">
        <v>82</v>
      </c>
      <c r="Q57" s="177" t="s">
        <v>82</v>
      </c>
      <c r="R57" s="177" t="s">
        <v>82</v>
      </c>
      <c r="S57" s="177" t="s">
        <v>82</v>
      </c>
      <c r="T57" s="177" t="s">
        <v>82</v>
      </c>
      <c r="U57" s="177" t="s">
        <v>82</v>
      </c>
      <c r="V57" s="177" t="s">
        <v>82</v>
      </c>
      <c r="W57" s="177" t="s">
        <v>82</v>
      </c>
      <c r="X57" s="177" t="s">
        <v>82</v>
      </c>
      <c r="Y57" s="177" t="s">
        <v>82</v>
      </c>
      <c r="Z57" s="177" t="s">
        <v>82</v>
      </c>
      <c r="AA57" s="177" t="s">
        <v>82</v>
      </c>
      <c r="AB57" s="177" t="s">
        <v>82</v>
      </c>
      <c r="AC57" s="177" t="s">
        <v>82</v>
      </c>
      <c r="AD57" s="178">
        <v>171</v>
      </c>
      <c r="AE57" s="178">
        <v>238</v>
      </c>
      <c r="AF57" s="178">
        <v>166</v>
      </c>
      <c r="AG57" s="178">
        <v>148</v>
      </c>
      <c r="AH57" s="178">
        <v>197</v>
      </c>
      <c r="AI57" s="178">
        <v>161</v>
      </c>
      <c r="AJ57" s="179">
        <v>-0.18274111675126903</v>
      </c>
      <c r="AK57" s="200">
        <v>3</v>
      </c>
      <c r="AL57" s="200">
        <v>8</v>
      </c>
      <c r="AM57" s="200">
        <v>12</v>
      </c>
      <c r="AN57" s="200">
        <v>20</v>
      </c>
      <c r="AO57" s="200">
        <v>17</v>
      </c>
      <c r="AP57" s="200">
        <v>20</v>
      </c>
      <c r="AQ57" s="200">
        <v>9</v>
      </c>
      <c r="AR57" s="200">
        <v>28</v>
      </c>
      <c r="AS57" s="200">
        <v>9</v>
      </c>
      <c r="AT57" s="200">
        <v>5</v>
      </c>
      <c r="AU57" s="200">
        <v>13</v>
      </c>
      <c r="AV57" s="200">
        <v>17</v>
      </c>
    </row>
    <row r="58" spans="1:48" ht="17.100000000000001" customHeight="1" x14ac:dyDescent="0.15">
      <c r="A58" s="269"/>
      <c r="B58" s="64" t="s">
        <v>84</v>
      </c>
      <c r="C58" s="176" t="s">
        <v>82</v>
      </c>
      <c r="D58" s="177" t="s">
        <v>82</v>
      </c>
      <c r="E58" s="177" t="s">
        <v>82</v>
      </c>
      <c r="F58" s="177" t="s">
        <v>82</v>
      </c>
      <c r="G58" s="177" t="s">
        <v>82</v>
      </c>
      <c r="H58" s="177" t="s">
        <v>82</v>
      </c>
      <c r="I58" s="177" t="s">
        <v>82</v>
      </c>
      <c r="J58" s="177" t="s">
        <v>82</v>
      </c>
      <c r="K58" s="177" t="s">
        <v>82</v>
      </c>
      <c r="L58" s="177" t="s">
        <v>82</v>
      </c>
      <c r="M58" s="177" t="s">
        <v>82</v>
      </c>
      <c r="N58" s="177" t="s">
        <v>82</v>
      </c>
      <c r="O58" s="177" t="s">
        <v>82</v>
      </c>
      <c r="P58" s="177" t="s">
        <v>82</v>
      </c>
      <c r="Q58" s="177" t="s">
        <v>82</v>
      </c>
      <c r="R58" s="177" t="s">
        <v>82</v>
      </c>
      <c r="S58" s="177" t="s">
        <v>82</v>
      </c>
      <c r="T58" s="177" t="s">
        <v>82</v>
      </c>
      <c r="U58" s="177" t="s">
        <v>82</v>
      </c>
      <c r="V58" s="177" t="s">
        <v>82</v>
      </c>
      <c r="W58" s="177" t="s">
        <v>82</v>
      </c>
      <c r="X58" s="177" t="s">
        <v>82</v>
      </c>
      <c r="Y58" s="177" t="s">
        <v>82</v>
      </c>
      <c r="Z58" s="177" t="s">
        <v>82</v>
      </c>
      <c r="AA58" s="177" t="s">
        <v>82</v>
      </c>
      <c r="AB58" s="177" t="s">
        <v>82</v>
      </c>
      <c r="AC58" s="177" t="s">
        <v>82</v>
      </c>
      <c r="AD58" s="178">
        <v>165</v>
      </c>
      <c r="AE58" s="178">
        <v>222</v>
      </c>
      <c r="AF58" s="178">
        <v>166</v>
      </c>
      <c r="AG58" s="178">
        <v>148</v>
      </c>
      <c r="AH58" s="178">
        <v>197</v>
      </c>
      <c r="AI58" s="178">
        <v>161</v>
      </c>
      <c r="AJ58" s="179">
        <v>-0.18274111675126903</v>
      </c>
      <c r="AK58" s="200">
        <v>3</v>
      </c>
      <c r="AL58" s="200">
        <v>8</v>
      </c>
      <c r="AM58" s="200">
        <v>12</v>
      </c>
      <c r="AN58" s="200">
        <v>20</v>
      </c>
      <c r="AO58" s="200">
        <v>17</v>
      </c>
      <c r="AP58" s="200">
        <v>20</v>
      </c>
      <c r="AQ58" s="200">
        <v>9</v>
      </c>
      <c r="AR58" s="200">
        <v>28</v>
      </c>
      <c r="AS58" s="200">
        <v>9</v>
      </c>
      <c r="AT58" s="200">
        <v>5</v>
      </c>
      <c r="AU58" s="200">
        <v>13</v>
      </c>
      <c r="AV58" s="200">
        <v>17</v>
      </c>
    </row>
    <row r="59" spans="1:48" ht="17.100000000000001" customHeight="1" x14ac:dyDescent="0.15">
      <c r="A59" s="269"/>
      <c r="B59" s="64" t="s">
        <v>66</v>
      </c>
      <c r="C59" s="176" t="s">
        <v>82</v>
      </c>
      <c r="D59" s="177" t="s">
        <v>82</v>
      </c>
      <c r="E59" s="177" t="s">
        <v>82</v>
      </c>
      <c r="F59" s="177" t="s">
        <v>82</v>
      </c>
      <c r="G59" s="177" t="s">
        <v>82</v>
      </c>
      <c r="H59" s="177" t="s">
        <v>82</v>
      </c>
      <c r="I59" s="177" t="s">
        <v>82</v>
      </c>
      <c r="J59" s="177" t="s">
        <v>82</v>
      </c>
      <c r="K59" s="177" t="s">
        <v>82</v>
      </c>
      <c r="L59" s="177" t="s">
        <v>82</v>
      </c>
      <c r="M59" s="177" t="s">
        <v>82</v>
      </c>
      <c r="N59" s="177" t="s">
        <v>82</v>
      </c>
      <c r="O59" s="177" t="s">
        <v>82</v>
      </c>
      <c r="P59" s="177" t="s">
        <v>82</v>
      </c>
      <c r="Q59" s="177" t="s">
        <v>82</v>
      </c>
      <c r="R59" s="177" t="s">
        <v>82</v>
      </c>
      <c r="S59" s="177" t="s">
        <v>82</v>
      </c>
      <c r="T59" s="177" t="s">
        <v>82</v>
      </c>
      <c r="U59" s="177" t="s">
        <v>82</v>
      </c>
      <c r="V59" s="177" t="s">
        <v>82</v>
      </c>
      <c r="W59" s="177" t="s">
        <v>82</v>
      </c>
      <c r="X59" s="177" t="s">
        <v>82</v>
      </c>
      <c r="Y59" s="177" t="s">
        <v>82</v>
      </c>
      <c r="Z59" s="177" t="s">
        <v>82</v>
      </c>
      <c r="AA59" s="177" t="s">
        <v>82</v>
      </c>
      <c r="AB59" s="177" t="s">
        <v>82</v>
      </c>
      <c r="AC59" s="177" t="s">
        <v>82</v>
      </c>
      <c r="AD59" s="178">
        <v>6</v>
      </c>
      <c r="AE59" s="178">
        <v>16</v>
      </c>
      <c r="AF59" s="178">
        <v>0</v>
      </c>
      <c r="AG59" s="178">
        <v>0</v>
      </c>
      <c r="AH59" s="178">
        <v>0</v>
      </c>
      <c r="AI59" s="178">
        <v>0</v>
      </c>
      <c r="AJ59" s="183" t="s">
        <v>82</v>
      </c>
      <c r="AK59" s="200">
        <v>0</v>
      </c>
      <c r="AL59" s="200">
        <v>0</v>
      </c>
      <c r="AM59" s="200">
        <v>0</v>
      </c>
      <c r="AN59" s="200">
        <v>0</v>
      </c>
      <c r="AO59" s="200">
        <v>0</v>
      </c>
      <c r="AP59" s="200">
        <v>0</v>
      </c>
      <c r="AQ59" s="200">
        <v>0</v>
      </c>
      <c r="AR59" s="200">
        <v>0</v>
      </c>
      <c r="AS59" s="200">
        <v>0</v>
      </c>
      <c r="AT59" s="200">
        <v>0</v>
      </c>
      <c r="AU59" s="200">
        <v>0</v>
      </c>
      <c r="AV59" s="200">
        <v>0</v>
      </c>
    </row>
    <row r="60" spans="1:48" ht="17.100000000000001" customHeight="1" x14ac:dyDescent="0.15">
      <c r="A60" s="219" t="s">
        <v>106</v>
      </c>
      <c r="B60" s="63" t="s">
        <v>88</v>
      </c>
      <c r="C60" s="176" t="s">
        <v>82</v>
      </c>
      <c r="D60" s="177" t="s">
        <v>82</v>
      </c>
      <c r="E60" s="177" t="s">
        <v>82</v>
      </c>
      <c r="F60" s="177" t="s">
        <v>82</v>
      </c>
      <c r="G60" s="177" t="s">
        <v>82</v>
      </c>
      <c r="H60" s="177" t="s">
        <v>82</v>
      </c>
      <c r="I60" s="177" t="s">
        <v>82</v>
      </c>
      <c r="J60" s="177" t="s">
        <v>82</v>
      </c>
      <c r="K60" s="177" t="s">
        <v>82</v>
      </c>
      <c r="L60" s="177" t="s">
        <v>82</v>
      </c>
      <c r="M60" s="177" t="s">
        <v>82</v>
      </c>
      <c r="N60" s="177" t="s">
        <v>82</v>
      </c>
      <c r="O60" s="177" t="s">
        <v>82</v>
      </c>
      <c r="P60" s="177" t="s">
        <v>82</v>
      </c>
      <c r="Q60" s="177" t="s">
        <v>82</v>
      </c>
      <c r="R60" s="177" t="s">
        <v>82</v>
      </c>
      <c r="S60" s="177" t="s">
        <v>82</v>
      </c>
      <c r="T60" s="177" t="s">
        <v>82</v>
      </c>
      <c r="U60" s="177" t="s">
        <v>82</v>
      </c>
      <c r="V60" s="177" t="s">
        <v>82</v>
      </c>
      <c r="W60" s="177" t="s">
        <v>82</v>
      </c>
      <c r="X60" s="177" t="s">
        <v>82</v>
      </c>
      <c r="Y60" s="177" t="s">
        <v>82</v>
      </c>
      <c r="Z60" s="177" t="s">
        <v>82</v>
      </c>
      <c r="AA60" s="177" t="s">
        <v>82</v>
      </c>
      <c r="AB60" s="177" t="s">
        <v>82</v>
      </c>
      <c r="AC60" s="177" t="s">
        <v>82</v>
      </c>
      <c r="AD60" s="178">
        <v>14</v>
      </c>
      <c r="AE60" s="178">
        <v>14</v>
      </c>
      <c r="AF60" s="178">
        <v>4</v>
      </c>
      <c r="AG60" s="178">
        <v>3</v>
      </c>
      <c r="AH60" s="178">
        <v>3</v>
      </c>
      <c r="AI60" s="178">
        <v>3</v>
      </c>
      <c r="AJ60" s="179">
        <v>0</v>
      </c>
      <c r="AK60" s="200">
        <v>0</v>
      </c>
      <c r="AL60" s="200">
        <v>0</v>
      </c>
      <c r="AM60" s="200">
        <v>0</v>
      </c>
      <c r="AN60" s="200">
        <v>0</v>
      </c>
      <c r="AO60" s="200">
        <v>0</v>
      </c>
      <c r="AP60" s="200">
        <v>2</v>
      </c>
      <c r="AQ60" s="200">
        <v>0</v>
      </c>
      <c r="AR60" s="200">
        <v>0</v>
      </c>
      <c r="AS60" s="200">
        <v>0</v>
      </c>
      <c r="AT60" s="200">
        <v>0</v>
      </c>
      <c r="AU60" s="200">
        <v>1</v>
      </c>
      <c r="AV60" s="200">
        <v>0</v>
      </c>
    </row>
    <row r="61" spans="1:48" ht="17.100000000000001" customHeight="1" x14ac:dyDescent="0.15">
      <c r="A61" s="219"/>
      <c r="B61" s="63" t="s">
        <v>84</v>
      </c>
      <c r="C61" s="176" t="s">
        <v>82</v>
      </c>
      <c r="D61" s="177" t="s">
        <v>82</v>
      </c>
      <c r="E61" s="177" t="s">
        <v>82</v>
      </c>
      <c r="F61" s="177" t="s">
        <v>82</v>
      </c>
      <c r="G61" s="177" t="s">
        <v>82</v>
      </c>
      <c r="H61" s="177" t="s">
        <v>82</v>
      </c>
      <c r="I61" s="177" t="s">
        <v>82</v>
      </c>
      <c r="J61" s="177" t="s">
        <v>82</v>
      </c>
      <c r="K61" s="177" t="s">
        <v>82</v>
      </c>
      <c r="L61" s="177" t="s">
        <v>82</v>
      </c>
      <c r="M61" s="177" t="s">
        <v>82</v>
      </c>
      <c r="N61" s="177" t="s">
        <v>82</v>
      </c>
      <c r="O61" s="177" t="s">
        <v>82</v>
      </c>
      <c r="P61" s="177" t="s">
        <v>82</v>
      </c>
      <c r="Q61" s="177" t="s">
        <v>82</v>
      </c>
      <c r="R61" s="177" t="s">
        <v>82</v>
      </c>
      <c r="S61" s="177" t="s">
        <v>82</v>
      </c>
      <c r="T61" s="177" t="s">
        <v>82</v>
      </c>
      <c r="U61" s="177" t="s">
        <v>82</v>
      </c>
      <c r="V61" s="177" t="s">
        <v>82</v>
      </c>
      <c r="W61" s="177" t="s">
        <v>82</v>
      </c>
      <c r="X61" s="177" t="s">
        <v>82</v>
      </c>
      <c r="Y61" s="177" t="s">
        <v>82</v>
      </c>
      <c r="Z61" s="177" t="s">
        <v>82</v>
      </c>
      <c r="AA61" s="177" t="s">
        <v>82</v>
      </c>
      <c r="AB61" s="177" t="s">
        <v>82</v>
      </c>
      <c r="AC61" s="177" t="s">
        <v>82</v>
      </c>
      <c r="AD61" s="178">
        <v>6</v>
      </c>
      <c r="AE61" s="178">
        <v>8</v>
      </c>
      <c r="AF61" s="178">
        <v>4</v>
      </c>
      <c r="AG61" s="178">
        <v>3</v>
      </c>
      <c r="AH61" s="178">
        <v>3</v>
      </c>
      <c r="AI61" s="178">
        <v>3</v>
      </c>
      <c r="AJ61" s="179">
        <v>0</v>
      </c>
      <c r="AK61" s="200">
        <v>0</v>
      </c>
      <c r="AL61" s="200">
        <v>0</v>
      </c>
      <c r="AM61" s="200">
        <v>0</v>
      </c>
      <c r="AN61" s="200">
        <v>0</v>
      </c>
      <c r="AO61" s="200">
        <v>0</v>
      </c>
      <c r="AP61" s="200">
        <v>2</v>
      </c>
      <c r="AQ61" s="200">
        <v>0</v>
      </c>
      <c r="AR61" s="200">
        <v>0</v>
      </c>
      <c r="AS61" s="200">
        <v>0</v>
      </c>
      <c r="AT61" s="200">
        <v>0</v>
      </c>
      <c r="AU61" s="200">
        <v>1</v>
      </c>
      <c r="AV61" s="200">
        <v>0</v>
      </c>
    </row>
    <row r="62" spans="1:48" ht="17.100000000000001" customHeight="1" x14ac:dyDescent="0.15">
      <c r="A62" s="219"/>
      <c r="B62" s="63" t="s">
        <v>66</v>
      </c>
      <c r="C62" s="176" t="s">
        <v>82</v>
      </c>
      <c r="D62" s="177" t="s">
        <v>82</v>
      </c>
      <c r="E62" s="177" t="s">
        <v>82</v>
      </c>
      <c r="F62" s="177" t="s">
        <v>82</v>
      </c>
      <c r="G62" s="177" t="s">
        <v>82</v>
      </c>
      <c r="H62" s="177" t="s">
        <v>82</v>
      </c>
      <c r="I62" s="177" t="s">
        <v>82</v>
      </c>
      <c r="J62" s="177" t="s">
        <v>82</v>
      </c>
      <c r="K62" s="177" t="s">
        <v>82</v>
      </c>
      <c r="L62" s="177" t="s">
        <v>82</v>
      </c>
      <c r="M62" s="177" t="s">
        <v>82</v>
      </c>
      <c r="N62" s="177" t="s">
        <v>82</v>
      </c>
      <c r="O62" s="177" t="s">
        <v>82</v>
      </c>
      <c r="P62" s="177" t="s">
        <v>82</v>
      </c>
      <c r="Q62" s="177" t="s">
        <v>82</v>
      </c>
      <c r="R62" s="177" t="s">
        <v>82</v>
      </c>
      <c r="S62" s="177" t="s">
        <v>82</v>
      </c>
      <c r="T62" s="177" t="s">
        <v>82</v>
      </c>
      <c r="U62" s="177" t="s">
        <v>82</v>
      </c>
      <c r="V62" s="177" t="s">
        <v>82</v>
      </c>
      <c r="W62" s="177" t="s">
        <v>82</v>
      </c>
      <c r="X62" s="177" t="s">
        <v>82</v>
      </c>
      <c r="Y62" s="177" t="s">
        <v>82</v>
      </c>
      <c r="Z62" s="177" t="s">
        <v>82</v>
      </c>
      <c r="AA62" s="177" t="s">
        <v>82</v>
      </c>
      <c r="AB62" s="177" t="s">
        <v>82</v>
      </c>
      <c r="AC62" s="177" t="s">
        <v>82</v>
      </c>
      <c r="AD62" s="178">
        <v>8</v>
      </c>
      <c r="AE62" s="178">
        <v>6</v>
      </c>
      <c r="AF62" s="178">
        <v>0</v>
      </c>
      <c r="AG62" s="178">
        <v>0</v>
      </c>
      <c r="AH62" s="178">
        <v>0</v>
      </c>
      <c r="AI62" s="178">
        <v>0</v>
      </c>
      <c r="AJ62" s="183" t="s">
        <v>82</v>
      </c>
      <c r="AK62" s="200">
        <v>0</v>
      </c>
      <c r="AL62" s="200">
        <v>0</v>
      </c>
      <c r="AM62" s="200">
        <v>0</v>
      </c>
      <c r="AN62" s="200">
        <v>0</v>
      </c>
      <c r="AO62" s="200">
        <v>0</v>
      </c>
      <c r="AP62" s="200">
        <v>0</v>
      </c>
      <c r="AQ62" s="200">
        <v>0</v>
      </c>
      <c r="AR62" s="200">
        <v>0</v>
      </c>
      <c r="AS62" s="200">
        <v>0</v>
      </c>
      <c r="AT62" s="200">
        <v>0</v>
      </c>
      <c r="AU62" s="200">
        <v>0</v>
      </c>
      <c r="AV62" s="200">
        <v>0</v>
      </c>
    </row>
    <row r="63" spans="1:48" ht="17.100000000000001" customHeight="1" x14ac:dyDescent="0.15">
      <c r="A63" s="269" t="s">
        <v>107</v>
      </c>
      <c r="B63" s="64" t="s">
        <v>88</v>
      </c>
      <c r="C63" s="176" t="s">
        <v>82</v>
      </c>
      <c r="D63" s="177" t="s">
        <v>82</v>
      </c>
      <c r="E63" s="177" t="s">
        <v>82</v>
      </c>
      <c r="F63" s="177" t="s">
        <v>82</v>
      </c>
      <c r="G63" s="177" t="s">
        <v>82</v>
      </c>
      <c r="H63" s="177" t="s">
        <v>82</v>
      </c>
      <c r="I63" s="177" t="s">
        <v>82</v>
      </c>
      <c r="J63" s="177" t="s">
        <v>82</v>
      </c>
      <c r="K63" s="177" t="s">
        <v>82</v>
      </c>
      <c r="L63" s="177" t="s">
        <v>82</v>
      </c>
      <c r="M63" s="177" t="s">
        <v>82</v>
      </c>
      <c r="N63" s="177" t="s">
        <v>82</v>
      </c>
      <c r="O63" s="177" t="s">
        <v>82</v>
      </c>
      <c r="P63" s="177" t="s">
        <v>82</v>
      </c>
      <c r="Q63" s="177" t="s">
        <v>82</v>
      </c>
      <c r="R63" s="177" t="s">
        <v>82</v>
      </c>
      <c r="S63" s="177" t="s">
        <v>82</v>
      </c>
      <c r="T63" s="177" t="s">
        <v>82</v>
      </c>
      <c r="U63" s="177" t="s">
        <v>82</v>
      </c>
      <c r="V63" s="177" t="s">
        <v>82</v>
      </c>
      <c r="W63" s="177" t="s">
        <v>82</v>
      </c>
      <c r="X63" s="177" t="s">
        <v>82</v>
      </c>
      <c r="Y63" s="177" t="s">
        <v>82</v>
      </c>
      <c r="Z63" s="177" t="s">
        <v>82</v>
      </c>
      <c r="AA63" s="177" t="s">
        <v>82</v>
      </c>
      <c r="AB63" s="177" t="s">
        <v>82</v>
      </c>
      <c r="AC63" s="177" t="s">
        <v>82</v>
      </c>
      <c r="AD63" s="178">
        <v>6</v>
      </c>
      <c r="AE63" s="178">
        <v>11</v>
      </c>
      <c r="AF63" s="178">
        <v>2</v>
      </c>
      <c r="AG63" s="178">
        <v>0</v>
      </c>
      <c r="AH63" s="178">
        <v>1</v>
      </c>
      <c r="AI63" s="178">
        <v>0</v>
      </c>
      <c r="AJ63" s="179">
        <v>-1</v>
      </c>
      <c r="AK63" s="200" t="s">
        <v>322</v>
      </c>
      <c r="AL63" s="200" t="s">
        <v>322</v>
      </c>
      <c r="AM63" s="200" t="s">
        <v>322</v>
      </c>
      <c r="AN63" s="200" t="s">
        <v>322</v>
      </c>
      <c r="AO63" s="200" t="s">
        <v>322</v>
      </c>
      <c r="AP63" s="200" t="s">
        <v>322</v>
      </c>
      <c r="AQ63" s="200" t="s">
        <v>322</v>
      </c>
      <c r="AR63" s="200" t="s">
        <v>322</v>
      </c>
      <c r="AS63" s="200" t="s">
        <v>322</v>
      </c>
      <c r="AT63" s="200">
        <v>0</v>
      </c>
      <c r="AU63" s="200">
        <v>0</v>
      </c>
      <c r="AV63" s="200">
        <v>0</v>
      </c>
    </row>
    <row r="64" spans="1:48" ht="17.100000000000001" customHeight="1" x14ac:dyDescent="0.15">
      <c r="A64" s="269"/>
      <c r="B64" s="64" t="s">
        <v>84</v>
      </c>
      <c r="C64" s="176" t="s">
        <v>82</v>
      </c>
      <c r="D64" s="177" t="s">
        <v>82</v>
      </c>
      <c r="E64" s="177" t="s">
        <v>82</v>
      </c>
      <c r="F64" s="177" t="s">
        <v>82</v>
      </c>
      <c r="G64" s="177" t="s">
        <v>82</v>
      </c>
      <c r="H64" s="177" t="s">
        <v>82</v>
      </c>
      <c r="I64" s="177" t="s">
        <v>82</v>
      </c>
      <c r="J64" s="177" t="s">
        <v>82</v>
      </c>
      <c r="K64" s="177" t="s">
        <v>82</v>
      </c>
      <c r="L64" s="177" t="s">
        <v>82</v>
      </c>
      <c r="M64" s="177" t="s">
        <v>82</v>
      </c>
      <c r="N64" s="177" t="s">
        <v>82</v>
      </c>
      <c r="O64" s="177" t="s">
        <v>82</v>
      </c>
      <c r="P64" s="177" t="s">
        <v>82</v>
      </c>
      <c r="Q64" s="177" t="s">
        <v>82</v>
      </c>
      <c r="R64" s="177" t="s">
        <v>82</v>
      </c>
      <c r="S64" s="177" t="s">
        <v>82</v>
      </c>
      <c r="T64" s="177" t="s">
        <v>82</v>
      </c>
      <c r="U64" s="177" t="s">
        <v>82</v>
      </c>
      <c r="V64" s="177" t="s">
        <v>82</v>
      </c>
      <c r="W64" s="177" t="s">
        <v>82</v>
      </c>
      <c r="X64" s="177" t="s">
        <v>82</v>
      </c>
      <c r="Y64" s="177" t="s">
        <v>82</v>
      </c>
      <c r="Z64" s="177" t="s">
        <v>82</v>
      </c>
      <c r="AA64" s="177" t="s">
        <v>82</v>
      </c>
      <c r="AB64" s="177" t="s">
        <v>82</v>
      </c>
      <c r="AC64" s="177" t="s">
        <v>82</v>
      </c>
      <c r="AD64" s="178">
        <v>6</v>
      </c>
      <c r="AE64" s="178">
        <v>5</v>
      </c>
      <c r="AF64" s="178">
        <v>2</v>
      </c>
      <c r="AG64" s="178">
        <v>0</v>
      </c>
      <c r="AH64" s="178">
        <v>1</v>
      </c>
      <c r="AI64" s="178">
        <v>0</v>
      </c>
      <c r="AJ64" s="179">
        <v>-1</v>
      </c>
      <c r="AK64" s="200">
        <v>0</v>
      </c>
      <c r="AL64" s="200">
        <v>0</v>
      </c>
      <c r="AM64" s="200">
        <v>0</v>
      </c>
      <c r="AN64" s="200">
        <v>0</v>
      </c>
      <c r="AO64" s="200">
        <v>0</v>
      </c>
      <c r="AP64" s="200">
        <v>0</v>
      </c>
      <c r="AQ64" s="200">
        <v>0</v>
      </c>
      <c r="AR64" s="200">
        <v>0</v>
      </c>
      <c r="AS64" s="200">
        <v>0</v>
      </c>
      <c r="AT64" s="200">
        <v>0</v>
      </c>
      <c r="AU64" s="200">
        <v>0</v>
      </c>
      <c r="AV64" s="200">
        <v>0</v>
      </c>
    </row>
    <row r="65" spans="1:48" ht="17.100000000000001" customHeight="1" x14ac:dyDescent="0.15">
      <c r="A65" s="269"/>
      <c r="B65" s="64" t="s">
        <v>66</v>
      </c>
      <c r="C65" s="176" t="s">
        <v>82</v>
      </c>
      <c r="D65" s="177" t="s">
        <v>82</v>
      </c>
      <c r="E65" s="177" t="s">
        <v>82</v>
      </c>
      <c r="F65" s="177" t="s">
        <v>82</v>
      </c>
      <c r="G65" s="177" t="s">
        <v>82</v>
      </c>
      <c r="H65" s="177" t="s">
        <v>82</v>
      </c>
      <c r="I65" s="177" t="s">
        <v>82</v>
      </c>
      <c r="J65" s="177" t="s">
        <v>82</v>
      </c>
      <c r="K65" s="177" t="s">
        <v>82</v>
      </c>
      <c r="L65" s="177" t="s">
        <v>82</v>
      </c>
      <c r="M65" s="177" t="s">
        <v>82</v>
      </c>
      <c r="N65" s="177" t="s">
        <v>82</v>
      </c>
      <c r="O65" s="177" t="s">
        <v>82</v>
      </c>
      <c r="P65" s="177" t="s">
        <v>82</v>
      </c>
      <c r="Q65" s="177" t="s">
        <v>82</v>
      </c>
      <c r="R65" s="177" t="s">
        <v>82</v>
      </c>
      <c r="S65" s="177" t="s">
        <v>82</v>
      </c>
      <c r="T65" s="177" t="s">
        <v>82</v>
      </c>
      <c r="U65" s="177" t="s">
        <v>82</v>
      </c>
      <c r="V65" s="177" t="s">
        <v>82</v>
      </c>
      <c r="W65" s="177" t="s">
        <v>82</v>
      </c>
      <c r="X65" s="177" t="s">
        <v>82</v>
      </c>
      <c r="Y65" s="177" t="s">
        <v>82</v>
      </c>
      <c r="Z65" s="177" t="s">
        <v>82</v>
      </c>
      <c r="AA65" s="177" t="s">
        <v>82</v>
      </c>
      <c r="AB65" s="177" t="s">
        <v>82</v>
      </c>
      <c r="AC65" s="177" t="s">
        <v>82</v>
      </c>
      <c r="AD65" s="178">
        <v>0</v>
      </c>
      <c r="AE65" s="178">
        <v>6</v>
      </c>
      <c r="AF65" s="178">
        <v>0</v>
      </c>
      <c r="AG65" s="178">
        <v>0</v>
      </c>
      <c r="AH65" s="178">
        <v>0</v>
      </c>
      <c r="AI65" s="178">
        <v>0</v>
      </c>
      <c r="AJ65" s="183" t="s">
        <v>82</v>
      </c>
      <c r="AK65" s="200" t="s">
        <v>322</v>
      </c>
      <c r="AL65" s="200" t="s">
        <v>322</v>
      </c>
      <c r="AM65" s="200" t="s">
        <v>322</v>
      </c>
      <c r="AN65" s="200" t="s">
        <v>322</v>
      </c>
      <c r="AO65" s="200" t="s">
        <v>322</v>
      </c>
      <c r="AP65" s="200" t="s">
        <v>322</v>
      </c>
      <c r="AQ65" s="200" t="s">
        <v>322</v>
      </c>
      <c r="AR65" s="200" t="s">
        <v>322</v>
      </c>
      <c r="AS65" s="200" t="s">
        <v>322</v>
      </c>
      <c r="AT65" s="200">
        <v>0</v>
      </c>
      <c r="AU65" s="200">
        <v>0</v>
      </c>
      <c r="AV65" s="200">
        <v>0</v>
      </c>
    </row>
    <row r="66" spans="1:48" ht="17.100000000000001" customHeight="1" x14ac:dyDescent="0.15">
      <c r="A66" s="269" t="s">
        <v>108</v>
      </c>
      <c r="B66" s="64" t="s">
        <v>88</v>
      </c>
      <c r="C66" s="176" t="s">
        <v>82</v>
      </c>
      <c r="D66" s="177" t="s">
        <v>82</v>
      </c>
      <c r="E66" s="177" t="s">
        <v>82</v>
      </c>
      <c r="F66" s="177" t="s">
        <v>82</v>
      </c>
      <c r="G66" s="177" t="s">
        <v>82</v>
      </c>
      <c r="H66" s="177" t="s">
        <v>82</v>
      </c>
      <c r="I66" s="177" t="s">
        <v>82</v>
      </c>
      <c r="J66" s="177" t="s">
        <v>82</v>
      </c>
      <c r="K66" s="177" t="s">
        <v>82</v>
      </c>
      <c r="L66" s="177" t="s">
        <v>82</v>
      </c>
      <c r="M66" s="177" t="s">
        <v>82</v>
      </c>
      <c r="N66" s="177" t="s">
        <v>82</v>
      </c>
      <c r="O66" s="177" t="s">
        <v>82</v>
      </c>
      <c r="P66" s="177" t="s">
        <v>82</v>
      </c>
      <c r="Q66" s="177" t="s">
        <v>82</v>
      </c>
      <c r="R66" s="177" t="s">
        <v>82</v>
      </c>
      <c r="S66" s="177" t="s">
        <v>82</v>
      </c>
      <c r="T66" s="177" t="s">
        <v>82</v>
      </c>
      <c r="U66" s="177" t="s">
        <v>82</v>
      </c>
      <c r="V66" s="177" t="s">
        <v>82</v>
      </c>
      <c r="W66" s="177" t="s">
        <v>82</v>
      </c>
      <c r="X66" s="177" t="s">
        <v>82</v>
      </c>
      <c r="Y66" s="177" t="s">
        <v>82</v>
      </c>
      <c r="Z66" s="177" t="s">
        <v>82</v>
      </c>
      <c r="AA66" s="177" t="s">
        <v>82</v>
      </c>
      <c r="AB66" s="177" t="s">
        <v>82</v>
      </c>
      <c r="AC66" s="177" t="s">
        <v>82</v>
      </c>
      <c r="AD66" s="178">
        <v>8</v>
      </c>
      <c r="AE66" s="178">
        <v>3</v>
      </c>
      <c r="AF66" s="178">
        <v>2</v>
      </c>
      <c r="AG66" s="178">
        <v>3</v>
      </c>
      <c r="AH66" s="178">
        <v>2</v>
      </c>
      <c r="AI66" s="178">
        <v>3</v>
      </c>
      <c r="AJ66" s="179">
        <v>0.5</v>
      </c>
      <c r="AK66" s="200" t="s">
        <v>322</v>
      </c>
      <c r="AL66" s="200" t="s">
        <v>322</v>
      </c>
      <c r="AM66" s="200" t="s">
        <v>322</v>
      </c>
      <c r="AN66" s="200" t="s">
        <v>322</v>
      </c>
      <c r="AO66" s="200" t="s">
        <v>322</v>
      </c>
      <c r="AP66" s="200">
        <v>2</v>
      </c>
      <c r="AQ66" s="200" t="s">
        <v>322</v>
      </c>
      <c r="AR66" s="200" t="s">
        <v>322</v>
      </c>
      <c r="AS66" s="200" t="s">
        <v>322</v>
      </c>
      <c r="AT66" s="200">
        <v>0</v>
      </c>
      <c r="AU66" s="200">
        <v>1</v>
      </c>
      <c r="AV66" s="200">
        <v>0</v>
      </c>
    </row>
    <row r="67" spans="1:48" ht="17.100000000000001" customHeight="1" x14ac:dyDescent="0.15">
      <c r="A67" s="269"/>
      <c r="B67" s="64" t="s">
        <v>84</v>
      </c>
      <c r="C67" s="176" t="s">
        <v>82</v>
      </c>
      <c r="D67" s="177" t="s">
        <v>82</v>
      </c>
      <c r="E67" s="177" t="s">
        <v>82</v>
      </c>
      <c r="F67" s="177" t="s">
        <v>82</v>
      </c>
      <c r="G67" s="177" t="s">
        <v>82</v>
      </c>
      <c r="H67" s="177" t="s">
        <v>82</v>
      </c>
      <c r="I67" s="177" t="s">
        <v>82</v>
      </c>
      <c r="J67" s="177" t="s">
        <v>82</v>
      </c>
      <c r="K67" s="177" t="s">
        <v>82</v>
      </c>
      <c r="L67" s="177" t="s">
        <v>82</v>
      </c>
      <c r="M67" s="177" t="s">
        <v>82</v>
      </c>
      <c r="N67" s="177" t="s">
        <v>82</v>
      </c>
      <c r="O67" s="177" t="s">
        <v>82</v>
      </c>
      <c r="P67" s="177" t="s">
        <v>82</v>
      </c>
      <c r="Q67" s="177" t="s">
        <v>82</v>
      </c>
      <c r="R67" s="177" t="s">
        <v>82</v>
      </c>
      <c r="S67" s="177" t="s">
        <v>82</v>
      </c>
      <c r="T67" s="177" t="s">
        <v>82</v>
      </c>
      <c r="U67" s="177" t="s">
        <v>82</v>
      </c>
      <c r="V67" s="177" t="s">
        <v>82</v>
      </c>
      <c r="W67" s="177" t="s">
        <v>82</v>
      </c>
      <c r="X67" s="177" t="s">
        <v>82</v>
      </c>
      <c r="Y67" s="177" t="s">
        <v>82</v>
      </c>
      <c r="Z67" s="177" t="s">
        <v>82</v>
      </c>
      <c r="AA67" s="177" t="s">
        <v>82</v>
      </c>
      <c r="AB67" s="177" t="s">
        <v>82</v>
      </c>
      <c r="AC67" s="177" t="s">
        <v>82</v>
      </c>
      <c r="AD67" s="178">
        <v>0</v>
      </c>
      <c r="AE67" s="178">
        <v>3</v>
      </c>
      <c r="AF67" s="178">
        <v>2</v>
      </c>
      <c r="AG67" s="178">
        <v>3</v>
      </c>
      <c r="AH67" s="178">
        <v>2</v>
      </c>
      <c r="AI67" s="178">
        <v>3</v>
      </c>
      <c r="AJ67" s="179">
        <v>0.5</v>
      </c>
      <c r="AK67" s="200">
        <v>0</v>
      </c>
      <c r="AL67" s="200">
        <v>0</v>
      </c>
      <c r="AM67" s="200">
        <v>0</v>
      </c>
      <c r="AN67" s="200">
        <v>0</v>
      </c>
      <c r="AO67" s="200">
        <v>0</v>
      </c>
      <c r="AP67" s="200">
        <v>2</v>
      </c>
      <c r="AQ67" s="200">
        <v>0</v>
      </c>
      <c r="AR67" s="200">
        <v>0</v>
      </c>
      <c r="AS67" s="200">
        <v>0</v>
      </c>
      <c r="AT67" s="200">
        <v>0</v>
      </c>
      <c r="AU67" s="200">
        <v>1</v>
      </c>
      <c r="AV67" s="200">
        <v>0</v>
      </c>
    </row>
    <row r="68" spans="1:48" ht="17.100000000000001" customHeight="1" x14ac:dyDescent="0.15">
      <c r="A68" s="269"/>
      <c r="B68" s="64" t="s">
        <v>66</v>
      </c>
      <c r="C68" s="176" t="s">
        <v>82</v>
      </c>
      <c r="D68" s="177" t="s">
        <v>82</v>
      </c>
      <c r="E68" s="177" t="s">
        <v>82</v>
      </c>
      <c r="F68" s="177" t="s">
        <v>82</v>
      </c>
      <c r="G68" s="177" t="s">
        <v>82</v>
      </c>
      <c r="H68" s="177" t="s">
        <v>82</v>
      </c>
      <c r="I68" s="177" t="s">
        <v>82</v>
      </c>
      <c r="J68" s="177" t="s">
        <v>82</v>
      </c>
      <c r="K68" s="177" t="s">
        <v>82</v>
      </c>
      <c r="L68" s="177" t="s">
        <v>82</v>
      </c>
      <c r="M68" s="177" t="s">
        <v>82</v>
      </c>
      <c r="N68" s="177" t="s">
        <v>82</v>
      </c>
      <c r="O68" s="177" t="s">
        <v>82</v>
      </c>
      <c r="P68" s="177" t="s">
        <v>82</v>
      </c>
      <c r="Q68" s="177" t="s">
        <v>82</v>
      </c>
      <c r="R68" s="177" t="s">
        <v>82</v>
      </c>
      <c r="S68" s="177" t="s">
        <v>82</v>
      </c>
      <c r="T68" s="177" t="s">
        <v>82</v>
      </c>
      <c r="U68" s="177" t="s">
        <v>82</v>
      </c>
      <c r="V68" s="177" t="s">
        <v>82</v>
      </c>
      <c r="W68" s="177" t="s">
        <v>82</v>
      </c>
      <c r="X68" s="177" t="s">
        <v>82</v>
      </c>
      <c r="Y68" s="177" t="s">
        <v>82</v>
      </c>
      <c r="Z68" s="177" t="s">
        <v>82</v>
      </c>
      <c r="AA68" s="177" t="s">
        <v>82</v>
      </c>
      <c r="AB68" s="177" t="s">
        <v>82</v>
      </c>
      <c r="AC68" s="177" t="s">
        <v>82</v>
      </c>
      <c r="AD68" s="178">
        <v>8</v>
      </c>
      <c r="AE68" s="178">
        <v>0</v>
      </c>
      <c r="AF68" s="178">
        <v>0</v>
      </c>
      <c r="AG68" s="178">
        <v>0</v>
      </c>
      <c r="AH68" s="178">
        <v>0</v>
      </c>
      <c r="AI68" s="178">
        <v>0</v>
      </c>
      <c r="AJ68" s="183" t="s">
        <v>82</v>
      </c>
      <c r="AK68" s="200" t="s">
        <v>322</v>
      </c>
      <c r="AL68" s="200" t="s">
        <v>322</v>
      </c>
      <c r="AM68" s="200" t="s">
        <v>322</v>
      </c>
      <c r="AN68" s="200" t="s">
        <v>322</v>
      </c>
      <c r="AO68" s="200" t="s">
        <v>322</v>
      </c>
      <c r="AP68" s="200">
        <v>0</v>
      </c>
      <c r="AQ68" s="200" t="s">
        <v>322</v>
      </c>
      <c r="AR68" s="200" t="s">
        <v>322</v>
      </c>
      <c r="AS68" s="200" t="s">
        <v>322</v>
      </c>
      <c r="AT68" s="200">
        <v>0</v>
      </c>
      <c r="AU68" s="200">
        <v>0</v>
      </c>
      <c r="AV68" s="200">
        <v>0</v>
      </c>
    </row>
    <row r="69" spans="1:48" ht="17.100000000000001" customHeight="1" x14ac:dyDescent="0.15">
      <c r="A69" s="269" t="s">
        <v>109</v>
      </c>
      <c r="B69" s="64" t="s">
        <v>88</v>
      </c>
      <c r="C69" s="176" t="s">
        <v>82</v>
      </c>
      <c r="D69" s="177" t="s">
        <v>82</v>
      </c>
      <c r="E69" s="177" t="s">
        <v>82</v>
      </c>
      <c r="F69" s="177" t="s">
        <v>82</v>
      </c>
      <c r="G69" s="177" t="s">
        <v>82</v>
      </c>
      <c r="H69" s="177" t="s">
        <v>82</v>
      </c>
      <c r="I69" s="177" t="s">
        <v>82</v>
      </c>
      <c r="J69" s="177" t="s">
        <v>82</v>
      </c>
      <c r="K69" s="177" t="s">
        <v>82</v>
      </c>
      <c r="L69" s="177" t="s">
        <v>82</v>
      </c>
      <c r="M69" s="177" t="s">
        <v>82</v>
      </c>
      <c r="N69" s="177" t="s">
        <v>82</v>
      </c>
      <c r="O69" s="177" t="s">
        <v>82</v>
      </c>
      <c r="P69" s="177" t="s">
        <v>82</v>
      </c>
      <c r="Q69" s="177" t="s">
        <v>82</v>
      </c>
      <c r="R69" s="177" t="s">
        <v>82</v>
      </c>
      <c r="S69" s="177" t="s">
        <v>82</v>
      </c>
      <c r="T69" s="177" t="s">
        <v>82</v>
      </c>
      <c r="U69" s="177" t="s">
        <v>82</v>
      </c>
      <c r="V69" s="177" t="s">
        <v>82</v>
      </c>
      <c r="W69" s="177" t="s">
        <v>82</v>
      </c>
      <c r="X69" s="177" t="s">
        <v>82</v>
      </c>
      <c r="Y69" s="177" t="s">
        <v>82</v>
      </c>
      <c r="Z69" s="177" t="s">
        <v>82</v>
      </c>
      <c r="AA69" s="177" t="s">
        <v>82</v>
      </c>
      <c r="AB69" s="177" t="s">
        <v>82</v>
      </c>
      <c r="AC69" s="177" t="s">
        <v>82</v>
      </c>
      <c r="AD69" s="178">
        <v>59</v>
      </c>
      <c r="AE69" s="178">
        <v>66</v>
      </c>
      <c r="AF69" s="178">
        <v>63</v>
      </c>
      <c r="AG69" s="178">
        <v>56</v>
      </c>
      <c r="AH69" s="178">
        <v>82</v>
      </c>
      <c r="AI69" s="178">
        <v>57</v>
      </c>
      <c r="AJ69" s="179">
        <v>-0.30487804878048785</v>
      </c>
      <c r="AK69" s="200">
        <v>3</v>
      </c>
      <c r="AL69" s="200">
        <v>3</v>
      </c>
      <c r="AM69" s="200">
        <v>6</v>
      </c>
      <c r="AN69" s="200">
        <v>3</v>
      </c>
      <c r="AO69" s="200">
        <v>4</v>
      </c>
      <c r="AP69" s="200">
        <v>2</v>
      </c>
      <c r="AQ69" s="200">
        <v>4</v>
      </c>
      <c r="AR69" s="200">
        <v>4</v>
      </c>
      <c r="AS69" s="200">
        <v>5</v>
      </c>
      <c r="AT69" s="200">
        <v>8</v>
      </c>
      <c r="AU69" s="200">
        <v>3</v>
      </c>
      <c r="AV69" s="200">
        <v>12</v>
      </c>
    </row>
    <row r="70" spans="1:48" ht="17.100000000000001" customHeight="1" x14ac:dyDescent="0.15">
      <c r="A70" s="269"/>
      <c r="B70" s="64" t="s">
        <v>84</v>
      </c>
      <c r="C70" s="176" t="s">
        <v>82</v>
      </c>
      <c r="D70" s="177" t="s">
        <v>82</v>
      </c>
      <c r="E70" s="177" t="s">
        <v>82</v>
      </c>
      <c r="F70" s="177" t="s">
        <v>82</v>
      </c>
      <c r="G70" s="177" t="s">
        <v>82</v>
      </c>
      <c r="H70" s="177" t="s">
        <v>82</v>
      </c>
      <c r="I70" s="177" t="s">
        <v>82</v>
      </c>
      <c r="J70" s="177" t="s">
        <v>82</v>
      </c>
      <c r="K70" s="177" t="s">
        <v>82</v>
      </c>
      <c r="L70" s="177" t="s">
        <v>82</v>
      </c>
      <c r="M70" s="177" t="s">
        <v>82</v>
      </c>
      <c r="N70" s="177" t="s">
        <v>82</v>
      </c>
      <c r="O70" s="177" t="s">
        <v>82</v>
      </c>
      <c r="P70" s="177" t="s">
        <v>82</v>
      </c>
      <c r="Q70" s="177" t="s">
        <v>82</v>
      </c>
      <c r="R70" s="177" t="s">
        <v>82</v>
      </c>
      <c r="S70" s="177" t="s">
        <v>82</v>
      </c>
      <c r="T70" s="177" t="s">
        <v>82</v>
      </c>
      <c r="U70" s="177" t="s">
        <v>82</v>
      </c>
      <c r="V70" s="177" t="s">
        <v>82</v>
      </c>
      <c r="W70" s="177" t="s">
        <v>82</v>
      </c>
      <c r="X70" s="177" t="s">
        <v>82</v>
      </c>
      <c r="Y70" s="177" t="s">
        <v>82</v>
      </c>
      <c r="Z70" s="177" t="s">
        <v>82</v>
      </c>
      <c r="AA70" s="177" t="s">
        <v>82</v>
      </c>
      <c r="AB70" s="177" t="s">
        <v>82</v>
      </c>
      <c r="AC70" s="177" t="s">
        <v>82</v>
      </c>
      <c r="AD70" s="178">
        <v>59</v>
      </c>
      <c r="AE70" s="178">
        <v>66</v>
      </c>
      <c r="AF70" s="178">
        <v>63</v>
      </c>
      <c r="AG70" s="178">
        <v>56</v>
      </c>
      <c r="AH70" s="178">
        <v>82</v>
      </c>
      <c r="AI70" s="178">
        <v>57</v>
      </c>
      <c r="AJ70" s="179">
        <v>-0.30487804878048785</v>
      </c>
      <c r="AK70" s="200">
        <v>3</v>
      </c>
      <c r="AL70" s="200">
        <v>3</v>
      </c>
      <c r="AM70" s="200">
        <v>6</v>
      </c>
      <c r="AN70" s="200">
        <v>3</v>
      </c>
      <c r="AO70" s="200">
        <v>4</v>
      </c>
      <c r="AP70" s="200">
        <v>2</v>
      </c>
      <c r="AQ70" s="200">
        <v>4</v>
      </c>
      <c r="AR70" s="200">
        <v>4</v>
      </c>
      <c r="AS70" s="200">
        <v>5</v>
      </c>
      <c r="AT70" s="200">
        <v>8</v>
      </c>
      <c r="AU70" s="200">
        <v>3</v>
      </c>
      <c r="AV70" s="200">
        <v>12</v>
      </c>
    </row>
    <row r="71" spans="1:48" ht="17.100000000000001" customHeight="1" x14ac:dyDescent="0.15">
      <c r="A71" s="269"/>
      <c r="B71" s="64" t="s">
        <v>66</v>
      </c>
      <c r="C71" s="176" t="s">
        <v>82</v>
      </c>
      <c r="D71" s="177" t="s">
        <v>82</v>
      </c>
      <c r="E71" s="177" t="s">
        <v>82</v>
      </c>
      <c r="F71" s="177" t="s">
        <v>82</v>
      </c>
      <c r="G71" s="177" t="s">
        <v>82</v>
      </c>
      <c r="H71" s="177" t="s">
        <v>82</v>
      </c>
      <c r="I71" s="177" t="s">
        <v>82</v>
      </c>
      <c r="J71" s="177" t="s">
        <v>82</v>
      </c>
      <c r="K71" s="177" t="s">
        <v>82</v>
      </c>
      <c r="L71" s="177" t="s">
        <v>82</v>
      </c>
      <c r="M71" s="177" t="s">
        <v>82</v>
      </c>
      <c r="N71" s="177" t="s">
        <v>82</v>
      </c>
      <c r="O71" s="177" t="s">
        <v>82</v>
      </c>
      <c r="P71" s="177" t="s">
        <v>82</v>
      </c>
      <c r="Q71" s="177" t="s">
        <v>82</v>
      </c>
      <c r="R71" s="177" t="s">
        <v>82</v>
      </c>
      <c r="S71" s="177" t="s">
        <v>82</v>
      </c>
      <c r="T71" s="177" t="s">
        <v>82</v>
      </c>
      <c r="U71" s="177" t="s">
        <v>82</v>
      </c>
      <c r="V71" s="177" t="s">
        <v>82</v>
      </c>
      <c r="W71" s="177" t="s">
        <v>82</v>
      </c>
      <c r="X71" s="177" t="s">
        <v>82</v>
      </c>
      <c r="Y71" s="177" t="s">
        <v>82</v>
      </c>
      <c r="Z71" s="177" t="s">
        <v>82</v>
      </c>
      <c r="AA71" s="177" t="s">
        <v>82</v>
      </c>
      <c r="AB71" s="177" t="s">
        <v>82</v>
      </c>
      <c r="AC71" s="177" t="s">
        <v>82</v>
      </c>
      <c r="AD71" s="178">
        <v>0</v>
      </c>
      <c r="AE71" s="178">
        <v>0</v>
      </c>
      <c r="AF71" s="178">
        <v>0</v>
      </c>
      <c r="AG71" s="178">
        <v>0</v>
      </c>
      <c r="AH71" s="178">
        <v>0</v>
      </c>
      <c r="AI71" s="178">
        <v>0</v>
      </c>
      <c r="AJ71" s="183" t="s">
        <v>82</v>
      </c>
      <c r="AK71" s="200">
        <v>0</v>
      </c>
      <c r="AL71" s="200">
        <v>0</v>
      </c>
      <c r="AM71" s="200">
        <v>0</v>
      </c>
      <c r="AN71" s="200">
        <v>0</v>
      </c>
      <c r="AO71" s="200">
        <v>0</v>
      </c>
      <c r="AP71" s="200">
        <v>0</v>
      </c>
      <c r="AQ71" s="200">
        <v>0</v>
      </c>
      <c r="AR71" s="200">
        <v>0</v>
      </c>
      <c r="AS71" s="200">
        <v>0</v>
      </c>
      <c r="AT71" s="200">
        <v>0</v>
      </c>
      <c r="AU71" s="200">
        <v>0</v>
      </c>
      <c r="AV71" s="200">
        <v>0</v>
      </c>
    </row>
    <row r="72" spans="1:48" ht="17.100000000000001" customHeight="1" x14ac:dyDescent="0.15">
      <c r="A72" s="269" t="s">
        <v>110</v>
      </c>
      <c r="B72" s="64" t="s">
        <v>88</v>
      </c>
      <c r="C72" s="176" t="s">
        <v>82</v>
      </c>
      <c r="D72" s="177" t="s">
        <v>82</v>
      </c>
      <c r="E72" s="177" t="s">
        <v>82</v>
      </c>
      <c r="F72" s="177" t="s">
        <v>82</v>
      </c>
      <c r="G72" s="177" t="s">
        <v>82</v>
      </c>
      <c r="H72" s="177" t="s">
        <v>82</v>
      </c>
      <c r="I72" s="177" t="s">
        <v>82</v>
      </c>
      <c r="J72" s="177" t="s">
        <v>82</v>
      </c>
      <c r="K72" s="177" t="s">
        <v>82</v>
      </c>
      <c r="L72" s="177" t="s">
        <v>82</v>
      </c>
      <c r="M72" s="177" t="s">
        <v>82</v>
      </c>
      <c r="N72" s="177" t="s">
        <v>82</v>
      </c>
      <c r="O72" s="177" t="s">
        <v>82</v>
      </c>
      <c r="P72" s="177" t="s">
        <v>82</v>
      </c>
      <c r="Q72" s="177" t="s">
        <v>82</v>
      </c>
      <c r="R72" s="177" t="s">
        <v>82</v>
      </c>
      <c r="S72" s="177" t="s">
        <v>82</v>
      </c>
      <c r="T72" s="177" t="s">
        <v>82</v>
      </c>
      <c r="U72" s="177" t="s">
        <v>82</v>
      </c>
      <c r="V72" s="177" t="s">
        <v>82</v>
      </c>
      <c r="W72" s="177" t="s">
        <v>82</v>
      </c>
      <c r="X72" s="177" t="s">
        <v>82</v>
      </c>
      <c r="Y72" s="177" t="s">
        <v>82</v>
      </c>
      <c r="Z72" s="177" t="s">
        <v>82</v>
      </c>
      <c r="AA72" s="177" t="s">
        <v>82</v>
      </c>
      <c r="AB72" s="177" t="s">
        <v>82</v>
      </c>
      <c r="AC72" s="177" t="s">
        <v>82</v>
      </c>
      <c r="AD72" s="178">
        <v>13</v>
      </c>
      <c r="AE72" s="178">
        <v>4</v>
      </c>
      <c r="AF72" s="178">
        <v>14</v>
      </c>
      <c r="AG72" s="178">
        <v>10</v>
      </c>
      <c r="AH72" s="178">
        <v>8</v>
      </c>
      <c r="AI72" s="178">
        <v>6</v>
      </c>
      <c r="AJ72" s="179">
        <v>-0.25</v>
      </c>
      <c r="AK72" s="200" t="s">
        <v>322</v>
      </c>
      <c r="AL72" s="200" t="s">
        <v>322</v>
      </c>
      <c r="AM72" s="200" t="s">
        <v>322</v>
      </c>
      <c r="AN72" s="200" t="s">
        <v>322</v>
      </c>
      <c r="AO72" s="200">
        <v>2</v>
      </c>
      <c r="AP72" s="200" t="s">
        <v>322</v>
      </c>
      <c r="AQ72" s="200">
        <v>1</v>
      </c>
      <c r="AR72" s="200">
        <v>2</v>
      </c>
      <c r="AS72" s="200">
        <v>1</v>
      </c>
      <c r="AT72" s="200">
        <v>0</v>
      </c>
      <c r="AU72" s="200">
        <v>0</v>
      </c>
      <c r="AV72" s="200">
        <v>0</v>
      </c>
    </row>
    <row r="73" spans="1:48" ht="17.100000000000001" customHeight="1" x14ac:dyDescent="0.15">
      <c r="A73" s="269"/>
      <c r="B73" s="64" t="s">
        <v>84</v>
      </c>
      <c r="C73" s="176" t="s">
        <v>82</v>
      </c>
      <c r="D73" s="177" t="s">
        <v>82</v>
      </c>
      <c r="E73" s="177" t="s">
        <v>82</v>
      </c>
      <c r="F73" s="177" t="s">
        <v>82</v>
      </c>
      <c r="G73" s="177" t="s">
        <v>82</v>
      </c>
      <c r="H73" s="177" t="s">
        <v>82</v>
      </c>
      <c r="I73" s="177" t="s">
        <v>82</v>
      </c>
      <c r="J73" s="177" t="s">
        <v>82</v>
      </c>
      <c r="K73" s="177" t="s">
        <v>82</v>
      </c>
      <c r="L73" s="177" t="s">
        <v>82</v>
      </c>
      <c r="M73" s="177" t="s">
        <v>82</v>
      </c>
      <c r="N73" s="177" t="s">
        <v>82</v>
      </c>
      <c r="O73" s="177" t="s">
        <v>82</v>
      </c>
      <c r="P73" s="177" t="s">
        <v>82</v>
      </c>
      <c r="Q73" s="177" t="s">
        <v>82</v>
      </c>
      <c r="R73" s="177" t="s">
        <v>82</v>
      </c>
      <c r="S73" s="177" t="s">
        <v>82</v>
      </c>
      <c r="T73" s="177" t="s">
        <v>82</v>
      </c>
      <c r="U73" s="177" t="s">
        <v>82</v>
      </c>
      <c r="V73" s="177" t="s">
        <v>82</v>
      </c>
      <c r="W73" s="177" t="s">
        <v>82</v>
      </c>
      <c r="X73" s="177" t="s">
        <v>82</v>
      </c>
      <c r="Y73" s="177" t="s">
        <v>82</v>
      </c>
      <c r="Z73" s="177" t="s">
        <v>82</v>
      </c>
      <c r="AA73" s="177" t="s">
        <v>82</v>
      </c>
      <c r="AB73" s="177" t="s">
        <v>82</v>
      </c>
      <c r="AC73" s="177" t="s">
        <v>82</v>
      </c>
      <c r="AD73" s="178">
        <v>13</v>
      </c>
      <c r="AE73" s="178">
        <v>4</v>
      </c>
      <c r="AF73" s="178">
        <v>14</v>
      </c>
      <c r="AG73" s="178">
        <v>10</v>
      </c>
      <c r="AH73" s="178">
        <v>8</v>
      </c>
      <c r="AI73" s="178">
        <v>6</v>
      </c>
      <c r="AJ73" s="179">
        <v>-0.25</v>
      </c>
      <c r="AK73" s="200">
        <v>0</v>
      </c>
      <c r="AL73" s="200">
        <v>0</v>
      </c>
      <c r="AM73" s="200">
        <v>0</v>
      </c>
      <c r="AN73" s="200">
        <v>0</v>
      </c>
      <c r="AO73" s="200">
        <v>2</v>
      </c>
      <c r="AP73" s="200">
        <v>0</v>
      </c>
      <c r="AQ73" s="200">
        <v>1</v>
      </c>
      <c r="AR73" s="200">
        <v>2</v>
      </c>
      <c r="AS73" s="200">
        <v>1</v>
      </c>
      <c r="AT73" s="200">
        <v>0</v>
      </c>
      <c r="AU73" s="200">
        <v>0</v>
      </c>
      <c r="AV73" s="200">
        <v>0</v>
      </c>
    </row>
    <row r="74" spans="1:48" ht="17.100000000000001" customHeight="1" x14ac:dyDescent="0.15">
      <c r="A74" s="269"/>
      <c r="B74" s="64" t="s">
        <v>66</v>
      </c>
      <c r="C74" s="176" t="s">
        <v>82</v>
      </c>
      <c r="D74" s="177" t="s">
        <v>82</v>
      </c>
      <c r="E74" s="177" t="s">
        <v>82</v>
      </c>
      <c r="F74" s="177" t="s">
        <v>82</v>
      </c>
      <c r="G74" s="177" t="s">
        <v>82</v>
      </c>
      <c r="H74" s="177" t="s">
        <v>82</v>
      </c>
      <c r="I74" s="177" t="s">
        <v>82</v>
      </c>
      <c r="J74" s="177" t="s">
        <v>82</v>
      </c>
      <c r="K74" s="177" t="s">
        <v>82</v>
      </c>
      <c r="L74" s="177" t="s">
        <v>82</v>
      </c>
      <c r="M74" s="177" t="s">
        <v>82</v>
      </c>
      <c r="N74" s="177" t="s">
        <v>82</v>
      </c>
      <c r="O74" s="177" t="s">
        <v>82</v>
      </c>
      <c r="P74" s="177" t="s">
        <v>82</v>
      </c>
      <c r="Q74" s="177" t="s">
        <v>82</v>
      </c>
      <c r="R74" s="177" t="s">
        <v>82</v>
      </c>
      <c r="S74" s="177" t="s">
        <v>82</v>
      </c>
      <c r="T74" s="177" t="s">
        <v>82</v>
      </c>
      <c r="U74" s="177" t="s">
        <v>82</v>
      </c>
      <c r="V74" s="177" t="s">
        <v>82</v>
      </c>
      <c r="W74" s="177" t="s">
        <v>82</v>
      </c>
      <c r="X74" s="177" t="s">
        <v>82</v>
      </c>
      <c r="Y74" s="177" t="s">
        <v>82</v>
      </c>
      <c r="Z74" s="177" t="s">
        <v>82</v>
      </c>
      <c r="AA74" s="177" t="s">
        <v>82</v>
      </c>
      <c r="AB74" s="177" t="s">
        <v>82</v>
      </c>
      <c r="AC74" s="177" t="s">
        <v>82</v>
      </c>
      <c r="AD74" s="178">
        <v>0</v>
      </c>
      <c r="AE74" s="178">
        <v>0</v>
      </c>
      <c r="AF74" s="178">
        <v>0</v>
      </c>
      <c r="AG74" s="178">
        <v>0</v>
      </c>
      <c r="AH74" s="178">
        <v>0</v>
      </c>
      <c r="AI74" s="178">
        <v>0</v>
      </c>
      <c r="AJ74" s="183" t="s">
        <v>82</v>
      </c>
      <c r="AK74" s="200" t="s">
        <v>322</v>
      </c>
      <c r="AL74" s="200" t="s">
        <v>322</v>
      </c>
      <c r="AM74" s="200" t="s">
        <v>322</v>
      </c>
      <c r="AN74" s="200" t="s">
        <v>322</v>
      </c>
      <c r="AO74" s="200">
        <v>0</v>
      </c>
      <c r="AP74" s="200" t="s">
        <v>322</v>
      </c>
      <c r="AQ74" s="200">
        <v>0</v>
      </c>
      <c r="AR74" s="200">
        <v>0</v>
      </c>
      <c r="AS74" s="200">
        <v>0</v>
      </c>
      <c r="AT74" s="200">
        <v>0</v>
      </c>
      <c r="AU74" s="200">
        <v>0</v>
      </c>
      <c r="AV74" s="200">
        <v>0</v>
      </c>
    </row>
    <row r="75" spans="1:48" ht="17.100000000000001" customHeight="1" x14ac:dyDescent="0.15">
      <c r="A75" s="269" t="s">
        <v>111</v>
      </c>
      <c r="B75" s="64" t="s">
        <v>88</v>
      </c>
      <c r="C75" s="176" t="s">
        <v>82</v>
      </c>
      <c r="D75" s="177" t="s">
        <v>82</v>
      </c>
      <c r="E75" s="177" t="s">
        <v>82</v>
      </c>
      <c r="F75" s="177" t="s">
        <v>82</v>
      </c>
      <c r="G75" s="177" t="s">
        <v>82</v>
      </c>
      <c r="H75" s="177" t="s">
        <v>82</v>
      </c>
      <c r="I75" s="177" t="s">
        <v>82</v>
      </c>
      <c r="J75" s="177" t="s">
        <v>82</v>
      </c>
      <c r="K75" s="177" t="s">
        <v>82</v>
      </c>
      <c r="L75" s="177" t="s">
        <v>82</v>
      </c>
      <c r="M75" s="177" t="s">
        <v>82</v>
      </c>
      <c r="N75" s="177" t="s">
        <v>82</v>
      </c>
      <c r="O75" s="177" t="s">
        <v>82</v>
      </c>
      <c r="P75" s="177" t="s">
        <v>82</v>
      </c>
      <c r="Q75" s="177" t="s">
        <v>82</v>
      </c>
      <c r="R75" s="177" t="s">
        <v>82</v>
      </c>
      <c r="S75" s="177" t="s">
        <v>82</v>
      </c>
      <c r="T75" s="177" t="s">
        <v>82</v>
      </c>
      <c r="U75" s="177" t="s">
        <v>82</v>
      </c>
      <c r="V75" s="177" t="s">
        <v>82</v>
      </c>
      <c r="W75" s="177" t="s">
        <v>82</v>
      </c>
      <c r="X75" s="177" t="s">
        <v>82</v>
      </c>
      <c r="Y75" s="177" t="s">
        <v>82</v>
      </c>
      <c r="Z75" s="177" t="s">
        <v>82</v>
      </c>
      <c r="AA75" s="177" t="s">
        <v>82</v>
      </c>
      <c r="AB75" s="177" t="s">
        <v>82</v>
      </c>
      <c r="AC75" s="177" t="s">
        <v>82</v>
      </c>
      <c r="AD75" s="178">
        <v>0</v>
      </c>
      <c r="AE75" s="178">
        <v>0</v>
      </c>
      <c r="AF75" s="178">
        <v>1</v>
      </c>
      <c r="AG75" s="178">
        <v>3</v>
      </c>
      <c r="AH75" s="178">
        <v>1</v>
      </c>
      <c r="AI75" s="178">
        <v>2</v>
      </c>
      <c r="AJ75" s="179">
        <v>1</v>
      </c>
      <c r="AK75" s="200" t="s">
        <v>322</v>
      </c>
      <c r="AL75" s="200" t="s">
        <v>322</v>
      </c>
      <c r="AM75" s="200" t="s">
        <v>322</v>
      </c>
      <c r="AN75" s="200" t="s">
        <v>322</v>
      </c>
      <c r="AO75" s="200" t="s">
        <v>322</v>
      </c>
      <c r="AP75" s="200" t="s">
        <v>322</v>
      </c>
      <c r="AQ75" s="200" t="s">
        <v>322</v>
      </c>
      <c r="AR75" s="200" t="s">
        <v>322</v>
      </c>
      <c r="AS75" s="200" t="s">
        <v>322</v>
      </c>
      <c r="AT75" s="200">
        <v>2</v>
      </c>
      <c r="AU75" s="200">
        <v>0</v>
      </c>
      <c r="AV75" s="200">
        <v>0</v>
      </c>
    </row>
    <row r="76" spans="1:48" ht="17.100000000000001" customHeight="1" x14ac:dyDescent="0.15">
      <c r="A76" s="269"/>
      <c r="B76" s="64" t="s">
        <v>84</v>
      </c>
      <c r="C76" s="176" t="s">
        <v>82</v>
      </c>
      <c r="D76" s="177" t="s">
        <v>82</v>
      </c>
      <c r="E76" s="177" t="s">
        <v>82</v>
      </c>
      <c r="F76" s="177" t="s">
        <v>82</v>
      </c>
      <c r="G76" s="177" t="s">
        <v>82</v>
      </c>
      <c r="H76" s="177" t="s">
        <v>82</v>
      </c>
      <c r="I76" s="177" t="s">
        <v>82</v>
      </c>
      <c r="J76" s="177" t="s">
        <v>82</v>
      </c>
      <c r="K76" s="177" t="s">
        <v>82</v>
      </c>
      <c r="L76" s="177" t="s">
        <v>82</v>
      </c>
      <c r="M76" s="177" t="s">
        <v>82</v>
      </c>
      <c r="N76" s="177" t="s">
        <v>82</v>
      </c>
      <c r="O76" s="177" t="s">
        <v>82</v>
      </c>
      <c r="P76" s="177" t="s">
        <v>82</v>
      </c>
      <c r="Q76" s="177" t="s">
        <v>82</v>
      </c>
      <c r="R76" s="177" t="s">
        <v>82</v>
      </c>
      <c r="S76" s="177" t="s">
        <v>82</v>
      </c>
      <c r="T76" s="177" t="s">
        <v>82</v>
      </c>
      <c r="U76" s="177" t="s">
        <v>82</v>
      </c>
      <c r="V76" s="177" t="s">
        <v>82</v>
      </c>
      <c r="W76" s="177" t="s">
        <v>82</v>
      </c>
      <c r="X76" s="177" t="s">
        <v>82</v>
      </c>
      <c r="Y76" s="177" t="s">
        <v>82</v>
      </c>
      <c r="Z76" s="177" t="s">
        <v>82</v>
      </c>
      <c r="AA76" s="177" t="s">
        <v>82</v>
      </c>
      <c r="AB76" s="177" t="s">
        <v>82</v>
      </c>
      <c r="AC76" s="177" t="s">
        <v>82</v>
      </c>
      <c r="AD76" s="178">
        <v>0</v>
      </c>
      <c r="AE76" s="178">
        <v>0</v>
      </c>
      <c r="AF76" s="178">
        <v>1</v>
      </c>
      <c r="AG76" s="178">
        <v>3</v>
      </c>
      <c r="AH76" s="178">
        <v>1</v>
      </c>
      <c r="AI76" s="178">
        <v>2</v>
      </c>
      <c r="AJ76" s="179">
        <v>1</v>
      </c>
      <c r="AK76" s="200">
        <v>0</v>
      </c>
      <c r="AL76" s="200">
        <v>0</v>
      </c>
      <c r="AM76" s="200">
        <v>0</v>
      </c>
      <c r="AN76" s="200">
        <v>0</v>
      </c>
      <c r="AO76" s="200">
        <v>0</v>
      </c>
      <c r="AP76" s="200">
        <v>0</v>
      </c>
      <c r="AQ76" s="200">
        <v>0</v>
      </c>
      <c r="AR76" s="200">
        <v>0</v>
      </c>
      <c r="AS76" s="200">
        <v>0</v>
      </c>
      <c r="AT76" s="200">
        <v>2</v>
      </c>
      <c r="AU76" s="200">
        <v>0</v>
      </c>
      <c r="AV76" s="200">
        <v>0</v>
      </c>
    </row>
    <row r="77" spans="1:48" ht="17.100000000000001" customHeight="1" x14ac:dyDescent="0.15">
      <c r="A77" s="269"/>
      <c r="B77" s="64" t="s">
        <v>66</v>
      </c>
      <c r="C77" s="176" t="s">
        <v>82</v>
      </c>
      <c r="D77" s="177" t="s">
        <v>82</v>
      </c>
      <c r="E77" s="177" t="s">
        <v>82</v>
      </c>
      <c r="F77" s="177" t="s">
        <v>82</v>
      </c>
      <c r="G77" s="177" t="s">
        <v>82</v>
      </c>
      <c r="H77" s="177" t="s">
        <v>82</v>
      </c>
      <c r="I77" s="177" t="s">
        <v>82</v>
      </c>
      <c r="J77" s="177" t="s">
        <v>82</v>
      </c>
      <c r="K77" s="177" t="s">
        <v>82</v>
      </c>
      <c r="L77" s="177" t="s">
        <v>82</v>
      </c>
      <c r="M77" s="177" t="s">
        <v>82</v>
      </c>
      <c r="N77" s="177" t="s">
        <v>82</v>
      </c>
      <c r="O77" s="177" t="s">
        <v>82</v>
      </c>
      <c r="P77" s="177" t="s">
        <v>82</v>
      </c>
      <c r="Q77" s="177" t="s">
        <v>82</v>
      </c>
      <c r="R77" s="177" t="s">
        <v>82</v>
      </c>
      <c r="S77" s="177" t="s">
        <v>82</v>
      </c>
      <c r="T77" s="177" t="s">
        <v>82</v>
      </c>
      <c r="U77" s="177" t="s">
        <v>82</v>
      </c>
      <c r="V77" s="177" t="s">
        <v>82</v>
      </c>
      <c r="W77" s="177" t="s">
        <v>82</v>
      </c>
      <c r="X77" s="177" t="s">
        <v>82</v>
      </c>
      <c r="Y77" s="177" t="s">
        <v>82</v>
      </c>
      <c r="Z77" s="177" t="s">
        <v>82</v>
      </c>
      <c r="AA77" s="177" t="s">
        <v>82</v>
      </c>
      <c r="AB77" s="177" t="s">
        <v>82</v>
      </c>
      <c r="AC77" s="177" t="s">
        <v>82</v>
      </c>
      <c r="AD77" s="178">
        <v>0</v>
      </c>
      <c r="AE77" s="178">
        <v>0</v>
      </c>
      <c r="AF77" s="178">
        <v>0</v>
      </c>
      <c r="AG77" s="178">
        <v>0</v>
      </c>
      <c r="AH77" s="178">
        <v>0</v>
      </c>
      <c r="AI77" s="178">
        <v>0</v>
      </c>
      <c r="AJ77" s="183" t="s">
        <v>82</v>
      </c>
      <c r="AK77" s="200" t="s">
        <v>322</v>
      </c>
      <c r="AL77" s="200" t="s">
        <v>322</v>
      </c>
      <c r="AM77" s="200" t="s">
        <v>322</v>
      </c>
      <c r="AN77" s="200" t="s">
        <v>322</v>
      </c>
      <c r="AO77" s="200" t="s">
        <v>322</v>
      </c>
      <c r="AP77" s="200" t="s">
        <v>322</v>
      </c>
      <c r="AQ77" s="200" t="s">
        <v>322</v>
      </c>
      <c r="AR77" s="200" t="s">
        <v>322</v>
      </c>
      <c r="AS77" s="200" t="s">
        <v>322</v>
      </c>
      <c r="AT77" s="200">
        <v>0</v>
      </c>
      <c r="AU77" s="200">
        <v>0</v>
      </c>
      <c r="AV77" s="200">
        <v>0</v>
      </c>
    </row>
    <row r="78" spans="1:48" ht="17.100000000000001" customHeight="1" x14ac:dyDescent="0.15">
      <c r="A78" s="269" t="s">
        <v>112</v>
      </c>
      <c r="B78" s="64" t="s">
        <v>88</v>
      </c>
      <c r="C78" s="176" t="s">
        <v>82</v>
      </c>
      <c r="D78" s="177" t="s">
        <v>82</v>
      </c>
      <c r="E78" s="177" t="s">
        <v>82</v>
      </c>
      <c r="F78" s="177" t="s">
        <v>82</v>
      </c>
      <c r="G78" s="177" t="s">
        <v>82</v>
      </c>
      <c r="H78" s="177" t="s">
        <v>82</v>
      </c>
      <c r="I78" s="177" t="s">
        <v>82</v>
      </c>
      <c r="J78" s="177" t="s">
        <v>82</v>
      </c>
      <c r="K78" s="177" t="s">
        <v>82</v>
      </c>
      <c r="L78" s="177" t="s">
        <v>82</v>
      </c>
      <c r="M78" s="177" t="s">
        <v>82</v>
      </c>
      <c r="N78" s="177" t="s">
        <v>82</v>
      </c>
      <c r="O78" s="177" t="s">
        <v>82</v>
      </c>
      <c r="P78" s="177" t="s">
        <v>82</v>
      </c>
      <c r="Q78" s="177" t="s">
        <v>82</v>
      </c>
      <c r="R78" s="177" t="s">
        <v>82</v>
      </c>
      <c r="S78" s="177" t="s">
        <v>82</v>
      </c>
      <c r="T78" s="177" t="s">
        <v>82</v>
      </c>
      <c r="U78" s="177" t="s">
        <v>82</v>
      </c>
      <c r="V78" s="177" t="s">
        <v>82</v>
      </c>
      <c r="W78" s="177" t="s">
        <v>82</v>
      </c>
      <c r="X78" s="177" t="s">
        <v>82</v>
      </c>
      <c r="Y78" s="177" t="s">
        <v>82</v>
      </c>
      <c r="Z78" s="177" t="s">
        <v>82</v>
      </c>
      <c r="AA78" s="177" t="s">
        <v>82</v>
      </c>
      <c r="AB78" s="177" t="s">
        <v>82</v>
      </c>
      <c r="AC78" s="177" t="s">
        <v>82</v>
      </c>
      <c r="AD78" s="178">
        <v>46</v>
      </c>
      <c r="AE78" s="178">
        <v>62</v>
      </c>
      <c r="AF78" s="178">
        <v>48</v>
      </c>
      <c r="AG78" s="178">
        <v>43</v>
      </c>
      <c r="AH78" s="178">
        <v>73</v>
      </c>
      <c r="AI78" s="178">
        <v>49</v>
      </c>
      <c r="AJ78" s="179">
        <v>-0.32876712328767121</v>
      </c>
      <c r="AK78" s="200">
        <v>3</v>
      </c>
      <c r="AL78" s="200">
        <v>3</v>
      </c>
      <c r="AM78" s="200">
        <v>6</v>
      </c>
      <c r="AN78" s="200">
        <v>3</v>
      </c>
      <c r="AO78" s="200">
        <v>2</v>
      </c>
      <c r="AP78" s="200">
        <v>2</v>
      </c>
      <c r="AQ78" s="200">
        <v>3</v>
      </c>
      <c r="AR78" s="200">
        <v>2</v>
      </c>
      <c r="AS78" s="200">
        <v>4</v>
      </c>
      <c r="AT78" s="200">
        <v>6</v>
      </c>
      <c r="AU78" s="200">
        <v>3</v>
      </c>
      <c r="AV78" s="200">
        <v>12</v>
      </c>
    </row>
    <row r="79" spans="1:48" ht="17.100000000000001" customHeight="1" x14ac:dyDescent="0.15">
      <c r="A79" s="269"/>
      <c r="B79" s="64" t="s">
        <v>84</v>
      </c>
      <c r="C79" s="176" t="s">
        <v>82</v>
      </c>
      <c r="D79" s="177" t="s">
        <v>82</v>
      </c>
      <c r="E79" s="177" t="s">
        <v>82</v>
      </c>
      <c r="F79" s="177" t="s">
        <v>82</v>
      </c>
      <c r="G79" s="177" t="s">
        <v>82</v>
      </c>
      <c r="H79" s="177" t="s">
        <v>82</v>
      </c>
      <c r="I79" s="177" t="s">
        <v>82</v>
      </c>
      <c r="J79" s="177" t="s">
        <v>82</v>
      </c>
      <c r="K79" s="177" t="s">
        <v>82</v>
      </c>
      <c r="L79" s="177" t="s">
        <v>82</v>
      </c>
      <c r="M79" s="177" t="s">
        <v>82</v>
      </c>
      <c r="N79" s="177" t="s">
        <v>82</v>
      </c>
      <c r="O79" s="177" t="s">
        <v>82</v>
      </c>
      <c r="P79" s="177" t="s">
        <v>82</v>
      </c>
      <c r="Q79" s="177" t="s">
        <v>82</v>
      </c>
      <c r="R79" s="177" t="s">
        <v>82</v>
      </c>
      <c r="S79" s="177" t="s">
        <v>82</v>
      </c>
      <c r="T79" s="177" t="s">
        <v>82</v>
      </c>
      <c r="U79" s="177" t="s">
        <v>82</v>
      </c>
      <c r="V79" s="177" t="s">
        <v>82</v>
      </c>
      <c r="W79" s="177" t="s">
        <v>82</v>
      </c>
      <c r="X79" s="177" t="s">
        <v>82</v>
      </c>
      <c r="Y79" s="177" t="s">
        <v>82</v>
      </c>
      <c r="Z79" s="177" t="s">
        <v>82</v>
      </c>
      <c r="AA79" s="177" t="s">
        <v>82</v>
      </c>
      <c r="AB79" s="177" t="s">
        <v>82</v>
      </c>
      <c r="AC79" s="177" t="s">
        <v>82</v>
      </c>
      <c r="AD79" s="178">
        <v>46</v>
      </c>
      <c r="AE79" s="178">
        <v>62</v>
      </c>
      <c r="AF79" s="178">
        <v>48</v>
      </c>
      <c r="AG79" s="178">
        <v>43</v>
      </c>
      <c r="AH79" s="178">
        <v>73</v>
      </c>
      <c r="AI79" s="178">
        <v>49</v>
      </c>
      <c r="AJ79" s="179">
        <v>-0.32876712328767121</v>
      </c>
      <c r="AK79" s="200">
        <v>3</v>
      </c>
      <c r="AL79" s="200">
        <v>3</v>
      </c>
      <c r="AM79" s="200">
        <v>6</v>
      </c>
      <c r="AN79" s="200">
        <v>3</v>
      </c>
      <c r="AO79" s="200">
        <v>2</v>
      </c>
      <c r="AP79" s="200">
        <v>2</v>
      </c>
      <c r="AQ79" s="200">
        <v>3</v>
      </c>
      <c r="AR79" s="200">
        <v>2</v>
      </c>
      <c r="AS79" s="200">
        <v>4</v>
      </c>
      <c r="AT79" s="200">
        <v>6</v>
      </c>
      <c r="AU79" s="200">
        <v>3</v>
      </c>
      <c r="AV79" s="200">
        <v>12</v>
      </c>
    </row>
    <row r="80" spans="1:48" ht="17.100000000000001" customHeight="1" x14ac:dyDescent="0.15">
      <c r="A80" s="269"/>
      <c r="B80" s="64" t="s">
        <v>66</v>
      </c>
      <c r="C80" s="176" t="s">
        <v>82</v>
      </c>
      <c r="D80" s="177" t="s">
        <v>82</v>
      </c>
      <c r="E80" s="177" t="s">
        <v>82</v>
      </c>
      <c r="F80" s="177" t="s">
        <v>82</v>
      </c>
      <c r="G80" s="177" t="s">
        <v>82</v>
      </c>
      <c r="H80" s="177" t="s">
        <v>82</v>
      </c>
      <c r="I80" s="177" t="s">
        <v>82</v>
      </c>
      <c r="J80" s="177" t="s">
        <v>82</v>
      </c>
      <c r="K80" s="177" t="s">
        <v>82</v>
      </c>
      <c r="L80" s="177" t="s">
        <v>82</v>
      </c>
      <c r="M80" s="177" t="s">
        <v>82</v>
      </c>
      <c r="N80" s="177" t="s">
        <v>82</v>
      </c>
      <c r="O80" s="177" t="s">
        <v>82</v>
      </c>
      <c r="P80" s="177" t="s">
        <v>82</v>
      </c>
      <c r="Q80" s="177" t="s">
        <v>82</v>
      </c>
      <c r="R80" s="177" t="s">
        <v>82</v>
      </c>
      <c r="S80" s="177" t="s">
        <v>82</v>
      </c>
      <c r="T80" s="177" t="s">
        <v>82</v>
      </c>
      <c r="U80" s="177" t="s">
        <v>82</v>
      </c>
      <c r="V80" s="177" t="s">
        <v>82</v>
      </c>
      <c r="W80" s="177" t="s">
        <v>82</v>
      </c>
      <c r="X80" s="177" t="s">
        <v>82</v>
      </c>
      <c r="Y80" s="177" t="s">
        <v>82</v>
      </c>
      <c r="Z80" s="177" t="s">
        <v>82</v>
      </c>
      <c r="AA80" s="177" t="s">
        <v>82</v>
      </c>
      <c r="AB80" s="177" t="s">
        <v>82</v>
      </c>
      <c r="AC80" s="177" t="s">
        <v>82</v>
      </c>
      <c r="AD80" s="178">
        <v>0</v>
      </c>
      <c r="AE80" s="178">
        <v>0</v>
      </c>
      <c r="AF80" s="178">
        <v>0</v>
      </c>
      <c r="AG80" s="178">
        <v>0</v>
      </c>
      <c r="AH80" s="178">
        <v>0</v>
      </c>
      <c r="AI80" s="178">
        <v>0</v>
      </c>
      <c r="AJ80" s="183" t="s">
        <v>82</v>
      </c>
      <c r="AK80" s="200">
        <v>0</v>
      </c>
      <c r="AL80" s="200">
        <v>0</v>
      </c>
      <c r="AM80" s="200">
        <v>0</v>
      </c>
      <c r="AN80" s="200">
        <v>0</v>
      </c>
      <c r="AO80" s="200">
        <v>0</v>
      </c>
      <c r="AP80" s="200">
        <v>0</v>
      </c>
      <c r="AQ80" s="200">
        <v>0</v>
      </c>
      <c r="AR80" s="200">
        <v>0</v>
      </c>
      <c r="AS80" s="200">
        <v>0</v>
      </c>
      <c r="AT80" s="200">
        <v>0</v>
      </c>
      <c r="AU80" s="200">
        <v>0</v>
      </c>
      <c r="AV80" s="200">
        <v>0</v>
      </c>
    </row>
    <row r="81" spans="1:48" ht="17.100000000000001" customHeight="1" x14ac:dyDescent="0.15">
      <c r="A81" s="219" t="s">
        <v>113</v>
      </c>
      <c r="B81" s="63" t="s">
        <v>88</v>
      </c>
      <c r="C81" s="176" t="s">
        <v>82</v>
      </c>
      <c r="D81" s="177" t="s">
        <v>82</v>
      </c>
      <c r="E81" s="177" t="s">
        <v>82</v>
      </c>
      <c r="F81" s="177" t="s">
        <v>82</v>
      </c>
      <c r="G81" s="177" t="s">
        <v>82</v>
      </c>
      <c r="H81" s="177" t="s">
        <v>82</v>
      </c>
      <c r="I81" s="177" t="s">
        <v>82</v>
      </c>
      <c r="J81" s="177" t="s">
        <v>82</v>
      </c>
      <c r="K81" s="177" t="s">
        <v>82</v>
      </c>
      <c r="L81" s="177" t="s">
        <v>82</v>
      </c>
      <c r="M81" s="177" t="s">
        <v>82</v>
      </c>
      <c r="N81" s="177" t="s">
        <v>82</v>
      </c>
      <c r="O81" s="177" t="s">
        <v>82</v>
      </c>
      <c r="P81" s="177" t="s">
        <v>82</v>
      </c>
      <c r="Q81" s="177" t="s">
        <v>82</v>
      </c>
      <c r="R81" s="177" t="s">
        <v>82</v>
      </c>
      <c r="S81" s="177" t="s">
        <v>82</v>
      </c>
      <c r="T81" s="177" t="s">
        <v>82</v>
      </c>
      <c r="U81" s="177" t="s">
        <v>82</v>
      </c>
      <c r="V81" s="177" t="s">
        <v>82</v>
      </c>
      <c r="W81" s="177" t="s">
        <v>82</v>
      </c>
      <c r="X81" s="177" t="s">
        <v>82</v>
      </c>
      <c r="Y81" s="177" t="s">
        <v>82</v>
      </c>
      <c r="Z81" s="177" t="s">
        <v>82</v>
      </c>
      <c r="AA81" s="177" t="s">
        <v>82</v>
      </c>
      <c r="AB81" s="177" t="s">
        <v>82</v>
      </c>
      <c r="AC81" s="177" t="s">
        <v>82</v>
      </c>
      <c r="AD81" s="178">
        <v>142</v>
      </c>
      <c r="AE81" s="178">
        <v>119</v>
      </c>
      <c r="AF81" s="178">
        <v>134</v>
      </c>
      <c r="AG81" s="178">
        <v>166</v>
      </c>
      <c r="AH81" s="178">
        <v>184</v>
      </c>
      <c r="AI81" s="178">
        <v>165</v>
      </c>
      <c r="AJ81" s="179">
        <v>-0.10326086956521741</v>
      </c>
      <c r="AK81" s="200">
        <v>3</v>
      </c>
      <c r="AL81" s="200">
        <v>5</v>
      </c>
      <c r="AM81" s="200">
        <v>6</v>
      </c>
      <c r="AN81" s="200">
        <v>14</v>
      </c>
      <c r="AO81" s="200">
        <v>7</v>
      </c>
      <c r="AP81" s="200">
        <v>8</v>
      </c>
      <c r="AQ81" s="200">
        <v>4</v>
      </c>
      <c r="AR81" s="200">
        <v>9</v>
      </c>
      <c r="AS81" s="200">
        <v>4</v>
      </c>
      <c r="AT81" s="200">
        <v>11</v>
      </c>
      <c r="AU81" s="200">
        <v>20</v>
      </c>
      <c r="AV81" s="200">
        <v>74</v>
      </c>
    </row>
    <row r="82" spans="1:48" ht="17.100000000000001" customHeight="1" x14ac:dyDescent="0.15">
      <c r="A82" s="219"/>
      <c r="B82" s="63" t="s">
        <v>84</v>
      </c>
      <c r="C82" s="176" t="s">
        <v>82</v>
      </c>
      <c r="D82" s="177" t="s">
        <v>82</v>
      </c>
      <c r="E82" s="177" t="s">
        <v>82</v>
      </c>
      <c r="F82" s="177" t="s">
        <v>82</v>
      </c>
      <c r="G82" s="177" t="s">
        <v>82</v>
      </c>
      <c r="H82" s="177" t="s">
        <v>82</v>
      </c>
      <c r="I82" s="177" t="s">
        <v>82</v>
      </c>
      <c r="J82" s="177" t="s">
        <v>82</v>
      </c>
      <c r="K82" s="177" t="s">
        <v>82</v>
      </c>
      <c r="L82" s="177" t="s">
        <v>82</v>
      </c>
      <c r="M82" s="177" t="s">
        <v>82</v>
      </c>
      <c r="N82" s="177" t="s">
        <v>82</v>
      </c>
      <c r="O82" s="177" t="s">
        <v>82</v>
      </c>
      <c r="P82" s="177" t="s">
        <v>82</v>
      </c>
      <c r="Q82" s="177" t="s">
        <v>82</v>
      </c>
      <c r="R82" s="177" t="s">
        <v>82</v>
      </c>
      <c r="S82" s="177" t="s">
        <v>82</v>
      </c>
      <c r="T82" s="177" t="s">
        <v>82</v>
      </c>
      <c r="U82" s="177" t="s">
        <v>82</v>
      </c>
      <c r="V82" s="177" t="s">
        <v>82</v>
      </c>
      <c r="W82" s="177" t="s">
        <v>82</v>
      </c>
      <c r="X82" s="177" t="s">
        <v>82</v>
      </c>
      <c r="Y82" s="177" t="s">
        <v>82</v>
      </c>
      <c r="Z82" s="177" t="s">
        <v>82</v>
      </c>
      <c r="AA82" s="177" t="s">
        <v>82</v>
      </c>
      <c r="AB82" s="177" t="s">
        <v>82</v>
      </c>
      <c r="AC82" s="177" t="s">
        <v>82</v>
      </c>
      <c r="AD82" s="178">
        <v>142</v>
      </c>
      <c r="AE82" s="178">
        <v>119</v>
      </c>
      <c r="AF82" s="178">
        <v>134</v>
      </c>
      <c r="AG82" s="178">
        <v>166</v>
      </c>
      <c r="AH82" s="178">
        <v>138</v>
      </c>
      <c r="AI82" s="178">
        <v>87</v>
      </c>
      <c r="AJ82" s="179">
        <v>-0.36956521739130432</v>
      </c>
      <c r="AK82" s="200">
        <v>3</v>
      </c>
      <c r="AL82" s="200">
        <v>5</v>
      </c>
      <c r="AM82" s="200">
        <v>6</v>
      </c>
      <c r="AN82" s="200">
        <v>14</v>
      </c>
      <c r="AO82" s="200">
        <v>7</v>
      </c>
      <c r="AP82" s="200">
        <v>8</v>
      </c>
      <c r="AQ82" s="200">
        <v>4</v>
      </c>
      <c r="AR82" s="200">
        <v>9</v>
      </c>
      <c r="AS82" s="200">
        <v>4</v>
      </c>
      <c r="AT82" s="200">
        <v>5</v>
      </c>
      <c r="AU82" s="200">
        <v>14</v>
      </c>
      <c r="AV82" s="200">
        <v>8</v>
      </c>
    </row>
    <row r="83" spans="1:48" ht="17.100000000000001" customHeight="1" x14ac:dyDescent="0.15">
      <c r="A83" s="219"/>
      <c r="B83" s="63" t="s">
        <v>66</v>
      </c>
      <c r="C83" s="176" t="s">
        <v>82</v>
      </c>
      <c r="D83" s="177" t="s">
        <v>82</v>
      </c>
      <c r="E83" s="177" t="s">
        <v>82</v>
      </c>
      <c r="F83" s="177" t="s">
        <v>82</v>
      </c>
      <c r="G83" s="177" t="s">
        <v>82</v>
      </c>
      <c r="H83" s="177" t="s">
        <v>82</v>
      </c>
      <c r="I83" s="177" t="s">
        <v>82</v>
      </c>
      <c r="J83" s="177" t="s">
        <v>82</v>
      </c>
      <c r="K83" s="177" t="s">
        <v>82</v>
      </c>
      <c r="L83" s="177" t="s">
        <v>82</v>
      </c>
      <c r="M83" s="177" t="s">
        <v>82</v>
      </c>
      <c r="N83" s="177" t="s">
        <v>82</v>
      </c>
      <c r="O83" s="177" t="s">
        <v>82</v>
      </c>
      <c r="P83" s="177" t="s">
        <v>82</v>
      </c>
      <c r="Q83" s="177" t="s">
        <v>82</v>
      </c>
      <c r="R83" s="177" t="s">
        <v>82</v>
      </c>
      <c r="S83" s="177" t="s">
        <v>82</v>
      </c>
      <c r="T83" s="177" t="s">
        <v>82</v>
      </c>
      <c r="U83" s="177" t="s">
        <v>82</v>
      </c>
      <c r="V83" s="177" t="s">
        <v>82</v>
      </c>
      <c r="W83" s="177" t="s">
        <v>82</v>
      </c>
      <c r="X83" s="177" t="s">
        <v>82</v>
      </c>
      <c r="Y83" s="177" t="s">
        <v>82</v>
      </c>
      <c r="Z83" s="177" t="s">
        <v>82</v>
      </c>
      <c r="AA83" s="177" t="s">
        <v>82</v>
      </c>
      <c r="AB83" s="177" t="s">
        <v>82</v>
      </c>
      <c r="AC83" s="177" t="s">
        <v>82</v>
      </c>
      <c r="AD83" s="178">
        <v>0</v>
      </c>
      <c r="AE83" s="178">
        <v>0</v>
      </c>
      <c r="AF83" s="178">
        <v>0</v>
      </c>
      <c r="AG83" s="178">
        <v>0</v>
      </c>
      <c r="AH83" s="178">
        <v>46</v>
      </c>
      <c r="AI83" s="178">
        <v>78</v>
      </c>
      <c r="AJ83" s="183">
        <v>0.69565217391304346</v>
      </c>
      <c r="AK83" s="200">
        <v>0</v>
      </c>
      <c r="AL83" s="200">
        <v>0</v>
      </c>
      <c r="AM83" s="200">
        <v>0</v>
      </c>
      <c r="AN83" s="200">
        <v>0</v>
      </c>
      <c r="AO83" s="200">
        <v>0</v>
      </c>
      <c r="AP83" s="200">
        <v>0</v>
      </c>
      <c r="AQ83" s="200">
        <v>0</v>
      </c>
      <c r="AR83" s="200">
        <v>0</v>
      </c>
      <c r="AS83" s="200">
        <v>0</v>
      </c>
      <c r="AT83" s="200">
        <v>6</v>
      </c>
      <c r="AU83" s="200">
        <v>6</v>
      </c>
      <c r="AV83" s="200">
        <v>66</v>
      </c>
    </row>
    <row r="84" spans="1:48" ht="17.100000000000001" customHeight="1" x14ac:dyDescent="0.15">
      <c r="A84" s="269" t="s">
        <v>114</v>
      </c>
      <c r="B84" s="64" t="s">
        <v>88</v>
      </c>
      <c r="C84" s="176" t="s">
        <v>82</v>
      </c>
      <c r="D84" s="177" t="s">
        <v>82</v>
      </c>
      <c r="E84" s="177" t="s">
        <v>82</v>
      </c>
      <c r="F84" s="177" t="s">
        <v>82</v>
      </c>
      <c r="G84" s="177" t="s">
        <v>82</v>
      </c>
      <c r="H84" s="177" t="s">
        <v>82</v>
      </c>
      <c r="I84" s="177" t="s">
        <v>82</v>
      </c>
      <c r="J84" s="177" t="s">
        <v>82</v>
      </c>
      <c r="K84" s="177" t="s">
        <v>82</v>
      </c>
      <c r="L84" s="177" t="s">
        <v>82</v>
      </c>
      <c r="M84" s="177" t="s">
        <v>82</v>
      </c>
      <c r="N84" s="177" t="s">
        <v>82</v>
      </c>
      <c r="O84" s="177" t="s">
        <v>82</v>
      </c>
      <c r="P84" s="177" t="s">
        <v>82</v>
      </c>
      <c r="Q84" s="177" t="s">
        <v>82</v>
      </c>
      <c r="R84" s="177" t="s">
        <v>82</v>
      </c>
      <c r="S84" s="177" t="s">
        <v>82</v>
      </c>
      <c r="T84" s="177" t="s">
        <v>82</v>
      </c>
      <c r="U84" s="177" t="s">
        <v>82</v>
      </c>
      <c r="V84" s="177" t="s">
        <v>82</v>
      </c>
      <c r="W84" s="177" t="s">
        <v>82</v>
      </c>
      <c r="X84" s="177" t="s">
        <v>82</v>
      </c>
      <c r="Y84" s="177" t="s">
        <v>82</v>
      </c>
      <c r="Z84" s="177" t="s">
        <v>82</v>
      </c>
      <c r="AA84" s="177" t="s">
        <v>82</v>
      </c>
      <c r="AB84" s="177" t="s">
        <v>82</v>
      </c>
      <c r="AC84" s="177" t="s">
        <v>82</v>
      </c>
      <c r="AD84" s="178">
        <v>44</v>
      </c>
      <c r="AE84" s="178">
        <v>34</v>
      </c>
      <c r="AF84" s="178">
        <v>36</v>
      </c>
      <c r="AG84" s="178">
        <v>50</v>
      </c>
      <c r="AH84" s="178">
        <v>31</v>
      </c>
      <c r="AI84" s="178">
        <v>26</v>
      </c>
      <c r="AJ84" s="179">
        <v>-0.16129032258064513</v>
      </c>
      <c r="AK84" s="200" t="s">
        <v>322</v>
      </c>
      <c r="AL84" s="200">
        <v>3</v>
      </c>
      <c r="AM84" s="200">
        <v>2</v>
      </c>
      <c r="AN84" s="200">
        <v>2</v>
      </c>
      <c r="AO84" s="200">
        <v>2</v>
      </c>
      <c r="AP84" s="200">
        <v>3</v>
      </c>
      <c r="AQ84" s="200">
        <v>1</v>
      </c>
      <c r="AR84" s="200">
        <v>3</v>
      </c>
      <c r="AS84" s="200" t="s">
        <v>322</v>
      </c>
      <c r="AT84" s="200">
        <v>5</v>
      </c>
      <c r="AU84" s="200">
        <v>2</v>
      </c>
      <c r="AV84" s="200">
        <v>3</v>
      </c>
    </row>
    <row r="85" spans="1:48" ht="17.100000000000001" customHeight="1" x14ac:dyDescent="0.15">
      <c r="A85" s="269"/>
      <c r="B85" s="64" t="s">
        <v>84</v>
      </c>
      <c r="C85" s="176" t="s">
        <v>82</v>
      </c>
      <c r="D85" s="177" t="s">
        <v>82</v>
      </c>
      <c r="E85" s="177" t="s">
        <v>82</v>
      </c>
      <c r="F85" s="177" t="s">
        <v>82</v>
      </c>
      <c r="G85" s="177" t="s">
        <v>82</v>
      </c>
      <c r="H85" s="177" t="s">
        <v>82</v>
      </c>
      <c r="I85" s="177" t="s">
        <v>82</v>
      </c>
      <c r="J85" s="177" t="s">
        <v>82</v>
      </c>
      <c r="K85" s="177" t="s">
        <v>82</v>
      </c>
      <c r="L85" s="177" t="s">
        <v>82</v>
      </c>
      <c r="M85" s="177" t="s">
        <v>82</v>
      </c>
      <c r="N85" s="177" t="s">
        <v>82</v>
      </c>
      <c r="O85" s="177" t="s">
        <v>82</v>
      </c>
      <c r="P85" s="177" t="s">
        <v>82</v>
      </c>
      <c r="Q85" s="177" t="s">
        <v>82</v>
      </c>
      <c r="R85" s="177" t="s">
        <v>82</v>
      </c>
      <c r="S85" s="177" t="s">
        <v>82</v>
      </c>
      <c r="T85" s="177" t="s">
        <v>82</v>
      </c>
      <c r="U85" s="177" t="s">
        <v>82</v>
      </c>
      <c r="V85" s="177" t="s">
        <v>82</v>
      </c>
      <c r="W85" s="177" t="s">
        <v>82</v>
      </c>
      <c r="X85" s="177" t="s">
        <v>82</v>
      </c>
      <c r="Y85" s="177" t="s">
        <v>82</v>
      </c>
      <c r="Z85" s="177" t="s">
        <v>82</v>
      </c>
      <c r="AA85" s="177" t="s">
        <v>82</v>
      </c>
      <c r="AB85" s="177" t="s">
        <v>82</v>
      </c>
      <c r="AC85" s="177" t="s">
        <v>82</v>
      </c>
      <c r="AD85" s="178">
        <v>44</v>
      </c>
      <c r="AE85" s="178">
        <v>34</v>
      </c>
      <c r="AF85" s="178">
        <v>36</v>
      </c>
      <c r="AG85" s="178">
        <v>50</v>
      </c>
      <c r="AH85" s="178">
        <v>31</v>
      </c>
      <c r="AI85" s="178">
        <v>26</v>
      </c>
      <c r="AJ85" s="179">
        <v>-0.16129032258064513</v>
      </c>
      <c r="AK85" s="200">
        <v>0</v>
      </c>
      <c r="AL85" s="200">
        <v>3</v>
      </c>
      <c r="AM85" s="200">
        <v>2</v>
      </c>
      <c r="AN85" s="200">
        <v>2</v>
      </c>
      <c r="AO85" s="200">
        <v>2</v>
      </c>
      <c r="AP85" s="200">
        <v>3</v>
      </c>
      <c r="AQ85" s="200">
        <v>1</v>
      </c>
      <c r="AR85" s="200">
        <v>3</v>
      </c>
      <c r="AS85" s="200">
        <v>0</v>
      </c>
      <c r="AT85" s="200">
        <v>5</v>
      </c>
      <c r="AU85" s="200">
        <v>2</v>
      </c>
      <c r="AV85" s="200">
        <v>3</v>
      </c>
    </row>
    <row r="86" spans="1:48" ht="17.100000000000001" customHeight="1" x14ac:dyDescent="0.15">
      <c r="A86" s="269"/>
      <c r="B86" s="64" t="s">
        <v>66</v>
      </c>
      <c r="C86" s="176" t="s">
        <v>82</v>
      </c>
      <c r="D86" s="177" t="s">
        <v>82</v>
      </c>
      <c r="E86" s="177" t="s">
        <v>82</v>
      </c>
      <c r="F86" s="177" t="s">
        <v>82</v>
      </c>
      <c r="G86" s="177" t="s">
        <v>82</v>
      </c>
      <c r="H86" s="177" t="s">
        <v>82</v>
      </c>
      <c r="I86" s="177" t="s">
        <v>82</v>
      </c>
      <c r="J86" s="177" t="s">
        <v>82</v>
      </c>
      <c r="K86" s="177" t="s">
        <v>82</v>
      </c>
      <c r="L86" s="177" t="s">
        <v>82</v>
      </c>
      <c r="M86" s="177" t="s">
        <v>82</v>
      </c>
      <c r="N86" s="177" t="s">
        <v>82</v>
      </c>
      <c r="O86" s="177" t="s">
        <v>82</v>
      </c>
      <c r="P86" s="177" t="s">
        <v>82</v>
      </c>
      <c r="Q86" s="177" t="s">
        <v>82</v>
      </c>
      <c r="R86" s="177" t="s">
        <v>82</v>
      </c>
      <c r="S86" s="177" t="s">
        <v>82</v>
      </c>
      <c r="T86" s="177" t="s">
        <v>82</v>
      </c>
      <c r="U86" s="177" t="s">
        <v>82</v>
      </c>
      <c r="V86" s="177" t="s">
        <v>82</v>
      </c>
      <c r="W86" s="177" t="s">
        <v>82</v>
      </c>
      <c r="X86" s="177" t="s">
        <v>82</v>
      </c>
      <c r="Y86" s="177" t="s">
        <v>82</v>
      </c>
      <c r="Z86" s="177" t="s">
        <v>82</v>
      </c>
      <c r="AA86" s="177" t="s">
        <v>82</v>
      </c>
      <c r="AB86" s="177" t="s">
        <v>82</v>
      </c>
      <c r="AC86" s="177" t="s">
        <v>82</v>
      </c>
      <c r="AD86" s="178">
        <v>0</v>
      </c>
      <c r="AE86" s="178">
        <v>0</v>
      </c>
      <c r="AF86" s="178">
        <v>0</v>
      </c>
      <c r="AG86" s="178">
        <v>0</v>
      </c>
      <c r="AH86" s="178">
        <v>0</v>
      </c>
      <c r="AI86" s="178">
        <v>0</v>
      </c>
      <c r="AJ86" s="183" t="s">
        <v>82</v>
      </c>
      <c r="AK86" s="200" t="s">
        <v>322</v>
      </c>
      <c r="AL86" s="200">
        <v>0</v>
      </c>
      <c r="AM86" s="200">
        <v>0</v>
      </c>
      <c r="AN86" s="200">
        <v>0</v>
      </c>
      <c r="AO86" s="200">
        <v>0</v>
      </c>
      <c r="AP86" s="200">
        <v>0</v>
      </c>
      <c r="AQ86" s="200">
        <v>0</v>
      </c>
      <c r="AR86" s="200">
        <v>0</v>
      </c>
      <c r="AS86" s="200" t="s">
        <v>322</v>
      </c>
      <c r="AT86" s="200">
        <v>0</v>
      </c>
      <c r="AU86" s="200">
        <v>0</v>
      </c>
      <c r="AV86" s="200">
        <v>0</v>
      </c>
    </row>
    <row r="87" spans="1:48" ht="17.100000000000001" customHeight="1" x14ac:dyDescent="0.15">
      <c r="A87" s="269" t="s">
        <v>115</v>
      </c>
      <c r="B87" s="64" t="s">
        <v>88</v>
      </c>
      <c r="C87" s="176" t="s">
        <v>82</v>
      </c>
      <c r="D87" s="177" t="s">
        <v>82</v>
      </c>
      <c r="E87" s="177" t="s">
        <v>82</v>
      </c>
      <c r="F87" s="177" t="s">
        <v>82</v>
      </c>
      <c r="G87" s="177" t="s">
        <v>82</v>
      </c>
      <c r="H87" s="177" t="s">
        <v>82</v>
      </c>
      <c r="I87" s="177" t="s">
        <v>82</v>
      </c>
      <c r="J87" s="177" t="s">
        <v>82</v>
      </c>
      <c r="K87" s="177" t="s">
        <v>82</v>
      </c>
      <c r="L87" s="177" t="s">
        <v>82</v>
      </c>
      <c r="M87" s="177" t="s">
        <v>82</v>
      </c>
      <c r="N87" s="177" t="s">
        <v>82</v>
      </c>
      <c r="O87" s="177" t="s">
        <v>82</v>
      </c>
      <c r="P87" s="177" t="s">
        <v>82</v>
      </c>
      <c r="Q87" s="177" t="s">
        <v>82</v>
      </c>
      <c r="R87" s="177" t="s">
        <v>82</v>
      </c>
      <c r="S87" s="177" t="s">
        <v>82</v>
      </c>
      <c r="T87" s="177" t="s">
        <v>82</v>
      </c>
      <c r="U87" s="177" t="s">
        <v>82</v>
      </c>
      <c r="V87" s="177" t="s">
        <v>82</v>
      </c>
      <c r="W87" s="177" t="s">
        <v>82</v>
      </c>
      <c r="X87" s="177" t="s">
        <v>82</v>
      </c>
      <c r="Y87" s="177" t="s">
        <v>82</v>
      </c>
      <c r="Z87" s="177" t="s">
        <v>82</v>
      </c>
      <c r="AA87" s="177" t="s">
        <v>82</v>
      </c>
      <c r="AB87" s="177" t="s">
        <v>82</v>
      </c>
      <c r="AC87" s="177" t="s">
        <v>82</v>
      </c>
      <c r="AD87" s="178">
        <v>17</v>
      </c>
      <c r="AE87" s="178">
        <v>11</v>
      </c>
      <c r="AF87" s="178">
        <v>10</v>
      </c>
      <c r="AG87" s="178">
        <v>21</v>
      </c>
      <c r="AH87" s="178">
        <v>17</v>
      </c>
      <c r="AI87" s="178">
        <v>29</v>
      </c>
      <c r="AJ87" s="179">
        <v>0.70588235294117641</v>
      </c>
      <c r="AK87" s="200" t="s">
        <v>322</v>
      </c>
      <c r="AL87" s="200">
        <v>1</v>
      </c>
      <c r="AM87" s="200">
        <v>1</v>
      </c>
      <c r="AN87" s="200">
        <v>5</v>
      </c>
      <c r="AO87" s="200">
        <v>1</v>
      </c>
      <c r="AP87" s="200" t="s">
        <v>322</v>
      </c>
      <c r="AQ87" s="200" t="s">
        <v>322</v>
      </c>
      <c r="AR87" s="200">
        <v>1</v>
      </c>
      <c r="AS87" s="200" t="s">
        <v>322</v>
      </c>
      <c r="AT87" s="200">
        <v>6</v>
      </c>
      <c r="AU87" s="200">
        <v>14</v>
      </c>
      <c r="AV87" s="200">
        <v>0</v>
      </c>
    </row>
    <row r="88" spans="1:48" ht="17.100000000000001" customHeight="1" x14ac:dyDescent="0.15">
      <c r="A88" s="269"/>
      <c r="B88" s="64" t="s">
        <v>84</v>
      </c>
      <c r="C88" s="176" t="s">
        <v>82</v>
      </c>
      <c r="D88" s="177" t="s">
        <v>82</v>
      </c>
      <c r="E88" s="177" t="s">
        <v>82</v>
      </c>
      <c r="F88" s="177" t="s">
        <v>82</v>
      </c>
      <c r="G88" s="177" t="s">
        <v>82</v>
      </c>
      <c r="H88" s="177" t="s">
        <v>82</v>
      </c>
      <c r="I88" s="177" t="s">
        <v>82</v>
      </c>
      <c r="J88" s="177" t="s">
        <v>82</v>
      </c>
      <c r="K88" s="177" t="s">
        <v>82</v>
      </c>
      <c r="L88" s="177" t="s">
        <v>82</v>
      </c>
      <c r="M88" s="177" t="s">
        <v>82</v>
      </c>
      <c r="N88" s="177" t="s">
        <v>82</v>
      </c>
      <c r="O88" s="177" t="s">
        <v>82</v>
      </c>
      <c r="P88" s="177" t="s">
        <v>82</v>
      </c>
      <c r="Q88" s="177" t="s">
        <v>82</v>
      </c>
      <c r="R88" s="177" t="s">
        <v>82</v>
      </c>
      <c r="S88" s="177" t="s">
        <v>82</v>
      </c>
      <c r="T88" s="177" t="s">
        <v>82</v>
      </c>
      <c r="U88" s="177" t="s">
        <v>82</v>
      </c>
      <c r="V88" s="177" t="s">
        <v>82</v>
      </c>
      <c r="W88" s="177" t="s">
        <v>82</v>
      </c>
      <c r="X88" s="177" t="s">
        <v>82</v>
      </c>
      <c r="Y88" s="177" t="s">
        <v>82</v>
      </c>
      <c r="Z88" s="177" t="s">
        <v>82</v>
      </c>
      <c r="AA88" s="177" t="s">
        <v>82</v>
      </c>
      <c r="AB88" s="177" t="s">
        <v>82</v>
      </c>
      <c r="AC88" s="177" t="s">
        <v>82</v>
      </c>
      <c r="AD88" s="178">
        <v>17</v>
      </c>
      <c r="AE88" s="178">
        <v>11</v>
      </c>
      <c r="AF88" s="178">
        <v>10</v>
      </c>
      <c r="AG88" s="178">
        <v>21</v>
      </c>
      <c r="AH88" s="178">
        <v>17</v>
      </c>
      <c r="AI88" s="178">
        <v>17</v>
      </c>
      <c r="AJ88" s="179">
        <v>0</v>
      </c>
      <c r="AK88" s="200">
        <v>0</v>
      </c>
      <c r="AL88" s="200">
        <v>1</v>
      </c>
      <c r="AM88" s="200">
        <v>1</v>
      </c>
      <c r="AN88" s="200">
        <v>5</v>
      </c>
      <c r="AO88" s="200">
        <v>1</v>
      </c>
      <c r="AP88" s="200">
        <v>0</v>
      </c>
      <c r="AQ88" s="200">
        <v>0</v>
      </c>
      <c r="AR88" s="200">
        <v>1</v>
      </c>
      <c r="AS88" s="200">
        <v>0</v>
      </c>
      <c r="AT88" s="200">
        <v>0</v>
      </c>
      <c r="AU88" s="200">
        <v>8</v>
      </c>
      <c r="AV88" s="200">
        <v>0</v>
      </c>
    </row>
    <row r="89" spans="1:48" ht="17.100000000000001" customHeight="1" x14ac:dyDescent="0.15">
      <c r="A89" s="269"/>
      <c r="B89" s="64" t="s">
        <v>66</v>
      </c>
      <c r="C89" s="176" t="s">
        <v>82</v>
      </c>
      <c r="D89" s="177" t="s">
        <v>82</v>
      </c>
      <c r="E89" s="177" t="s">
        <v>82</v>
      </c>
      <c r="F89" s="177" t="s">
        <v>82</v>
      </c>
      <c r="G89" s="177" t="s">
        <v>82</v>
      </c>
      <c r="H89" s="177" t="s">
        <v>82</v>
      </c>
      <c r="I89" s="177" t="s">
        <v>82</v>
      </c>
      <c r="J89" s="177" t="s">
        <v>82</v>
      </c>
      <c r="K89" s="177" t="s">
        <v>82</v>
      </c>
      <c r="L89" s="177" t="s">
        <v>82</v>
      </c>
      <c r="M89" s="177" t="s">
        <v>82</v>
      </c>
      <c r="N89" s="177" t="s">
        <v>82</v>
      </c>
      <c r="O89" s="177" t="s">
        <v>82</v>
      </c>
      <c r="P89" s="177" t="s">
        <v>82</v>
      </c>
      <c r="Q89" s="177" t="s">
        <v>82</v>
      </c>
      <c r="R89" s="177" t="s">
        <v>82</v>
      </c>
      <c r="S89" s="177" t="s">
        <v>82</v>
      </c>
      <c r="T89" s="177" t="s">
        <v>82</v>
      </c>
      <c r="U89" s="177" t="s">
        <v>82</v>
      </c>
      <c r="V89" s="177" t="s">
        <v>82</v>
      </c>
      <c r="W89" s="177" t="s">
        <v>82</v>
      </c>
      <c r="X89" s="177" t="s">
        <v>82</v>
      </c>
      <c r="Y89" s="177" t="s">
        <v>82</v>
      </c>
      <c r="Z89" s="177" t="s">
        <v>82</v>
      </c>
      <c r="AA89" s="177" t="s">
        <v>82</v>
      </c>
      <c r="AB89" s="177" t="s">
        <v>82</v>
      </c>
      <c r="AC89" s="177" t="s">
        <v>82</v>
      </c>
      <c r="AD89" s="178">
        <v>0</v>
      </c>
      <c r="AE89" s="178">
        <v>0</v>
      </c>
      <c r="AF89" s="178">
        <v>0</v>
      </c>
      <c r="AG89" s="178">
        <v>0</v>
      </c>
      <c r="AH89" s="178">
        <v>0</v>
      </c>
      <c r="AI89" s="178">
        <v>12</v>
      </c>
      <c r="AJ89" s="183" t="s">
        <v>82</v>
      </c>
      <c r="AK89" s="200" t="s">
        <v>322</v>
      </c>
      <c r="AL89" s="200">
        <v>0</v>
      </c>
      <c r="AM89" s="200">
        <v>0</v>
      </c>
      <c r="AN89" s="200">
        <v>0</v>
      </c>
      <c r="AO89" s="200">
        <v>0</v>
      </c>
      <c r="AP89" s="200" t="s">
        <v>322</v>
      </c>
      <c r="AQ89" s="200" t="s">
        <v>322</v>
      </c>
      <c r="AR89" s="200">
        <v>0</v>
      </c>
      <c r="AS89" s="200" t="s">
        <v>322</v>
      </c>
      <c r="AT89" s="200">
        <v>6</v>
      </c>
      <c r="AU89" s="200">
        <v>6</v>
      </c>
      <c r="AV89" s="200">
        <v>0</v>
      </c>
    </row>
    <row r="90" spans="1:48" ht="17.100000000000001" customHeight="1" x14ac:dyDescent="0.15">
      <c r="A90" s="269" t="s">
        <v>116</v>
      </c>
      <c r="B90" s="64" t="s">
        <v>88</v>
      </c>
      <c r="C90" s="176" t="s">
        <v>82</v>
      </c>
      <c r="D90" s="177" t="s">
        <v>82</v>
      </c>
      <c r="E90" s="177" t="s">
        <v>82</v>
      </c>
      <c r="F90" s="177" t="s">
        <v>82</v>
      </c>
      <c r="G90" s="177" t="s">
        <v>82</v>
      </c>
      <c r="H90" s="177" t="s">
        <v>82</v>
      </c>
      <c r="I90" s="177" t="s">
        <v>82</v>
      </c>
      <c r="J90" s="177" t="s">
        <v>82</v>
      </c>
      <c r="K90" s="177" t="s">
        <v>82</v>
      </c>
      <c r="L90" s="177" t="s">
        <v>82</v>
      </c>
      <c r="M90" s="177" t="s">
        <v>82</v>
      </c>
      <c r="N90" s="177" t="s">
        <v>82</v>
      </c>
      <c r="O90" s="177" t="s">
        <v>82</v>
      </c>
      <c r="P90" s="177" t="s">
        <v>82</v>
      </c>
      <c r="Q90" s="177" t="s">
        <v>82</v>
      </c>
      <c r="R90" s="177" t="s">
        <v>82</v>
      </c>
      <c r="S90" s="177" t="s">
        <v>82</v>
      </c>
      <c r="T90" s="177" t="s">
        <v>82</v>
      </c>
      <c r="U90" s="177" t="s">
        <v>82</v>
      </c>
      <c r="V90" s="177" t="s">
        <v>82</v>
      </c>
      <c r="W90" s="177" t="s">
        <v>82</v>
      </c>
      <c r="X90" s="177" t="s">
        <v>82</v>
      </c>
      <c r="Y90" s="177" t="s">
        <v>82</v>
      </c>
      <c r="Z90" s="177" t="s">
        <v>82</v>
      </c>
      <c r="AA90" s="177" t="s">
        <v>82</v>
      </c>
      <c r="AB90" s="177" t="s">
        <v>82</v>
      </c>
      <c r="AC90" s="177" t="s">
        <v>82</v>
      </c>
      <c r="AD90" s="178">
        <v>32</v>
      </c>
      <c r="AE90" s="178">
        <v>29</v>
      </c>
      <c r="AF90" s="178">
        <v>34</v>
      </c>
      <c r="AG90" s="178">
        <v>58</v>
      </c>
      <c r="AH90" s="178">
        <v>54</v>
      </c>
      <c r="AI90" s="178">
        <v>24</v>
      </c>
      <c r="AJ90" s="179">
        <v>-0.55555555555555558</v>
      </c>
      <c r="AK90" s="200">
        <v>3</v>
      </c>
      <c r="AL90" s="200" t="s">
        <v>322</v>
      </c>
      <c r="AM90" s="200">
        <v>2</v>
      </c>
      <c r="AN90" s="200">
        <v>1</v>
      </c>
      <c r="AO90" s="200">
        <v>1</v>
      </c>
      <c r="AP90" s="200">
        <v>4</v>
      </c>
      <c r="AQ90" s="200">
        <v>2</v>
      </c>
      <c r="AR90" s="200">
        <v>3</v>
      </c>
      <c r="AS90" s="200">
        <v>2</v>
      </c>
      <c r="AT90" s="200">
        <v>0</v>
      </c>
      <c r="AU90" s="200">
        <v>2</v>
      </c>
      <c r="AV90" s="200">
        <v>4</v>
      </c>
    </row>
    <row r="91" spans="1:48" ht="17.100000000000001" customHeight="1" x14ac:dyDescent="0.15">
      <c r="A91" s="269"/>
      <c r="B91" s="64" t="s">
        <v>84</v>
      </c>
      <c r="C91" s="176" t="s">
        <v>82</v>
      </c>
      <c r="D91" s="177" t="s">
        <v>82</v>
      </c>
      <c r="E91" s="177" t="s">
        <v>82</v>
      </c>
      <c r="F91" s="177" t="s">
        <v>82</v>
      </c>
      <c r="G91" s="177" t="s">
        <v>82</v>
      </c>
      <c r="H91" s="177" t="s">
        <v>82</v>
      </c>
      <c r="I91" s="177" t="s">
        <v>82</v>
      </c>
      <c r="J91" s="177" t="s">
        <v>82</v>
      </c>
      <c r="K91" s="177" t="s">
        <v>82</v>
      </c>
      <c r="L91" s="177" t="s">
        <v>82</v>
      </c>
      <c r="M91" s="177" t="s">
        <v>82</v>
      </c>
      <c r="N91" s="177" t="s">
        <v>82</v>
      </c>
      <c r="O91" s="177" t="s">
        <v>82</v>
      </c>
      <c r="P91" s="177" t="s">
        <v>82</v>
      </c>
      <c r="Q91" s="177" t="s">
        <v>82</v>
      </c>
      <c r="R91" s="177" t="s">
        <v>82</v>
      </c>
      <c r="S91" s="177" t="s">
        <v>82</v>
      </c>
      <c r="T91" s="177" t="s">
        <v>82</v>
      </c>
      <c r="U91" s="177" t="s">
        <v>82</v>
      </c>
      <c r="V91" s="177" t="s">
        <v>82</v>
      </c>
      <c r="W91" s="177" t="s">
        <v>82</v>
      </c>
      <c r="X91" s="177" t="s">
        <v>82</v>
      </c>
      <c r="Y91" s="177" t="s">
        <v>82</v>
      </c>
      <c r="Z91" s="177" t="s">
        <v>82</v>
      </c>
      <c r="AA91" s="177" t="s">
        <v>82</v>
      </c>
      <c r="AB91" s="177" t="s">
        <v>82</v>
      </c>
      <c r="AC91" s="177" t="s">
        <v>82</v>
      </c>
      <c r="AD91" s="178">
        <v>32</v>
      </c>
      <c r="AE91" s="178">
        <v>29</v>
      </c>
      <c r="AF91" s="178">
        <v>34</v>
      </c>
      <c r="AG91" s="178">
        <v>58</v>
      </c>
      <c r="AH91" s="178">
        <v>54</v>
      </c>
      <c r="AI91" s="178">
        <v>24</v>
      </c>
      <c r="AJ91" s="179">
        <v>-0.55555555555555558</v>
      </c>
      <c r="AK91" s="200">
        <v>3</v>
      </c>
      <c r="AL91" s="200">
        <v>0</v>
      </c>
      <c r="AM91" s="200">
        <v>2</v>
      </c>
      <c r="AN91" s="200">
        <v>1</v>
      </c>
      <c r="AO91" s="200">
        <v>1</v>
      </c>
      <c r="AP91" s="200">
        <v>4</v>
      </c>
      <c r="AQ91" s="200">
        <v>2</v>
      </c>
      <c r="AR91" s="200">
        <v>3</v>
      </c>
      <c r="AS91" s="200">
        <v>2</v>
      </c>
      <c r="AT91" s="200">
        <v>0</v>
      </c>
      <c r="AU91" s="200">
        <v>2</v>
      </c>
      <c r="AV91" s="200">
        <v>4</v>
      </c>
    </row>
    <row r="92" spans="1:48" ht="17.100000000000001" customHeight="1" x14ac:dyDescent="0.15">
      <c r="A92" s="269"/>
      <c r="B92" s="64" t="s">
        <v>66</v>
      </c>
      <c r="C92" s="176" t="s">
        <v>82</v>
      </c>
      <c r="D92" s="177" t="s">
        <v>82</v>
      </c>
      <c r="E92" s="177" t="s">
        <v>82</v>
      </c>
      <c r="F92" s="177" t="s">
        <v>82</v>
      </c>
      <c r="G92" s="177" t="s">
        <v>82</v>
      </c>
      <c r="H92" s="177" t="s">
        <v>82</v>
      </c>
      <c r="I92" s="177" t="s">
        <v>82</v>
      </c>
      <c r="J92" s="177" t="s">
        <v>82</v>
      </c>
      <c r="K92" s="177" t="s">
        <v>82</v>
      </c>
      <c r="L92" s="177" t="s">
        <v>82</v>
      </c>
      <c r="M92" s="177" t="s">
        <v>82</v>
      </c>
      <c r="N92" s="177" t="s">
        <v>82</v>
      </c>
      <c r="O92" s="177" t="s">
        <v>82</v>
      </c>
      <c r="P92" s="177" t="s">
        <v>82</v>
      </c>
      <c r="Q92" s="177" t="s">
        <v>82</v>
      </c>
      <c r="R92" s="177" t="s">
        <v>82</v>
      </c>
      <c r="S92" s="177" t="s">
        <v>82</v>
      </c>
      <c r="T92" s="177" t="s">
        <v>82</v>
      </c>
      <c r="U92" s="177" t="s">
        <v>82</v>
      </c>
      <c r="V92" s="177" t="s">
        <v>82</v>
      </c>
      <c r="W92" s="177" t="s">
        <v>82</v>
      </c>
      <c r="X92" s="177" t="s">
        <v>82</v>
      </c>
      <c r="Y92" s="177" t="s">
        <v>82</v>
      </c>
      <c r="Z92" s="177" t="s">
        <v>82</v>
      </c>
      <c r="AA92" s="177" t="s">
        <v>82</v>
      </c>
      <c r="AB92" s="177" t="s">
        <v>82</v>
      </c>
      <c r="AC92" s="177" t="s">
        <v>82</v>
      </c>
      <c r="AD92" s="178">
        <v>0</v>
      </c>
      <c r="AE92" s="178">
        <v>0</v>
      </c>
      <c r="AF92" s="178">
        <v>0</v>
      </c>
      <c r="AG92" s="178">
        <v>0</v>
      </c>
      <c r="AH92" s="178">
        <v>0</v>
      </c>
      <c r="AI92" s="178">
        <v>0</v>
      </c>
      <c r="AJ92" s="183" t="s">
        <v>82</v>
      </c>
      <c r="AK92" s="200">
        <v>0</v>
      </c>
      <c r="AL92" s="200" t="s">
        <v>322</v>
      </c>
      <c r="AM92" s="200">
        <v>0</v>
      </c>
      <c r="AN92" s="200">
        <v>0</v>
      </c>
      <c r="AO92" s="200">
        <v>0</v>
      </c>
      <c r="AP92" s="200">
        <v>0</v>
      </c>
      <c r="AQ92" s="200">
        <v>0</v>
      </c>
      <c r="AR92" s="200">
        <v>0</v>
      </c>
      <c r="AS92" s="200">
        <v>0</v>
      </c>
      <c r="AT92" s="200">
        <v>0</v>
      </c>
      <c r="AU92" s="200">
        <v>0</v>
      </c>
      <c r="AV92" s="200">
        <v>0</v>
      </c>
    </row>
    <row r="93" spans="1:48" ht="17.100000000000001" customHeight="1" x14ac:dyDescent="0.15">
      <c r="A93" s="269" t="s">
        <v>117</v>
      </c>
      <c r="B93" s="64" t="s">
        <v>88</v>
      </c>
      <c r="C93" s="176" t="s">
        <v>82</v>
      </c>
      <c r="D93" s="177" t="s">
        <v>82</v>
      </c>
      <c r="E93" s="177" t="s">
        <v>82</v>
      </c>
      <c r="F93" s="177" t="s">
        <v>82</v>
      </c>
      <c r="G93" s="177" t="s">
        <v>82</v>
      </c>
      <c r="H93" s="177" t="s">
        <v>82</v>
      </c>
      <c r="I93" s="177" t="s">
        <v>82</v>
      </c>
      <c r="J93" s="177" t="s">
        <v>82</v>
      </c>
      <c r="K93" s="177" t="s">
        <v>82</v>
      </c>
      <c r="L93" s="177" t="s">
        <v>82</v>
      </c>
      <c r="M93" s="177" t="s">
        <v>82</v>
      </c>
      <c r="N93" s="177" t="s">
        <v>82</v>
      </c>
      <c r="O93" s="177" t="s">
        <v>82</v>
      </c>
      <c r="P93" s="177" t="s">
        <v>82</v>
      </c>
      <c r="Q93" s="177" t="s">
        <v>82</v>
      </c>
      <c r="R93" s="177" t="s">
        <v>82</v>
      </c>
      <c r="S93" s="177" t="s">
        <v>82</v>
      </c>
      <c r="T93" s="177" t="s">
        <v>82</v>
      </c>
      <c r="U93" s="177" t="s">
        <v>82</v>
      </c>
      <c r="V93" s="177" t="s">
        <v>82</v>
      </c>
      <c r="W93" s="177" t="s">
        <v>82</v>
      </c>
      <c r="X93" s="177" t="s">
        <v>82</v>
      </c>
      <c r="Y93" s="177" t="s">
        <v>82</v>
      </c>
      <c r="Z93" s="177" t="s">
        <v>82</v>
      </c>
      <c r="AA93" s="177" t="s">
        <v>82</v>
      </c>
      <c r="AB93" s="177" t="s">
        <v>82</v>
      </c>
      <c r="AC93" s="177" t="s">
        <v>82</v>
      </c>
      <c r="AD93" s="178">
        <v>6</v>
      </c>
      <c r="AE93" s="178">
        <v>1</v>
      </c>
      <c r="AF93" s="178">
        <v>4</v>
      </c>
      <c r="AG93" s="178">
        <v>7</v>
      </c>
      <c r="AH93" s="178">
        <v>42</v>
      </c>
      <c r="AI93" s="178">
        <v>71</v>
      </c>
      <c r="AJ93" s="179">
        <v>0.69047619047619047</v>
      </c>
      <c r="AK93" s="200" t="s">
        <v>322</v>
      </c>
      <c r="AL93" s="200" t="s">
        <v>322</v>
      </c>
      <c r="AM93" s="200" t="s">
        <v>322</v>
      </c>
      <c r="AN93" s="200" t="s">
        <v>322</v>
      </c>
      <c r="AO93" s="200">
        <v>2</v>
      </c>
      <c r="AP93" s="200">
        <v>1</v>
      </c>
      <c r="AQ93" s="200" t="s">
        <v>322</v>
      </c>
      <c r="AR93" s="200" t="s">
        <v>322</v>
      </c>
      <c r="AS93" s="200">
        <v>2</v>
      </c>
      <c r="AT93" s="200">
        <v>0</v>
      </c>
      <c r="AU93" s="200">
        <v>0</v>
      </c>
      <c r="AV93" s="200">
        <v>66</v>
      </c>
    </row>
    <row r="94" spans="1:48" ht="17.100000000000001" customHeight="1" x14ac:dyDescent="0.15">
      <c r="A94" s="269"/>
      <c r="B94" s="64" t="s">
        <v>84</v>
      </c>
      <c r="C94" s="176" t="s">
        <v>82</v>
      </c>
      <c r="D94" s="177" t="s">
        <v>82</v>
      </c>
      <c r="E94" s="177" t="s">
        <v>82</v>
      </c>
      <c r="F94" s="177" t="s">
        <v>82</v>
      </c>
      <c r="G94" s="177" t="s">
        <v>82</v>
      </c>
      <c r="H94" s="177" t="s">
        <v>82</v>
      </c>
      <c r="I94" s="177" t="s">
        <v>82</v>
      </c>
      <c r="J94" s="177" t="s">
        <v>82</v>
      </c>
      <c r="K94" s="177" t="s">
        <v>82</v>
      </c>
      <c r="L94" s="177" t="s">
        <v>82</v>
      </c>
      <c r="M94" s="177" t="s">
        <v>82</v>
      </c>
      <c r="N94" s="177" t="s">
        <v>82</v>
      </c>
      <c r="O94" s="177" t="s">
        <v>82</v>
      </c>
      <c r="P94" s="177" t="s">
        <v>82</v>
      </c>
      <c r="Q94" s="177" t="s">
        <v>82</v>
      </c>
      <c r="R94" s="177" t="s">
        <v>82</v>
      </c>
      <c r="S94" s="177" t="s">
        <v>82</v>
      </c>
      <c r="T94" s="177" t="s">
        <v>82</v>
      </c>
      <c r="U94" s="177" t="s">
        <v>82</v>
      </c>
      <c r="V94" s="177" t="s">
        <v>82</v>
      </c>
      <c r="W94" s="177" t="s">
        <v>82</v>
      </c>
      <c r="X94" s="177" t="s">
        <v>82</v>
      </c>
      <c r="Y94" s="177" t="s">
        <v>82</v>
      </c>
      <c r="Z94" s="177" t="s">
        <v>82</v>
      </c>
      <c r="AA94" s="177" t="s">
        <v>82</v>
      </c>
      <c r="AB94" s="177" t="s">
        <v>82</v>
      </c>
      <c r="AC94" s="177" t="s">
        <v>82</v>
      </c>
      <c r="AD94" s="178">
        <v>6</v>
      </c>
      <c r="AE94" s="178">
        <v>1</v>
      </c>
      <c r="AF94" s="178">
        <v>4</v>
      </c>
      <c r="AG94" s="178">
        <v>7</v>
      </c>
      <c r="AH94" s="178">
        <v>8</v>
      </c>
      <c r="AI94" s="178">
        <v>5</v>
      </c>
      <c r="AJ94" s="179">
        <v>-0.375</v>
      </c>
      <c r="AK94" s="200">
        <v>0</v>
      </c>
      <c r="AL94" s="200">
        <v>0</v>
      </c>
      <c r="AM94" s="200">
        <v>0</v>
      </c>
      <c r="AN94" s="200">
        <v>0</v>
      </c>
      <c r="AO94" s="200">
        <v>2</v>
      </c>
      <c r="AP94" s="200">
        <v>1</v>
      </c>
      <c r="AQ94" s="200">
        <v>0</v>
      </c>
      <c r="AR94" s="200">
        <v>0</v>
      </c>
      <c r="AS94" s="200">
        <v>2</v>
      </c>
      <c r="AT94" s="200">
        <v>0</v>
      </c>
      <c r="AU94" s="200">
        <v>0</v>
      </c>
      <c r="AV94" s="200">
        <v>0</v>
      </c>
    </row>
    <row r="95" spans="1:48" ht="17.100000000000001" customHeight="1" x14ac:dyDescent="0.15">
      <c r="A95" s="269"/>
      <c r="B95" s="64" t="s">
        <v>66</v>
      </c>
      <c r="C95" s="176" t="s">
        <v>82</v>
      </c>
      <c r="D95" s="177" t="s">
        <v>82</v>
      </c>
      <c r="E95" s="177" t="s">
        <v>82</v>
      </c>
      <c r="F95" s="177" t="s">
        <v>82</v>
      </c>
      <c r="G95" s="177" t="s">
        <v>82</v>
      </c>
      <c r="H95" s="177" t="s">
        <v>82</v>
      </c>
      <c r="I95" s="177" t="s">
        <v>82</v>
      </c>
      <c r="J95" s="177" t="s">
        <v>82</v>
      </c>
      <c r="K95" s="177" t="s">
        <v>82</v>
      </c>
      <c r="L95" s="177" t="s">
        <v>82</v>
      </c>
      <c r="M95" s="177" t="s">
        <v>82</v>
      </c>
      <c r="N95" s="177" t="s">
        <v>82</v>
      </c>
      <c r="O95" s="177" t="s">
        <v>82</v>
      </c>
      <c r="P95" s="177" t="s">
        <v>82</v>
      </c>
      <c r="Q95" s="177" t="s">
        <v>82</v>
      </c>
      <c r="R95" s="177" t="s">
        <v>82</v>
      </c>
      <c r="S95" s="177" t="s">
        <v>82</v>
      </c>
      <c r="T95" s="177" t="s">
        <v>82</v>
      </c>
      <c r="U95" s="177" t="s">
        <v>82</v>
      </c>
      <c r="V95" s="177" t="s">
        <v>82</v>
      </c>
      <c r="W95" s="177" t="s">
        <v>82</v>
      </c>
      <c r="X95" s="177" t="s">
        <v>82</v>
      </c>
      <c r="Y95" s="177" t="s">
        <v>82</v>
      </c>
      <c r="Z95" s="177" t="s">
        <v>82</v>
      </c>
      <c r="AA95" s="177" t="s">
        <v>82</v>
      </c>
      <c r="AB95" s="177" t="s">
        <v>82</v>
      </c>
      <c r="AC95" s="177" t="s">
        <v>82</v>
      </c>
      <c r="AD95" s="178">
        <v>0</v>
      </c>
      <c r="AE95" s="178">
        <v>0</v>
      </c>
      <c r="AF95" s="178">
        <v>0</v>
      </c>
      <c r="AG95" s="178">
        <v>0</v>
      </c>
      <c r="AH95" s="178">
        <v>34</v>
      </c>
      <c r="AI95" s="178">
        <v>66</v>
      </c>
      <c r="AJ95" s="183">
        <v>0.94117647058823528</v>
      </c>
      <c r="AK95" s="200" t="s">
        <v>322</v>
      </c>
      <c r="AL95" s="200" t="s">
        <v>322</v>
      </c>
      <c r="AM95" s="200" t="s">
        <v>322</v>
      </c>
      <c r="AN95" s="200" t="s">
        <v>322</v>
      </c>
      <c r="AO95" s="200">
        <v>0</v>
      </c>
      <c r="AP95" s="200">
        <v>0</v>
      </c>
      <c r="AQ95" s="200" t="s">
        <v>322</v>
      </c>
      <c r="AR95" s="200" t="s">
        <v>322</v>
      </c>
      <c r="AS95" s="200">
        <v>0</v>
      </c>
      <c r="AT95" s="200">
        <v>0</v>
      </c>
      <c r="AU95" s="200">
        <v>0</v>
      </c>
      <c r="AV95" s="200">
        <v>66</v>
      </c>
    </row>
    <row r="96" spans="1:48" ht="17.100000000000001" customHeight="1" x14ac:dyDescent="0.15">
      <c r="A96" s="269" t="s">
        <v>118</v>
      </c>
      <c r="B96" s="64" t="s">
        <v>88</v>
      </c>
      <c r="C96" s="176" t="s">
        <v>82</v>
      </c>
      <c r="D96" s="177" t="s">
        <v>82</v>
      </c>
      <c r="E96" s="177" t="s">
        <v>82</v>
      </c>
      <c r="F96" s="177" t="s">
        <v>82</v>
      </c>
      <c r="G96" s="177" t="s">
        <v>82</v>
      </c>
      <c r="H96" s="177" t="s">
        <v>82</v>
      </c>
      <c r="I96" s="177" t="s">
        <v>82</v>
      </c>
      <c r="J96" s="177" t="s">
        <v>82</v>
      </c>
      <c r="K96" s="177" t="s">
        <v>82</v>
      </c>
      <c r="L96" s="177" t="s">
        <v>82</v>
      </c>
      <c r="M96" s="177" t="s">
        <v>82</v>
      </c>
      <c r="N96" s="177" t="s">
        <v>82</v>
      </c>
      <c r="O96" s="177" t="s">
        <v>82</v>
      </c>
      <c r="P96" s="177" t="s">
        <v>82</v>
      </c>
      <c r="Q96" s="177" t="s">
        <v>82</v>
      </c>
      <c r="R96" s="177" t="s">
        <v>82</v>
      </c>
      <c r="S96" s="177" t="s">
        <v>82</v>
      </c>
      <c r="T96" s="177" t="s">
        <v>82</v>
      </c>
      <c r="U96" s="177" t="s">
        <v>82</v>
      </c>
      <c r="V96" s="177" t="s">
        <v>82</v>
      </c>
      <c r="W96" s="177" t="s">
        <v>82</v>
      </c>
      <c r="X96" s="177" t="s">
        <v>82</v>
      </c>
      <c r="Y96" s="177" t="s">
        <v>82</v>
      </c>
      <c r="Z96" s="177" t="s">
        <v>82</v>
      </c>
      <c r="AA96" s="177" t="s">
        <v>82</v>
      </c>
      <c r="AB96" s="177" t="s">
        <v>82</v>
      </c>
      <c r="AC96" s="177" t="s">
        <v>82</v>
      </c>
      <c r="AD96" s="178">
        <v>1</v>
      </c>
      <c r="AE96" s="178">
        <v>10</v>
      </c>
      <c r="AF96" s="178">
        <v>8</v>
      </c>
      <c r="AG96" s="178">
        <v>14</v>
      </c>
      <c r="AH96" s="178">
        <v>3</v>
      </c>
      <c r="AI96" s="178">
        <v>3</v>
      </c>
      <c r="AJ96" s="179">
        <v>0</v>
      </c>
      <c r="AK96" s="200" t="s">
        <v>322</v>
      </c>
      <c r="AL96" s="200" t="s">
        <v>322</v>
      </c>
      <c r="AM96" s="200" t="s">
        <v>322</v>
      </c>
      <c r="AN96" s="200">
        <v>1</v>
      </c>
      <c r="AO96" s="200" t="s">
        <v>322</v>
      </c>
      <c r="AP96" s="200" t="s">
        <v>322</v>
      </c>
      <c r="AQ96" s="200" t="s">
        <v>322</v>
      </c>
      <c r="AR96" s="200">
        <v>1</v>
      </c>
      <c r="AS96" s="200" t="s">
        <v>322</v>
      </c>
      <c r="AT96" s="200">
        <v>0</v>
      </c>
      <c r="AU96" s="200">
        <v>1</v>
      </c>
      <c r="AV96" s="200">
        <v>0</v>
      </c>
    </row>
    <row r="97" spans="1:48" ht="17.100000000000001" customHeight="1" x14ac:dyDescent="0.15">
      <c r="A97" s="269"/>
      <c r="B97" s="64" t="s">
        <v>84</v>
      </c>
      <c r="C97" s="176" t="s">
        <v>82</v>
      </c>
      <c r="D97" s="177" t="s">
        <v>82</v>
      </c>
      <c r="E97" s="177" t="s">
        <v>82</v>
      </c>
      <c r="F97" s="177" t="s">
        <v>82</v>
      </c>
      <c r="G97" s="177" t="s">
        <v>82</v>
      </c>
      <c r="H97" s="177" t="s">
        <v>82</v>
      </c>
      <c r="I97" s="177" t="s">
        <v>82</v>
      </c>
      <c r="J97" s="177" t="s">
        <v>82</v>
      </c>
      <c r="K97" s="177" t="s">
        <v>82</v>
      </c>
      <c r="L97" s="177" t="s">
        <v>82</v>
      </c>
      <c r="M97" s="177" t="s">
        <v>82</v>
      </c>
      <c r="N97" s="177" t="s">
        <v>82</v>
      </c>
      <c r="O97" s="177" t="s">
        <v>82</v>
      </c>
      <c r="P97" s="177" t="s">
        <v>82</v>
      </c>
      <c r="Q97" s="177" t="s">
        <v>82</v>
      </c>
      <c r="R97" s="177" t="s">
        <v>82</v>
      </c>
      <c r="S97" s="177" t="s">
        <v>82</v>
      </c>
      <c r="T97" s="177" t="s">
        <v>82</v>
      </c>
      <c r="U97" s="177" t="s">
        <v>82</v>
      </c>
      <c r="V97" s="177" t="s">
        <v>82</v>
      </c>
      <c r="W97" s="177" t="s">
        <v>82</v>
      </c>
      <c r="X97" s="177" t="s">
        <v>82</v>
      </c>
      <c r="Y97" s="177" t="s">
        <v>82</v>
      </c>
      <c r="Z97" s="177" t="s">
        <v>82</v>
      </c>
      <c r="AA97" s="177" t="s">
        <v>82</v>
      </c>
      <c r="AB97" s="177" t="s">
        <v>82</v>
      </c>
      <c r="AC97" s="177" t="s">
        <v>82</v>
      </c>
      <c r="AD97" s="178">
        <v>1</v>
      </c>
      <c r="AE97" s="178">
        <v>10</v>
      </c>
      <c r="AF97" s="178">
        <v>8</v>
      </c>
      <c r="AG97" s="178">
        <v>14</v>
      </c>
      <c r="AH97" s="178">
        <v>3</v>
      </c>
      <c r="AI97" s="178">
        <v>3</v>
      </c>
      <c r="AJ97" s="179">
        <v>0</v>
      </c>
      <c r="AK97" s="200">
        <v>0</v>
      </c>
      <c r="AL97" s="200">
        <v>0</v>
      </c>
      <c r="AM97" s="200">
        <v>0</v>
      </c>
      <c r="AN97" s="200">
        <v>1</v>
      </c>
      <c r="AO97" s="200">
        <v>0</v>
      </c>
      <c r="AP97" s="200">
        <v>0</v>
      </c>
      <c r="AQ97" s="200">
        <v>0</v>
      </c>
      <c r="AR97" s="200">
        <v>1</v>
      </c>
      <c r="AS97" s="200">
        <v>0</v>
      </c>
      <c r="AT97" s="200">
        <v>0</v>
      </c>
      <c r="AU97" s="200">
        <v>1</v>
      </c>
      <c r="AV97" s="200">
        <v>0</v>
      </c>
    </row>
    <row r="98" spans="1:48" ht="17.100000000000001" customHeight="1" x14ac:dyDescent="0.15">
      <c r="A98" s="269"/>
      <c r="B98" s="64" t="s">
        <v>66</v>
      </c>
      <c r="C98" s="176" t="s">
        <v>82</v>
      </c>
      <c r="D98" s="177" t="s">
        <v>82</v>
      </c>
      <c r="E98" s="177" t="s">
        <v>82</v>
      </c>
      <c r="F98" s="177" t="s">
        <v>82</v>
      </c>
      <c r="G98" s="177" t="s">
        <v>82</v>
      </c>
      <c r="H98" s="177" t="s">
        <v>82</v>
      </c>
      <c r="I98" s="177" t="s">
        <v>82</v>
      </c>
      <c r="J98" s="177" t="s">
        <v>82</v>
      </c>
      <c r="K98" s="177" t="s">
        <v>82</v>
      </c>
      <c r="L98" s="177" t="s">
        <v>82</v>
      </c>
      <c r="M98" s="177" t="s">
        <v>82</v>
      </c>
      <c r="N98" s="177" t="s">
        <v>82</v>
      </c>
      <c r="O98" s="177" t="s">
        <v>82</v>
      </c>
      <c r="P98" s="177" t="s">
        <v>82</v>
      </c>
      <c r="Q98" s="177" t="s">
        <v>82</v>
      </c>
      <c r="R98" s="177" t="s">
        <v>82</v>
      </c>
      <c r="S98" s="177" t="s">
        <v>82</v>
      </c>
      <c r="T98" s="177" t="s">
        <v>82</v>
      </c>
      <c r="U98" s="177" t="s">
        <v>82</v>
      </c>
      <c r="V98" s="177" t="s">
        <v>82</v>
      </c>
      <c r="W98" s="177" t="s">
        <v>82</v>
      </c>
      <c r="X98" s="177" t="s">
        <v>82</v>
      </c>
      <c r="Y98" s="177" t="s">
        <v>82</v>
      </c>
      <c r="Z98" s="177" t="s">
        <v>82</v>
      </c>
      <c r="AA98" s="177" t="s">
        <v>82</v>
      </c>
      <c r="AB98" s="177" t="s">
        <v>82</v>
      </c>
      <c r="AC98" s="177" t="s">
        <v>82</v>
      </c>
      <c r="AD98" s="178">
        <v>0</v>
      </c>
      <c r="AE98" s="178">
        <v>0</v>
      </c>
      <c r="AF98" s="178">
        <v>0</v>
      </c>
      <c r="AG98" s="178">
        <v>0</v>
      </c>
      <c r="AH98" s="178">
        <v>0</v>
      </c>
      <c r="AI98" s="178">
        <v>0</v>
      </c>
      <c r="AJ98" s="183" t="s">
        <v>82</v>
      </c>
      <c r="AK98" s="200" t="s">
        <v>322</v>
      </c>
      <c r="AL98" s="200" t="s">
        <v>322</v>
      </c>
      <c r="AM98" s="200" t="s">
        <v>322</v>
      </c>
      <c r="AN98" s="200">
        <v>0</v>
      </c>
      <c r="AO98" s="200" t="s">
        <v>322</v>
      </c>
      <c r="AP98" s="200" t="s">
        <v>322</v>
      </c>
      <c r="AQ98" s="200" t="s">
        <v>322</v>
      </c>
      <c r="AR98" s="200">
        <v>0</v>
      </c>
      <c r="AS98" s="200" t="s">
        <v>322</v>
      </c>
      <c r="AT98" s="200">
        <v>0</v>
      </c>
      <c r="AU98" s="200">
        <v>0</v>
      </c>
      <c r="AV98" s="200">
        <v>0</v>
      </c>
    </row>
    <row r="99" spans="1:48" ht="17.100000000000001" customHeight="1" x14ac:dyDescent="0.15">
      <c r="A99" s="269" t="s">
        <v>119</v>
      </c>
      <c r="B99" s="64" t="s">
        <v>88</v>
      </c>
      <c r="C99" s="176" t="s">
        <v>82</v>
      </c>
      <c r="D99" s="177" t="s">
        <v>82</v>
      </c>
      <c r="E99" s="177" t="s">
        <v>82</v>
      </c>
      <c r="F99" s="177" t="s">
        <v>82</v>
      </c>
      <c r="G99" s="177" t="s">
        <v>82</v>
      </c>
      <c r="H99" s="177" t="s">
        <v>82</v>
      </c>
      <c r="I99" s="177" t="s">
        <v>82</v>
      </c>
      <c r="J99" s="177" t="s">
        <v>82</v>
      </c>
      <c r="K99" s="177" t="s">
        <v>82</v>
      </c>
      <c r="L99" s="177" t="s">
        <v>82</v>
      </c>
      <c r="M99" s="177" t="s">
        <v>82</v>
      </c>
      <c r="N99" s="177" t="s">
        <v>82</v>
      </c>
      <c r="O99" s="177" t="s">
        <v>82</v>
      </c>
      <c r="P99" s="177" t="s">
        <v>82</v>
      </c>
      <c r="Q99" s="177" t="s">
        <v>82</v>
      </c>
      <c r="R99" s="177" t="s">
        <v>82</v>
      </c>
      <c r="S99" s="177" t="s">
        <v>82</v>
      </c>
      <c r="T99" s="177" t="s">
        <v>82</v>
      </c>
      <c r="U99" s="177" t="s">
        <v>82</v>
      </c>
      <c r="V99" s="177" t="s">
        <v>82</v>
      </c>
      <c r="W99" s="177" t="s">
        <v>82</v>
      </c>
      <c r="X99" s="177" t="s">
        <v>82</v>
      </c>
      <c r="Y99" s="177" t="s">
        <v>82</v>
      </c>
      <c r="Z99" s="177" t="s">
        <v>82</v>
      </c>
      <c r="AA99" s="177" t="s">
        <v>82</v>
      </c>
      <c r="AB99" s="177" t="s">
        <v>82</v>
      </c>
      <c r="AC99" s="177" t="s">
        <v>82</v>
      </c>
      <c r="AD99" s="178">
        <v>42</v>
      </c>
      <c r="AE99" s="178">
        <v>34</v>
      </c>
      <c r="AF99" s="178">
        <v>42</v>
      </c>
      <c r="AG99" s="178">
        <v>16</v>
      </c>
      <c r="AH99" s="178">
        <v>37</v>
      </c>
      <c r="AI99" s="178">
        <v>12</v>
      </c>
      <c r="AJ99" s="179">
        <v>-0.67567567567567566</v>
      </c>
      <c r="AK99" s="200" t="s">
        <v>322</v>
      </c>
      <c r="AL99" s="200">
        <v>1</v>
      </c>
      <c r="AM99" s="200">
        <v>1</v>
      </c>
      <c r="AN99" s="200">
        <v>5</v>
      </c>
      <c r="AO99" s="200">
        <v>1</v>
      </c>
      <c r="AP99" s="200" t="s">
        <v>322</v>
      </c>
      <c r="AQ99" s="200">
        <v>1</v>
      </c>
      <c r="AR99" s="200">
        <v>1</v>
      </c>
      <c r="AS99" s="200" t="s">
        <v>322</v>
      </c>
      <c r="AT99" s="200">
        <v>0</v>
      </c>
      <c r="AU99" s="200">
        <v>1</v>
      </c>
      <c r="AV99" s="200">
        <v>1</v>
      </c>
    </row>
    <row r="100" spans="1:48" ht="17.100000000000001" customHeight="1" x14ac:dyDescent="0.15">
      <c r="A100" s="269"/>
      <c r="B100" s="64" t="s">
        <v>84</v>
      </c>
      <c r="C100" s="176" t="s">
        <v>82</v>
      </c>
      <c r="D100" s="177" t="s">
        <v>82</v>
      </c>
      <c r="E100" s="177" t="s">
        <v>82</v>
      </c>
      <c r="F100" s="177" t="s">
        <v>82</v>
      </c>
      <c r="G100" s="177" t="s">
        <v>82</v>
      </c>
      <c r="H100" s="177" t="s">
        <v>82</v>
      </c>
      <c r="I100" s="177" t="s">
        <v>82</v>
      </c>
      <c r="J100" s="177" t="s">
        <v>82</v>
      </c>
      <c r="K100" s="177" t="s">
        <v>82</v>
      </c>
      <c r="L100" s="177" t="s">
        <v>82</v>
      </c>
      <c r="M100" s="177" t="s">
        <v>82</v>
      </c>
      <c r="N100" s="177" t="s">
        <v>82</v>
      </c>
      <c r="O100" s="177" t="s">
        <v>82</v>
      </c>
      <c r="P100" s="177" t="s">
        <v>82</v>
      </c>
      <c r="Q100" s="177" t="s">
        <v>82</v>
      </c>
      <c r="R100" s="177" t="s">
        <v>82</v>
      </c>
      <c r="S100" s="177" t="s">
        <v>82</v>
      </c>
      <c r="T100" s="177" t="s">
        <v>82</v>
      </c>
      <c r="U100" s="177" t="s">
        <v>82</v>
      </c>
      <c r="V100" s="177" t="s">
        <v>82</v>
      </c>
      <c r="W100" s="177" t="s">
        <v>82</v>
      </c>
      <c r="X100" s="177" t="s">
        <v>82</v>
      </c>
      <c r="Y100" s="177" t="s">
        <v>82</v>
      </c>
      <c r="Z100" s="177" t="s">
        <v>82</v>
      </c>
      <c r="AA100" s="177" t="s">
        <v>82</v>
      </c>
      <c r="AB100" s="177" t="s">
        <v>82</v>
      </c>
      <c r="AC100" s="177" t="s">
        <v>82</v>
      </c>
      <c r="AD100" s="178">
        <v>42</v>
      </c>
      <c r="AE100" s="178">
        <v>34</v>
      </c>
      <c r="AF100" s="178">
        <v>42</v>
      </c>
      <c r="AG100" s="178">
        <v>16</v>
      </c>
      <c r="AH100" s="178">
        <v>25</v>
      </c>
      <c r="AI100" s="178">
        <v>12</v>
      </c>
      <c r="AJ100" s="179">
        <v>-0.52</v>
      </c>
      <c r="AK100" s="200">
        <v>0</v>
      </c>
      <c r="AL100" s="200">
        <v>1</v>
      </c>
      <c r="AM100" s="200">
        <v>1</v>
      </c>
      <c r="AN100" s="200">
        <v>5</v>
      </c>
      <c r="AO100" s="200">
        <v>1</v>
      </c>
      <c r="AP100" s="200">
        <v>0</v>
      </c>
      <c r="AQ100" s="200">
        <v>1</v>
      </c>
      <c r="AR100" s="200">
        <v>1</v>
      </c>
      <c r="AS100" s="200">
        <v>0</v>
      </c>
      <c r="AT100" s="200">
        <v>0</v>
      </c>
      <c r="AU100" s="200">
        <v>1</v>
      </c>
      <c r="AV100" s="200">
        <v>1</v>
      </c>
    </row>
    <row r="101" spans="1:48" ht="17.100000000000001" customHeight="1" x14ac:dyDescent="0.15">
      <c r="A101" s="269"/>
      <c r="B101" s="64" t="s">
        <v>66</v>
      </c>
      <c r="C101" s="176" t="s">
        <v>82</v>
      </c>
      <c r="D101" s="177" t="s">
        <v>82</v>
      </c>
      <c r="E101" s="177" t="s">
        <v>82</v>
      </c>
      <c r="F101" s="177" t="s">
        <v>82</v>
      </c>
      <c r="G101" s="177" t="s">
        <v>82</v>
      </c>
      <c r="H101" s="177" t="s">
        <v>82</v>
      </c>
      <c r="I101" s="177" t="s">
        <v>82</v>
      </c>
      <c r="J101" s="177" t="s">
        <v>82</v>
      </c>
      <c r="K101" s="177" t="s">
        <v>82</v>
      </c>
      <c r="L101" s="177" t="s">
        <v>82</v>
      </c>
      <c r="M101" s="177" t="s">
        <v>82</v>
      </c>
      <c r="N101" s="177" t="s">
        <v>82</v>
      </c>
      <c r="O101" s="177" t="s">
        <v>82</v>
      </c>
      <c r="P101" s="177" t="s">
        <v>82</v>
      </c>
      <c r="Q101" s="177" t="s">
        <v>82</v>
      </c>
      <c r="R101" s="177" t="s">
        <v>82</v>
      </c>
      <c r="S101" s="177" t="s">
        <v>82</v>
      </c>
      <c r="T101" s="177" t="s">
        <v>82</v>
      </c>
      <c r="U101" s="177" t="s">
        <v>82</v>
      </c>
      <c r="V101" s="177" t="s">
        <v>82</v>
      </c>
      <c r="W101" s="177" t="s">
        <v>82</v>
      </c>
      <c r="X101" s="177" t="s">
        <v>82</v>
      </c>
      <c r="Y101" s="177" t="s">
        <v>82</v>
      </c>
      <c r="Z101" s="177" t="s">
        <v>82</v>
      </c>
      <c r="AA101" s="177" t="s">
        <v>82</v>
      </c>
      <c r="AB101" s="177" t="s">
        <v>82</v>
      </c>
      <c r="AC101" s="177" t="s">
        <v>82</v>
      </c>
      <c r="AD101" s="178">
        <v>0</v>
      </c>
      <c r="AE101" s="178">
        <v>0</v>
      </c>
      <c r="AF101" s="178">
        <v>0</v>
      </c>
      <c r="AG101" s="178">
        <v>0</v>
      </c>
      <c r="AH101" s="178">
        <v>12</v>
      </c>
      <c r="AI101" s="178">
        <v>0</v>
      </c>
      <c r="AJ101" s="183">
        <v>-1</v>
      </c>
      <c r="AK101" s="200" t="s">
        <v>322</v>
      </c>
      <c r="AL101" s="200">
        <v>0</v>
      </c>
      <c r="AM101" s="200">
        <v>0</v>
      </c>
      <c r="AN101" s="200">
        <v>0</v>
      </c>
      <c r="AO101" s="200">
        <v>0</v>
      </c>
      <c r="AP101" s="200" t="s">
        <v>322</v>
      </c>
      <c r="AQ101" s="200">
        <v>0</v>
      </c>
      <c r="AR101" s="200">
        <v>0</v>
      </c>
      <c r="AS101" s="200" t="s">
        <v>322</v>
      </c>
      <c r="AT101" s="200">
        <v>0</v>
      </c>
      <c r="AU101" s="200">
        <v>0</v>
      </c>
      <c r="AV101" s="200">
        <v>0</v>
      </c>
    </row>
    <row r="102" spans="1:48" ht="17.100000000000001" customHeight="1" x14ac:dyDescent="0.15">
      <c r="A102" s="219" t="s">
        <v>120</v>
      </c>
      <c r="B102" s="63" t="s">
        <v>88</v>
      </c>
      <c r="C102" s="176" t="s">
        <v>82</v>
      </c>
      <c r="D102" s="177" t="s">
        <v>82</v>
      </c>
      <c r="E102" s="177" t="s">
        <v>82</v>
      </c>
      <c r="F102" s="177" t="s">
        <v>82</v>
      </c>
      <c r="G102" s="177" t="s">
        <v>82</v>
      </c>
      <c r="H102" s="177" t="s">
        <v>82</v>
      </c>
      <c r="I102" s="177" t="s">
        <v>82</v>
      </c>
      <c r="J102" s="177" t="s">
        <v>82</v>
      </c>
      <c r="K102" s="177" t="s">
        <v>82</v>
      </c>
      <c r="L102" s="177" t="s">
        <v>82</v>
      </c>
      <c r="M102" s="177" t="s">
        <v>82</v>
      </c>
      <c r="N102" s="177" t="s">
        <v>82</v>
      </c>
      <c r="O102" s="177" t="s">
        <v>82</v>
      </c>
      <c r="P102" s="177" t="s">
        <v>82</v>
      </c>
      <c r="Q102" s="177" t="s">
        <v>82</v>
      </c>
      <c r="R102" s="177" t="s">
        <v>82</v>
      </c>
      <c r="S102" s="177" t="s">
        <v>82</v>
      </c>
      <c r="T102" s="177" t="s">
        <v>82</v>
      </c>
      <c r="U102" s="177" t="s">
        <v>82</v>
      </c>
      <c r="V102" s="177" t="s">
        <v>82</v>
      </c>
      <c r="W102" s="177" t="s">
        <v>82</v>
      </c>
      <c r="X102" s="177" t="s">
        <v>82</v>
      </c>
      <c r="Y102" s="177" t="s">
        <v>82</v>
      </c>
      <c r="Z102" s="177" t="s">
        <v>82</v>
      </c>
      <c r="AA102" s="177" t="s">
        <v>82</v>
      </c>
      <c r="AB102" s="177" t="s">
        <v>82</v>
      </c>
      <c r="AC102" s="177" t="s">
        <v>82</v>
      </c>
      <c r="AD102" s="178">
        <v>67</v>
      </c>
      <c r="AE102" s="178">
        <v>75</v>
      </c>
      <c r="AF102" s="178">
        <v>103</v>
      </c>
      <c r="AG102" s="178">
        <v>79</v>
      </c>
      <c r="AH102" s="178">
        <v>58</v>
      </c>
      <c r="AI102" s="178">
        <v>46</v>
      </c>
      <c r="AJ102" s="179">
        <v>-0.2068965517241379</v>
      </c>
      <c r="AK102" s="200">
        <v>4</v>
      </c>
      <c r="AL102" s="200">
        <v>1</v>
      </c>
      <c r="AM102" s="200">
        <v>6</v>
      </c>
      <c r="AN102" s="200">
        <v>5</v>
      </c>
      <c r="AO102" s="200">
        <v>4</v>
      </c>
      <c r="AP102" s="200">
        <v>5</v>
      </c>
      <c r="AQ102" s="200">
        <v>3</v>
      </c>
      <c r="AR102" s="200">
        <v>6</v>
      </c>
      <c r="AS102" s="200">
        <v>4</v>
      </c>
      <c r="AT102" s="200">
        <v>0</v>
      </c>
      <c r="AU102" s="200">
        <v>5</v>
      </c>
      <c r="AV102" s="200">
        <v>3</v>
      </c>
    </row>
    <row r="103" spans="1:48" ht="17.100000000000001" customHeight="1" x14ac:dyDescent="0.15">
      <c r="A103" s="219"/>
      <c r="B103" s="63" t="s">
        <v>84</v>
      </c>
      <c r="C103" s="176" t="s">
        <v>82</v>
      </c>
      <c r="D103" s="177" t="s">
        <v>82</v>
      </c>
      <c r="E103" s="177" t="s">
        <v>82</v>
      </c>
      <c r="F103" s="177" t="s">
        <v>82</v>
      </c>
      <c r="G103" s="177" t="s">
        <v>82</v>
      </c>
      <c r="H103" s="177" t="s">
        <v>82</v>
      </c>
      <c r="I103" s="177" t="s">
        <v>82</v>
      </c>
      <c r="J103" s="177" t="s">
        <v>82</v>
      </c>
      <c r="K103" s="177" t="s">
        <v>82</v>
      </c>
      <c r="L103" s="177" t="s">
        <v>82</v>
      </c>
      <c r="M103" s="177" t="s">
        <v>82</v>
      </c>
      <c r="N103" s="177" t="s">
        <v>82</v>
      </c>
      <c r="O103" s="177" t="s">
        <v>82</v>
      </c>
      <c r="P103" s="177" t="s">
        <v>82</v>
      </c>
      <c r="Q103" s="177" t="s">
        <v>82</v>
      </c>
      <c r="R103" s="177" t="s">
        <v>82</v>
      </c>
      <c r="S103" s="177" t="s">
        <v>82</v>
      </c>
      <c r="T103" s="177" t="s">
        <v>82</v>
      </c>
      <c r="U103" s="177" t="s">
        <v>82</v>
      </c>
      <c r="V103" s="177" t="s">
        <v>82</v>
      </c>
      <c r="W103" s="177" t="s">
        <v>82</v>
      </c>
      <c r="X103" s="177" t="s">
        <v>82</v>
      </c>
      <c r="Y103" s="177" t="s">
        <v>82</v>
      </c>
      <c r="Z103" s="177" t="s">
        <v>82</v>
      </c>
      <c r="AA103" s="177" t="s">
        <v>82</v>
      </c>
      <c r="AB103" s="177" t="s">
        <v>82</v>
      </c>
      <c r="AC103" s="177" t="s">
        <v>82</v>
      </c>
      <c r="AD103" s="178">
        <v>67</v>
      </c>
      <c r="AE103" s="178">
        <v>75</v>
      </c>
      <c r="AF103" s="178">
        <v>59</v>
      </c>
      <c r="AG103" s="178">
        <v>79</v>
      </c>
      <c r="AH103" s="178">
        <v>58</v>
      </c>
      <c r="AI103" s="178">
        <v>46</v>
      </c>
      <c r="AJ103" s="179">
        <v>-0.2068965517241379</v>
      </c>
      <c r="AK103" s="200">
        <v>4</v>
      </c>
      <c r="AL103" s="200">
        <v>1</v>
      </c>
      <c r="AM103" s="200">
        <v>6</v>
      </c>
      <c r="AN103" s="200">
        <v>5</v>
      </c>
      <c r="AO103" s="200">
        <v>4</v>
      </c>
      <c r="AP103" s="200">
        <v>5</v>
      </c>
      <c r="AQ103" s="200">
        <v>3</v>
      </c>
      <c r="AR103" s="200">
        <v>6</v>
      </c>
      <c r="AS103" s="200">
        <v>4</v>
      </c>
      <c r="AT103" s="200">
        <v>0</v>
      </c>
      <c r="AU103" s="200">
        <v>5</v>
      </c>
      <c r="AV103" s="200">
        <v>3</v>
      </c>
    </row>
    <row r="104" spans="1:48" ht="17.100000000000001" customHeight="1" x14ac:dyDescent="0.15">
      <c r="A104" s="219"/>
      <c r="B104" s="63" t="s">
        <v>66</v>
      </c>
      <c r="C104" s="176" t="s">
        <v>82</v>
      </c>
      <c r="D104" s="177" t="s">
        <v>82</v>
      </c>
      <c r="E104" s="177" t="s">
        <v>82</v>
      </c>
      <c r="F104" s="177" t="s">
        <v>82</v>
      </c>
      <c r="G104" s="177" t="s">
        <v>82</v>
      </c>
      <c r="H104" s="177" t="s">
        <v>82</v>
      </c>
      <c r="I104" s="177" t="s">
        <v>82</v>
      </c>
      <c r="J104" s="177" t="s">
        <v>82</v>
      </c>
      <c r="K104" s="177" t="s">
        <v>82</v>
      </c>
      <c r="L104" s="177" t="s">
        <v>82</v>
      </c>
      <c r="M104" s="177" t="s">
        <v>82</v>
      </c>
      <c r="N104" s="177" t="s">
        <v>82</v>
      </c>
      <c r="O104" s="177" t="s">
        <v>82</v>
      </c>
      <c r="P104" s="177" t="s">
        <v>82</v>
      </c>
      <c r="Q104" s="177" t="s">
        <v>82</v>
      </c>
      <c r="R104" s="177" t="s">
        <v>82</v>
      </c>
      <c r="S104" s="177" t="s">
        <v>82</v>
      </c>
      <c r="T104" s="177" t="s">
        <v>82</v>
      </c>
      <c r="U104" s="177" t="s">
        <v>82</v>
      </c>
      <c r="V104" s="177" t="s">
        <v>82</v>
      </c>
      <c r="W104" s="177" t="s">
        <v>82</v>
      </c>
      <c r="X104" s="177" t="s">
        <v>82</v>
      </c>
      <c r="Y104" s="177" t="s">
        <v>82</v>
      </c>
      <c r="Z104" s="177" t="s">
        <v>82</v>
      </c>
      <c r="AA104" s="177" t="s">
        <v>82</v>
      </c>
      <c r="AB104" s="177" t="s">
        <v>82</v>
      </c>
      <c r="AC104" s="177" t="s">
        <v>82</v>
      </c>
      <c r="AD104" s="178">
        <v>0</v>
      </c>
      <c r="AE104" s="178">
        <v>0</v>
      </c>
      <c r="AF104" s="178">
        <v>44</v>
      </c>
      <c r="AG104" s="178">
        <v>0</v>
      </c>
      <c r="AH104" s="178">
        <v>0</v>
      </c>
      <c r="AI104" s="178">
        <v>0</v>
      </c>
      <c r="AJ104" s="179" t="s">
        <v>82</v>
      </c>
      <c r="AK104" s="200">
        <v>0</v>
      </c>
      <c r="AL104" s="200">
        <v>0</v>
      </c>
      <c r="AM104" s="200">
        <v>0</v>
      </c>
      <c r="AN104" s="200">
        <v>0</v>
      </c>
      <c r="AO104" s="200">
        <v>0</v>
      </c>
      <c r="AP104" s="200">
        <v>0</v>
      </c>
      <c r="AQ104" s="200">
        <v>0</v>
      </c>
      <c r="AR104" s="200">
        <v>0</v>
      </c>
      <c r="AS104" s="200">
        <v>0</v>
      </c>
      <c r="AT104" s="200">
        <v>0</v>
      </c>
      <c r="AU104" s="200">
        <v>0</v>
      </c>
      <c r="AV104" s="200">
        <v>0</v>
      </c>
    </row>
    <row r="105" spans="1:48" ht="17.100000000000001" customHeight="1" x14ac:dyDescent="0.15">
      <c r="A105" s="269" t="s">
        <v>121</v>
      </c>
      <c r="B105" s="64" t="s">
        <v>88</v>
      </c>
      <c r="C105" s="176" t="s">
        <v>82</v>
      </c>
      <c r="D105" s="177" t="s">
        <v>82</v>
      </c>
      <c r="E105" s="177" t="s">
        <v>82</v>
      </c>
      <c r="F105" s="177" t="s">
        <v>82</v>
      </c>
      <c r="G105" s="177" t="s">
        <v>82</v>
      </c>
      <c r="H105" s="177" t="s">
        <v>82</v>
      </c>
      <c r="I105" s="177" t="s">
        <v>82</v>
      </c>
      <c r="J105" s="177" t="s">
        <v>82</v>
      </c>
      <c r="K105" s="177" t="s">
        <v>82</v>
      </c>
      <c r="L105" s="177" t="s">
        <v>82</v>
      </c>
      <c r="M105" s="177" t="s">
        <v>82</v>
      </c>
      <c r="N105" s="177" t="s">
        <v>82</v>
      </c>
      <c r="O105" s="177" t="s">
        <v>82</v>
      </c>
      <c r="P105" s="177" t="s">
        <v>82</v>
      </c>
      <c r="Q105" s="177" t="s">
        <v>82</v>
      </c>
      <c r="R105" s="177" t="s">
        <v>82</v>
      </c>
      <c r="S105" s="177" t="s">
        <v>82</v>
      </c>
      <c r="T105" s="177" t="s">
        <v>82</v>
      </c>
      <c r="U105" s="177" t="s">
        <v>82</v>
      </c>
      <c r="V105" s="177" t="s">
        <v>82</v>
      </c>
      <c r="W105" s="177" t="s">
        <v>82</v>
      </c>
      <c r="X105" s="177" t="s">
        <v>82</v>
      </c>
      <c r="Y105" s="177" t="s">
        <v>82</v>
      </c>
      <c r="Z105" s="177" t="s">
        <v>82</v>
      </c>
      <c r="AA105" s="177" t="s">
        <v>82</v>
      </c>
      <c r="AB105" s="177" t="s">
        <v>82</v>
      </c>
      <c r="AC105" s="177" t="s">
        <v>82</v>
      </c>
      <c r="AD105" s="178">
        <v>5</v>
      </c>
      <c r="AE105" s="178">
        <v>3</v>
      </c>
      <c r="AF105" s="178">
        <v>3</v>
      </c>
      <c r="AG105" s="178">
        <v>2</v>
      </c>
      <c r="AH105" s="178">
        <v>5</v>
      </c>
      <c r="AI105" s="178">
        <v>2</v>
      </c>
      <c r="AJ105" s="179">
        <v>-0.6</v>
      </c>
      <c r="AK105" s="200" t="s">
        <v>322</v>
      </c>
      <c r="AL105" s="200" t="s">
        <v>322</v>
      </c>
      <c r="AM105" s="200">
        <v>1</v>
      </c>
      <c r="AN105" s="200" t="s">
        <v>322</v>
      </c>
      <c r="AO105" s="200" t="s">
        <v>322</v>
      </c>
      <c r="AP105" s="200" t="s">
        <v>322</v>
      </c>
      <c r="AQ105" s="200">
        <v>1</v>
      </c>
      <c r="AR105" s="200" t="s">
        <v>322</v>
      </c>
      <c r="AS105" s="200" t="s">
        <v>322</v>
      </c>
      <c r="AT105" s="200">
        <v>0</v>
      </c>
      <c r="AU105" s="200">
        <v>0</v>
      </c>
      <c r="AV105" s="200">
        <v>0</v>
      </c>
    </row>
    <row r="106" spans="1:48" ht="17.100000000000001" customHeight="1" x14ac:dyDescent="0.15">
      <c r="A106" s="269"/>
      <c r="B106" s="64" t="s">
        <v>84</v>
      </c>
      <c r="C106" s="176" t="s">
        <v>82</v>
      </c>
      <c r="D106" s="177" t="s">
        <v>82</v>
      </c>
      <c r="E106" s="177" t="s">
        <v>82</v>
      </c>
      <c r="F106" s="177" t="s">
        <v>82</v>
      </c>
      <c r="G106" s="177" t="s">
        <v>82</v>
      </c>
      <c r="H106" s="177" t="s">
        <v>82</v>
      </c>
      <c r="I106" s="177" t="s">
        <v>82</v>
      </c>
      <c r="J106" s="177" t="s">
        <v>82</v>
      </c>
      <c r="K106" s="177" t="s">
        <v>82</v>
      </c>
      <c r="L106" s="177" t="s">
        <v>82</v>
      </c>
      <c r="M106" s="177" t="s">
        <v>82</v>
      </c>
      <c r="N106" s="177" t="s">
        <v>82</v>
      </c>
      <c r="O106" s="177" t="s">
        <v>82</v>
      </c>
      <c r="P106" s="177" t="s">
        <v>82</v>
      </c>
      <c r="Q106" s="177" t="s">
        <v>82</v>
      </c>
      <c r="R106" s="177" t="s">
        <v>82</v>
      </c>
      <c r="S106" s="177" t="s">
        <v>82</v>
      </c>
      <c r="T106" s="177" t="s">
        <v>82</v>
      </c>
      <c r="U106" s="177" t="s">
        <v>82</v>
      </c>
      <c r="V106" s="177" t="s">
        <v>82</v>
      </c>
      <c r="W106" s="177" t="s">
        <v>82</v>
      </c>
      <c r="X106" s="177" t="s">
        <v>82</v>
      </c>
      <c r="Y106" s="177" t="s">
        <v>82</v>
      </c>
      <c r="Z106" s="177" t="s">
        <v>82</v>
      </c>
      <c r="AA106" s="177" t="s">
        <v>82</v>
      </c>
      <c r="AB106" s="177" t="s">
        <v>82</v>
      </c>
      <c r="AC106" s="177" t="s">
        <v>82</v>
      </c>
      <c r="AD106" s="178">
        <v>5</v>
      </c>
      <c r="AE106" s="178">
        <v>3</v>
      </c>
      <c r="AF106" s="178">
        <v>3</v>
      </c>
      <c r="AG106" s="178">
        <v>2</v>
      </c>
      <c r="AH106" s="178">
        <v>5</v>
      </c>
      <c r="AI106" s="178">
        <v>2</v>
      </c>
      <c r="AJ106" s="179">
        <v>-0.6</v>
      </c>
      <c r="AK106" s="200">
        <v>0</v>
      </c>
      <c r="AL106" s="200">
        <v>0</v>
      </c>
      <c r="AM106" s="200">
        <v>1</v>
      </c>
      <c r="AN106" s="200">
        <v>0</v>
      </c>
      <c r="AO106" s="200">
        <v>0</v>
      </c>
      <c r="AP106" s="200">
        <v>0</v>
      </c>
      <c r="AQ106" s="200">
        <v>1</v>
      </c>
      <c r="AR106" s="200">
        <v>0</v>
      </c>
      <c r="AS106" s="200">
        <v>0</v>
      </c>
      <c r="AT106" s="200">
        <v>0</v>
      </c>
      <c r="AU106" s="200">
        <v>0</v>
      </c>
      <c r="AV106" s="200">
        <v>0</v>
      </c>
    </row>
    <row r="107" spans="1:48" ht="17.100000000000001" customHeight="1" x14ac:dyDescent="0.15">
      <c r="A107" s="269"/>
      <c r="B107" s="64" t="s">
        <v>66</v>
      </c>
      <c r="C107" s="176" t="s">
        <v>82</v>
      </c>
      <c r="D107" s="177" t="s">
        <v>82</v>
      </c>
      <c r="E107" s="177" t="s">
        <v>82</v>
      </c>
      <c r="F107" s="177" t="s">
        <v>82</v>
      </c>
      <c r="G107" s="177" t="s">
        <v>82</v>
      </c>
      <c r="H107" s="177" t="s">
        <v>82</v>
      </c>
      <c r="I107" s="177" t="s">
        <v>82</v>
      </c>
      <c r="J107" s="177" t="s">
        <v>82</v>
      </c>
      <c r="K107" s="177" t="s">
        <v>82</v>
      </c>
      <c r="L107" s="177" t="s">
        <v>82</v>
      </c>
      <c r="M107" s="177" t="s">
        <v>82</v>
      </c>
      <c r="N107" s="177" t="s">
        <v>82</v>
      </c>
      <c r="O107" s="177" t="s">
        <v>82</v>
      </c>
      <c r="P107" s="177" t="s">
        <v>82</v>
      </c>
      <c r="Q107" s="177" t="s">
        <v>82</v>
      </c>
      <c r="R107" s="177" t="s">
        <v>82</v>
      </c>
      <c r="S107" s="177" t="s">
        <v>82</v>
      </c>
      <c r="T107" s="177" t="s">
        <v>82</v>
      </c>
      <c r="U107" s="177" t="s">
        <v>82</v>
      </c>
      <c r="V107" s="177" t="s">
        <v>82</v>
      </c>
      <c r="W107" s="177" t="s">
        <v>82</v>
      </c>
      <c r="X107" s="177" t="s">
        <v>82</v>
      </c>
      <c r="Y107" s="177" t="s">
        <v>82</v>
      </c>
      <c r="Z107" s="177" t="s">
        <v>82</v>
      </c>
      <c r="AA107" s="177" t="s">
        <v>82</v>
      </c>
      <c r="AB107" s="177" t="s">
        <v>82</v>
      </c>
      <c r="AC107" s="177" t="s">
        <v>82</v>
      </c>
      <c r="AD107" s="178">
        <v>0</v>
      </c>
      <c r="AE107" s="178">
        <v>0</v>
      </c>
      <c r="AF107" s="178">
        <v>0</v>
      </c>
      <c r="AG107" s="178">
        <v>0</v>
      </c>
      <c r="AH107" s="178">
        <v>0</v>
      </c>
      <c r="AI107" s="178">
        <v>0</v>
      </c>
      <c r="AJ107" s="183" t="s">
        <v>82</v>
      </c>
      <c r="AK107" s="200" t="s">
        <v>322</v>
      </c>
      <c r="AL107" s="200" t="s">
        <v>322</v>
      </c>
      <c r="AM107" s="200">
        <v>0</v>
      </c>
      <c r="AN107" s="200" t="s">
        <v>322</v>
      </c>
      <c r="AO107" s="200" t="s">
        <v>322</v>
      </c>
      <c r="AP107" s="200" t="s">
        <v>322</v>
      </c>
      <c r="AQ107" s="200">
        <v>0</v>
      </c>
      <c r="AR107" s="200" t="s">
        <v>322</v>
      </c>
      <c r="AS107" s="200" t="s">
        <v>322</v>
      </c>
      <c r="AT107" s="200">
        <v>0</v>
      </c>
      <c r="AU107" s="200">
        <v>0</v>
      </c>
      <c r="AV107" s="200">
        <v>0</v>
      </c>
    </row>
    <row r="108" spans="1:48" ht="17.100000000000001" customHeight="1" x14ac:dyDescent="0.15">
      <c r="A108" s="269" t="s">
        <v>122</v>
      </c>
      <c r="B108" s="64" t="s">
        <v>88</v>
      </c>
      <c r="C108" s="176" t="s">
        <v>82</v>
      </c>
      <c r="D108" s="177" t="s">
        <v>82</v>
      </c>
      <c r="E108" s="177" t="s">
        <v>82</v>
      </c>
      <c r="F108" s="177" t="s">
        <v>82</v>
      </c>
      <c r="G108" s="177" t="s">
        <v>82</v>
      </c>
      <c r="H108" s="177" t="s">
        <v>82</v>
      </c>
      <c r="I108" s="177" t="s">
        <v>82</v>
      </c>
      <c r="J108" s="177" t="s">
        <v>82</v>
      </c>
      <c r="K108" s="177" t="s">
        <v>82</v>
      </c>
      <c r="L108" s="177" t="s">
        <v>82</v>
      </c>
      <c r="M108" s="177" t="s">
        <v>82</v>
      </c>
      <c r="N108" s="177" t="s">
        <v>82</v>
      </c>
      <c r="O108" s="177" t="s">
        <v>82</v>
      </c>
      <c r="P108" s="177" t="s">
        <v>82</v>
      </c>
      <c r="Q108" s="177" t="s">
        <v>82</v>
      </c>
      <c r="R108" s="177" t="s">
        <v>82</v>
      </c>
      <c r="S108" s="177" t="s">
        <v>82</v>
      </c>
      <c r="T108" s="177" t="s">
        <v>82</v>
      </c>
      <c r="U108" s="177" t="s">
        <v>82</v>
      </c>
      <c r="V108" s="177" t="s">
        <v>82</v>
      </c>
      <c r="W108" s="177" t="s">
        <v>82</v>
      </c>
      <c r="X108" s="177" t="s">
        <v>82</v>
      </c>
      <c r="Y108" s="177" t="s">
        <v>82</v>
      </c>
      <c r="Z108" s="177" t="s">
        <v>82</v>
      </c>
      <c r="AA108" s="177" t="s">
        <v>82</v>
      </c>
      <c r="AB108" s="177" t="s">
        <v>82</v>
      </c>
      <c r="AC108" s="177" t="s">
        <v>82</v>
      </c>
      <c r="AD108" s="178">
        <v>10</v>
      </c>
      <c r="AE108" s="178">
        <v>9</v>
      </c>
      <c r="AF108" s="178">
        <v>5</v>
      </c>
      <c r="AG108" s="178">
        <v>8</v>
      </c>
      <c r="AH108" s="178">
        <v>9</v>
      </c>
      <c r="AI108" s="178">
        <v>3</v>
      </c>
      <c r="AJ108" s="179">
        <v>-0.66666666666666674</v>
      </c>
      <c r="AK108" s="200">
        <v>1</v>
      </c>
      <c r="AL108" s="200" t="s">
        <v>322</v>
      </c>
      <c r="AM108" s="200" t="s">
        <v>322</v>
      </c>
      <c r="AN108" s="200">
        <v>1</v>
      </c>
      <c r="AO108" s="200" t="s">
        <v>322</v>
      </c>
      <c r="AP108" s="200">
        <v>1</v>
      </c>
      <c r="AQ108" s="200" t="s">
        <v>322</v>
      </c>
      <c r="AR108" s="200" t="s">
        <v>322</v>
      </c>
      <c r="AS108" s="200" t="s">
        <v>322</v>
      </c>
      <c r="AT108" s="200">
        <v>0</v>
      </c>
      <c r="AU108" s="200">
        <v>0</v>
      </c>
      <c r="AV108" s="200">
        <v>0</v>
      </c>
    </row>
    <row r="109" spans="1:48" ht="17.100000000000001" customHeight="1" x14ac:dyDescent="0.15">
      <c r="A109" s="269"/>
      <c r="B109" s="64" t="s">
        <v>84</v>
      </c>
      <c r="C109" s="176" t="s">
        <v>82</v>
      </c>
      <c r="D109" s="177" t="s">
        <v>82</v>
      </c>
      <c r="E109" s="177" t="s">
        <v>82</v>
      </c>
      <c r="F109" s="177" t="s">
        <v>82</v>
      </c>
      <c r="G109" s="177" t="s">
        <v>82</v>
      </c>
      <c r="H109" s="177" t="s">
        <v>82</v>
      </c>
      <c r="I109" s="177" t="s">
        <v>82</v>
      </c>
      <c r="J109" s="177" t="s">
        <v>82</v>
      </c>
      <c r="K109" s="177" t="s">
        <v>82</v>
      </c>
      <c r="L109" s="177" t="s">
        <v>82</v>
      </c>
      <c r="M109" s="177" t="s">
        <v>82</v>
      </c>
      <c r="N109" s="177" t="s">
        <v>82</v>
      </c>
      <c r="O109" s="177" t="s">
        <v>82</v>
      </c>
      <c r="P109" s="177" t="s">
        <v>82</v>
      </c>
      <c r="Q109" s="177" t="s">
        <v>82</v>
      </c>
      <c r="R109" s="177" t="s">
        <v>82</v>
      </c>
      <c r="S109" s="177" t="s">
        <v>82</v>
      </c>
      <c r="T109" s="177" t="s">
        <v>82</v>
      </c>
      <c r="U109" s="177" t="s">
        <v>82</v>
      </c>
      <c r="V109" s="177" t="s">
        <v>82</v>
      </c>
      <c r="W109" s="177" t="s">
        <v>82</v>
      </c>
      <c r="X109" s="177" t="s">
        <v>82</v>
      </c>
      <c r="Y109" s="177" t="s">
        <v>82</v>
      </c>
      <c r="Z109" s="177" t="s">
        <v>82</v>
      </c>
      <c r="AA109" s="177" t="s">
        <v>82</v>
      </c>
      <c r="AB109" s="177" t="s">
        <v>82</v>
      </c>
      <c r="AC109" s="177" t="s">
        <v>82</v>
      </c>
      <c r="AD109" s="178">
        <v>10</v>
      </c>
      <c r="AE109" s="178">
        <v>9</v>
      </c>
      <c r="AF109" s="178">
        <v>5</v>
      </c>
      <c r="AG109" s="178">
        <v>8</v>
      </c>
      <c r="AH109" s="178">
        <v>9</v>
      </c>
      <c r="AI109" s="178">
        <v>3</v>
      </c>
      <c r="AJ109" s="179">
        <v>-0.66666666666666674</v>
      </c>
      <c r="AK109" s="200">
        <v>1</v>
      </c>
      <c r="AL109" s="200">
        <v>0</v>
      </c>
      <c r="AM109" s="200">
        <v>0</v>
      </c>
      <c r="AN109" s="200">
        <v>1</v>
      </c>
      <c r="AO109" s="200">
        <v>0</v>
      </c>
      <c r="AP109" s="200">
        <v>1</v>
      </c>
      <c r="AQ109" s="200">
        <v>0</v>
      </c>
      <c r="AR109" s="200">
        <v>0</v>
      </c>
      <c r="AS109" s="200">
        <v>0</v>
      </c>
      <c r="AT109" s="200">
        <v>0</v>
      </c>
      <c r="AU109" s="200">
        <v>0</v>
      </c>
      <c r="AV109" s="200">
        <v>0</v>
      </c>
    </row>
    <row r="110" spans="1:48" ht="17.100000000000001" customHeight="1" x14ac:dyDescent="0.15">
      <c r="A110" s="269"/>
      <c r="B110" s="64" t="s">
        <v>66</v>
      </c>
      <c r="C110" s="176" t="s">
        <v>82</v>
      </c>
      <c r="D110" s="177" t="s">
        <v>82</v>
      </c>
      <c r="E110" s="177" t="s">
        <v>82</v>
      </c>
      <c r="F110" s="177" t="s">
        <v>82</v>
      </c>
      <c r="G110" s="177" t="s">
        <v>82</v>
      </c>
      <c r="H110" s="177" t="s">
        <v>82</v>
      </c>
      <c r="I110" s="177" t="s">
        <v>82</v>
      </c>
      <c r="J110" s="177" t="s">
        <v>82</v>
      </c>
      <c r="K110" s="177" t="s">
        <v>82</v>
      </c>
      <c r="L110" s="177" t="s">
        <v>82</v>
      </c>
      <c r="M110" s="177" t="s">
        <v>82</v>
      </c>
      <c r="N110" s="177" t="s">
        <v>82</v>
      </c>
      <c r="O110" s="177" t="s">
        <v>82</v>
      </c>
      <c r="P110" s="177" t="s">
        <v>82</v>
      </c>
      <c r="Q110" s="177" t="s">
        <v>82</v>
      </c>
      <c r="R110" s="177" t="s">
        <v>82</v>
      </c>
      <c r="S110" s="177" t="s">
        <v>82</v>
      </c>
      <c r="T110" s="177" t="s">
        <v>82</v>
      </c>
      <c r="U110" s="177" t="s">
        <v>82</v>
      </c>
      <c r="V110" s="177" t="s">
        <v>82</v>
      </c>
      <c r="W110" s="177" t="s">
        <v>82</v>
      </c>
      <c r="X110" s="177" t="s">
        <v>82</v>
      </c>
      <c r="Y110" s="177" t="s">
        <v>82</v>
      </c>
      <c r="Z110" s="177" t="s">
        <v>82</v>
      </c>
      <c r="AA110" s="177" t="s">
        <v>82</v>
      </c>
      <c r="AB110" s="177" t="s">
        <v>82</v>
      </c>
      <c r="AC110" s="177" t="s">
        <v>82</v>
      </c>
      <c r="AD110" s="178">
        <v>0</v>
      </c>
      <c r="AE110" s="178">
        <v>0</v>
      </c>
      <c r="AF110" s="178">
        <v>0</v>
      </c>
      <c r="AG110" s="178">
        <v>0</v>
      </c>
      <c r="AH110" s="178">
        <v>0</v>
      </c>
      <c r="AI110" s="178">
        <v>0</v>
      </c>
      <c r="AJ110" s="183" t="s">
        <v>82</v>
      </c>
      <c r="AK110" s="200">
        <v>0</v>
      </c>
      <c r="AL110" s="200" t="s">
        <v>322</v>
      </c>
      <c r="AM110" s="200" t="s">
        <v>322</v>
      </c>
      <c r="AN110" s="200">
        <v>0</v>
      </c>
      <c r="AO110" s="200" t="s">
        <v>322</v>
      </c>
      <c r="AP110" s="200">
        <v>0</v>
      </c>
      <c r="AQ110" s="200" t="s">
        <v>322</v>
      </c>
      <c r="AR110" s="200" t="s">
        <v>322</v>
      </c>
      <c r="AS110" s="200" t="s">
        <v>322</v>
      </c>
      <c r="AT110" s="200">
        <v>0</v>
      </c>
      <c r="AU110" s="200">
        <v>0</v>
      </c>
      <c r="AV110" s="200">
        <v>0</v>
      </c>
    </row>
    <row r="111" spans="1:48" ht="17.100000000000001" customHeight="1" x14ac:dyDescent="0.15">
      <c r="A111" s="269" t="s">
        <v>123</v>
      </c>
      <c r="B111" s="64" t="s">
        <v>88</v>
      </c>
      <c r="C111" s="176" t="s">
        <v>82</v>
      </c>
      <c r="D111" s="177" t="s">
        <v>82</v>
      </c>
      <c r="E111" s="177" t="s">
        <v>82</v>
      </c>
      <c r="F111" s="177" t="s">
        <v>82</v>
      </c>
      <c r="G111" s="177" t="s">
        <v>82</v>
      </c>
      <c r="H111" s="177" t="s">
        <v>82</v>
      </c>
      <c r="I111" s="177" t="s">
        <v>82</v>
      </c>
      <c r="J111" s="177" t="s">
        <v>82</v>
      </c>
      <c r="K111" s="177" t="s">
        <v>82</v>
      </c>
      <c r="L111" s="177" t="s">
        <v>82</v>
      </c>
      <c r="M111" s="177" t="s">
        <v>82</v>
      </c>
      <c r="N111" s="177" t="s">
        <v>82</v>
      </c>
      <c r="O111" s="177" t="s">
        <v>82</v>
      </c>
      <c r="P111" s="177" t="s">
        <v>82</v>
      </c>
      <c r="Q111" s="177" t="s">
        <v>82</v>
      </c>
      <c r="R111" s="177" t="s">
        <v>82</v>
      </c>
      <c r="S111" s="177" t="s">
        <v>82</v>
      </c>
      <c r="T111" s="177" t="s">
        <v>82</v>
      </c>
      <c r="U111" s="177" t="s">
        <v>82</v>
      </c>
      <c r="V111" s="177" t="s">
        <v>82</v>
      </c>
      <c r="W111" s="177" t="s">
        <v>82</v>
      </c>
      <c r="X111" s="177" t="s">
        <v>82</v>
      </c>
      <c r="Y111" s="177" t="s">
        <v>82</v>
      </c>
      <c r="Z111" s="177" t="s">
        <v>82</v>
      </c>
      <c r="AA111" s="177" t="s">
        <v>82</v>
      </c>
      <c r="AB111" s="177" t="s">
        <v>82</v>
      </c>
      <c r="AC111" s="177" t="s">
        <v>82</v>
      </c>
      <c r="AD111" s="178">
        <v>23</v>
      </c>
      <c r="AE111" s="178">
        <v>19</v>
      </c>
      <c r="AF111" s="178">
        <v>47</v>
      </c>
      <c r="AG111" s="178">
        <v>25</v>
      </c>
      <c r="AH111" s="178">
        <v>27</v>
      </c>
      <c r="AI111" s="178">
        <v>13</v>
      </c>
      <c r="AJ111" s="179">
        <v>-0.5185185185185186</v>
      </c>
      <c r="AK111" s="200" t="s">
        <v>322</v>
      </c>
      <c r="AL111" s="200" t="s">
        <v>322</v>
      </c>
      <c r="AM111" s="200">
        <v>3</v>
      </c>
      <c r="AN111" s="200" t="s">
        <v>322</v>
      </c>
      <c r="AO111" s="200">
        <v>2</v>
      </c>
      <c r="AP111" s="200" t="s">
        <v>322</v>
      </c>
      <c r="AQ111" s="200">
        <v>1</v>
      </c>
      <c r="AR111" s="200">
        <v>3</v>
      </c>
      <c r="AS111" s="200">
        <v>1</v>
      </c>
      <c r="AT111" s="200">
        <v>0</v>
      </c>
      <c r="AU111" s="200">
        <v>1</v>
      </c>
      <c r="AV111" s="200">
        <v>2</v>
      </c>
    </row>
    <row r="112" spans="1:48" ht="17.100000000000001" customHeight="1" x14ac:dyDescent="0.15">
      <c r="A112" s="269"/>
      <c r="B112" s="64" t="s">
        <v>84</v>
      </c>
      <c r="C112" s="176" t="s">
        <v>82</v>
      </c>
      <c r="D112" s="177" t="s">
        <v>82</v>
      </c>
      <c r="E112" s="177" t="s">
        <v>82</v>
      </c>
      <c r="F112" s="177" t="s">
        <v>82</v>
      </c>
      <c r="G112" s="177" t="s">
        <v>82</v>
      </c>
      <c r="H112" s="177" t="s">
        <v>82</v>
      </c>
      <c r="I112" s="177" t="s">
        <v>82</v>
      </c>
      <c r="J112" s="177" t="s">
        <v>82</v>
      </c>
      <c r="K112" s="177" t="s">
        <v>82</v>
      </c>
      <c r="L112" s="177" t="s">
        <v>82</v>
      </c>
      <c r="M112" s="177" t="s">
        <v>82</v>
      </c>
      <c r="N112" s="177" t="s">
        <v>82</v>
      </c>
      <c r="O112" s="177" t="s">
        <v>82</v>
      </c>
      <c r="P112" s="177" t="s">
        <v>82</v>
      </c>
      <c r="Q112" s="177" t="s">
        <v>82</v>
      </c>
      <c r="R112" s="177" t="s">
        <v>82</v>
      </c>
      <c r="S112" s="177" t="s">
        <v>82</v>
      </c>
      <c r="T112" s="177" t="s">
        <v>82</v>
      </c>
      <c r="U112" s="177" t="s">
        <v>82</v>
      </c>
      <c r="V112" s="177" t="s">
        <v>82</v>
      </c>
      <c r="W112" s="177" t="s">
        <v>82</v>
      </c>
      <c r="X112" s="177" t="s">
        <v>82</v>
      </c>
      <c r="Y112" s="177" t="s">
        <v>82</v>
      </c>
      <c r="Z112" s="177" t="s">
        <v>82</v>
      </c>
      <c r="AA112" s="177" t="s">
        <v>82</v>
      </c>
      <c r="AB112" s="177" t="s">
        <v>82</v>
      </c>
      <c r="AC112" s="177" t="s">
        <v>82</v>
      </c>
      <c r="AD112" s="178">
        <v>23</v>
      </c>
      <c r="AE112" s="178">
        <v>19</v>
      </c>
      <c r="AF112" s="178">
        <v>17</v>
      </c>
      <c r="AG112" s="178">
        <v>25</v>
      </c>
      <c r="AH112" s="178">
        <v>27</v>
      </c>
      <c r="AI112" s="178">
        <v>13</v>
      </c>
      <c r="AJ112" s="179">
        <v>-0.5185185185185186</v>
      </c>
      <c r="AK112" s="200">
        <v>0</v>
      </c>
      <c r="AL112" s="200">
        <v>0</v>
      </c>
      <c r="AM112" s="200">
        <v>3</v>
      </c>
      <c r="AN112" s="200">
        <v>0</v>
      </c>
      <c r="AO112" s="200">
        <v>2</v>
      </c>
      <c r="AP112" s="200">
        <v>0</v>
      </c>
      <c r="AQ112" s="200">
        <v>1</v>
      </c>
      <c r="AR112" s="200">
        <v>3</v>
      </c>
      <c r="AS112" s="200">
        <v>1</v>
      </c>
      <c r="AT112" s="200">
        <v>0</v>
      </c>
      <c r="AU112" s="200">
        <v>1</v>
      </c>
      <c r="AV112" s="200">
        <v>2</v>
      </c>
    </row>
    <row r="113" spans="1:48" ht="17.100000000000001" customHeight="1" x14ac:dyDescent="0.15">
      <c r="A113" s="269"/>
      <c r="B113" s="64" t="s">
        <v>66</v>
      </c>
      <c r="C113" s="176" t="s">
        <v>82</v>
      </c>
      <c r="D113" s="177" t="s">
        <v>82</v>
      </c>
      <c r="E113" s="177" t="s">
        <v>82</v>
      </c>
      <c r="F113" s="177" t="s">
        <v>82</v>
      </c>
      <c r="G113" s="177" t="s">
        <v>82</v>
      </c>
      <c r="H113" s="177" t="s">
        <v>82</v>
      </c>
      <c r="I113" s="177" t="s">
        <v>82</v>
      </c>
      <c r="J113" s="177" t="s">
        <v>82</v>
      </c>
      <c r="K113" s="177" t="s">
        <v>82</v>
      </c>
      <c r="L113" s="177" t="s">
        <v>82</v>
      </c>
      <c r="M113" s="177" t="s">
        <v>82</v>
      </c>
      <c r="N113" s="177" t="s">
        <v>82</v>
      </c>
      <c r="O113" s="177" t="s">
        <v>82</v>
      </c>
      <c r="P113" s="177" t="s">
        <v>82</v>
      </c>
      <c r="Q113" s="177" t="s">
        <v>82</v>
      </c>
      <c r="R113" s="177" t="s">
        <v>82</v>
      </c>
      <c r="S113" s="177" t="s">
        <v>82</v>
      </c>
      <c r="T113" s="177" t="s">
        <v>82</v>
      </c>
      <c r="U113" s="177" t="s">
        <v>82</v>
      </c>
      <c r="V113" s="177" t="s">
        <v>82</v>
      </c>
      <c r="W113" s="177" t="s">
        <v>82</v>
      </c>
      <c r="X113" s="177" t="s">
        <v>82</v>
      </c>
      <c r="Y113" s="177" t="s">
        <v>82</v>
      </c>
      <c r="Z113" s="177" t="s">
        <v>82</v>
      </c>
      <c r="AA113" s="177" t="s">
        <v>82</v>
      </c>
      <c r="AB113" s="177" t="s">
        <v>82</v>
      </c>
      <c r="AC113" s="177" t="s">
        <v>82</v>
      </c>
      <c r="AD113" s="178">
        <v>0</v>
      </c>
      <c r="AE113" s="178">
        <v>0</v>
      </c>
      <c r="AF113" s="178">
        <v>30</v>
      </c>
      <c r="AG113" s="178">
        <v>0</v>
      </c>
      <c r="AH113" s="178">
        <v>0</v>
      </c>
      <c r="AI113" s="178">
        <v>0</v>
      </c>
      <c r="AJ113" s="179" t="s">
        <v>82</v>
      </c>
      <c r="AK113" s="200" t="s">
        <v>322</v>
      </c>
      <c r="AL113" s="200" t="s">
        <v>322</v>
      </c>
      <c r="AM113" s="200">
        <v>0</v>
      </c>
      <c r="AN113" s="200" t="s">
        <v>322</v>
      </c>
      <c r="AO113" s="200">
        <v>0</v>
      </c>
      <c r="AP113" s="200" t="s">
        <v>322</v>
      </c>
      <c r="AQ113" s="200">
        <v>0</v>
      </c>
      <c r="AR113" s="200">
        <v>0</v>
      </c>
      <c r="AS113" s="200">
        <v>0</v>
      </c>
      <c r="AT113" s="200">
        <v>0</v>
      </c>
      <c r="AU113" s="200">
        <v>0</v>
      </c>
      <c r="AV113" s="200">
        <v>0</v>
      </c>
    </row>
    <row r="114" spans="1:48" ht="17.100000000000001" customHeight="1" x14ac:dyDescent="0.15">
      <c r="A114" s="269" t="s">
        <v>124</v>
      </c>
      <c r="B114" s="64" t="s">
        <v>88</v>
      </c>
      <c r="C114" s="176" t="s">
        <v>82</v>
      </c>
      <c r="D114" s="177" t="s">
        <v>82</v>
      </c>
      <c r="E114" s="177" t="s">
        <v>82</v>
      </c>
      <c r="F114" s="177" t="s">
        <v>82</v>
      </c>
      <c r="G114" s="177" t="s">
        <v>82</v>
      </c>
      <c r="H114" s="177" t="s">
        <v>82</v>
      </c>
      <c r="I114" s="177" t="s">
        <v>82</v>
      </c>
      <c r="J114" s="177" t="s">
        <v>82</v>
      </c>
      <c r="K114" s="177" t="s">
        <v>82</v>
      </c>
      <c r="L114" s="177" t="s">
        <v>82</v>
      </c>
      <c r="M114" s="177" t="s">
        <v>82</v>
      </c>
      <c r="N114" s="177" t="s">
        <v>82</v>
      </c>
      <c r="O114" s="177" t="s">
        <v>82</v>
      </c>
      <c r="P114" s="177" t="s">
        <v>82</v>
      </c>
      <c r="Q114" s="177" t="s">
        <v>82</v>
      </c>
      <c r="R114" s="177" t="s">
        <v>82</v>
      </c>
      <c r="S114" s="177" t="s">
        <v>82</v>
      </c>
      <c r="T114" s="177" t="s">
        <v>82</v>
      </c>
      <c r="U114" s="177" t="s">
        <v>82</v>
      </c>
      <c r="V114" s="177" t="s">
        <v>82</v>
      </c>
      <c r="W114" s="177" t="s">
        <v>82</v>
      </c>
      <c r="X114" s="177" t="s">
        <v>82</v>
      </c>
      <c r="Y114" s="177" t="s">
        <v>82</v>
      </c>
      <c r="Z114" s="177" t="s">
        <v>82</v>
      </c>
      <c r="AA114" s="177" t="s">
        <v>82</v>
      </c>
      <c r="AB114" s="177" t="s">
        <v>82</v>
      </c>
      <c r="AC114" s="177" t="s">
        <v>82</v>
      </c>
      <c r="AD114" s="178">
        <v>29</v>
      </c>
      <c r="AE114" s="178">
        <v>44</v>
      </c>
      <c r="AF114" s="178">
        <v>48</v>
      </c>
      <c r="AG114" s="178">
        <v>44</v>
      </c>
      <c r="AH114" s="178">
        <v>17</v>
      </c>
      <c r="AI114" s="178">
        <v>28</v>
      </c>
      <c r="AJ114" s="179">
        <v>0.64705882352941169</v>
      </c>
      <c r="AK114" s="200">
        <v>3</v>
      </c>
      <c r="AL114" s="200">
        <v>1</v>
      </c>
      <c r="AM114" s="200">
        <v>2</v>
      </c>
      <c r="AN114" s="200">
        <v>4</v>
      </c>
      <c r="AO114" s="200">
        <v>2</v>
      </c>
      <c r="AP114" s="200">
        <v>4</v>
      </c>
      <c r="AQ114" s="200">
        <v>1</v>
      </c>
      <c r="AR114" s="200">
        <v>3</v>
      </c>
      <c r="AS114" s="200">
        <v>3</v>
      </c>
      <c r="AT114" s="200">
        <v>0</v>
      </c>
      <c r="AU114" s="200">
        <v>4</v>
      </c>
      <c r="AV114" s="200">
        <v>1</v>
      </c>
    </row>
    <row r="115" spans="1:48" ht="17.100000000000001" customHeight="1" x14ac:dyDescent="0.15">
      <c r="A115" s="269"/>
      <c r="B115" s="64" t="s">
        <v>84</v>
      </c>
      <c r="C115" s="176" t="s">
        <v>82</v>
      </c>
      <c r="D115" s="177" t="s">
        <v>82</v>
      </c>
      <c r="E115" s="177" t="s">
        <v>82</v>
      </c>
      <c r="F115" s="177" t="s">
        <v>82</v>
      </c>
      <c r="G115" s="177" t="s">
        <v>82</v>
      </c>
      <c r="H115" s="177" t="s">
        <v>82</v>
      </c>
      <c r="I115" s="177" t="s">
        <v>82</v>
      </c>
      <c r="J115" s="177" t="s">
        <v>82</v>
      </c>
      <c r="K115" s="177" t="s">
        <v>82</v>
      </c>
      <c r="L115" s="177" t="s">
        <v>82</v>
      </c>
      <c r="M115" s="177" t="s">
        <v>82</v>
      </c>
      <c r="N115" s="177" t="s">
        <v>82</v>
      </c>
      <c r="O115" s="177" t="s">
        <v>82</v>
      </c>
      <c r="P115" s="177" t="s">
        <v>82</v>
      </c>
      <c r="Q115" s="177" t="s">
        <v>82</v>
      </c>
      <c r="R115" s="177" t="s">
        <v>82</v>
      </c>
      <c r="S115" s="177" t="s">
        <v>82</v>
      </c>
      <c r="T115" s="177" t="s">
        <v>82</v>
      </c>
      <c r="U115" s="177" t="s">
        <v>82</v>
      </c>
      <c r="V115" s="177" t="s">
        <v>82</v>
      </c>
      <c r="W115" s="177" t="s">
        <v>82</v>
      </c>
      <c r="X115" s="177" t="s">
        <v>82</v>
      </c>
      <c r="Y115" s="177" t="s">
        <v>82</v>
      </c>
      <c r="Z115" s="177" t="s">
        <v>82</v>
      </c>
      <c r="AA115" s="177" t="s">
        <v>82</v>
      </c>
      <c r="AB115" s="177" t="s">
        <v>82</v>
      </c>
      <c r="AC115" s="177" t="s">
        <v>82</v>
      </c>
      <c r="AD115" s="178">
        <v>29</v>
      </c>
      <c r="AE115" s="178">
        <v>44</v>
      </c>
      <c r="AF115" s="178">
        <v>34</v>
      </c>
      <c r="AG115" s="178">
        <v>44</v>
      </c>
      <c r="AH115" s="178">
        <v>17</v>
      </c>
      <c r="AI115" s="178">
        <v>28</v>
      </c>
      <c r="AJ115" s="179">
        <v>0.64705882352941169</v>
      </c>
      <c r="AK115" s="200">
        <v>3</v>
      </c>
      <c r="AL115" s="200">
        <v>1</v>
      </c>
      <c r="AM115" s="200">
        <v>2</v>
      </c>
      <c r="AN115" s="200">
        <v>4</v>
      </c>
      <c r="AO115" s="200">
        <v>2</v>
      </c>
      <c r="AP115" s="200">
        <v>4</v>
      </c>
      <c r="AQ115" s="200">
        <v>1</v>
      </c>
      <c r="AR115" s="200">
        <v>3</v>
      </c>
      <c r="AS115" s="200">
        <v>3</v>
      </c>
      <c r="AT115" s="200">
        <v>0</v>
      </c>
      <c r="AU115" s="200">
        <v>4</v>
      </c>
      <c r="AV115" s="200">
        <v>1</v>
      </c>
    </row>
    <row r="116" spans="1:48" ht="17.100000000000001" customHeight="1" x14ac:dyDescent="0.15">
      <c r="A116" s="269"/>
      <c r="B116" s="64" t="s">
        <v>66</v>
      </c>
      <c r="C116" s="176" t="s">
        <v>82</v>
      </c>
      <c r="D116" s="177" t="s">
        <v>82</v>
      </c>
      <c r="E116" s="177" t="s">
        <v>82</v>
      </c>
      <c r="F116" s="177" t="s">
        <v>82</v>
      </c>
      <c r="G116" s="177" t="s">
        <v>82</v>
      </c>
      <c r="H116" s="177" t="s">
        <v>82</v>
      </c>
      <c r="I116" s="177" t="s">
        <v>82</v>
      </c>
      <c r="J116" s="177" t="s">
        <v>82</v>
      </c>
      <c r="K116" s="177" t="s">
        <v>82</v>
      </c>
      <c r="L116" s="177" t="s">
        <v>82</v>
      </c>
      <c r="M116" s="177" t="s">
        <v>82</v>
      </c>
      <c r="N116" s="177" t="s">
        <v>82</v>
      </c>
      <c r="O116" s="177" t="s">
        <v>82</v>
      </c>
      <c r="P116" s="177" t="s">
        <v>82</v>
      </c>
      <c r="Q116" s="177" t="s">
        <v>82</v>
      </c>
      <c r="R116" s="177" t="s">
        <v>82</v>
      </c>
      <c r="S116" s="177" t="s">
        <v>82</v>
      </c>
      <c r="T116" s="177" t="s">
        <v>82</v>
      </c>
      <c r="U116" s="177" t="s">
        <v>82</v>
      </c>
      <c r="V116" s="177" t="s">
        <v>82</v>
      </c>
      <c r="W116" s="177" t="s">
        <v>82</v>
      </c>
      <c r="X116" s="177" t="s">
        <v>82</v>
      </c>
      <c r="Y116" s="177" t="s">
        <v>82</v>
      </c>
      <c r="Z116" s="177" t="s">
        <v>82</v>
      </c>
      <c r="AA116" s="177" t="s">
        <v>82</v>
      </c>
      <c r="AB116" s="177" t="s">
        <v>82</v>
      </c>
      <c r="AC116" s="177" t="s">
        <v>82</v>
      </c>
      <c r="AD116" s="178">
        <v>0</v>
      </c>
      <c r="AE116" s="178">
        <v>0</v>
      </c>
      <c r="AF116" s="178">
        <v>14</v>
      </c>
      <c r="AG116" s="178">
        <v>0</v>
      </c>
      <c r="AH116" s="178">
        <v>0</v>
      </c>
      <c r="AI116" s="178">
        <v>0</v>
      </c>
      <c r="AJ116" s="179" t="s">
        <v>82</v>
      </c>
      <c r="AK116" s="200">
        <v>0</v>
      </c>
      <c r="AL116" s="200">
        <v>0</v>
      </c>
      <c r="AM116" s="200">
        <v>0</v>
      </c>
      <c r="AN116" s="200">
        <v>0</v>
      </c>
      <c r="AO116" s="200">
        <v>0</v>
      </c>
      <c r="AP116" s="200">
        <v>0</v>
      </c>
      <c r="AQ116" s="200">
        <v>0</v>
      </c>
      <c r="AR116" s="200">
        <v>0</v>
      </c>
      <c r="AS116" s="200">
        <v>0</v>
      </c>
      <c r="AT116" s="200">
        <v>0</v>
      </c>
      <c r="AU116" s="200">
        <v>0</v>
      </c>
      <c r="AV116" s="200">
        <v>0</v>
      </c>
    </row>
    <row r="117" spans="1:48" ht="17.100000000000001" customHeight="1" x14ac:dyDescent="0.15">
      <c r="A117" s="219" t="s">
        <v>125</v>
      </c>
      <c r="B117" s="63" t="s">
        <v>88</v>
      </c>
      <c r="C117" s="176" t="s">
        <v>82</v>
      </c>
      <c r="D117" s="177" t="s">
        <v>82</v>
      </c>
      <c r="E117" s="177" t="s">
        <v>82</v>
      </c>
      <c r="F117" s="177" t="s">
        <v>82</v>
      </c>
      <c r="G117" s="177" t="s">
        <v>82</v>
      </c>
      <c r="H117" s="177" t="s">
        <v>82</v>
      </c>
      <c r="I117" s="177" t="s">
        <v>82</v>
      </c>
      <c r="J117" s="177" t="s">
        <v>82</v>
      </c>
      <c r="K117" s="177" t="s">
        <v>82</v>
      </c>
      <c r="L117" s="177" t="s">
        <v>82</v>
      </c>
      <c r="M117" s="177" t="s">
        <v>82</v>
      </c>
      <c r="N117" s="177" t="s">
        <v>82</v>
      </c>
      <c r="O117" s="177" t="s">
        <v>82</v>
      </c>
      <c r="P117" s="177" t="s">
        <v>82</v>
      </c>
      <c r="Q117" s="177" t="s">
        <v>82</v>
      </c>
      <c r="R117" s="177" t="s">
        <v>82</v>
      </c>
      <c r="S117" s="177" t="s">
        <v>82</v>
      </c>
      <c r="T117" s="177" t="s">
        <v>82</v>
      </c>
      <c r="U117" s="177" t="s">
        <v>82</v>
      </c>
      <c r="V117" s="177" t="s">
        <v>82</v>
      </c>
      <c r="W117" s="177" t="s">
        <v>82</v>
      </c>
      <c r="X117" s="177" t="s">
        <v>82</v>
      </c>
      <c r="Y117" s="177" t="s">
        <v>82</v>
      </c>
      <c r="Z117" s="177" t="s">
        <v>82</v>
      </c>
      <c r="AA117" s="177" t="s">
        <v>82</v>
      </c>
      <c r="AB117" s="177" t="s">
        <v>82</v>
      </c>
      <c r="AC117" s="177" t="s">
        <v>82</v>
      </c>
      <c r="AD117" s="178">
        <v>155</v>
      </c>
      <c r="AE117" s="178">
        <v>186</v>
      </c>
      <c r="AF117" s="178">
        <v>133</v>
      </c>
      <c r="AG117" s="178">
        <v>142</v>
      </c>
      <c r="AH117" s="178">
        <v>149</v>
      </c>
      <c r="AI117" s="178">
        <v>196</v>
      </c>
      <c r="AJ117" s="179">
        <v>0.31543624161073835</v>
      </c>
      <c r="AK117" s="200">
        <v>4</v>
      </c>
      <c r="AL117" s="200">
        <v>7</v>
      </c>
      <c r="AM117" s="200">
        <v>8</v>
      </c>
      <c r="AN117" s="200">
        <v>8</v>
      </c>
      <c r="AO117" s="200">
        <v>26</v>
      </c>
      <c r="AP117" s="200">
        <v>5</v>
      </c>
      <c r="AQ117" s="200">
        <v>14</v>
      </c>
      <c r="AR117" s="200">
        <v>31</v>
      </c>
      <c r="AS117" s="200">
        <v>21</v>
      </c>
      <c r="AT117" s="200">
        <v>10</v>
      </c>
      <c r="AU117" s="200">
        <v>39</v>
      </c>
      <c r="AV117" s="200">
        <v>23</v>
      </c>
    </row>
    <row r="118" spans="1:48" ht="17.100000000000001" customHeight="1" x14ac:dyDescent="0.15">
      <c r="A118" s="219"/>
      <c r="B118" s="63" t="s">
        <v>84</v>
      </c>
      <c r="C118" s="176" t="s">
        <v>82</v>
      </c>
      <c r="D118" s="177" t="s">
        <v>82</v>
      </c>
      <c r="E118" s="177" t="s">
        <v>82</v>
      </c>
      <c r="F118" s="177" t="s">
        <v>82</v>
      </c>
      <c r="G118" s="177" t="s">
        <v>82</v>
      </c>
      <c r="H118" s="177" t="s">
        <v>82</v>
      </c>
      <c r="I118" s="177" t="s">
        <v>82</v>
      </c>
      <c r="J118" s="177" t="s">
        <v>82</v>
      </c>
      <c r="K118" s="177" t="s">
        <v>82</v>
      </c>
      <c r="L118" s="177" t="s">
        <v>82</v>
      </c>
      <c r="M118" s="177" t="s">
        <v>82</v>
      </c>
      <c r="N118" s="177" t="s">
        <v>82</v>
      </c>
      <c r="O118" s="177" t="s">
        <v>82</v>
      </c>
      <c r="P118" s="177" t="s">
        <v>82</v>
      </c>
      <c r="Q118" s="177" t="s">
        <v>82</v>
      </c>
      <c r="R118" s="177" t="s">
        <v>82</v>
      </c>
      <c r="S118" s="177" t="s">
        <v>82</v>
      </c>
      <c r="T118" s="177" t="s">
        <v>82</v>
      </c>
      <c r="U118" s="177" t="s">
        <v>82</v>
      </c>
      <c r="V118" s="177" t="s">
        <v>82</v>
      </c>
      <c r="W118" s="177" t="s">
        <v>82</v>
      </c>
      <c r="X118" s="177" t="s">
        <v>82</v>
      </c>
      <c r="Y118" s="177" t="s">
        <v>82</v>
      </c>
      <c r="Z118" s="177" t="s">
        <v>82</v>
      </c>
      <c r="AA118" s="177" t="s">
        <v>82</v>
      </c>
      <c r="AB118" s="177" t="s">
        <v>82</v>
      </c>
      <c r="AC118" s="177" t="s">
        <v>82</v>
      </c>
      <c r="AD118" s="178">
        <v>147</v>
      </c>
      <c r="AE118" s="178">
        <v>168</v>
      </c>
      <c r="AF118" s="178">
        <v>133</v>
      </c>
      <c r="AG118" s="178">
        <v>142</v>
      </c>
      <c r="AH118" s="178">
        <v>149</v>
      </c>
      <c r="AI118" s="178">
        <v>178</v>
      </c>
      <c r="AJ118" s="179">
        <v>0.19463087248322153</v>
      </c>
      <c r="AK118" s="200">
        <v>4</v>
      </c>
      <c r="AL118" s="200">
        <v>7</v>
      </c>
      <c r="AM118" s="200">
        <v>8</v>
      </c>
      <c r="AN118" s="200">
        <v>8</v>
      </c>
      <c r="AO118" s="200">
        <v>26</v>
      </c>
      <c r="AP118" s="200">
        <v>5</v>
      </c>
      <c r="AQ118" s="200">
        <v>14</v>
      </c>
      <c r="AR118" s="200">
        <v>31</v>
      </c>
      <c r="AS118" s="200">
        <v>21</v>
      </c>
      <c r="AT118" s="200">
        <v>10</v>
      </c>
      <c r="AU118" s="200">
        <v>21</v>
      </c>
      <c r="AV118" s="200">
        <v>23</v>
      </c>
    </row>
    <row r="119" spans="1:48" ht="17.100000000000001" customHeight="1" x14ac:dyDescent="0.15">
      <c r="A119" s="219"/>
      <c r="B119" s="63" t="s">
        <v>66</v>
      </c>
      <c r="C119" s="176" t="s">
        <v>82</v>
      </c>
      <c r="D119" s="177" t="s">
        <v>82</v>
      </c>
      <c r="E119" s="177" t="s">
        <v>82</v>
      </c>
      <c r="F119" s="177" t="s">
        <v>82</v>
      </c>
      <c r="G119" s="177" t="s">
        <v>82</v>
      </c>
      <c r="H119" s="177" t="s">
        <v>82</v>
      </c>
      <c r="I119" s="177" t="s">
        <v>82</v>
      </c>
      <c r="J119" s="177" t="s">
        <v>82</v>
      </c>
      <c r="K119" s="177" t="s">
        <v>82</v>
      </c>
      <c r="L119" s="177" t="s">
        <v>82</v>
      </c>
      <c r="M119" s="177" t="s">
        <v>82</v>
      </c>
      <c r="N119" s="177" t="s">
        <v>82</v>
      </c>
      <c r="O119" s="177" t="s">
        <v>82</v>
      </c>
      <c r="P119" s="177" t="s">
        <v>82</v>
      </c>
      <c r="Q119" s="177" t="s">
        <v>82</v>
      </c>
      <c r="R119" s="177" t="s">
        <v>82</v>
      </c>
      <c r="S119" s="177" t="s">
        <v>82</v>
      </c>
      <c r="T119" s="177" t="s">
        <v>82</v>
      </c>
      <c r="U119" s="177" t="s">
        <v>82</v>
      </c>
      <c r="V119" s="177" t="s">
        <v>82</v>
      </c>
      <c r="W119" s="177" t="s">
        <v>82</v>
      </c>
      <c r="X119" s="177" t="s">
        <v>82</v>
      </c>
      <c r="Y119" s="177" t="s">
        <v>82</v>
      </c>
      <c r="Z119" s="177" t="s">
        <v>82</v>
      </c>
      <c r="AA119" s="177" t="s">
        <v>82</v>
      </c>
      <c r="AB119" s="177" t="s">
        <v>82</v>
      </c>
      <c r="AC119" s="177" t="s">
        <v>82</v>
      </c>
      <c r="AD119" s="178">
        <v>8</v>
      </c>
      <c r="AE119" s="178">
        <v>18</v>
      </c>
      <c r="AF119" s="178">
        <v>0</v>
      </c>
      <c r="AG119" s="178">
        <v>0</v>
      </c>
      <c r="AH119" s="178">
        <v>0</v>
      </c>
      <c r="AI119" s="178">
        <v>18</v>
      </c>
      <c r="AJ119" s="183" t="s">
        <v>82</v>
      </c>
      <c r="AK119" s="200">
        <v>0</v>
      </c>
      <c r="AL119" s="200">
        <v>0</v>
      </c>
      <c r="AM119" s="200">
        <v>0</v>
      </c>
      <c r="AN119" s="200">
        <v>0</v>
      </c>
      <c r="AO119" s="200">
        <v>0</v>
      </c>
      <c r="AP119" s="200">
        <v>0</v>
      </c>
      <c r="AQ119" s="200">
        <v>0</v>
      </c>
      <c r="AR119" s="200">
        <v>0</v>
      </c>
      <c r="AS119" s="200">
        <v>0</v>
      </c>
      <c r="AT119" s="200">
        <v>0</v>
      </c>
      <c r="AU119" s="200">
        <v>18</v>
      </c>
      <c r="AV119" s="200">
        <v>0</v>
      </c>
    </row>
    <row r="120" spans="1:48" ht="17.100000000000001" customHeight="1" x14ac:dyDescent="0.15">
      <c r="A120" s="269" t="s">
        <v>126</v>
      </c>
      <c r="B120" s="64" t="s">
        <v>88</v>
      </c>
      <c r="C120" s="176" t="s">
        <v>82</v>
      </c>
      <c r="D120" s="177" t="s">
        <v>82</v>
      </c>
      <c r="E120" s="177" t="s">
        <v>82</v>
      </c>
      <c r="F120" s="177" t="s">
        <v>82</v>
      </c>
      <c r="G120" s="177" t="s">
        <v>82</v>
      </c>
      <c r="H120" s="177" t="s">
        <v>82</v>
      </c>
      <c r="I120" s="177" t="s">
        <v>82</v>
      </c>
      <c r="J120" s="177" t="s">
        <v>82</v>
      </c>
      <c r="K120" s="177" t="s">
        <v>82</v>
      </c>
      <c r="L120" s="177" t="s">
        <v>82</v>
      </c>
      <c r="M120" s="177" t="s">
        <v>82</v>
      </c>
      <c r="N120" s="177" t="s">
        <v>82</v>
      </c>
      <c r="O120" s="177" t="s">
        <v>82</v>
      </c>
      <c r="P120" s="177" t="s">
        <v>82</v>
      </c>
      <c r="Q120" s="177" t="s">
        <v>82</v>
      </c>
      <c r="R120" s="177" t="s">
        <v>82</v>
      </c>
      <c r="S120" s="177" t="s">
        <v>82</v>
      </c>
      <c r="T120" s="177" t="s">
        <v>82</v>
      </c>
      <c r="U120" s="177" t="s">
        <v>82</v>
      </c>
      <c r="V120" s="177" t="s">
        <v>82</v>
      </c>
      <c r="W120" s="177" t="s">
        <v>82</v>
      </c>
      <c r="X120" s="177" t="s">
        <v>82</v>
      </c>
      <c r="Y120" s="177" t="s">
        <v>82</v>
      </c>
      <c r="Z120" s="177" t="s">
        <v>82</v>
      </c>
      <c r="AA120" s="177" t="s">
        <v>82</v>
      </c>
      <c r="AB120" s="177" t="s">
        <v>82</v>
      </c>
      <c r="AC120" s="177" t="s">
        <v>82</v>
      </c>
      <c r="AD120" s="178">
        <v>155</v>
      </c>
      <c r="AE120" s="178">
        <v>186</v>
      </c>
      <c r="AF120" s="178">
        <v>133</v>
      </c>
      <c r="AG120" s="178">
        <v>142</v>
      </c>
      <c r="AH120" s="178">
        <v>149</v>
      </c>
      <c r="AI120" s="178">
        <v>196</v>
      </c>
      <c r="AJ120" s="179">
        <v>0.31543624161073835</v>
      </c>
      <c r="AK120" s="200">
        <v>4</v>
      </c>
      <c r="AL120" s="200">
        <v>7</v>
      </c>
      <c r="AM120" s="200">
        <v>8</v>
      </c>
      <c r="AN120" s="200">
        <v>8</v>
      </c>
      <c r="AO120" s="200">
        <v>26</v>
      </c>
      <c r="AP120" s="200">
        <v>5</v>
      </c>
      <c r="AQ120" s="200">
        <v>14</v>
      </c>
      <c r="AR120" s="200">
        <v>31</v>
      </c>
      <c r="AS120" s="200">
        <v>21</v>
      </c>
      <c r="AT120" s="200">
        <v>10</v>
      </c>
      <c r="AU120" s="200">
        <v>39</v>
      </c>
      <c r="AV120" s="200">
        <v>23</v>
      </c>
    </row>
    <row r="121" spans="1:48" ht="17.100000000000001" customHeight="1" x14ac:dyDescent="0.15">
      <c r="A121" s="269"/>
      <c r="B121" s="64" t="s">
        <v>84</v>
      </c>
      <c r="C121" s="176" t="s">
        <v>82</v>
      </c>
      <c r="D121" s="177" t="s">
        <v>82</v>
      </c>
      <c r="E121" s="177" t="s">
        <v>82</v>
      </c>
      <c r="F121" s="177" t="s">
        <v>82</v>
      </c>
      <c r="G121" s="177" t="s">
        <v>82</v>
      </c>
      <c r="H121" s="177" t="s">
        <v>82</v>
      </c>
      <c r="I121" s="177" t="s">
        <v>82</v>
      </c>
      <c r="J121" s="177" t="s">
        <v>82</v>
      </c>
      <c r="K121" s="177" t="s">
        <v>82</v>
      </c>
      <c r="L121" s="177" t="s">
        <v>82</v>
      </c>
      <c r="M121" s="177" t="s">
        <v>82</v>
      </c>
      <c r="N121" s="177" t="s">
        <v>82</v>
      </c>
      <c r="O121" s="177" t="s">
        <v>82</v>
      </c>
      <c r="P121" s="177" t="s">
        <v>82</v>
      </c>
      <c r="Q121" s="177" t="s">
        <v>82</v>
      </c>
      <c r="R121" s="177" t="s">
        <v>82</v>
      </c>
      <c r="S121" s="177" t="s">
        <v>82</v>
      </c>
      <c r="T121" s="177" t="s">
        <v>82</v>
      </c>
      <c r="U121" s="177" t="s">
        <v>82</v>
      </c>
      <c r="V121" s="177" t="s">
        <v>82</v>
      </c>
      <c r="W121" s="177" t="s">
        <v>82</v>
      </c>
      <c r="X121" s="177" t="s">
        <v>82</v>
      </c>
      <c r="Y121" s="177" t="s">
        <v>82</v>
      </c>
      <c r="Z121" s="177" t="s">
        <v>82</v>
      </c>
      <c r="AA121" s="177" t="s">
        <v>82</v>
      </c>
      <c r="AB121" s="177" t="s">
        <v>82</v>
      </c>
      <c r="AC121" s="177" t="s">
        <v>82</v>
      </c>
      <c r="AD121" s="178">
        <v>147</v>
      </c>
      <c r="AE121" s="178">
        <v>168</v>
      </c>
      <c r="AF121" s="178">
        <v>133</v>
      </c>
      <c r="AG121" s="178">
        <v>142</v>
      </c>
      <c r="AH121" s="178">
        <v>149</v>
      </c>
      <c r="AI121" s="178">
        <v>178</v>
      </c>
      <c r="AJ121" s="179">
        <v>0.19463087248322153</v>
      </c>
      <c r="AK121" s="200">
        <v>4</v>
      </c>
      <c r="AL121" s="200">
        <v>7</v>
      </c>
      <c r="AM121" s="200">
        <v>8</v>
      </c>
      <c r="AN121" s="200">
        <v>8</v>
      </c>
      <c r="AO121" s="200">
        <v>26</v>
      </c>
      <c r="AP121" s="200">
        <v>5</v>
      </c>
      <c r="AQ121" s="200">
        <v>14</v>
      </c>
      <c r="AR121" s="200">
        <v>31</v>
      </c>
      <c r="AS121" s="200">
        <v>21</v>
      </c>
      <c r="AT121" s="200">
        <v>10</v>
      </c>
      <c r="AU121" s="200">
        <v>21</v>
      </c>
      <c r="AV121" s="200">
        <v>23</v>
      </c>
    </row>
    <row r="122" spans="1:48" ht="17.100000000000001" customHeight="1" x14ac:dyDescent="0.15">
      <c r="A122" s="269"/>
      <c r="B122" s="64" t="s">
        <v>66</v>
      </c>
      <c r="C122" s="176" t="s">
        <v>82</v>
      </c>
      <c r="D122" s="177" t="s">
        <v>82</v>
      </c>
      <c r="E122" s="177" t="s">
        <v>82</v>
      </c>
      <c r="F122" s="177" t="s">
        <v>82</v>
      </c>
      <c r="G122" s="177" t="s">
        <v>82</v>
      </c>
      <c r="H122" s="177" t="s">
        <v>82</v>
      </c>
      <c r="I122" s="177" t="s">
        <v>82</v>
      </c>
      <c r="J122" s="177" t="s">
        <v>82</v>
      </c>
      <c r="K122" s="177" t="s">
        <v>82</v>
      </c>
      <c r="L122" s="177" t="s">
        <v>82</v>
      </c>
      <c r="M122" s="177" t="s">
        <v>82</v>
      </c>
      <c r="N122" s="177" t="s">
        <v>82</v>
      </c>
      <c r="O122" s="177" t="s">
        <v>82</v>
      </c>
      <c r="P122" s="177" t="s">
        <v>82</v>
      </c>
      <c r="Q122" s="177" t="s">
        <v>82</v>
      </c>
      <c r="R122" s="177" t="s">
        <v>82</v>
      </c>
      <c r="S122" s="177" t="s">
        <v>82</v>
      </c>
      <c r="T122" s="177" t="s">
        <v>82</v>
      </c>
      <c r="U122" s="177" t="s">
        <v>82</v>
      </c>
      <c r="V122" s="177" t="s">
        <v>82</v>
      </c>
      <c r="W122" s="177" t="s">
        <v>82</v>
      </c>
      <c r="X122" s="177" t="s">
        <v>82</v>
      </c>
      <c r="Y122" s="177" t="s">
        <v>82</v>
      </c>
      <c r="Z122" s="177" t="s">
        <v>82</v>
      </c>
      <c r="AA122" s="177" t="s">
        <v>82</v>
      </c>
      <c r="AB122" s="177" t="s">
        <v>82</v>
      </c>
      <c r="AC122" s="177" t="s">
        <v>82</v>
      </c>
      <c r="AD122" s="178">
        <v>8</v>
      </c>
      <c r="AE122" s="178">
        <v>18</v>
      </c>
      <c r="AF122" s="178">
        <v>0</v>
      </c>
      <c r="AG122" s="178">
        <v>0</v>
      </c>
      <c r="AH122" s="178">
        <v>0</v>
      </c>
      <c r="AI122" s="178">
        <v>18</v>
      </c>
      <c r="AJ122" s="183" t="s">
        <v>82</v>
      </c>
      <c r="AK122" s="200">
        <v>0</v>
      </c>
      <c r="AL122" s="200">
        <v>0</v>
      </c>
      <c r="AM122" s="200">
        <v>0</v>
      </c>
      <c r="AN122" s="200">
        <v>0</v>
      </c>
      <c r="AO122" s="200">
        <v>0</v>
      </c>
      <c r="AP122" s="200">
        <v>0</v>
      </c>
      <c r="AQ122" s="200">
        <v>0</v>
      </c>
      <c r="AR122" s="200">
        <v>0</v>
      </c>
      <c r="AS122" s="200">
        <v>0</v>
      </c>
      <c r="AT122" s="200">
        <v>0</v>
      </c>
      <c r="AU122" s="200">
        <v>18</v>
      </c>
      <c r="AV122" s="200">
        <v>0</v>
      </c>
    </row>
    <row r="123" spans="1:48" ht="17.100000000000001" customHeight="1" x14ac:dyDescent="0.15">
      <c r="A123" s="219" t="s">
        <v>127</v>
      </c>
      <c r="B123" s="63" t="s">
        <v>88</v>
      </c>
      <c r="C123" s="176" t="s">
        <v>82</v>
      </c>
      <c r="D123" s="177" t="s">
        <v>82</v>
      </c>
      <c r="E123" s="177" t="s">
        <v>82</v>
      </c>
      <c r="F123" s="177" t="s">
        <v>82</v>
      </c>
      <c r="G123" s="177" t="s">
        <v>82</v>
      </c>
      <c r="H123" s="177" t="s">
        <v>82</v>
      </c>
      <c r="I123" s="177" t="s">
        <v>82</v>
      </c>
      <c r="J123" s="177" t="s">
        <v>82</v>
      </c>
      <c r="K123" s="177" t="s">
        <v>82</v>
      </c>
      <c r="L123" s="177" t="s">
        <v>82</v>
      </c>
      <c r="M123" s="177" t="s">
        <v>82</v>
      </c>
      <c r="N123" s="177" t="s">
        <v>82</v>
      </c>
      <c r="O123" s="177" t="s">
        <v>82</v>
      </c>
      <c r="P123" s="177" t="s">
        <v>82</v>
      </c>
      <c r="Q123" s="177" t="s">
        <v>82</v>
      </c>
      <c r="R123" s="177" t="s">
        <v>82</v>
      </c>
      <c r="S123" s="177" t="s">
        <v>82</v>
      </c>
      <c r="T123" s="177" t="s">
        <v>82</v>
      </c>
      <c r="U123" s="177" t="s">
        <v>82</v>
      </c>
      <c r="V123" s="177" t="s">
        <v>82</v>
      </c>
      <c r="W123" s="177" t="s">
        <v>82</v>
      </c>
      <c r="X123" s="177" t="s">
        <v>82</v>
      </c>
      <c r="Y123" s="177" t="s">
        <v>82</v>
      </c>
      <c r="Z123" s="177" t="s">
        <v>82</v>
      </c>
      <c r="AA123" s="177" t="s">
        <v>82</v>
      </c>
      <c r="AB123" s="177" t="s">
        <v>82</v>
      </c>
      <c r="AC123" s="177" t="s">
        <v>82</v>
      </c>
      <c r="AD123" s="178">
        <v>487</v>
      </c>
      <c r="AE123" s="178">
        <v>495</v>
      </c>
      <c r="AF123" s="178">
        <v>546</v>
      </c>
      <c r="AG123" s="178">
        <v>451</v>
      </c>
      <c r="AH123" s="178">
        <v>477</v>
      </c>
      <c r="AI123" s="178">
        <v>353</v>
      </c>
      <c r="AJ123" s="179">
        <v>-0.25995807127882598</v>
      </c>
      <c r="AK123" s="200">
        <v>27</v>
      </c>
      <c r="AL123" s="200">
        <v>15</v>
      </c>
      <c r="AM123" s="200">
        <v>19</v>
      </c>
      <c r="AN123" s="200">
        <v>47</v>
      </c>
      <c r="AO123" s="200">
        <v>40</v>
      </c>
      <c r="AP123" s="200">
        <v>29</v>
      </c>
      <c r="AQ123" s="200">
        <v>14</v>
      </c>
      <c r="AR123" s="200">
        <v>38</v>
      </c>
      <c r="AS123" s="200">
        <v>47</v>
      </c>
      <c r="AT123" s="200">
        <v>36</v>
      </c>
      <c r="AU123" s="200">
        <v>24</v>
      </c>
      <c r="AV123" s="200">
        <v>17</v>
      </c>
    </row>
    <row r="124" spans="1:48" ht="17.100000000000001" customHeight="1" x14ac:dyDescent="0.15">
      <c r="A124" s="219"/>
      <c r="B124" s="63" t="s">
        <v>84</v>
      </c>
      <c r="C124" s="176" t="s">
        <v>82</v>
      </c>
      <c r="D124" s="177" t="s">
        <v>82</v>
      </c>
      <c r="E124" s="177" t="s">
        <v>82</v>
      </c>
      <c r="F124" s="177" t="s">
        <v>82</v>
      </c>
      <c r="G124" s="177" t="s">
        <v>82</v>
      </c>
      <c r="H124" s="177" t="s">
        <v>82</v>
      </c>
      <c r="I124" s="177" t="s">
        <v>82</v>
      </c>
      <c r="J124" s="177" t="s">
        <v>82</v>
      </c>
      <c r="K124" s="177" t="s">
        <v>82</v>
      </c>
      <c r="L124" s="177" t="s">
        <v>82</v>
      </c>
      <c r="M124" s="177" t="s">
        <v>82</v>
      </c>
      <c r="N124" s="177" t="s">
        <v>82</v>
      </c>
      <c r="O124" s="177" t="s">
        <v>82</v>
      </c>
      <c r="P124" s="177" t="s">
        <v>82</v>
      </c>
      <c r="Q124" s="177" t="s">
        <v>82</v>
      </c>
      <c r="R124" s="177" t="s">
        <v>82</v>
      </c>
      <c r="S124" s="177" t="s">
        <v>82</v>
      </c>
      <c r="T124" s="177" t="s">
        <v>82</v>
      </c>
      <c r="U124" s="177" t="s">
        <v>82</v>
      </c>
      <c r="V124" s="177" t="s">
        <v>82</v>
      </c>
      <c r="W124" s="177" t="s">
        <v>82</v>
      </c>
      <c r="X124" s="177" t="s">
        <v>82</v>
      </c>
      <c r="Y124" s="177" t="s">
        <v>82</v>
      </c>
      <c r="Z124" s="177" t="s">
        <v>82</v>
      </c>
      <c r="AA124" s="177" t="s">
        <v>82</v>
      </c>
      <c r="AB124" s="177" t="s">
        <v>82</v>
      </c>
      <c r="AC124" s="177" t="s">
        <v>82</v>
      </c>
      <c r="AD124" s="178">
        <v>475</v>
      </c>
      <c r="AE124" s="178">
        <v>495</v>
      </c>
      <c r="AF124" s="178">
        <v>509</v>
      </c>
      <c r="AG124" s="178">
        <v>431</v>
      </c>
      <c r="AH124" s="178">
        <v>421</v>
      </c>
      <c r="AI124" s="178">
        <v>349</v>
      </c>
      <c r="AJ124" s="179">
        <v>-0.17102137767220904</v>
      </c>
      <c r="AK124" s="200">
        <v>27</v>
      </c>
      <c r="AL124" s="200">
        <v>15</v>
      </c>
      <c r="AM124" s="200">
        <v>19</v>
      </c>
      <c r="AN124" s="200">
        <v>47</v>
      </c>
      <c r="AO124" s="200">
        <v>40</v>
      </c>
      <c r="AP124" s="200">
        <v>29</v>
      </c>
      <c r="AQ124" s="200">
        <v>14</v>
      </c>
      <c r="AR124" s="200">
        <v>34</v>
      </c>
      <c r="AS124" s="200">
        <v>47</v>
      </c>
      <c r="AT124" s="200">
        <v>36</v>
      </c>
      <c r="AU124" s="200">
        <v>24</v>
      </c>
      <c r="AV124" s="200">
        <v>17</v>
      </c>
    </row>
    <row r="125" spans="1:48" ht="17.100000000000001" customHeight="1" x14ac:dyDescent="0.15">
      <c r="A125" s="219"/>
      <c r="B125" s="63" t="s">
        <v>66</v>
      </c>
      <c r="C125" s="176" t="s">
        <v>82</v>
      </c>
      <c r="D125" s="177" t="s">
        <v>82</v>
      </c>
      <c r="E125" s="177" t="s">
        <v>82</v>
      </c>
      <c r="F125" s="177" t="s">
        <v>82</v>
      </c>
      <c r="G125" s="177" t="s">
        <v>82</v>
      </c>
      <c r="H125" s="177" t="s">
        <v>82</v>
      </c>
      <c r="I125" s="177" t="s">
        <v>82</v>
      </c>
      <c r="J125" s="177" t="s">
        <v>82</v>
      </c>
      <c r="K125" s="177" t="s">
        <v>82</v>
      </c>
      <c r="L125" s="177" t="s">
        <v>82</v>
      </c>
      <c r="M125" s="177" t="s">
        <v>82</v>
      </c>
      <c r="N125" s="177" t="s">
        <v>82</v>
      </c>
      <c r="O125" s="177" t="s">
        <v>82</v>
      </c>
      <c r="P125" s="177" t="s">
        <v>82</v>
      </c>
      <c r="Q125" s="177" t="s">
        <v>82</v>
      </c>
      <c r="R125" s="177" t="s">
        <v>82</v>
      </c>
      <c r="S125" s="177" t="s">
        <v>82</v>
      </c>
      <c r="T125" s="177" t="s">
        <v>82</v>
      </c>
      <c r="U125" s="177" t="s">
        <v>82</v>
      </c>
      <c r="V125" s="177" t="s">
        <v>82</v>
      </c>
      <c r="W125" s="177" t="s">
        <v>82</v>
      </c>
      <c r="X125" s="177" t="s">
        <v>82</v>
      </c>
      <c r="Y125" s="177" t="s">
        <v>82</v>
      </c>
      <c r="Z125" s="177" t="s">
        <v>82</v>
      </c>
      <c r="AA125" s="177" t="s">
        <v>82</v>
      </c>
      <c r="AB125" s="177" t="s">
        <v>82</v>
      </c>
      <c r="AC125" s="177" t="s">
        <v>82</v>
      </c>
      <c r="AD125" s="178">
        <v>12</v>
      </c>
      <c r="AE125" s="178">
        <v>0</v>
      </c>
      <c r="AF125" s="178">
        <v>37</v>
      </c>
      <c r="AG125" s="178">
        <v>20</v>
      </c>
      <c r="AH125" s="178">
        <v>56</v>
      </c>
      <c r="AI125" s="178">
        <v>4</v>
      </c>
      <c r="AJ125" s="179">
        <v>-0.9285714285714286</v>
      </c>
      <c r="AK125" s="200">
        <v>0</v>
      </c>
      <c r="AL125" s="200">
        <v>0</v>
      </c>
      <c r="AM125" s="200">
        <v>0</v>
      </c>
      <c r="AN125" s="200">
        <v>0</v>
      </c>
      <c r="AO125" s="200">
        <v>0</v>
      </c>
      <c r="AP125" s="200">
        <v>0</v>
      </c>
      <c r="AQ125" s="200">
        <v>0</v>
      </c>
      <c r="AR125" s="200">
        <v>4</v>
      </c>
      <c r="AS125" s="200">
        <v>0</v>
      </c>
      <c r="AT125" s="200">
        <v>0</v>
      </c>
      <c r="AU125" s="200">
        <v>0</v>
      </c>
      <c r="AV125" s="200">
        <v>0</v>
      </c>
    </row>
    <row r="126" spans="1:48" ht="17.100000000000001" customHeight="1" x14ac:dyDescent="0.15">
      <c r="A126" s="269" t="s">
        <v>128</v>
      </c>
      <c r="B126" s="64" t="s">
        <v>88</v>
      </c>
      <c r="C126" s="176" t="s">
        <v>82</v>
      </c>
      <c r="D126" s="177" t="s">
        <v>82</v>
      </c>
      <c r="E126" s="177" t="s">
        <v>82</v>
      </c>
      <c r="F126" s="177" t="s">
        <v>82</v>
      </c>
      <c r="G126" s="177" t="s">
        <v>82</v>
      </c>
      <c r="H126" s="177" t="s">
        <v>82</v>
      </c>
      <c r="I126" s="177" t="s">
        <v>82</v>
      </c>
      <c r="J126" s="177" t="s">
        <v>82</v>
      </c>
      <c r="K126" s="177" t="s">
        <v>82</v>
      </c>
      <c r="L126" s="177" t="s">
        <v>82</v>
      </c>
      <c r="M126" s="177" t="s">
        <v>82</v>
      </c>
      <c r="N126" s="177" t="s">
        <v>82</v>
      </c>
      <c r="O126" s="177" t="s">
        <v>82</v>
      </c>
      <c r="P126" s="177" t="s">
        <v>82</v>
      </c>
      <c r="Q126" s="177" t="s">
        <v>82</v>
      </c>
      <c r="R126" s="177" t="s">
        <v>82</v>
      </c>
      <c r="S126" s="177" t="s">
        <v>82</v>
      </c>
      <c r="T126" s="177" t="s">
        <v>82</v>
      </c>
      <c r="U126" s="177" t="s">
        <v>82</v>
      </c>
      <c r="V126" s="177" t="s">
        <v>82</v>
      </c>
      <c r="W126" s="177" t="s">
        <v>82</v>
      </c>
      <c r="X126" s="177" t="s">
        <v>82</v>
      </c>
      <c r="Y126" s="177" t="s">
        <v>82</v>
      </c>
      <c r="Z126" s="177" t="s">
        <v>82</v>
      </c>
      <c r="AA126" s="177" t="s">
        <v>82</v>
      </c>
      <c r="AB126" s="177" t="s">
        <v>82</v>
      </c>
      <c r="AC126" s="177" t="s">
        <v>82</v>
      </c>
      <c r="AD126" s="178">
        <v>25</v>
      </c>
      <c r="AE126" s="178">
        <v>39</v>
      </c>
      <c r="AF126" s="178">
        <v>40</v>
      </c>
      <c r="AG126" s="178">
        <v>26</v>
      </c>
      <c r="AH126" s="178">
        <v>26</v>
      </c>
      <c r="AI126" s="178">
        <v>22</v>
      </c>
      <c r="AJ126" s="179">
        <v>-0.15384615384615385</v>
      </c>
      <c r="AK126" s="200">
        <v>2</v>
      </c>
      <c r="AL126" s="200" t="s">
        <v>322</v>
      </c>
      <c r="AM126" s="200" t="s">
        <v>322</v>
      </c>
      <c r="AN126" s="200">
        <v>3</v>
      </c>
      <c r="AO126" s="200">
        <v>1</v>
      </c>
      <c r="AP126" s="200">
        <v>4</v>
      </c>
      <c r="AQ126" s="200">
        <v>2</v>
      </c>
      <c r="AR126" s="200">
        <v>3</v>
      </c>
      <c r="AS126" s="200">
        <v>2</v>
      </c>
      <c r="AT126" s="200">
        <v>1</v>
      </c>
      <c r="AU126" s="200">
        <v>0</v>
      </c>
      <c r="AV126" s="200">
        <v>4</v>
      </c>
    </row>
    <row r="127" spans="1:48" ht="17.100000000000001" customHeight="1" x14ac:dyDescent="0.15">
      <c r="A127" s="269"/>
      <c r="B127" s="64" t="s">
        <v>84</v>
      </c>
      <c r="C127" s="176" t="s">
        <v>82</v>
      </c>
      <c r="D127" s="177" t="s">
        <v>82</v>
      </c>
      <c r="E127" s="177" t="s">
        <v>82</v>
      </c>
      <c r="F127" s="177" t="s">
        <v>82</v>
      </c>
      <c r="G127" s="177" t="s">
        <v>82</v>
      </c>
      <c r="H127" s="184" t="s">
        <v>82</v>
      </c>
      <c r="I127" s="177" t="s">
        <v>82</v>
      </c>
      <c r="J127" s="177" t="s">
        <v>82</v>
      </c>
      <c r="K127" s="177" t="s">
        <v>82</v>
      </c>
      <c r="L127" s="177" t="s">
        <v>82</v>
      </c>
      <c r="M127" s="177" t="s">
        <v>82</v>
      </c>
      <c r="N127" s="177" t="s">
        <v>82</v>
      </c>
      <c r="O127" s="177" t="s">
        <v>82</v>
      </c>
      <c r="P127" s="177" t="s">
        <v>82</v>
      </c>
      <c r="Q127" s="177" t="s">
        <v>82</v>
      </c>
      <c r="R127" s="177" t="s">
        <v>82</v>
      </c>
      <c r="S127" s="177" t="s">
        <v>82</v>
      </c>
      <c r="T127" s="177" t="s">
        <v>82</v>
      </c>
      <c r="U127" s="177" t="s">
        <v>82</v>
      </c>
      <c r="V127" s="177" t="s">
        <v>82</v>
      </c>
      <c r="W127" s="177" t="s">
        <v>82</v>
      </c>
      <c r="X127" s="177" t="s">
        <v>82</v>
      </c>
      <c r="Y127" s="177" t="s">
        <v>82</v>
      </c>
      <c r="Z127" s="177" t="s">
        <v>82</v>
      </c>
      <c r="AA127" s="177" t="s">
        <v>82</v>
      </c>
      <c r="AB127" s="177" t="s">
        <v>82</v>
      </c>
      <c r="AC127" s="177" t="s">
        <v>82</v>
      </c>
      <c r="AD127" s="178">
        <v>25</v>
      </c>
      <c r="AE127" s="178">
        <v>39</v>
      </c>
      <c r="AF127" s="178">
        <v>40</v>
      </c>
      <c r="AG127" s="178">
        <v>26</v>
      </c>
      <c r="AH127" s="178">
        <v>26</v>
      </c>
      <c r="AI127" s="178">
        <v>22</v>
      </c>
      <c r="AJ127" s="179">
        <v>-0.15384615384615385</v>
      </c>
      <c r="AK127" s="200">
        <v>2</v>
      </c>
      <c r="AL127" s="200">
        <v>0</v>
      </c>
      <c r="AM127" s="200">
        <v>0</v>
      </c>
      <c r="AN127" s="200">
        <v>3</v>
      </c>
      <c r="AO127" s="200">
        <v>1</v>
      </c>
      <c r="AP127" s="200">
        <v>4</v>
      </c>
      <c r="AQ127" s="200">
        <v>2</v>
      </c>
      <c r="AR127" s="200">
        <v>3</v>
      </c>
      <c r="AS127" s="200">
        <v>2</v>
      </c>
      <c r="AT127" s="200">
        <v>1</v>
      </c>
      <c r="AU127" s="200">
        <v>0</v>
      </c>
      <c r="AV127" s="200">
        <v>4</v>
      </c>
    </row>
    <row r="128" spans="1:48" ht="17.100000000000001" customHeight="1" x14ac:dyDescent="0.15">
      <c r="A128" s="269"/>
      <c r="B128" s="64" t="s">
        <v>66</v>
      </c>
      <c r="C128" s="176" t="s">
        <v>82</v>
      </c>
      <c r="D128" s="177" t="s">
        <v>82</v>
      </c>
      <c r="E128" s="177" t="s">
        <v>82</v>
      </c>
      <c r="F128" s="177" t="s">
        <v>82</v>
      </c>
      <c r="G128" s="177" t="s">
        <v>82</v>
      </c>
      <c r="H128" s="177" t="s">
        <v>82</v>
      </c>
      <c r="I128" s="177" t="s">
        <v>82</v>
      </c>
      <c r="J128" s="177" t="s">
        <v>82</v>
      </c>
      <c r="K128" s="177" t="s">
        <v>82</v>
      </c>
      <c r="L128" s="177" t="s">
        <v>82</v>
      </c>
      <c r="M128" s="177" t="s">
        <v>82</v>
      </c>
      <c r="N128" s="177" t="s">
        <v>82</v>
      </c>
      <c r="O128" s="177" t="s">
        <v>82</v>
      </c>
      <c r="P128" s="177" t="s">
        <v>82</v>
      </c>
      <c r="Q128" s="177" t="s">
        <v>82</v>
      </c>
      <c r="R128" s="177" t="s">
        <v>82</v>
      </c>
      <c r="S128" s="177" t="s">
        <v>82</v>
      </c>
      <c r="T128" s="177" t="s">
        <v>82</v>
      </c>
      <c r="U128" s="177" t="s">
        <v>82</v>
      </c>
      <c r="V128" s="177" t="s">
        <v>82</v>
      </c>
      <c r="W128" s="177" t="s">
        <v>82</v>
      </c>
      <c r="X128" s="177" t="s">
        <v>82</v>
      </c>
      <c r="Y128" s="177" t="s">
        <v>82</v>
      </c>
      <c r="Z128" s="177" t="s">
        <v>82</v>
      </c>
      <c r="AA128" s="177" t="s">
        <v>82</v>
      </c>
      <c r="AB128" s="177" t="s">
        <v>82</v>
      </c>
      <c r="AC128" s="177" t="s">
        <v>82</v>
      </c>
      <c r="AD128" s="178">
        <v>0</v>
      </c>
      <c r="AE128" s="178">
        <v>0</v>
      </c>
      <c r="AF128" s="178">
        <v>0</v>
      </c>
      <c r="AG128" s="178">
        <v>0</v>
      </c>
      <c r="AH128" s="178">
        <v>0</v>
      </c>
      <c r="AI128" s="178">
        <v>0</v>
      </c>
      <c r="AJ128" s="183" t="s">
        <v>82</v>
      </c>
      <c r="AK128" s="200">
        <v>0</v>
      </c>
      <c r="AL128" s="200" t="s">
        <v>322</v>
      </c>
      <c r="AM128" s="200" t="s">
        <v>322</v>
      </c>
      <c r="AN128" s="200">
        <v>0</v>
      </c>
      <c r="AO128" s="200">
        <v>0</v>
      </c>
      <c r="AP128" s="200">
        <v>0</v>
      </c>
      <c r="AQ128" s="200">
        <v>0</v>
      </c>
      <c r="AR128" s="200">
        <v>0</v>
      </c>
      <c r="AS128" s="200">
        <v>0</v>
      </c>
      <c r="AT128" s="200">
        <v>0</v>
      </c>
      <c r="AU128" s="200">
        <v>0</v>
      </c>
      <c r="AV128" s="200">
        <v>0</v>
      </c>
    </row>
    <row r="129" spans="1:52" ht="17.100000000000001" customHeight="1" x14ac:dyDescent="0.15">
      <c r="A129" s="269" t="s">
        <v>129</v>
      </c>
      <c r="B129" s="64" t="s">
        <v>88</v>
      </c>
      <c r="C129" s="176" t="s">
        <v>82</v>
      </c>
      <c r="D129" s="177" t="s">
        <v>82</v>
      </c>
      <c r="E129" s="177" t="s">
        <v>82</v>
      </c>
      <c r="F129" s="177" t="s">
        <v>82</v>
      </c>
      <c r="G129" s="177" t="s">
        <v>82</v>
      </c>
      <c r="H129" s="177" t="s">
        <v>82</v>
      </c>
      <c r="I129" s="177" t="s">
        <v>82</v>
      </c>
      <c r="J129" s="177" t="s">
        <v>82</v>
      </c>
      <c r="K129" s="177" t="s">
        <v>82</v>
      </c>
      <c r="L129" s="177" t="s">
        <v>82</v>
      </c>
      <c r="M129" s="177" t="s">
        <v>82</v>
      </c>
      <c r="N129" s="177" t="s">
        <v>82</v>
      </c>
      <c r="O129" s="177" t="s">
        <v>82</v>
      </c>
      <c r="P129" s="177" t="s">
        <v>82</v>
      </c>
      <c r="Q129" s="177" t="s">
        <v>82</v>
      </c>
      <c r="R129" s="177" t="s">
        <v>82</v>
      </c>
      <c r="S129" s="177" t="s">
        <v>82</v>
      </c>
      <c r="T129" s="177" t="s">
        <v>82</v>
      </c>
      <c r="U129" s="177" t="s">
        <v>82</v>
      </c>
      <c r="V129" s="177" t="s">
        <v>82</v>
      </c>
      <c r="W129" s="177" t="s">
        <v>82</v>
      </c>
      <c r="X129" s="177" t="s">
        <v>82</v>
      </c>
      <c r="Y129" s="177" t="s">
        <v>82</v>
      </c>
      <c r="Z129" s="177" t="s">
        <v>82</v>
      </c>
      <c r="AA129" s="177" t="s">
        <v>82</v>
      </c>
      <c r="AB129" s="177" t="s">
        <v>82</v>
      </c>
      <c r="AC129" s="177" t="s">
        <v>82</v>
      </c>
      <c r="AD129" s="178">
        <v>62</v>
      </c>
      <c r="AE129" s="178">
        <v>49</v>
      </c>
      <c r="AF129" s="178">
        <v>49</v>
      </c>
      <c r="AG129" s="178">
        <v>36</v>
      </c>
      <c r="AH129" s="178">
        <v>32</v>
      </c>
      <c r="AI129" s="178">
        <v>27</v>
      </c>
      <c r="AJ129" s="179">
        <v>-0.15625</v>
      </c>
      <c r="AK129" s="200">
        <v>4</v>
      </c>
      <c r="AL129" s="200">
        <v>2</v>
      </c>
      <c r="AM129" s="200" t="s">
        <v>322</v>
      </c>
      <c r="AN129" s="200">
        <v>4</v>
      </c>
      <c r="AO129" s="200">
        <v>2</v>
      </c>
      <c r="AP129" s="200">
        <v>5</v>
      </c>
      <c r="AQ129" s="200" t="s">
        <v>322</v>
      </c>
      <c r="AR129" s="200">
        <v>1</v>
      </c>
      <c r="AS129" s="200">
        <v>2</v>
      </c>
      <c r="AT129" s="200">
        <v>3</v>
      </c>
      <c r="AU129" s="200">
        <v>1</v>
      </c>
      <c r="AV129" s="200">
        <v>3</v>
      </c>
    </row>
    <row r="130" spans="1:52" ht="17.100000000000001" customHeight="1" x14ac:dyDescent="0.15">
      <c r="A130" s="269"/>
      <c r="B130" s="64" t="s">
        <v>84</v>
      </c>
      <c r="C130" s="176" t="s">
        <v>82</v>
      </c>
      <c r="D130" s="177" t="s">
        <v>82</v>
      </c>
      <c r="E130" s="177" t="s">
        <v>82</v>
      </c>
      <c r="F130" s="177" t="s">
        <v>82</v>
      </c>
      <c r="G130" s="177" t="s">
        <v>82</v>
      </c>
      <c r="H130" s="177" t="s">
        <v>82</v>
      </c>
      <c r="I130" s="177" t="s">
        <v>82</v>
      </c>
      <c r="J130" s="177" t="s">
        <v>82</v>
      </c>
      <c r="K130" s="177" t="s">
        <v>82</v>
      </c>
      <c r="L130" s="177" t="s">
        <v>82</v>
      </c>
      <c r="M130" s="177" t="s">
        <v>82</v>
      </c>
      <c r="N130" s="177" t="s">
        <v>82</v>
      </c>
      <c r="O130" s="177" t="s">
        <v>82</v>
      </c>
      <c r="P130" s="177" t="s">
        <v>82</v>
      </c>
      <c r="Q130" s="177" t="s">
        <v>82</v>
      </c>
      <c r="R130" s="177" t="s">
        <v>82</v>
      </c>
      <c r="S130" s="177" t="s">
        <v>82</v>
      </c>
      <c r="T130" s="177" t="s">
        <v>82</v>
      </c>
      <c r="U130" s="177" t="s">
        <v>82</v>
      </c>
      <c r="V130" s="177" t="s">
        <v>82</v>
      </c>
      <c r="W130" s="177" t="s">
        <v>82</v>
      </c>
      <c r="X130" s="177" t="s">
        <v>82</v>
      </c>
      <c r="Y130" s="177" t="s">
        <v>82</v>
      </c>
      <c r="Z130" s="177" t="s">
        <v>82</v>
      </c>
      <c r="AA130" s="177" t="s">
        <v>82</v>
      </c>
      <c r="AB130" s="177" t="s">
        <v>82</v>
      </c>
      <c r="AC130" s="177" t="s">
        <v>82</v>
      </c>
      <c r="AD130" s="178">
        <v>62</v>
      </c>
      <c r="AE130" s="178">
        <v>49</v>
      </c>
      <c r="AF130" s="178">
        <v>43</v>
      </c>
      <c r="AG130" s="178">
        <v>36</v>
      </c>
      <c r="AH130" s="178">
        <v>32</v>
      </c>
      <c r="AI130" s="178">
        <v>27</v>
      </c>
      <c r="AJ130" s="179">
        <v>-0.15625</v>
      </c>
      <c r="AK130" s="200">
        <v>4</v>
      </c>
      <c r="AL130" s="200">
        <v>2</v>
      </c>
      <c r="AM130" s="200">
        <v>0</v>
      </c>
      <c r="AN130" s="200">
        <v>4</v>
      </c>
      <c r="AO130" s="200">
        <v>2</v>
      </c>
      <c r="AP130" s="200">
        <v>5</v>
      </c>
      <c r="AQ130" s="200">
        <v>0</v>
      </c>
      <c r="AR130" s="200">
        <v>1</v>
      </c>
      <c r="AS130" s="200">
        <v>2</v>
      </c>
      <c r="AT130" s="200">
        <v>3</v>
      </c>
      <c r="AU130" s="200">
        <v>1</v>
      </c>
      <c r="AV130" s="200">
        <v>3</v>
      </c>
    </row>
    <row r="131" spans="1:52" ht="17.100000000000001" customHeight="1" x14ac:dyDescent="0.15">
      <c r="A131" s="269"/>
      <c r="B131" s="64" t="s">
        <v>66</v>
      </c>
      <c r="C131" s="176" t="s">
        <v>82</v>
      </c>
      <c r="D131" s="177" t="s">
        <v>82</v>
      </c>
      <c r="E131" s="177" t="s">
        <v>82</v>
      </c>
      <c r="F131" s="177" t="s">
        <v>82</v>
      </c>
      <c r="G131" s="177" t="s">
        <v>82</v>
      </c>
      <c r="H131" s="177" t="s">
        <v>82</v>
      </c>
      <c r="I131" s="177" t="s">
        <v>82</v>
      </c>
      <c r="J131" s="177" t="s">
        <v>82</v>
      </c>
      <c r="K131" s="177" t="s">
        <v>82</v>
      </c>
      <c r="L131" s="177" t="s">
        <v>82</v>
      </c>
      <c r="M131" s="177" t="s">
        <v>82</v>
      </c>
      <c r="N131" s="177" t="s">
        <v>82</v>
      </c>
      <c r="O131" s="177" t="s">
        <v>82</v>
      </c>
      <c r="P131" s="177" t="s">
        <v>82</v>
      </c>
      <c r="Q131" s="177" t="s">
        <v>82</v>
      </c>
      <c r="R131" s="177" t="s">
        <v>82</v>
      </c>
      <c r="S131" s="177" t="s">
        <v>82</v>
      </c>
      <c r="T131" s="177" t="s">
        <v>82</v>
      </c>
      <c r="U131" s="177" t="s">
        <v>82</v>
      </c>
      <c r="V131" s="177" t="s">
        <v>82</v>
      </c>
      <c r="W131" s="177" t="s">
        <v>82</v>
      </c>
      <c r="X131" s="177" t="s">
        <v>82</v>
      </c>
      <c r="Y131" s="177" t="s">
        <v>82</v>
      </c>
      <c r="Z131" s="177" t="s">
        <v>82</v>
      </c>
      <c r="AA131" s="177" t="s">
        <v>82</v>
      </c>
      <c r="AB131" s="177" t="s">
        <v>82</v>
      </c>
      <c r="AC131" s="177" t="s">
        <v>82</v>
      </c>
      <c r="AD131" s="178">
        <v>0</v>
      </c>
      <c r="AE131" s="178">
        <v>0</v>
      </c>
      <c r="AF131" s="178">
        <v>6</v>
      </c>
      <c r="AG131" s="178">
        <v>0</v>
      </c>
      <c r="AH131" s="178">
        <v>0</v>
      </c>
      <c r="AI131" s="178">
        <v>0</v>
      </c>
      <c r="AJ131" s="179" t="s">
        <v>82</v>
      </c>
      <c r="AK131" s="200">
        <v>0</v>
      </c>
      <c r="AL131" s="200">
        <v>0</v>
      </c>
      <c r="AM131" s="200" t="s">
        <v>322</v>
      </c>
      <c r="AN131" s="200">
        <v>0</v>
      </c>
      <c r="AO131" s="200">
        <v>0</v>
      </c>
      <c r="AP131" s="200">
        <v>0</v>
      </c>
      <c r="AQ131" s="200" t="s">
        <v>322</v>
      </c>
      <c r="AR131" s="200">
        <v>0</v>
      </c>
      <c r="AS131" s="200">
        <v>0</v>
      </c>
      <c r="AT131" s="200">
        <v>0</v>
      </c>
      <c r="AU131" s="200">
        <v>0</v>
      </c>
      <c r="AV131" s="200">
        <v>0</v>
      </c>
    </row>
    <row r="132" spans="1:52" ht="17.100000000000001" customHeight="1" x14ac:dyDescent="0.15">
      <c r="A132" s="269" t="s">
        <v>130</v>
      </c>
      <c r="B132" s="64" t="s">
        <v>88</v>
      </c>
      <c r="C132" s="176" t="s">
        <v>82</v>
      </c>
      <c r="D132" s="177" t="s">
        <v>82</v>
      </c>
      <c r="E132" s="177" t="s">
        <v>82</v>
      </c>
      <c r="F132" s="177" t="s">
        <v>82</v>
      </c>
      <c r="G132" s="177" t="s">
        <v>82</v>
      </c>
      <c r="H132" s="177" t="s">
        <v>82</v>
      </c>
      <c r="I132" s="177" t="s">
        <v>82</v>
      </c>
      <c r="J132" s="177" t="s">
        <v>82</v>
      </c>
      <c r="K132" s="177" t="s">
        <v>82</v>
      </c>
      <c r="L132" s="177" t="s">
        <v>82</v>
      </c>
      <c r="M132" s="177" t="s">
        <v>82</v>
      </c>
      <c r="N132" s="177" t="s">
        <v>82</v>
      </c>
      <c r="O132" s="177" t="s">
        <v>82</v>
      </c>
      <c r="P132" s="177" t="s">
        <v>82</v>
      </c>
      <c r="Q132" s="177" t="s">
        <v>82</v>
      </c>
      <c r="R132" s="177" t="s">
        <v>82</v>
      </c>
      <c r="S132" s="177" t="s">
        <v>82</v>
      </c>
      <c r="T132" s="177" t="s">
        <v>82</v>
      </c>
      <c r="U132" s="177" t="s">
        <v>82</v>
      </c>
      <c r="V132" s="177" t="s">
        <v>82</v>
      </c>
      <c r="W132" s="177" t="s">
        <v>82</v>
      </c>
      <c r="X132" s="177" t="s">
        <v>82</v>
      </c>
      <c r="Y132" s="177" t="s">
        <v>82</v>
      </c>
      <c r="Z132" s="177" t="s">
        <v>82</v>
      </c>
      <c r="AA132" s="177" t="s">
        <v>82</v>
      </c>
      <c r="AB132" s="177" t="s">
        <v>82</v>
      </c>
      <c r="AC132" s="177" t="s">
        <v>82</v>
      </c>
      <c r="AD132" s="178">
        <v>54</v>
      </c>
      <c r="AE132" s="178">
        <v>61</v>
      </c>
      <c r="AF132" s="178">
        <v>44</v>
      </c>
      <c r="AG132" s="178">
        <v>49</v>
      </c>
      <c r="AH132" s="178">
        <v>41</v>
      </c>
      <c r="AI132" s="178">
        <v>47</v>
      </c>
      <c r="AJ132" s="179">
        <v>0.14634146341463405</v>
      </c>
      <c r="AK132" s="200">
        <v>3</v>
      </c>
      <c r="AL132" s="200">
        <v>1</v>
      </c>
      <c r="AM132" s="200">
        <v>2</v>
      </c>
      <c r="AN132" s="200">
        <v>4</v>
      </c>
      <c r="AO132" s="200">
        <v>19</v>
      </c>
      <c r="AP132" s="200">
        <v>1</v>
      </c>
      <c r="AQ132" s="200">
        <v>4</v>
      </c>
      <c r="AR132" s="200">
        <v>4</v>
      </c>
      <c r="AS132" s="200">
        <v>4</v>
      </c>
      <c r="AT132" s="200">
        <v>2</v>
      </c>
      <c r="AU132" s="200">
        <v>1</v>
      </c>
      <c r="AV132" s="200">
        <v>2</v>
      </c>
    </row>
    <row r="133" spans="1:52" ht="17.100000000000001" customHeight="1" x14ac:dyDescent="0.15">
      <c r="A133" s="269"/>
      <c r="B133" s="64" t="s">
        <v>84</v>
      </c>
      <c r="C133" s="176" t="s">
        <v>82</v>
      </c>
      <c r="D133" s="177" t="s">
        <v>82</v>
      </c>
      <c r="E133" s="177" t="s">
        <v>82</v>
      </c>
      <c r="F133" s="177" t="s">
        <v>82</v>
      </c>
      <c r="G133" s="177" t="s">
        <v>82</v>
      </c>
      <c r="H133" s="177" t="s">
        <v>82</v>
      </c>
      <c r="I133" s="177" t="s">
        <v>82</v>
      </c>
      <c r="J133" s="177" t="s">
        <v>82</v>
      </c>
      <c r="K133" s="177" t="s">
        <v>82</v>
      </c>
      <c r="L133" s="177" t="s">
        <v>82</v>
      </c>
      <c r="M133" s="177" t="s">
        <v>82</v>
      </c>
      <c r="N133" s="177" t="s">
        <v>82</v>
      </c>
      <c r="O133" s="177" t="s">
        <v>82</v>
      </c>
      <c r="P133" s="177" t="s">
        <v>82</v>
      </c>
      <c r="Q133" s="177" t="s">
        <v>82</v>
      </c>
      <c r="R133" s="177" t="s">
        <v>82</v>
      </c>
      <c r="S133" s="177" t="s">
        <v>82</v>
      </c>
      <c r="T133" s="177" t="s">
        <v>82</v>
      </c>
      <c r="U133" s="177" t="s">
        <v>82</v>
      </c>
      <c r="V133" s="177" t="s">
        <v>82</v>
      </c>
      <c r="W133" s="177" t="s">
        <v>82</v>
      </c>
      <c r="X133" s="177" t="s">
        <v>82</v>
      </c>
      <c r="Y133" s="177" t="s">
        <v>82</v>
      </c>
      <c r="Z133" s="177" t="s">
        <v>82</v>
      </c>
      <c r="AA133" s="177" t="s">
        <v>82</v>
      </c>
      <c r="AB133" s="177" t="s">
        <v>82</v>
      </c>
      <c r="AC133" s="177" t="s">
        <v>82</v>
      </c>
      <c r="AD133" s="178">
        <v>54</v>
      </c>
      <c r="AE133" s="178">
        <v>61</v>
      </c>
      <c r="AF133" s="178">
        <v>44</v>
      </c>
      <c r="AG133" s="178">
        <v>49</v>
      </c>
      <c r="AH133" s="178">
        <v>41</v>
      </c>
      <c r="AI133" s="178">
        <v>47</v>
      </c>
      <c r="AJ133" s="179">
        <v>0.14634146341463405</v>
      </c>
      <c r="AK133" s="200">
        <v>3</v>
      </c>
      <c r="AL133" s="200">
        <v>1</v>
      </c>
      <c r="AM133" s="200">
        <v>2</v>
      </c>
      <c r="AN133" s="200">
        <v>4</v>
      </c>
      <c r="AO133" s="200">
        <v>19</v>
      </c>
      <c r="AP133" s="200">
        <v>1</v>
      </c>
      <c r="AQ133" s="200">
        <v>4</v>
      </c>
      <c r="AR133" s="200">
        <v>4</v>
      </c>
      <c r="AS133" s="200">
        <v>4</v>
      </c>
      <c r="AT133" s="200">
        <v>2</v>
      </c>
      <c r="AU133" s="200">
        <v>1</v>
      </c>
      <c r="AV133" s="200">
        <v>2</v>
      </c>
    </row>
    <row r="134" spans="1:52" ht="17.100000000000001" customHeight="1" x14ac:dyDescent="0.15">
      <c r="A134" s="269"/>
      <c r="B134" s="64" t="s">
        <v>66</v>
      </c>
      <c r="C134" s="176" t="s">
        <v>82</v>
      </c>
      <c r="D134" s="177" t="s">
        <v>82</v>
      </c>
      <c r="E134" s="177" t="s">
        <v>82</v>
      </c>
      <c r="F134" s="177" t="s">
        <v>82</v>
      </c>
      <c r="G134" s="177" t="s">
        <v>82</v>
      </c>
      <c r="H134" s="177" t="s">
        <v>82</v>
      </c>
      <c r="I134" s="177" t="s">
        <v>82</v>
      </c>
      <c r="J134" s="177" t="s">
        <v>82</v>
      </c>
      <c r="K134" s="177" t="s">
        <v>82</v>
      </c>
      <c r="L134" s="177" t="s">
        <v>82</v>
      </c>
      <c r="M134" s="177" t="s">
        <v>82</v>
      </c>
      <c r="N134" s="177" t="s">
        <v>82</v>
      </c>
      <c r="O134" s="177" t="s">
        <v>82</v>
      </c>
      <c r="P134" s="177" t="s">
        <v>82</v>
      </c>
      <c r="Q134" s="177" t="s">
        <v>82</v>
      </c>
      <c r="R134" s="177" t="s">
        <v>82</v>
      </c>
      <c r="S134" s="177" t="s">
        <v>82</v>
      </c>
      <c r="T134" s="177" t="s">
        <v>82</v>
      </c>
      <c r="U134" s="177" t="s">
        <v>82</v>
      </c>
      <c r="V134" s="177" t="s">
        <v>82</v>
      </c>
      <c r="W134" s="177" t="s">
        <v>82</v>
      </c>
      <c r="X134" s="177" t="s">
        <v>82</v>
      </c>
      <c r="Y134" s="177" t="s">
        <v>82</v>
      </c>
      <c r="Z134" s="177" t="s">
        <v>82</v>
      </c>
      <c r="AA134" s="177" t="s">
        <v>82</v>
      </c>
      <c r="AB134" s="177" t="s">
        <v>82</v>
      </c>
      <c r="AC134" s="177" t="s">
        <v>82</v>
      </c>
      <c r="AD134" s="178">
        <v>0</v>
      </c>
      <c r="AE134" s="178">
        <v>0</v>
      </c>
      <c r="AF134" s="178">
        <v>0</v>
      </c>
      <c r="AG134" s="178">
        <v>0</v>
      </c>
      <c r="AH134" s="178">
        <v>0</v>
      </c>
      <c r="AI134" s="178">
        <v>0</v>
      </c>
      <c r="AJ134" s="183" t="s">
        <v>82</v>
      </c>
      <c r="AK134" s="200">
        <v>0</v>
      </c>
      <c r="AL134" s="200">
        <v>0</v>
      </c>
      <c r="AM134" s="200">
        <v>0</v>
      </c>
      <c r="AN134" s="200">
        <v>0</v>
      </c>
      <c r="AO134" s="200">
        <v>0</v>
      </c>
      <c r="AP134" s="200">
        <v>0</v>
      </c>
      <c r="AQ134" s="200">
        <v>0</v>
      </c>
      <c r="AR134" s="200">
        <v>0</v>
      </c>
      <c r="AS134" s="200">
        <v>0</v>
      </c>
      <c r="AT134" s="200">
        <v>0</v>
      </c>
      <c r="AU134" s="200">
        <v>0</v>
      </c>
      <c r="AV134" s="200">
        <v>0</v>
      </c>
    </row>
    <row r="135" spans="1:52" ht="17.100000000000001" customHeight="1" x14ac:dyDescent="0.15">
      <c r="A135" s="269" t="s">
        <v>131</v>
      </c>
      <c r="B135" s="64" t="s">
        <v>88</v>
      </c>
      <c r="C135" s="176" t="s">
        <v>82</v>
      </c>
      <c r="D135" s="177" t="s">
        <v>82</v>
      </c>
      <c r="E135" s="177" t="s">
        <v>82</v>
      </c>
      <c r="F135" s="177" t="s">
        <v>82</v>
      </c>
      <c r="G135" s="177" t="s">
        <v>82</v>
      </c>
      <c r="H135" s="177" t="s">
        <v>82</v>
      </c>
      <c r="I135" s="177" t="s">
        <v>82</v>
      </c>
      <c r="J135" s="177" t="s">
        <v>82</v>
      </c>
      <c r="K135" s="177" t="s">
        <v>82</v>
      </c>
      <c r="L135" s="177" t="s">
        <v>82</v>
      </c>
      <c r="M135" s="177" t="s">
        <v>82</v>
      </c>
      <c r="N135" s="177" t="s">
        <v>82</v>
      </c>
      <c r="O135" s="177" t="s">
        <v>82</v>
      </c>
      <c r="P135" s="177" t="s">
        <v>82</v>
      </c>
      <c r="Q135" s="177" t="s">
        <v>82</v>
      </c>
      <c r="R135" s="177" t="s">
        <v>82</v>
      </c>
      <c r="S135" s="177" t="s">
        <v>82</v>
      </c>
      <c r="T135" s="177" t="s">
        <v>82</v>
      </c>
      <c r="U135" s="177" t="s">
        <v>82</v>
      </c>
      <c r="V135" s="177" t="s">
        <v>82</v>
      </c>
      <c r="W135" s="177" t="s">
        <v>82</v>
      </c>
      <c r="X135" s="177" t="s">
        <v>82</v>
      </c>
      <c r="Y135" s="177" t="s">
        <v>82</v>
      </c>
      <c r="Z135" s="177" t="s">
        <v>82</v>
      </c>
      <c r="AA135" s="177" t="s">
        <v>82</v>
      </c>
      <c r="AB135" s="177" t="s">
        <v>82</v>
      </c>
      <c r="AC135" s="177" t="s">
        <v>82</v>
      </c>
      <c r="AD135" s="178">
        <v>247</v>
      </c>
      <c r="AE135" s="178">
        <v>245</v>
      </c>
      <c r="AF135" s="178">
        <v>224</v>
      </c>
      <c r="AG135" s="178">
        <v>235</v>
      </c>
      <c r="AH135" s="178">
        <v>230</v>
      </c>
      <c r="AI135" s="178">
        <v>168</v>
      </c>
      <c r="AJ135" s="179">
        <v>-0.26956521739130435</v>
      </c>
      <c r="AK135" s="200">
        <v>8</v>
      </c>
      <c r="AL135" s="200">
        <v>5</v>
      </c>
      <c r="AM135" s="200">
        <v>7</v>
      </c>
      <c r="AN135" s="200">
        <v>31</v>
      </c>
      <c r="AO135" s="200">
        <v>11</v>
      </c>
      <c r="AP135" s="200">
        <v>14</v>
      </c>
      <c r="AQ135" s="200">
        <v>2</v>
      </c>
      <c r="AR135" s="200">
        <v>22</v>
      </c>
      <c r="AS135" s="200">
        <v>29</v>
      </c>
      <c r="AT135" s="200">
        <v>22</v>
      </c>
      <c r="AU135" s="200">
        <v>15</v>
      </c>
      <c r="AV135" s="200">
        <v>2</v>
      </c>
    </row>
    <row r="136" spans="1:52" ht="17.100000000000001" customHeight="1" x14ac:dyDescent="0.15">
      <c r="A136" s="269"/>
      <c r="B136" s="64" t="s">
        <v>84</v>
      </c>
      <c r="C136" s="176" t="s">
        <v>82</v>
      </c>
      <c r="D136" s="177" t="s">
        <v>82</v>
      </c>
      <c r="E136" s="177" t="s">
        <v>82</v>
      </c>
      <c r="F136" s="177" t="s">
        <v>82</v>
      </c>
      <c r="G136" s="177" t="s">
        <v>82</v>
      </c>
      <c r="H136" s="177" t="s">
        <v>82</v>
      </c>
      <c r="I136" s="177" t="s">
        <v>82</v>
      </c>
      <c r="J136" s="177" t="s">
        <v>82</v>
      </c>
      <c r="K136" s="177" t="s">
        <v>82</v>
      </c>
      <c r="L136" s="177" t="s">
        <v>82</v>
      </c>
      <c r="M136" s="177" t="s">
        <v>82</v>
      </c>
      <c r="N136" s="177" t="s">
        <v>82</v>
      </c>
      <c r="O136" s="177" t="s">
        <v>82</v>
      </c>
      <c r="P136" s="177" t="s">
        <v>82</v>
      </c>
      <c r="Q136" s="177" t="s">
        <v>82</v>
      </c>
      <c r="R136" s="177" t="s">
        <v>82</v>
      </c>
      <c r="S136" s="177" t="s">
        <v>82</v>
      </c>
      <c r="T136" s="177" t="s">
        <v>82</v>
      </c>
      <c r="U136" s="177" t="s">
        <v>82</v>
      </c>
      <c r="V136" s="177" t="s">
        <v>82</v>
      </c>
      <c r="W136" s="177" t="s">
        <v>82</v>
      </c>
      <c r="X136" s="177" t="s">
        <v>82</v>
      </c>
      <c r="Y136" s="177" t="s">
        <v>82</v>
      </c>
      <c r="Z136" s="177" t="s">
        <v>82</v>
      </c>
      <c r="AA136" s="177" t="s">
        <v>82</v>
      </c>
      <c r="AB136" s="177" t="s">
        <v>82</v>
      </c>
      <c r="AC136" s="177" t="s">
        <v>82</v>
      </c>
      <c r="AD136" s="178">
        <v>235</v>
      </c>
      <c r="AE136" s="178">
        <v>245</v>
      </c>
      <c r="AF136" s="178">
        <v>193</v>
      </c>
      <c r="AG136" s="178">
        <v>215</v>
      </c>
      <c r="AH136" s="178">
        <v>228</v>
      </c>
      <c r="AI136" s="178">
        <v>164</v>
      </c>
      <c r="AJ136" s="179">
        <v>-0.2807017543859649</v>
      </c>
      <c r="AK136" s="200">
        <v>8</v>
      </c>
      <c r="AL136" s="200">
        <v>5</v>
      </c>
      <c r="AM136" s="200">
        <v>7</v>
      </c>
      <c r="AN136" s="200">
        <v>31</v>
      </c>
      <c r="AO136" s="200">
        <v>11</v>
      </c>
      <c r="AP136" s="200">
        <v>14</v>
      </c>
      <c r="AQ136" s="200">
        <v>2</v>
      </c>
      <c r="AR136" s="200">
        <v>18</v>
      </c>
      <c r="AS136" s="200">
        <v>29</v>
      </c>
      <c r="AT136" s="200">
        <v>22</v>
      </c>
      <c r="AU136" s="200">
        <v>15</v>
      </c>
      <c r="AV136" s="200">
        <v>2</v>
      </c>
    </row>
    <row r="137" spans="1:52" ht="17.100000000000001" customHeight="1" x14ac:dyDescent="0.15">
      <c r="A137" s="269"/>
      <c r="B137" s="64" t="s">
        <v>66</v>
      </c>
      <c r="C137" s="176" t="s">
        <v>82</v>
      </c>
      <c r="D137" s="177" t="s">
        <v>82</v>
      </c>
      <c r="E137" s="177" t="s">
        <v>82</v>
      </c>
      <c r="F137" s="177" t="s">
        <v>82</v>
      </c>
      <c r="G137" s="177" t="s">
        <v>82</v>
      </c>
      <c r="H137" s="177" t="s">
        <v>82</v>
      </c>
      <c r="I137" s="177" t="s">
        <v>82</v>
      </c>
      <c r="J137" s="177" t="s">
        <v>82</v>
      </c>
      <c r="K137" s="177" t="s">
        <v>82</v>
      </c>
      <c r="L137" s="177" t="s">
        <v>82</v>
      </c>
      <c r="M137" s="177" t="s">
        <v>82</v>
      </c>
      <c r="N137" s="177" t="s">
        <v>82</v>
      </c>
      <c r="O137" s="177" t="s">
        <v>82</v>
      </c>
      <c r="P137" s="177" t="s">
        <v>82</v>
      </c>
      <c r="Q137" s="177" t="s">
        <v>82</v>
      </c>
      <c r="R137" s="177" t="s">
        <v>82</v>
      </c>
      <c r="S137" s="177" t="s">
        <v>82</v>
      </c>
      <c r="T137" s="177" t="s">
        <v>82</v>
      </c>
      <c r="U137" s="177" t="s">
        <v>82</v>
      </c>
      <c r="V137" s="177" t="s">
        <v>82</v>
      </c>
      <c r="W137" s="177" t="s">
        <v>82</v>
      </c>
      <c r="X137" s="177" t="s">
        <v>82</v>
      </c>
      <c r="Y137" s="177" t="s">
        <v>82</v>
      </c>
      <c r="Z137" s="177" t="s">
        <v>82</v>
      </c>
      <c r="AA137" s="177" t="s">
        <v>82</v>
      </c>
      <c r="AB137" s="177" t="s">
        <v>82</v>
      </c>
      <c r="AC137" s="177" t="s">
        <v>82</v>
      </c>
      <c r="AD137" s="178">
        <v>12</v>
      </c>
      <c r="AE137" s="178">
        <v>0</v>
      </c>
      <c r="AF137" s="178">
        <v>31</v>
      </c>
      <c r="AG137" s="178">
        <v>20</v>
      </c>
      <c r="AH137" s="178">
        <v>2</v>
      </c>
      <c r="AI137" s="178">
        <v>4</v>
      </c>
      <c r="AJ137" s="179">
        <v>1</v>
      </c>
      <c r="AK137" s="200">
        <v>0</v>
      </c>
      <c r="AL137" s="200">
        <v>0</v>
      </c>
      <c r="AM137" s="200">
        <v>0</v>
      </c>
      <c r="AN137" s="200">
        <v>0</v>
      </c>
      <c r="AO137" s="200">
        <v>0</v>
      </c>
      <c r="AP137" s="200">
        <v>0</v>
      </c>
      <c r="AQ137" s="200">
        <v>0</v>
      </c>
      <c r="AR137" s="200">
        <v>4</v>
      </c>
      <c r="AS137" s="200">
        <v>0</v>
      </c>
      <c r="AT137" s="200">
        <v>0</v>
      </c>
      <c r="AU137" s="200">
        <v>0</v>
      </c>
      <c r="AV137" s="200">
        <v>0</v>
      </c>
    </row>
    <row r="138" spans="1:52" ht="17.100000000000001" customHeight="1" x14ac:dyDescent="0.15">
      <c r="A138" s="269" t="s">
        <v>132</v>
      </c>
      <c r="B138" s="64" t="s">
        <v>88</v>
      </c>
      <c r="C138" s="176" t="s">
        <v>82</v>
      </c>
      <c r="D138" s="177" t="s">
        <v>82</v>
      </c>
      <c r="E138" s="177" t="s">
        <v>82</v>
      </c>
      <c r="F138" s="177" t="s">
        <v>82</v>
      </c>
      <c r="G138" s="177" t="s">
        <v>82</v>
      </c>
      <c r="H138" s="177" t="s">
        <v>82</v>
      </c>
      <c r="I138" s="177" t="s">
        <v>82</v>
      </c>
      <c r="J138" s="177" t="s">
        <v>82</v>
      </c>
      <c r="K138" s="177" t="s">
        <v>82</v>
      </c>
      <c r="L138" s="177" t="s">
        <v>82</v>
      </c>
      <c r="M138" s="177" t="s">
        <v>82</v>
      </c>
      <c r="N138" s="177" t="s">
        <v>82</v>
      </c>
      <c r="O138" s="177" t="s">
        <v>82</v>
      </c>
      <c r="P138" s="177" t="s">
        <v>82</v>
      </c>
      <c r="Q138" s="177" t="s">
        <v>82</v>
      </c>
      <c r="R138" s="177" t="s">
        <v>82</v>
      </c>
      <c r="S138" s="177" t="s">
        <v>82</v>
      </c>
      <c r="T138" s="177" t="s">
        <v>82</v>
      </c>
      <c r="U138" s="177" t="s">
        <v>82</v>
      </c>
      <c r="V138" s="177" t="s">
        <v>82</v>
      </c>
      <c r="W138" s="177" t="s">
        <v>82</v>
      </c>
      <c r="X138" s="177" t="s">
        <v>82</v>
      </c>
      <c r="Y138" s="177" t="s">
        <v>82</v>
      </c>
      <c r="Z138" s="177" t="s">
        <v>82</v>
      </c>
      <c r="AA138" s="177" t="s">
        <v>82</v>
      </c>
      <c r="AB138" s="177" t="s">
        <v>82</v>
      </c>
      <c r="AC138" s="177" t="s">
        <v>82</v>
      </c>
      <c r="AD138" s="178">
        <v>99</v>
      </c>
      <c r="AE138" s="178">
        <v>101</v>
      </c>
      <c r="AF138" s="178">
        <v>189</v>
      </c>
      <c r="AG138" s="178">
        <v>105</v>
      </c>
      <c r="AH138" s="178">
        <v>148</v>
      </c>
      <c r="AI138" s="178">
        <v>89</v>
      </c>
      <c r="AJ138" s="179">
        <v>-0.39864864864864868</v>
      </c>
      <c r="AK138" s="200">
        <v>10</v>
      </c>
      <c r="AL138" s="200">
        <v>7</v>
      </c>
      <c r="AM138" s="200">
        <v>10</v>
      </c>
      <c r="AN138" s="200">
        <v>5</v>
      </c>
      <c r="AO138" s="200">
        <v>7</v>
      </c>
      <c r="AP138" s="200">
        <v>5</v>
      </c>
      <c r="AQ138" s="200">
        <v>6</v>
      </c>
      <c r="AR138" s="200">
        <v>8</v>
      </c>
      <c r="AS138" s="200">
        <v>10</v>
      </c>
      <c r="AT138" s="200">
        <v>8</v>
      </c>
      <c r="AU138" s="200">
        <v>7</v>
      </c>
      <c r="AV138" s="200">
        <v>6</v>
      </c>
    </row>
    <row r="139" spans="1:52" ht="17.100000000000001" customHeight="1" x14ac:dyDescent="0.15">
      <c r="A139" s="269"/>
      <c r="B139" s="64" t="s">
        <v>84</v>
      </c>
      <c r="C139" s="176" t="s">
        <v>82</v>
      </c>
      <c r="D139" s="177" t="s">
        <v>82</v>
      </c>
      <c r="E139" s="177" t="s">
        <v>82</v>
      </c>
      <c r="F139" s="177" t="s">
        <v>82</v>
      </c>
      <c r="G139" s="177" t="s">
        <v>82</v>
      </c>
      <c r="H139" s="177" t="s">
        <v>82</v>
      </c>
      <c r="I139" s="177" t="s">
        <v>82</v>
      </c>
      <c r="J139" s="177" t="s">
        <v>82</v>
      </c>
      <c r="K139" s="177" t="s">
        <v>82</v>
      </c>
      <c r="L139" s="177" t="s">
        <v>82</v>
      </c>
      <c r="M139" s="177" t="s">
        <v>82</v>
      </c>
      <c r="N139" s="177" t="s">
        <v>82</v>
      </c>
      <c r="O139" s="177" t="s">
        <v>82</v>
      </c>
      <c r="P139" s="177" t="s">
        <v>82</v>
      </c>
      <c r="Q139" s="177" t="s">
        <v>82</v>
      </c>
      <c r="R139" s="177" t="s">
        <v>82</v>
      </c>
      <c r="S139" s="177" t="s">
        <v>82</v>
      </c>
      <c r="T139" s="177" t="s">
        <v>82</v>
      </c>
      <c r="U139" s="177" t="s">
        <v>82</v>
      </c>
      <c r="V139" s="177" t="s">
        <v>82</v>
      </c>
      <c r="W139" s="177" t="s">
        <v>82</v>
      </c>
      <c r="X139" s="177" t="s">
        <v>82</v>
      </c>
      <c r="Y139" s="177" t="s">
        <v>82</v>
      </c>
      <c r="Z139" s="177" t="s">
        <v>82</v>
      </c>
      <c r="AA139" s="177" t="s">
        <v>82</v>
      </c>
      <c r="AB139" s="177" t="s">
        <v>82</v>
      </c>
      <c r="AC139" s="177" t="s">
        <v>82</v>
      </c>
      <c r="AD139" s="178">
        <v>99</v>
      </c>
      <c r="AE139" s="178">
        <v>101</v>
      </c>
      <c r="AF139" s="178">
        <v>189</v>
      </c>
      <c r="AG139" s="178">
        <v>105</v>
      </c>
      <c r="AH139" s="178">
        <v>94</v>
      </c>
      <c r="AI139" s="178">
        <v>89</v>
      </c>
      <c r="AJ139" s="179">
        <v>-5.3191489361702149E-2</v>
      </c>
      <c r="AK139" s="200">
        <v>10</v>
      </c>
      <c r="AL139" s="200">
        <v>7</v>
      </c>
      <c r="AM139" s="200">
        <v>10</v>
      </c>
      <c r="AN139" s="200">
        <v>5</v>
      </c>
      <c r="AO139" s="200">
        <v>7</v>
      </c>
      <c r="AP139" s="200">
        <v>5</v>
      </c>
      <c r="AQ139" s="200">
        <v>6</v>
      </c>
      <c r="AR139" s="200">
        <v>8</v>
      </c>
      <c r="AS139" s="200">
        <v>10</v>
      </c>
      <c r="AT139" s="200">
        <v>8</v>
      </c>
      <c r="AU139" s="200">
        <v>7</v>
      </c>
      <c r="AV139" s="200">
        <v>6</v>
      </c>
    </row>
    <row r="140" spans="1:52" ht="17.100000000000001" customHeight="1" x14ac:dyDescent="0.15">
      <c r="A140" s="270"/>
      <c r="B140" s="65" t="s">
        <v>66</v>
      </c>
      <c r="C140" s="176" t="s">
        <v>82</v>
      </c>
      <c r="D140" s="177" t="s">
        <v>82</v>
      </c>
      <c r="E140" s="177" t="s">
        <v>82</v>
      </c>
      <c r="F140" s="177" t="s">
        <v>82</v>
      </c>
      <c r="G140" s="177" t="s">
        <v>82</v>
      </c>
      <c r="H140" s="177" t="s">
        <v>82</v>
      </c>
      <c r="I140" s="177" t="s">
        <v>82</v>
      </c>
      <c r="J140" s="177" t="s">
        <v>82</v>
      </c>
      <c r="K140" s="177" t="s">
        <v>82</v>
      </c>
      <c r="L140" s="177" t="s">
        <v>82</v>
      </c>
      <c r="M140" s="177" t="s">
        <v>82</v>
      </c>
      <c r="N140" s="177" t="s">
        <v>82</v>
      </c>
      <c r="O140" s="177" t="s">
        <v>82</v>
      </c>
      <c r="P140" s="177" t="s">
        <v>82</v>
      </c>
      <c r="Q140" s="177" t="s">
        <v>82</v>
      </c>
      <c r="R140" s="177" t="s">
        <v>82</v>
      </c>
      <c r="S140" s="177" t="s">
        <v>82</v>
      </c>
      <c r="T140" s="177" t="s">
        <v>82</v>
      </c>
      <c r="U140" s="177" t="s">
        <v>82</v>
      </c>
      <c r="V140" s="177" t="s">
        <v>82</v>
      </c>
      <c r="W140" s="177" t="s">
        <v>82</v>
      </c>
      <c r="X140" s="177" t="s">
        <v>82</v>
      </c>
      <c r="Y140" s="177" t="s">
        <v>82</v>
      </c>
      <c r="Z140" s="177" t="s">
        <v>82</v>
      </c>
      <c r="AA140" s="177" t="s">
        <v>82</v>
      </c>
      <c r="AB140" s="177" t="s">
        <v>82</v>
      </c>
      <c r="AC140" s="177" t="s">
        <v>82</v>
      </c>
      <c r="AD140" s="178">
        <v>0</v>
      </c>
      <c r="AE140" s="178">
        <v>0</v>
      </c>
      <c r="AF140" s="178">
        <v>0</v>
      </c>
      <c r="AG140" s="178">
        <v>0</v>
      </c>
      <c r="AH140" s="178">
        <v>54</v>
      </c>
      <c r="AI140" s="178">
        <v>0</v>
      </c>
      <c r="AJ140" s="183">
        <v>-1</v>
      </c>
      <c r="AK140" s="200">
        <v>0</v>
      </c>
      <c r="AL140" s="200">
        <v>0</v>
      </c>
      <c r="AM140" s="200">
        <v>0</v>
      </c>
      <c r="AN140" s="200">
        <v>0</v>
      </c>
      <c r="AO140" s="200">
        <v>0</v>
      </c>
      <c r="AP140" s="200">
        <v>0</v>
      </c>
      <c r="AQ140" s="200">
        <v>0</v>
      </c>
      <c r="AR140" s="200">
        <v>0</v>
      </c>
      <c r="AS140" s="200">
        <v>0</v>
      </c>
      <c r="AT140" s="200">
        <v>0</v>
      </c>
      <c r="AU140" s="200">
        <v>0</v>
      </c>
      <c r="AV140" s="200">
        <v>0</v>
      </c>
    </row>
    <row r="141" spans="1:52" ht="13.5" customHeight="1" x14ac:dyDescent="0.15">
      <c r="A141" s="268" t="s">
        <v>307</v>
      </c>
      <c r="B141" s="268"/>
      <c r="C141" s="268"/>
      <c r="D141" s="268"/>
      <c r="E141" s="268"/>
      <c r="F141" s="268"/>
      <c r="G141" s="268"/>
      <c r="H141" s="268"/>
      <c r="I141" s="268"/>
      <c r="J141" s="268"/>
      <c r="K141" s="268"/>
      <c r="L141" s="268"/>
      <c r="M141" s="268"/>
      <c r="N141" s="268"/>
      <c r="O141" s="268"/>
      <c r="P141" s="268"/>
      <c r="Q141" s="268"/>
      <c r="R141" s="268"/>
      <c r="S141" s="268"/>
      <c r="T141" s="268"/>
      <c r="U141" s="56"/>
      <c r="V141" s="56"/>
      <c r="W141" s="56"/>
      <c r="X141" s="56"/>
      <c r="Y141" s="56"/>
      <c r="Z141" s="56"/>
      <c r="AA141" s="56"/>
      <c r="AB141" s="56"/>
      <c r="AC141" s="56"/>
      <c r="AD141" s="56"/>
      <c r="AE141" s="56"/>
      <c r="AF141" s="56"/>
      <c r="AG141" s="56"/>
      <c r="AH141" s="56"/>
      <c r="AI141" s="56"/>
      <c r="AJ141" s="56"/>
      <c r="AK141" s="56"/>
      <c r="AL141" s="56"/>
      <c r="AM141" s="56"/>
      <c r="AN141" s="201"/>
      <c r="AO141" s="201"/>
      <c r="AP141" s="201"/>
      <c r="AQ141" s="201"/>
      <c r="AR141" s="201"/>
      <c r="AS141" s="201"/>
      <c r="AT141" s="201"/>
      <c r="AU141" s="201"/>
      <c r="AV141" s="201"/>
      <c r="AW141" s="187"/>
      <c r="AX141" s="187"/>
      <c r="AY141" s="187"/>
      <c r="AZ141" s="187"/>
    </row>
    <row r="150" spans="1:1" x14ac:dyDescent="0.15">
      <c r="A150" s="60"/>
    </row>
    <row r="151" spans="1:1" x14ac:dyDescent="0.15">
      <c r="A151" s="60"/>
    </row>
    <row r="152" spans="1:1" x14ac:dyDescent="0.15">
      <c r="A152" s="60"/>
    </row>
    <row r="153" spans="1:1" x14ac:dyDescent="0.15">
      <c r="A153" s="60"/>
    </row>
    <row r="154" spans="1:1" x14ac:dyDescent="0.15">
      <c r="A154" s="60"/>
    </row>
    <row r="155" spans="1:1" x14ac:dyDescent="0.15">
      <c r="A155" s="60"/>
    </row>
    <row r="156" spans="1:1" x14ac:dyDescent="0.15">
      <c r="A156" s="60"/>
    </row>
    <row r="157" spans="1:1" x14ac:dyDescent="0.15">
      <c r="A157" s="60"/>
    </row>
    <row r="158" spans="1:1" x14ac:dyDescent="0.15">
      <c r="A158" s="60"/>
    </row>
    <row r="159" spans="1:1" x14ac:dyDescent="0.15">
      <c r="A159" s="60"/>
    </row>
    <row r="160" spans="1:1" x14ac:dyDescent="0.15">
      <c r="A160" s="60"/>
    </row>
    <row r="161" spans="1:1" x14ac:dyDescent="0.15">
      <c r="A161" s="60"/>
    </row>
    <row r="162" spans="1:1" x14ac:dyDescent="0.15">
      <c r="A162" s="60"/>
    </row>
    <row r="163" spans="1:1" x14ac:dyDescent="0.15">
      <c r="A163" s="60"/>
    </row>
    <row r="164" spans="1:1" x14ac:dyDescent="0.15">
      <c r="A164" s="60"/>
    </row>
    <row r="165" spans="1:1" x14ac:dyDescent="0.15">
      <c r="A165" s="60"/>
    </row>
    <row r="166" spans="1:1" x14ac:dyDescent="0.15">
      <c r="A166" s="60"/>
    </row>
    <row r="167" spans="1:1" x14ac:dyDescent="0.15">
      <c r="A167" s="60"/>
    </row>
    <row r="168" spans="1:1" x14ac:dyDescent="0.15">
      <c r="A168" s="60"/>
    </row>
    <row r="169" spans="1:1" x14ac:dyDescent="0.15">
      <c r="A169" s="60"/>
    </row>
  </sheetData>
  <mergeCells count="51">
    <mergeCell ref="A6:A8"/>
    <mergeCell ref="A1:F1"/>
    <mergeCell ref="A2:H2"/>
    <mergeCell ref="AU3:AV3"/>
    <mergeCell ref="A4:B5"/>
    <mergeCell ref="AI4:AV4"/>
    <mergeCell ref="A42:A44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78:A80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114:A116"/>
    <mergeCell ref="A81:A83"/>
    <mergeCell ref="A84:A86"/>
    <mergeCell ref="A87:A89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135:A137"/>
    <mergeCell ref="A138:A140"/>
    <mergeCell ref="A141:T141"/>
    <mergeCell ref="A117:A119"/>
    <mergeCell ref="A120:A122"/>
    <mergeCell ref="A123:A125"/>
    <mergeCell ref="A126:A128"/>
    <mergeCell ref="A129:A131"/>
    <mergeCell ref="A132:A134"/>
  </mergeCells>
  <phoneticPr fontId="3"/>
  <pageMargins left="0.59055118110236227" right="0.59055118110236227" top="0.59055118110236227" bottom="0.59055118110236227" header="0.31496062992125984" footer="0.31496062992125984"/>
  <pageSetup paperSize="8" scale="75" fitToHeight="0" orientation="landscape" r:id="rId1"/>
  <rowBreaks count="1" manualBreakCount="1">
    <brk id="71" max="4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8 D A A B Q S w M E F A A C A A g A 6 p i e X A k 3 8 o a o A A A A + A A A A B I A H A B D b 2 5 m a W c v U G F j a 2 F n Z S 5 4 b W w g o h g A K K A U A A A A A A A A A A A A A A A A A A A A A A A A A A A A e 7 9 7 v 4 1 9 R W 6 O Q l l q U X F m f p 6 t k q G e g Z J C c U l i X k p i T n 5 e q q 1 S X r 6 S v R 0 v l 0 1 A Y n J 2 Y n q q A l B 1 X r F V R X G K r V J G S U m B l b 5 + e X m 5 X r m x X n 5 R u r 6 R g Y G h f o S v T 3 B y R m p u o h J c c S Z h x b q Z e S B r k 1 O V 7 G z C I K 6 x M 9 I z N D H T M 7 Q w M N Y z s N G H i d r 4 Z u Y h V B g B X Q y S R R K 0 c S 7 N K S k t S r X L S t T 1 C r D R h 3 F t 9 K G e s A M A U E s D B B Q A A g A I A O q Y n l x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D q m J 5 c K I p H u A 4 A A A A R A A A A E w A c A E Z v c m 1 1 b G F z L 1 N l Y 3 R p b 2 4 x L m 0 g o h g A K K A U A A A A A A A A A A A A A A A A A A A A A A A A A A A A K 0 5 N L s n M z 1 M I h t C G 1 g B Q S w E C L Q A U A A I A C A D q m J 5 c C T f y h q g A A A D 4 A A A A E g A A A A A A A A A A A A A A A A A A A A A A Q 2 9 u Z m l n L 1 B h Y 2 t h Z 2 U u e G 1 s U E s B A i 0 A F A A C A A g A 6 p i e X F N y O C y b A A A A 4 Q A A A B M A A A A A A A A A A A A A A A A A 9 A A A A F t D b 2 5 0 Z W 5 0 X 1 R 5 c G V z X S 5 4 b W x Q S w E C L Q A U A A I A C A D q m J 5 c K I p H u A 4 A A A A R A A A A E w A A A A A A A A A A A A A A A A D c A Q A A R m 9 y b X V s Y X M v U 2 V j d G l v b j E u b V B L B Q Y A A A A A A w A D A M I A A A A 3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F A Q A A A A A A A K M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F 5 n B 2 r W C c l P u 5 K O n R T 4 v l o A A A A A A g A A A A A A A 2 Y A A M A A A A A Q A A A A h 3 l 3 J n z v / a n W E 9 P y 3 L S T l Q A A A A A E g A A A o A A A A B A A A A A h o d P v t s n P o W i Y f W E D g J U B U A A A A I I k b + I S V 6 8 r j c q U F m 0 0 v 1 g I N J i q p 4 w y g R A 6 A 0 3 M y 3 r p h 4 5 T j b o Z B + 2 z q f i S 7 A 0 C 5 0 3 d h G J w h t h 7 + S j H k 1 s 9 I Q c N Z C e z t c U M 6 p F d a 1 L e x S g Y F A A A A K c Q S 2 A H 6 C s l U 3 O A p z 8 m 2 T 2 u j L 1 v < / D a t a M a s h u p > 
</file>

<file path=customXml/itemProps1.xml><?xml version="1.0" encoding="utf-8"?>
<ds:datastoreItem xmlns:ds="http://schemas.openxmlformats.org/officeDocument/2006/customXml" ds:itemID="{E8D75E89-3E00-473D-8F6B-17EDA9CDD23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C:\新設着工\着工戸数11年度2.jsd</Templat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目次【年度】</vt:lpstr>
      <vt:lpstr>用語</vt:lpstr>
      <vt:lpstr>第1表【年度】</vt:lpstr>
      <vt:lpstr>第2表【年度】</vt:lpstr>
      <vt:lpstr>第3表【年度】</vt:lpstr>
      <vt:lpstr>第4表【年度】</vt:lpstr>
      <vt:lpstr>第5表【年度】</vt:lpstr>
      <vt:lpstr>第6表【年度】</vt:lpstr>
      <vt:lpstr>第7表【年度】</vt:lpstr>
      <vt:lpstr>第8表【年度】</vt:lpstr>
      <vt:lpstr>グラフ【年度】</vt:lpstr>
      <vt:lpstr>グラフ系列</vt:lpstr>
      <vt:lpstr>グラフ【年度】!Print_Area</vt:lpstr>
      <vt:lpstr>第1表【年度】!Print_Area</vt:lpstr>
      <vt:lpstr>第2表【年度】!Print_Area</vt:lpstr>
      <vt:lpstr>第3表【年度】!Print_Area</vt:lpstr>
      <vt:lpstr>第4表【年度】!Print_Area</vt:lpstr>
      <vt:lpstr>第5表【年度】!Print_Area</vt:lpstr>
      <vt:lpstr>第6表【年度】!Print_Area</vt:lpstr>
      <vt:lpstr>第7表【年度】!Print_Area</vt:lpstr>
      <vt:lpstr>目次【年度】!Print_Area</vt:lpstr>
      <vt:lpstr>第7表【年度】!Print_Titles</vt:lpstr>
      <vt:lpstr>第8表【年度】!Print_Titles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2023-09-14T09:47:30Z</dcterms:created>
  <dcterms:modified xsi:type="dcterms:W3CDTF">2026-04-30T10:07:39Z</dcterms:modified>
  <cp:category/>
  <cp:contentStatus/>
</cp:coreProperties>
</file>