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0155" windowHeight="10500" activeTab="0"/>
  </bookViews>
  <sheets>
    <sheet name="A" sheetId="1" r:id="rId1"/>
  </sheets>
  <definedNames>
    <definedName name="_xlnm.Print_Area" localSheetId="0">'A'!$A$4:$Y$45</definedName>
  </definedNames>
  <calcPr fullCalcOnLoad="1" refMode="R1C1"/>
</workbook>
</file>

<file path=xl/sharedStrings.xml><?xml version="1.0" encoding="utf-8"?>
<sst xmlns="http://schemas.openxmlformats.org/spreadsheetml/2006/main" count="143" uniqueCount="79">
  <si>
    <t>市 町 村</t>
  </si>
  <si>
    <t>学校数</t>
  </si>
  <si>
    <t>生徒数</t>
  </si>
  <si>
    <t>教員数</t>
  </si>
  <si>
    <t>職員数</t>
  </si>
  <si>
    <t>計</t>
  </si>
  <si>
    <t>１学年</t>
  </si>
  <si>
    <t>２学年</t>
  </si>
  <si>
    <t>３学年</t>
  </si>
  <si>
    <t>(本務者)</t>
  </si>
  <si>
    <t>榛 東 村</t>
  </si>
  <si>
    <t>吉 岡 町</t>
  </si>
  <si>
    <t>上 野 村</t>
  </si>
  <si>
    <t>下仁田町</t>
  </si>
  <si>
    <t>南 牧 村</t>
  </si>
  <si>
    <t>甘 楽 町</t>
  </si>
  <si>
    <t>中之条町</t>
  </si>
  <si>
    <t>嬬 恋 村</t>
  </si>
  <si>
    <t>草 津 町</t>
  </si>
  <si>
    <t>高 山 村</t>
  </si>
  <si>
    <t>片 品 村</t>
  </si>
  <si>
    <t>川 場 村</t>
  </si>
  <si>
    <t>昭 和 村</t>
  </si>
  <si>
    <t>玉 村 町</t>
  </si>
  <si>
    <t>板 倉 町</t>
  </si>
  <si>
    <t>千代田町</t>
  </si>
  <si>
    <t>大 泉 町</t>
  </si>
  <si>
    <t>邑 楽 町</t>
  </si>
  <si>
    <t>－</t>
  </si>
  <si>
    <t>高　　　　等　　　　学　　　　校</t>
  </si>
  <si>
    <t>中　　等　　教　　育　　学　　校</t>
  </si>
  <si>
    <t>学校数</t>
  </si>
  <si>
    <t>生徒数</t>
  </si>
  <si>
    <t>本　　　　　　　　科</t>
  </si>
  <si>
    <t>専攻科</t>
  </si>
  <si>
    <t>教員数</t>
  </si>
  <si>
    <t>職員数</t>
  </si>
  <si>
    <t>前　期　課　程</t>
  </si>
  <si>
    <t>後　期　課　程</t>
  </si>
  <si>
    <t>計</t>
  </si>
  <si>
    <t>１学年</t>
  </si>
  <si>
    <t>２学年</t>
  </si>
  <si>
    <t>３学年</t>
  </si>
  <si>
    <t>４学年</t>
  </si>
  <si>
    <t>(本務者)</t>
  </si>
  <si>
    <t>神 流 町</t>
  </si>
  <si>
    <t>明 和 町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</si>
  <si>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</si>
  <si>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</si>
  <si>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</si>
  <si>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</si>
  <si>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</si>
  <si>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</si>
  <si>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</si>
  <si>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</si>
  <si>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</si>
  <si>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</si>
  <si>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</si>
  <si>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</si>
  <si>
    <t>長野原町</t>
  </si>
  <si>
    <t>東吾妻町</t>
  </si>
  <si>
    <t>みなかみ町</t>
  </si>
  <si>
    <t>総　数</t>
  </si>
  <si>
    <r>
      <rPr>
        <sz val="12"/>
        <rFont val="ＭＳ Ｐゴシック"/>
        <family val="3"/>
      </rPr>
      <t>－</t>
    </r>
  </si>
  <si>
    <t>総　数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</si>
  <si>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</si>
  <si>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</si>
  <si>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</si>
  <si>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</si>
  <si>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</si>
  <si>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</si>
  <si>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</si>
  <si>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</si>
  <si>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</si>
  <si>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</si>
  <si>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</si>
  <si>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第６表　高等学校、中等教育学校</t>
  </si>
  <si>
    <t>前期課程</t>
  </si>
  <si>
    <t>学級数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</si>
</sst>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¥&quot;#,##0_);[Red]\(&quot;¥&quot;#,##0\)"/>
    <numFmt numFmtId="179" formatCode="0_);[Red]\(0\)"/>
    <numFmt numFmtId="180" formatCode="#,##0;&quot;-&quot;#,##0;&quot;－&quot;"/>
  </numFmts>
  <fonts count="4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ゴシック"/>
      <family val="3"/>
    </font>
    <font>
      <sz val="12"/>
      <name val="Century Gothic"/>
      <family val="2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thin">
        <color indexed="8"/>
      </left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42" fillId="32" borderId="0" applyNumberFormat="0" applyBorder="0" applyAlignment="0" applyProtection="0"/>
  </cellStyleXfs>
  <cellXfs count="98">
    <xf numFmtId="3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Font="1" applyAlignment="1">
      <alignment/>
    </xf>
    <xf numFmtId="3" fontId="5" fillId="0" borderId="0" xfId="0" applyFont="1" applyAlignment="1">
      <alignment vertical="center"/>
    </xf>
    <xf numFmtId="3" fontId="5" fillId="0" borderId="0" xfId="0" applyFont="1" applyFill="1" applyAlignment="1">
      <alignment vertical="center"/>
    </xf>
    <xf numFmtId="3" fontId="5" fillId="0" borderId="0" xfId="0" applyNumberFormat="1" applyFont="1" applyBorder="1" applyAlignment="1">
      <alignment horizontal="right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5" fillId="0" borderId="12" xfId="0" applyNumberFormat="1" applyFont="1" applyBorder="1" applyAlignment="1">
      <alignment horizontal="center" vertical="center" shrinkToFit="1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Font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33" borderId="0" xfId="0" applyFont="1" applyFill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 shrinkToFit="1"/>
    </xf>
    <xf numFmtId="3" fontId="5" fillId="33" borderId="1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 shrinkToFit="1"/>
    </xf>
    <xf numFmtId="3" fontId="5" fillId="33" borderId="12" xfId="0" applyNumberFormat="1" applyFont="1" applyFill="1" applyBorder="1" applyAlignment="1">
      <alignment horizontal="center" vertical="center" shrinkToFit="1"/>
    </xf>
    <xf numFmtId="3" fontId="5" fillId="33" borderId="13" xfId="0" applyNumberFormat="1" applyFont="1" applyFill="1" applyBorder="1" applyAlignment="1">
      <alignment horizontal="center" vertical="center" shrinkToFit="1"/>
    </xf>
    <xf numFmtId="3" fontId="5" fillId="33" borderId="14" xfId="0" applyNumberFormat="1" applyFont="1" applyFill="1" applyBorder="1" applyAlignment="1">
      <alignment horizontal="center" vertical="center" shrinkToFit="1"/>
    </xf>
    <xf numFmtId="3" fontId="5" fillId="34" borderId="15" xfId="0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center" vertical="center" shrinkToFit="1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11" xfId="0" applyFont="1" applyFill="1" applyBorder="1" applyAlignment="1">
      <alignment horizontal="center" vertical="center"/>
    </xf>
    <xf numFmtId="3" fontId="5" fillId="34" borderId="20" xfId="0" applyFont="1" applyFill="1" applyBorder="1" applyAlignment="1">
      <alignment vertical="center" shrinkToFit="1"/>
    </xf>
    <xf numFmtId="3" fontId="5" fillId="34" borderId="21" xfId="0" applyFont="1" applyFill="1" applyBorder="1" applyAlignment="1">
      <alignment vertical="center" shrinkToFit="1"/>
    </xf>
    <xf numFmtId="3" fontId="5" fillId="34" borderId="11" xfId="0" applyFont="1" applyFill="1" applyBorder="1" applyAlignment="1">
      <alignment horizontal="center" vertical="center" shrinkToFit="1"/>
    </xf>
    <xf numFmtId="3" fontId="5" fillId="34" borderId="22" xfId="0" applyFont="1" applyFill="1" applyBorder="1" applyAlignment="1">
      <alignment horizontal="center" vertical="center" shrinkToFit="1"/>
    </xf>
    <xf numFmtId="3" fontId="5" fillId="34" borderId="14" xfId="0" applyFont="1" applyFill="1" applyBorder="1" applyAlignment="1">
      <alignment vertical="center" shrinkToFit="1"/>
    </xf>
    <xf numFmtId="3" fontId="5" fillId="34" borderId="23" xfId="0" applyFont="1" applyFill="1" applyBorder="1" applyAlignment="1">
      <alignment vertical="center" shrinkToFit="1"/>
    </xf>
    <xf numFmtId="3" fontId="5" fillId="34" borderId="23" xfId="0" applyNumberFormat="1" applyFont="1" applyFill="1" applyBorder="1" applyAlignment="1">
      <alignment horizontal="center" vertical="center" shrinkToFit="1"/>
    </xf>
    <xf numFmtId="3" fontId="5" fillId="34" borderId="23" xfId="0" applyFont="1" applyFill="1" applyBorder="1" applyAlignment="1">
      <alignment horizontal="center" vertical="center" shrinkToFit="1"/>
    </xf>
    <xf numFmtId="3" fontId="5" fillId="34" borderId="24" xfId="0" applyNumberFormat="1" applyFont="1" applyFill="1" applyBorder="1" applyAlignment="1">
      <alignment horizontal="center" vertical="center" shrinkToFit="1"/>
    </xf>
    <xf numFmtId="180" fontId="6" fillId="0" borderId="18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 applyProtection="1">
      <alignment horizontal="right" vertical="center"/>
      <protection locked="0"/>
    </xf>
    <xf numFmtId="180" fontId="6" fillId="0" borderId="19" xfId="0" applyNumberFormat="1" applyFont="1" applyFill="1" applyBorder="1" applyAlignment="1" applyProtection="1">
      <alignment horizontal="right" vertical="center"/>
      <protection locked="0"/>
    </xf>
    <xf numFmtId="180" fontId="6" fillId="0" borderId="25" xfId="0" applyNumberFormat="1" applyFont="1" applyFill="1" applyBorder="1" applyAlignment="1">
      <alignment horizontal="right" vertical="center"/>
    </xf>
    <xf numFmtId="180" fontId="6" fillId="0" borderId="26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 applyProtection="1">
      <alignment horizontal="right" vertical="center"/>
      <protection locked="0"/>
    </xf>
    <xf numFmtId="180" fontId="6" fillId="0" borderId="30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80" fontId="7" fillId="0" borderId="18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44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180" fontId="6" fillId="0" borderId="46" xfId="0" applyNumberFormat="1" applyFont="1" applyFill="1" applyBorder="1" applyAlignment="1">
      <alignment horizontal="right" vertical="center"/>
    </xf>
    <xf numFmtId="180" fontId="6" fillId="0" borderId="47" xfId="0" applyNumberFormat="1" applyFont="1" applyFill="1" applyBorder="1" applyAlignment="1">
      <alignment horizontal="right" vertical="center"/>
    </xf>
    <xf numFmtId="180" fontId="6" fillId="0" borderId="48" xfId="0" applyNumberFormat="1" applyFont="1" applyFill="1" applyBorder="1" applyAlignment="1">
      <alignment horizontal="right" vertical="center"/>
    </xf>
    <xf numFmtId="180" fontId="6" fillId="0" borderId="49" xfId="0" applyNumberFormat="1" applyFont="1" applyFill="1" applyBorder="1" applyAlignment="1">
      <alignment horizontal="right" vertical="center"/>
    </xf>
    <xf numFmtId="180" fontId="6" fillId="0" borderId="50" xfId="0" applyNumberFormat="1" applyFont="1" applyFill="1" applyBorder="1" applyAlignment="1">
      <alignment horizontal="right" vertical="center"/>
    </xf>
    <xf numFmtId="180" fontId="6" fillId="0" borderId="51" xfId="0" applyNumberFormat="1" applyFont="1" applyFill="1" applyBorder="1" applyAlignment="1">
      <alignment horizontal="right" vertical="center"/>
    </xf>
    <xf numFmtId="180" fontId="6" fillId="0" borderId="52" xfId="0" applyNumberFormat="1" applyFont="1" applyFill="1" applyBorder="1" applyAlignment="1">
      <alignment horizontal="right" vertical="center"/>
    </xf>
    <xf numFmtId="180" fontId="6" fillId="0" borderId="53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54" xfId="0" applyNumberFormat="1" applyFont="1" applyFill="1" applyBorder="1" applyAlignment="1">
      <alignment horizontal="right" vertical="center"/>
    </xf>
    <xf numFmtId="3" fontId="5" fillId="34" borderId="55" xfId="0" applyFont="1" applyFill="1" applyBorder="1" applyAlignment="1">
      <alignment horizontal="center" vertical="center"/>
    </xf>
    <xf numFmtId="3" fontId="5" fillId="34" borderId="56" xfId="0" applyFont="1" applyFill="1" applyBorder="1" applyAlignment="1">
      <alignment horizontal="center" vertical="center"/>
    </xf>
    <xf numFmtId="3" fontId="5" fillId="34" borderId="57" xfId="0" applyFont="1" applyFill="1" applyBorder="1" applyAlignment="1">
      <alignment horizontal="center" vertical="center"/>
    </xf>
    <xf numFmtId="3" fontId="5" fillId="34" borderId="58" xfId="0" applyFont="1" applyFill="1" applyBorder="1" applyAlignment="1">
      <alignment horizontal="center" vertical="center"/>
    </xf>
    <xf numFmtId="3" fontId="5" fillId="34" borderId="59" xfId="0" applyFont="1" applyFill="1" applyBorder="1" applyAlignment="1">
      <alignment horizontal="center" vertical="center"/>
    </xf>
    <xf numFmtId="3" fontId="5" fillId="34" borderId="59" xfId="0" applyFont="1" applyFill="1" applyBorder="1" applyAlignment="1">
      <alignment vertical="center"/>
    </xf>
    <xf numFmtId="3" fontId="5" fillId="34" borderId="60" xfId="0" applyFont="1" applyFill="1" applyBorder="1" applyAlignment="1">
      <alignment vertical="center"/>
    </xf>
    <xf numFmtId="3" fontId="5" fillId="34" borderId="61" xfId="0" applyNumberFormat="1" applyFont="1" applyFill="1" applyBorder="1" applyAlignment="1">
      <alignment horizontal="center" vertical="center"/>
    </xf>
    <xf numFmtId="3" fontId="5" fillId="34" borderId="62" xfId="0" applyNumberFormat="1" applyFont="1" applyFill="1" applyBorder="1" applyAlignment="1">
      <alignment horizontal="center" vertical="center"/>
    </xf>
    <xf numFmtId="3" fontId="5" fillId="34" borderId="63" xfId="0" applyFont="1" applyFill="1" applyBorder="1" applyAlignment="1">
      <alignment horizontal="center" vertical="center"/>
    </xf>
    <xf numFmtId="3" fontId="5" fillId="34" borderId="64" xfId="0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47"/>
  <sheetViews>
    <sheetView tabSelected="1" showOutlineSymbols="0" view="pageBreakPreview" zoomScale="80" zoomScaleNormal="70" zoomScaleSheetLayoutView="80" zoomScalePageLayoutView="0" workbookViewId="0" topLeftCell="A4">
      <pane xSplit="2" ySplit="5" topLeftCell="C21" activePane="bottomRight" state="frozen"/>
      <selection pane="topLeft" activeCell="A4" sqref="A4"/>
      <selection pane="topRight" activeCell="E4" sqref="E4"/>
      <selection pane="bottomLeft" activeCell="A9" sqref="A9"/>
      <selection pane="bottomRight" activeCell="Z4" sqref="Z1:AS16384"/>
    </sheetView>
  </sheetViews>
  <sheetFormatPr defaultColWidth="10.796875" defaultRowHeight="18" customHeight="1"/>
  <cols>
    <col min="1" max="1" width="9.8984375" style="7" customWidth="1"/>
    <col min="2" max="2" width="7.19921875" style="2" customWidth="1"/>
    <col min="3" max="3" width="9" style="2" customWidth="1"/>
    <col min="4" max="8" width="8.59765625" style="2" customWidth="1"/>
    <col min="9" max="9" width="7.19921875" style="2" customWidth="1"/>
    <col min="10" max="11" width="9.5" style="2" customWidth="1"/>
    <col min="12" max="22" width="8.59765625" style="2" customWidth="1"/>
    <col min="23" max="24" width="9.5" style="2" customWidth="1"/>
    <col min="25" max="25" width="9.5" style="7" customWidth="1"/>
    <col min="26" max="16384" width="10.69921875" style="2" customWidth="1"/>
  </cols>
  <sheetData>
    <row r="4" spans="1:11" ht="18" customHeight="1">
      <c r="A4" s="1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ht="18" customHeight="1" thickBot="1"/>
    <row r="6" spans="1:25" ht="21" customHeight="1">
      <c r="A6" s="24"/>
      <c r="B6" s="87" t="s">
        <v>29</v>
      </c>
      <c r="C6" s="88"/>
      <c r="D6" s="88"/>
      <c r="E6" s="88"/>
      <c r="F6" s="88"/>
      <c r="G6" s="88"/>
      <c r="H6" s="88"/>
      <c r="I6" s="88"/>
      <c r="J6" s="88"/>
      <c r="K6" s="89"/>
      <c r="L6" s="90" t="s">
        <v>30</v>
      </c>
      <c r="M6" s="91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24"/>
    </row>
    <row r="7" spans="1:25" ht="21" customHeight="1">
      <c r="A7" s="25" t="s">
        <v>0</v>
      </c>
      <c r="B7" s="26" t="s">
        <v>31</v>
      </c>
      <c r="C7" s="27" t="s">
        <v>32</v>
      </c>
      <c r="D7" s="94" t="s">
        <v>33</v>
      </c>
      <c r="E7" s="94"/>
      <c r="F7" s="94"/>
      <c r="G7" s="94"/>
      <c r="H7" s="94"/>
      <c r="I7" s="27" t="s">
        <v>34</v>
      </c>
      <c r="J7" s="27" t="s">
        <v>35</v>
      </c>
      <c r="K7" s="28" t="s">
        <v>36</v>
      </c>
      <c r="L7" s="26" t="s">
        <v>1</v>
      </c>
      <c r="M7" s="29" t="s">
        <v>77</v>
      </c>
      <c r="N7" s="29" t="s">
        <v>2</v>
      </c>
      <c r="O7" s="95" t="s">
        <v>37</v>
      </c>
      <c r="P7" s="96"/>
      <c r="Q7" s="96"/>
      <c r="R7" s="97"/>
      <c r="S7" s="95" t="s">
        <v>38</v>
      </c>
      <c r="T7" s="96"/>
      <c r="U7" s="96"/>
      <c r="V7" s="97"/>
      <c r="W7" s="29" t="s">
        <v>3</v>
      </c>
      <c r="X7" s="30" t="s">
        <v>4</v>
      </c>
      <c r="Y7" s="25" t="s">
        <v>0</v>
      </c>
    </row>
    <row r="8" spans="1:25" ht="21" customHeight="1" thickBot="1">
      <c r="A8" s="31"/>
      <c r="B8" s="32"/>
      <c r="C8" s="33"/>
      <c r="D8" s="34" t="s">
        <v>39</v>
      </c>
      <c r="E8" s="35" t="s">
        <v>40</v>
      </c>
      <c r="F8" s="35" t="s">
        <v>41</v>
      </c>
      <c r="G8" s="35" t="s">
        <v>42</v>
      </c>
      <c r="H8" s="35" t="s">
        <v>43</v>
      </c>
      <c r="I8" s="33"/>
      <c r="J8" s="33" t="s">
        <v>44</v>
      </c>
      <c r="K8" s="36" t="s">
        <v>44</v>
      </c>
      <c r="L8" s="32"/>
      <c r="M8" s="39" t="s">
        <v>78</v>
      </c>
      <c r="N8" s="37"/>
      <c r="O8" s="38" t="s">
        <v>5</v>
      </c>
      <c r="P8" s="39" t="s">
        <v>40</v>
      </c>
      <c r="Q8" s="39" t="s">
        <v>41</v>
      </c>
      <c r="R8" s="39" t="s">
        <v>42</v>
      </c>
      <c r="S8" s="38" t="s">
        <v>5</v>
      </c>
      <c r="T8" s="38" t="s">
        <v>6</v>
      </c>
      <c r="U8" s="38" t="s">
        <v>7</v>
      </c>
      <c r="V8" s="38" t="s">
        <v>8</v>
      </c>
      <c r="W8" s="38" t="s">
        <v>9</v>
      </c>
      <c r="X8" s="40" t="s">
        <v>9</v>
      </c>
      <c r="Y8" s="34"/>
    </row>
    <row r="9" spans="1:25" ht="21" customHeight="1">
      <c r="A9" s="16" t="s">
        <v>64</v>
      </c>
      <c r="B9" s="51">
        <f>SUM(B11:B37)+SUM(B38:B45)</f>
        <v>79</v>
      </c>
      <c r="C9" s="48">
        <f>SUM(C11:C37)+SUM(C38:C45)</f>
        <v>52160</v>
      </c>
      <c r="D9" s="52">
        <f>SUM(D11:D37)+SUM(D38:D45)</f>
        <v>52160</v>
      </c>
      <c r="E9" s="41">
        <f>SUM(E11:E37)+SUM(E38:E45)</f>
        <v>17447</v>
      </c>
      <c r="F9" s="41">
        <f>SUM(F11:F37)+SUM(F38:F45)</f>
        <v>17446</v>
      </c>
      <c r="G9" s="41">
        <f>SUM(G11:G37)+SUM(G38:G45)</f>
        <v>17082</v>
      </c>
      <c r="H9" s="41">
        <f>SUM(H11:H37)+SUM(H38:H45)</f>
        <v>185</v>
      </c>
      <c r="I9" s="41" t="str">
        <f>IF(SUM(I11:I45)=0,"－",SUM(I11:I45))</f>
        <v>－</v>
      </c>
      <c r="J9" s="41">
        <f>SUM(J11:J37)+SUM(J38:J45)</f>
        <v>3755</v>
      </c>
      <c r="K9" s="42">
        <f>SUM(K11:K37)+SUM(K38:K45)</f>
        <v>846</v>
      </c>
      <c r="L9" s="51">
        <f>SUM(L11:L37)+SUM(L38:L45)</f>
        <v>2</v>
      </c>
      <c r="M9" s="41">
        <f aca="true" t="shared" si="0" ref="M9:R9">SUM(M11:M37)+SUM(M38:M45)</f>
        <v>24</v>
      </c>
      <c r="N9" s="41">
        <f t="shared" si="0"/>
        <v>1508</v>
      </c>
      <c r="O9" s="41">
        <f t="shared" si="0"/>
        <v>770</v>
      </c>
      <c r="P9" s="41">
        <f t="shared" si="0"/>
        <v>257</v>
      </c>
      <c r="Q9" s="41">
        <f t="shared" si="0"/>
        <v>257</v>
      </c>
      <c r="R9" s="41">
        <f t="shared" si="0"/>
        <v>256</v>
      </c>
      <c r="S9" s="41">
        <f aca="true" t="shared" si="1" ref="S9:X9">SUM(S11:S37)+SUM(S38:S45)</f>
        <v>738</v>
      </c>
      <c r="T9" s="41">
        <f t="shared" si="1"/>
        <v>251</v>
      </c>
      <c r="U9" s="41">
        <f t="shared" si="1"/>
        <v>246</v>
      </c>
      <c r="V9" s="41">
        <f t="shared" si="1"/>
        <v>241</v>
      </c>
      <c r="W9" s="41">
        <f t="shared" si="1"/>
        <v>131</v>
      </c>
      <c r="X9" s="42">
        <f t="shared" si="1"/>
        <v>21</v>
      </c>
      <c r="Y9" s="14" t="s">
        <v>62</v>
      </c>
    </row>
    <row r="10" spans="1:25" ht="21" customHeight="1">
      <c r="A10" s="17"/>
      <c r="B10" s="51"/>
      <c r="C10" s="48"/>
      <c r="D10" s="52"/>
      <c r="E10" s="48"/>
      <c r="F10" s="48"/>
      <c r="G10" s="48"/>
      <c r="H10" s="41"/>
      <c r="I10" s="48"/>
      <c r="J10" s="48"/>
      <c r="K10" s="53"/>
      <c r="L10" s="5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  <c r="Y10" s="15"/>
    </row>
    <row r="11" spans="1:25" s="4" customFormat="1" ht="21" customHeight="1">
      <c r="A11" s="18" t="s">
        <v>65</v>
      </c>
      <c r="B11" s="51">
        <v>12</v>
      </c>
      <c r="C11" s="48">
        <v>10416</v>
      </c>
      <c r="D11" s="52">
        <f>IF(SUM(E11:H11)=0,"－",SUM(E11:H11))</f>
        <v>10416</v>
      </c>
      <c r="E11" s="48">
        <v>3513</v>
      </c>
      <c r="F11" s="48">
        <v>3495</v>
      </c>
      <c r="G11" s="48">
        <v>3341</v>
      </c>
      <c r="H11" s="48">
        <v>67</v>
      </c>
      <c r="I11" s="48" t="s">
        <v>63</v>
      </c>
      <c r="J11" s="48">
        <v>677</v>
      </c>
      <c r="K11" s="42">
        <v>148</v>
      </c>
      <c r="L11" s="54">
        <v>0</v>
      </c>
      <c r="M11" s="55">
        <v>0</v>
      </c>
      <c r="N11" s="55">
        <v>0</v>
      </c>
      <c r="O11" s="52" t="str">
        <f>IF(SUM(P11:R11)=0,"－",SUM(P11:R11))</f>
        <v>－</v>
      </c>
      <c r="P11" s="41">
        <v>0</v>
      </c>
      <c r="Q11" s="41">
        <v>0</v>
      </c>
      <c r="R11" s="41">
        <v>0</v>
      </c>
      <c r="S11" s="41" t="str">
        <f>IF(SUM(T11:V11)=0,"－",SUM(T11:V11))</f>
        <v>－</v>
      </c>
      <c r="T11" s="41">
        <v>0</v>
      </c>
      <c r="U11" s="41">
        <v>0</v>
      </c>
      <c r="V11" s="41">
        <v>0</v>
      </c>
      <c r="W11" s="43">
        <v>0</v>
      </c>
      <c r="X11" s="44">
        <v>0</v>
      </c>
      <c r="Y11" s="9" t="s">
        <v>47</v>
      </c>
    </row>
    <row r="12" spans="1:25" s="4" customFormat="1" ht="21" customHeight="1">
      <c r="A12" s="18" t="s">
        <v>66</v>
      </c>
      <c r="B12" s="56">
        <v>13</v>
      </c>
      <c r="C12" s="52">
        <v>11827</v>
      </c>
      <c r="D12" s="57">
        <f aca="true" t="shared" si="2" ref="D12:D45">IF(SUM(E12:H12)=0,"－",SUM(E12:H12))</f>
        <v>11827</v>
      </c>
      <c r="E12" s="48">
        <v>3867</v>
      </c>
      <c r="F12" s="48">
        <v>3978</v>
      </c>
      <c r="G12" s="48">
        <v>3963</v>
      </c>
      <c r="H12" s="48">
        <v>19</v>
      </c>
      <c r="I12" s="48" t="s">
        <v>63</v>
      </c>
      <c r="J12" s="48">
        <v>731</v>
      </c>
      <c r="K12" s="42">
        <v>143</v>
      </c>
      <c r="L12" s="51">
        <v>1</v>
      </c>
      <c r="M12" s="55">
        <v>12</v>
      </c>
      <c r="N12" s="55">
        <v>753</v>
      </c>
      <c r="O12" s="52">
        <f aca="true" t="shared" si="3" ref="O12:O45">IF(SUM(P12:R12)=0,"－",SUM(P12:R12))</f>
        <v>384</v>
      </c>
      <c r="P12" s="41">
        <v>128</v>
      </c>
      <c r="Q12" s="41">
        <v>128</v>
      </c>
      <c r="R12" s="41">
        <v>128</v>
      </c>
      <c r="S12" s="41">
        <f>IF(SUM(T12:V12)=0,"－",SUM(T12:V12))</f>
        <v>369</v>
      </c>
      <c r="T12" s="41">
        <v>123</v>
      </c>
      <c r="U12" s="41">
        <v>124</v>
      </c>
      <c r="V12" s="41">
        <v>122</v>
      </c>
      <c r="W12" s="41">
        <v>60</v>
      </c>
      <c r="X12" s="42">
        <v>9</v>
      </c>
      <c r="Y12" s="9" t="s">
        <v>48</v>
      </c>
    </row>
    <row r="13" spans="1:25" s="4" customFormat="1" ht="21" customHeight="1">
      <c r="A13" s="18" t="s">
        <v>67</v>
      </c>
      <c r="B13" s="56">
        <v>8</v>
      </c>
      <c r="C13" s="58">
        <v>6223</v>
      </c>
      <c r="D13" s="52">
        <f t="shared" si="2"/>
        <v>6223</v>
      </c>
      <c r="E13" s="48">
        <v>1983</v>
      </c>
      <c r="F13" s="48">
        <v>2169</v>
      </c>
      <c r="G13" s="48">
        <v>2048</v>
      </c>
      <c r="H13" s="48">
        <v>23</v>
      </c>
      <c r="I13" s="48" t="s">
        <v>28</v>
      </c>
      <c r="J13" s="48">
        <v>434</v>
      </c>
      <c r="K13" s="42">
        <v>92</v>
      </c>
      <c r="L13" s="51">
        <v>0</v>
      </c>
      <c r="M13" s="55">
        <v>0</v>
      </c>
      <c r="N13" s="55">
        <v>0</v>
      </c>
      <c r="O13" s="52" t="str">
        <f t="shared" si="3"/>
        <v>－</v>
      </c>
      <c r="P13" s="59">
        <v>0</v>
      </c>
      <c r="Q13" s="41">
        <v>0</v>
      </c>
      <c r="R13" s="41">
        <v>0</v>
      </c>
      <c r="S13" s="41" t="str">
        <f aca="true" t="shared" si="4" ref="S13:S45">IF(SUM(T13:V13)=0,"－",SUM(T13:V13))</f>
        <v>－</v>
      </c>
      <c r="T13" s="41">
        <v>0</v>
      </c>
      <c r="U13" s="41">
        <v>0</v>
      </c>
      <c r="V13" s="41">
        <v>0</v>
      </c>
      <c r="W13" s="41">
        <v>0</v>
      </c>
      <c r="X13" s="42">
        <v>0</v>
      </c>
      <c r="Y13" s="9" t="s">
        <v>49</v>
      </c>
    </row>
    <row r="14" spans="1:25" s="4" customFormat="1" ht="24" customHeight="1">
      <c r="A14" s="18" t="s">
        <v>68</v>
      </c>
      <c r="B14" s="56">
        <v>5</v>
      </c>
      <c r="C14" s="58">
        <v>3764</v>
      </c>
      <c r="D14" s="52">
        <f t="shared" si="2"/>
        <v>3764</v>
      </c>
      <c r="E14" s="48">
        <v>1270</v>
      </c>
      <c r="F14" s="48">
        <v>1248</v>
      </c>
      <c r="G14" s="48">
        <v>1229</v>
      </c>
      <c r="H14" s="48">
        <v>17</v>
      </c>
      <c r="I14" s="48" t="s">
        <v>28</v>
      </c>
      <c r="J14" s="48">
        <v>276</v>
      </c>
      <c r="K14" s="42">
        <v>62</v>
      </c>
      <c r="L14" s="51">
        <v>1</v>
      </c>
      <c r="M14" s="55">
        <v>12</v>
      </c>
      <c r="N14" s="55">
        <v>755</v>
      </c>
      <c r="O14" s="52">
        <f t="shared" si="3"/>
        <v>386</v>
      </c>
      <c r="P14" s="41">
        <v>129</v>
      </c>
      <c r="Q14" s="41">
        <v>129</v>
      </c>
      <c r="R14" s="41">
        <v>128</v>
      </c>
      <c r="S14" s="41">
        <f t="shared" si="4"/>
        <v>369</v>
      </c>
      <c r="T14" s="41">
        <v>128</v>
      </c>
      <c r="U14" s="41">
        <v>122</v>
      </c>
      <c r="V14" s="41">
        <v>119</v>
      </c>
      <c r="W14" s="41">
        <v>71</v>
      </c>
      <c r="X14" s="42">
        <v>12</v>
      </c>
      <c r="Y14" s="9" t="s">
        <v>50</v>
      </c>
    </row>
    <row r="15" spans="1:25" s="4" customFormat="1" ht="21" customHeight="1">
      <c r="A15" s="18" t="s">
        <v>69</v>
      </c>
      <c r="B15" s="56">
        <v>9</v>
      </c>
      <c r="C15" s="58">
        <v>5798</v>
      </c>
      <c r="D15" s="52">
        <f t="shared" si="2"/>
        <v>5798</v>
      </c>
      <c r="E15" s="48">
        <v>2043</v>
      </c>
      <c r="F15" s="48">
        <v>1899</v>
      </c>
      <c r="G15" s="48">
        <v>1838</v>
      </c>
      <c r="H15" s="48">
        <v>18</v>
      </c>
      <c r="I15" s="48" t="s">
        <v>28</v>
      </c>
      <c r="J15" s="48">
        <v>445</v>
      </c>
      <c r="K15" s="42">
        <v>85</v>
      </c>
      <c r="L15" s="51">
        <v>0</v>
      </c>
      <c r="M15" s="55">
        <v>0</v>
      </c>
      <c r="N15" s="55">
        <v>0</v>
      </c>
      <c r="O15" s="52" t="str">
        <f t="shared" si="3"/>
        <v>－</v>
      </c>
      <c r="P15" s="41">
        <v>0</v>
      </c>
      <c r="Q15" s="41">
        <v>0</v>
      </c>
      <c r="R15" s="41">
        <v>0</v>
      </c>
      <c r="S15" s="41" t="str">
        <f t="shared" si="4"/>
        <v>－</v>
      </c>
      <c r="T15" s="41">
        <v>0</v>
      </c>
      <c r="U15" s="41">
        <v>0</v>
      </c>
      <c r="V15" s="41">
        <v>0</v>
      </c>
      <c r="W15" s="41">
        <v>0</v>
      </c>
      <c r="X15" s="42">
        <v>0</v>
      </c>
      <c r="Y15" s="9" t="s">
        <v>51</v>
      </c>
    </row>
    <row r="16" spans="1:25" s="4" customFormat="1" ht="21" customHeight="1">
      <c r="A16" s="19" t="s">
        <v>70</v>
      </c>
      <c r="B16" s="60">
        <v>4</v>
      </c>
      <c r="C16" s="61">
        <v>1578</v>
      </c>
      <c r="D16" s="62">
        <f t="shared" si="2"/>
        <v>1578</v>
      </c>
      <c r="E16" s="63">
        <v>528</v>
      </c>
      <c r="F16" s="63">
        <v>531</v>
      </c>
      <c r="G16" s="63">
        <v>519</v>
      </c>
      <c r="H16" s="63">
        <v>0</v>
      </c>
      <c r="I16" s="63" t="s">
        <v>28</v>
      </c>
      <c r="J16" s="63">
        <v>152</v>
      </c>
      <c r="K16" s="64">
        <v>46</v>
      </c>
      <c r="L16" s="65">
        <v>0</v>
      </c>
      <c r="M16" s="66">
        <v>0</v>
      </c>
      <c r="N16" s="66">
        <v>0</v>
      </c>
      <c r="O16" s="62" t="str">
        <f t="shared" si="3"/>
        <v>－</v>
      </c>
      <c r="P16" s="45">
        <v>0</v>
      </c>
      <c r="Q16" s="45">
        <v>0</v>
      </c>
      <c r="R16" s="45">
        <v>0</v>
      </c>
      <c r="S16" s="45" t="str">
        <f t="shared" si="4"/>
        <v>－</v>
      </c>
      <c r="T16" s="45">
        <v>0</v>
      </c>
      <c r="U16" s="45">
        <v>0</v>
      </c>
      <c r="V16" s="45">
        <v>0</v>
      </c>
      <c r="W16" s="45">
        <v>0</v>
      </c>
      <c r="X16" s="64">
        <v>0</v>
      </c>
      <c r="Y16" s="10" t="s">
        <v>52</v>
      </c>
    </row>
    <row r="17" spans="1:25" s="4" customFormat="1" ht="21" customHeight="1">
      <c r="A17" s="20" t="s">
        <v>71</v>
      </c>
      <c r="B17" s="56">
        <v>3</v>
      </c>
      <c r="C17" s="58">
        <v>2044</v>
      </c>
      <c r="D17" s="52">
        <f t="shared" si="2"/>
        <v>2044</v>
      </c>
      <c r="E17" s="48">
        <v>652</v>
      </c>
      <c r="F17" s="48">
        <v>698</v>
      </c>
      <c r="G17" s="48">
        <v>682</v>
      </c>
      <c r="H17" s="48">
        <v>12</v>
      </c>
      <c r="I17" s="48" t="s">
        <v>28</v>
      </c>
      <c r="J17" s="48">
        <v>141</v>
      </c>
      <c r="K17" s="42">
        <v>24</v>
      </c>
      <c r="L17" s="51">
        <v>0</v>
      </c>
      <c r="M17" s="55">
        <v>0</v>
      </c>
      <c r="N17" s="55">
        <v>0</v>
      </c>
      <c r="O17" s="52" t="str">
        <f t="shared" si="3"/>
        <v>－</v>
      </c>
      <c r="P17" s="41">
        <v>0</v>
      </c>
      <c r="Q17" s="41">
        <v>0</v>
      </c>
      <c r="R17" s="41">
        <v>0</v>
      </c>
      <c r="S17" s="41" t="str">
        <f t="shared" si="4"/>
        <v>－</v>
      </c>
      <c r="T17" s="41">
        <v>0</v>
      </c>
      <c r="U17" s="41">
        <v>0</v>
      </c>
      <c r="V17" s="41">
        <v>0</v>
      </c>
      <c r="W17" s="41">
        <v>0</v>
      </c>
      <c r="X17" s="42">
        <v>0</v>
      </c>
      <c r="Y17" s="9" t="s">
        <v>53</v>
      </c>
    </row>
    <row r="18" spans="1:25" s="4" customFormat="1" ht="21" customHeight="1">
      <c r="A18" s="20" t="s">
        <v>72</v>
      </c>
      <c r="B18" s="56">
        <v>4</v>
      </c>
      <c r="C18" s="58">
        <v>2266</v>
      </c>
      <c r="D18" s="52">
        <f t="shared" si="2"/>
        <v>2266</v>
      </c>
      <c r="E18" s="48">
        <v>761</v>
      </c>
      <c r="F18" s="48">
        <v>745</v>
      </c>
      <c r="G18" s="48">
        <v>746</v>
      </c>
      <c r="H18" s="48">
        <v>14</v>
      </c>
      <c r="I18" s="48" t="s">
        <v>28</v>
      </c>
      <c r="J18" s="48">
        <v>174</v>
      </c>
      <c r="K18" s="42">
        <v>46</v>
      </c>
      <c r="L18" s="51">
        <v>0</v>
      </c>
      <c r="M18" s="55">
        <v>0</v>
      </c>
      <c r="N18" s="55">
        <v>0</v>
      </c>
      <c r="O18" s="52" t="str">
        <f t="shared" si="3"/>
        <v>－</v>
      </c>
      <c r="P18" s="41">
        <v>0</v>
      </c>
      <c r="Q18" s="41">
        <v>0</v>
      </c>
      <c r="R18" s="41">
        <v>0</v>
      </c>
      <c r="S18" s="41" t="str">
        <f t="shared" si="4"/>
        <v>－</v>
      </c>
      <c r="T18" s="41">
        <v>0</v>
      </c>
      <c r="U18" s="41">
        <v>0</v>
      </c>
      <c r="V18" s="41">
        <v>0</v>
      </c>
      <c r="W18" s="41">
        <v>0</v>
      </c>
      <c r="X18" s="42">
        <v>0</v>
      </c>
      <c r="Y18" s="9" t="s">
        <v>54</v>
      </c>
    </row>
    <row r="19" spans="1:25" s="4" customFormat="1" ht="21" customHeight="1">
      <c r="A19" s="20" t="s">
        <v>73</v>
      </c>
      <c r="B19" s="56">
        <v>3</v>
      </c>
      <c r="C19" s="58">
        <v>1300</v>
      </c>
      <c r="D19" s="52">
        <f t="shared" si="2"/>
        <v>1300</v>
      </c>
      <c r="E19" s="48">
        <v>456</v>
      </c>
      <c r="F19" s="48">
        <v>417</v>
      </c>
      <c r="G19" s="48">
        <v>424</v>
      </c>
      <c r="H19" s="48">
        <v>3</v>
      </c>
      <c r="I19" s="48" t="s">
        <v>28</v>
      </c>
      <c r="J19" s="48">
        <v>117</v>
      </c>
      <c r="K19" s="42">
        <v>36</v>
      </c>
      <c r="L19" s="51">
        <v>0</v>
      </c>
      <c r="M19" s="55">
        <v>0</v>
      </c>
      <c r="N19" s="55">
        <v>0</v>
      </c>
      <c r="O19" s="52" t="str">
        <f t="shared" si="3"/>
        <v>－</v>
      </c>
      <c r="P19" s="41">
        <v>0</v>
      </c>
      <c r="Q19" s="41">
        <v>0</v>
      </c>
      <c r="R19" s="41">
        <v>0</v>
      </c>
      <c r="S19" s="41" t="str">
        <f t="shared" si="4"/>
        <v>－</v>
      </c>
      <c r="T19" s="41">
        <v>0</v>
      </c>
      <c r="U19" s="41">
        <v>0</v>
      </c>
      <c r="V19" s="41">
        <v>0</v>
      </c>
      <c r="W19" s="41">
        <v>0</v>
      </c>
      <c r="X19" s="42">
        <v>0</v>
      </c>
      <c r="Y19" s="9" t="s">
        <v>55</v>
      </c>
    </row>
    <row r="20" spans="1:25" s="4" customFormat="1" ht="21" customHeight="1">
      <c r="A20" s="21" t="s">
        <v>74</v>
      </c>
      <c r="B20" s="67">
        <v>2</v>
      </c>
      <c r="C20" s="68">
        <v>1166</v>
      </c>
      <c r="D20" s="69">
        <f t="shared" si="2"/>
        <v>1166</v>
      </c>
      <c r="E20" s="70">
        <v>367</v>
      </c>
      <c r="F20" s="70">
        <v>399</v>
      </c>
      <c r="G20" s="70">
        <v>397</v>
      </c>
      <c r="H20" s="70">
        <v>3</v>
      </c>
      <c r="I20" s="70" t="s">
        <v>28</v>
      </c>
      <c r="J20" s="70">
        <v>89</v>
      </c>
      <c r="K20" s="71">
        <v>23</v>
      </c>
      <c r="L20" s="72">
        <v>0</v>
      </c>
      <c r="M20" s="73">
        <v>0</v>
      </c>
      <c r="N20" s="73">
        <v>0</v>
      </c>
      <c r="O20" s="69" t="str">
        <f t="shared" si="3"/>
        <v>－</v>
      </c>
      <c r="P20" s="46">
        <v>0</v>
      </c>
      <c r="Q20" s="46">
        <v>0</v>
      </c>
      <c r="R20" s="46">
        <v>0</v>
      </c>
      <c r="S20" s="46" t="str">
        <f t="shared" si="4"/>
        <v>－</v>
      </c>
      <c r="T20" s="46">
        <v>0</v>
      </c>
      <c r="U20" s="46">
        <v>0</v>
      </c>
      <c r="V20" s="46">
        <v>0</v>
      </c>
      <c r="W20" s="46">
        <v>0</v>
      </c>
      <c r="X20" s="71">
        <v>0</v>
      </c>
      <c r="Y20" s="13" t="s">
        <v>56</v>
      </c>
    </row>
    <row r="21" spans="1:25" s="4" customFormat="1" ht="21" customHeight="1">
      <c r="A21" s="18" t="s">
        <v>75</v>
      </c>
      <c r="B21" s="56">
        <v>3</v>
      </c>
      <c r="C21" s="58">
        <v>1617</v>
      </c>
      <c r="D21" s="52">
        <f t="shared" si="2"/>
        <v>1617</v>
      </c>
      <c r="E21" s="48">
        <v>569</v>
      </c>
      <c r="F21" s="48">
        <v>522</v>
      </c>
      <c r="G21" s="48">
        <v>517</v>
      </c>
      <c r="H21" s="48">
        <v>9</v>
      </c>
      <c r="I21" s="48" t="s">
        <v>28</v>
      </c>
      <c r="J21" s="48">
        <v>119</v>
      </c>
      <c r="K21" s="42">
        <v>26</v>
      </c>
      <c r="L21" s="51">
        <v>0</v>
      </c>
      <c r="M21" s="55">
        <v>0</v>
      </c>
      <c r="N21" s="55">
        <v>0</v>
      </c>
      <c r="O21" s="52" t="str">
        <f t="shared" si="3"/>
        <v>－</v>
      </c>
      <c r="P21" s="41">
        <v>0</v>
      </c>
      <c r="Q21" s="41">
        <v>0</v>
      </c>
      <c r="R21" s="41">
        <v>0</v>
      </c>
      <c r="S21" s="41" t="str">
        <f t="shared" si="4"/>
        <v>－</v>
      </c>
      <c r="T21" s="41">
        <v>0</v>
      </c>
      <c r="U21" s="41">
        <v>0</v>
      </c>
      <c r="V21" s="41">
        <v>0</v>
      </c>
      <c r="W21" s="41">
        <v>0</v>
      </c>
      <c r="X21" s="42">
        <v>0</v>
      </c>
      <c r="Y21" s="9" t="s">
        <v>57</v>
      </c>
    </row>
    <row r="22" spans="1:25" s="4" customFormat="1" ht="21" customHeight="1">
      <c r="A22" s="18" t="s">
        <v>58</v>
      </c>
      <c r="B22" s="51">
        <v>1</v>
      </c>
      <c r="C22" s="48">
        <v>349</v>
      </c>
      <c r="D22" s="48">
        <f t="shared" si="2"/>
        <v>349</v>
      </c>
      <c r="E22" s="48">
        <v>120</v>
      </c>
      <c r="F22" s="48">
        <v>114</v>
      </c>
      <c r="G22" s="48">
        <v>115</v>
      </c>
      <c r="H22" s="48">
        <v>0</v>
      </c>
      <c r="I22" s="48" t="s">
        <v>28</v>
      </c>
      <c r="J22" s="48">
        <v>37</v>
      </c>
      <c r="K22" s="42">
        <v>6</v>
      </c>
      <c r="L22" s="51">
        <v>0</v>
      </c>
      <c r="M22" s="55">
        <v>0</v>
      </c>
      <c r="N22" s="55">
        <v>0</v>
      </c>
      <c r="O22" s="52" t="str">
        <f t="shared" si="3"/>
        <v>－</v>
      </c>
      <c r="P22" s="41">
        <v>0</v>
      </c>
      <c r="Q22" s="41">
        <v>0</v>
      </c>
      <c r="R22" s="41">
        <v>0</v>
      </c>
      <c r="S22" s="41" t="str">
        <f t="shared" si="4"/>
        <v>－</v>
      </c>
      <c r="T22" s="41">
        <v>0</v>
      </c>
      <c r="U22" s="41">
        <v>0</v>
      </c>
      <c r="V22" s="41">
        <v>0</v>
      </c>
      <c r="W22" s="41">
        <v>0</v>
      </c>
      <c r="X22" s="42">
        <v>0</v>
      </c>
      <c r="Y22" s="9" t="s">
        <v>58</v>
      </c>
    </row>
    <row r="23" spans="1:25" s="4" customFormat="1" ht="21" customHeight="1">
      <c r="A23" s="20" t="s">
        <v>10</v>
      </c>
      <c r="B23" s="51">
        <v>0</v>
      </c>
      <c r="C23" s="48">
        <v>0</v>
      </c>
      <c r="D23" s="48" t="str">
        <f t="shared" si="2"/>
        <v>－</v>
      </c>
      <c r="E23" s="48">
        <v>0</v>
      </c>
      <c r="F23" s="48">
        <v>0</v>
      </c>
      <c r="G23" s="48">
        <v>0</v>
      </c>
      <c r="H23" s="48">
        <v>0</v>
      </c>
      <c r="I23" s="48" t="s">
        <v>28</v>
      </c>
      <c r="J23" s="48">
        <v>0</v>
      </c>
      <c r="K23" s="42">
        <v>0</v>
      </c>
      <c r="L23" s="51">
        <v>0</v>
      </c>
      <c r="M23" s="55">
        <v>0</v>
      </c>
      <c r="N23" s="55">
        <v>0</v>
      </c>
      <c r="O23" s="52" t="str">
        <f t="shared" si="3"/>
        <v>－</v>
      </c>
      <c r="P23" s="41">
        <v>0</v>
      </c>
      <c r="Q23" s="41">
        <v>0</v>
      </c>
      <c r="R23" s="41">
        <v>0</v>
      </c>
      <c r="S23" s="41" t="str">
        <f t="shared" si="4"/>
        <v>－</v>
      </c>
      <c r="T23" s="41">
        <v>0</v>
      </c>
      <c r="U23" s="41">
        <v>0</v>
      </c>
      <c r="V23" s="41">
        <v>0</v>
      </c>
      <c r="W23" s="41">
        <v>0</v>
      </c>
      <c r="X23" s="42">
        <v>0</v>
      </c>
      <c r="Y23" s="9" t="s">
        <v>10</v>
      </c>
    </row>
    <row r="24" spans="1:25" s="4" customFormat="1" ht="21" customHeight="1">
      <c r="A24" s="18" t="s">
        <v>11</v>
      </c>
      <c r="B24" s="51">
        <v>0</v>
      </c>
      <c r="C24" s="48">
        <v>0</v>
      </c>
      <c r="D24" s="48" t="str">
        <f t="shared" si="2"/>
        <v>－</v>
      </c>
      <c r="E24" s="48">
        <v>0</v>
      </c>
      <c r="F24" s="48">
        <v>0</v>
      </c>
      <c r="G24" s="48">
        <v>0</v>
      </c>
      <c r="H24" s="48">
        <v>0</v>
      </c>
      <c r="I24" s="48" t="s">
        <v>28</v>
      </c>
      <c r="J24" s="48">
        <v>0</v>
      </c>
      <c r="K24" s="42">
        <v>0</v>
      </c>
      <c r="L24" s="51">
        <v>0</v>
      </c>
      <c r="M24" s="55">
        <v>0</v>
      </c>
      <c r="N24" s="55">
        <v>0</v>
      </c>
      <c r="O24" s="52" t="str">
        <f t="shared" si="3"/>
        <v>－</v>
      </c>
      <c r="P24" s="41">
        <v>0</v>
      </c>
      <c r="Q24" s="41">
        <v>0</v>
      </c>
      <c r="R24" s="41">
        <v>0</v>
      </c>
      <c r="S24" s="41" t="str">
        <f t="shared" si="4"/>
        <v>－</v>
      </c>
      <c r="T24" s="41">
        <v>0</v>
      </c>
      <c r="U24" s="41">
        <v>0</v>
      </c>
      <c r="V24" s="41">
        <v>0</v>
      </c>
      <c r="W24" s="41">
        <v>0</v>
      </c>
      <c r="X24" s="42">
        <v>0</v>
      </c>
      <c r="Y24" s="9" t="s">
        <v>11</v>
      </c>
    </row>
    <row r="25" spans="1:25" s="4" customFormat="1" ht="21" customHeight="1">
      <c r="A25" s="20" t="s">
        <v>12</v>
      </c>
      <c r="B25" s="51">
        <v>0</v>
      </c>
      <c r="C25" s="48">
        <v>0</v>
      </c>
      <c r="D25" s="48" t="str">
        <f t="shared" si="2"/>
        <v>－</v>
      </c>
      <c r="E25" s="48">
        <v>0</v>
      </c>
      <c r="F25" s="48">
        <v>0</v>
      </c>
      <c r="G25" s="48">
        <v>0</v>
      </c>
      <c r="H25" s="48">
        <v>0</v>
      </c>
      <c r="I25" s="48" t="s">
        <v>28</v>
      </c>
      <c r="J25" s="48">
        <v>0</v>
      </c>
      <c r="K25" s="42">
        <v>0</v>
      </c>
      <c r="L25" s="51">
        <v>0</v>
      </c>
      <c r="M25" s="55">
        <v>0</v>
      </c>
      <c r="N25" s="55">
        <v>0</v>
      </c>
      <c r="O25" s="52" t="str">
        <f t="shared" si="3"/>
        <v>－</v>
      </c>
      <c r="P25" s="41">
        <v>0</v>
      </c>
      <c r="Q25" s="41">
        <v>0</v>
      </c>
      <c r="R25" s="41">
        <v>0</v>
      </c>
      <c r="S25" s="41" t="str">
        <f t="shared" si="4"/>
        <v>－</v>
      </c>
      <c r="T25" s="41">
        <v>0</v>
      </c>
      <c r="U25" s="41">
        <v>0</v>
      </c>
      <c r="V25" s="41">
        <v>0</v>
      </c>
      <c r="W25" s="41">
        <v>0</v>
      </c>
      <c r="X25" s="42">
        <v>0</v>
      </c>
      <c r="Y25" s="9" t="s">
        <v>12</v>
      </c>
    </row>
    <row r="26" spans="1:25" s="4" customFormat="1" ht="21" customHeight="1">
      <c r="A26" s="19" t="s">
        <v>45</v>
      </c>
      <c r="B26" s="60">
        <v>1</v>
      </c>
      <c r="C26" s="61">
        <v>116</v>
      </c>
      <c r="D26" s="62">
        <f t="shared" si="2"/>
        <v>116</v>
      </c>
      <c r="E26" s="63">
        <v>48</v>
      </c>
      <c r="F26" s="63">
        <v>23</v>
      </c>
      <c r="G26" s="63">
        <v>45</v>
      </c>
      <c r="H26" s="63">
        <v>0</v>
      </c>
      <c r="I26" s="63" t="s">
        <v>28</v>
      </c>
      <c r="J26" s="63">
        <v>24</v>
      </c>
      <c r="K26" s="64">
        <v>6</v>
      </c>
      <c r="L26" s="65">
        <v>0</v>
      </c>
      <c r="M26" s="66">
        <v>0</v>
      </c>
      <c r="N26" s="66">
        <v>0</v>
      </c>
      <c r="O26" s="62" t="str">
        <f t="shared" si="3"/>
        <v>－</v>
      </c>
      <c r="P26" s="45">
        <v>0</v>
      </c>
      <c r="Q26" s="45">
        <v>0</v>
      </c>
      <c r="R26" s="45">
        <v>0</v>
      </c>
      <c r="S26" s="45" t="str">
        <f t="shared" si="4"/>
        <v>－</v>
      </c>
      <c r="T26" s="63">
        <v>0</v>
      </c>
      <c r="U26" s="45">
        <v>0</v>
      </c>
      <c r="V26" s="45">
        <v>0</v>
      </c>
      <c r="W26" s="45">
        <v>0</v>
      </c>
      <c r="X26" s="64">
        <v>0</v>
      </c>
      <c r="Y26" s="10" t="s">
        <v>45</v>
      </c>
    </row>
    <row r="27" spans="1:25" s="4" customFormat="1" ht="21" customHeight="1">
      <c r="A27" s="20" t="s">
        <v>13</v>
      </c>
      <c r="B27" s="51">
        <v>1</v>
      </c>
      <c r="C27" s="48">
        <v>144</v>
      </c>
      <c r="D27" s="48">
        <f t="shared" si="2"/>
        <v>144</v>
      </c>
      <c r="E27" s="48">
        <v>65</v>
      </c>
      <c r="F27" s="48">
        <v>34</v>
      </c>
      <c r="G27" s="48">
        <v>45</v>
      </c>
      <c r="H27" s="48">
        <v>0</v>
      </c>
      <c r="I27" s="48" t="s">
        <v>28</v>
      </c>
      <c r="J27" s="48">
        <v>22</v>
      </c>
      <c r="K27" s="42">
        <v>6</v>
      </c>
      <c r="L27" s="51">
        <v>0</v>
      </c>
      <c r="M27" s="55">
        <v>0</v>
      </c>
      <c r="N27" s="55">
        <v>0</v>
      </c>
      <c r="O27" s="52" t="str">
        <f t="shared" si="3"/>
        <v>－</v>
      </c>
      <c r="P27" s="41">
        <v>0</v>
      </c>
      <c r="Q27" s="41">
        <v>0</v>
      </c>
      <c r="R27" s="41">
        <v>0</v>
      </c>
      <c r="S27" s="41" t="str">
        <f t="shared" si="4"/>
        <v>－</v>
      </c>
      <c r="T27" s="48">
        <v>0</v>
      </c>
      <c r="U27" s="41">
        <v>0</v>
      </c>
      <c r="V27" s="41">
        <v>0</v>
      </c>
      <c r="W27" s="41">
        <v>0</v>
      </c>
      <c r="X27" s="42">
        <v>0</v>
      </c>
      <c r="Y27" s="9" t="s">
        <v>13</v>
      </c>
    </row>
    <row r="28" spans="1:25" s="4" customFormat="1" ht="21" customHeight="1">
      <c r="A28" s="20" t="s">
        <v>14</v>
      </c>
      <c r="B28" s="51">
        <v>0</v>
      </c>
      <c r="C28" s="48">
        <v>0</v>
      </c>
      <c r="D28" s="48" t="str">
        <f t="shared" si="2"/>
        <v>－</v>
      </c>
      <c r="E28" s="48">
        <v>0</v>
      </c>
      <c r="F28" s="48">
        <v>0</v>
      </c>
      <c r="G28" s="48">
        <v>0</v>
      </c>
      <c r="H28" s="48">
        <v>0</v>
      </c>
      <c r="I28" s="48" t="s">
        <v>28</v>
      </c>
      <c r="J28" s="48">
        <v>0</v>
      </c>
      <c r="K28" s="42">
        <v>0</v>
      </c>
      <c r="L28" s="51">
        <v>0</v>
      </c>
      <c r="M28" s="55">
        <v>0</v>
      </c>
      <c r="N28" s="55">
        <v>0</v>
      </c>
      <c r="O28" s="52" t="str">
        <f t="shared" si="3"/>
        <v>－</v>
      </c>
      <c r="P28" s="41">
        <v>0</v>
      </c>
      <c r="Q28" s="41">
        <v>0</v>
      </c>
      <c r="R28" s="41">
        <v>0</v>
      </c>
      <c r="S28" s="41" t="str">
        <f t="shared" si="4"/>
        <v>－</v>
      </c>
      <c r="T28" s="48">
        <v>0</v>
      </c>
      <c r="U28" s="41">
        <v>0</v>
      </c>
      <c r="V28" s="41">
        <v>0</v>
      </c>
      <c r="W28" s="41">
        <v>0</v>
      </c>
      <c r="X28" s="42">
        <v>0</v>
      </c>
      <c r="Y28" s="9" t="s">
        <v>14</v>
      </c>
    </row>
    <row r="29" spans="1:25" s="4" customFormat="1" ht="21" customHeight="1">
      <c r="A29" s="20" t="s">
        <v>15</v>
      </c>
      <c r="B29" s="56">
        <v>0</v>
      </c>
      <c r="C29" s="58">
        <v>0</v>
      </c>
      <c r="D29" s="52" t="str">
        <f t="shared" si="2"/>
        <v>－</v>
      </c>
      <c r="E29" s="48">
        <v>0</v>
      </c>
      <c r="F29" s="48">
        <v>0</v>
      </c>
      <c r="G29" s="48">
        <v>0</v>
      </c>
      <c r="H29" s="48">
        <v>0</v>
      </c>
      <c r="I29" s="48" t="s">
        <v>28</v>
      </c>
      <c r="J29" s="48">
        <v>0</v>
      </c>
      <c r="K29" s="42">
        <v>0</v>
      </c>
      <c r="L29" s="51">
        <v>0</v>
      </c>
      <c r="M29" s="55">
        <v>0</v>
      </c>
      <c r="N29" s="55">
        <v>0</v>
      </c>
      <c r="O29" s="52" t="str">
        <f t="shared" si="3"/>
        <v>－</v>
      </c>
      <c r="P29" s="41">
        <v>0</v>
      </c>
      <c r="Q29" s="41">
        <v>0</v>
      </c>
      <c r="R29" s="41">
        <v>0</v>
      </c>
      <c r="S29" s="41" t="str">
        <f t="shared" si="4"/>
        <v>－</v>
      </c>
      <c r="T29" s="48">
        <v>0</v>
      </c>
      <c r="U29" s="41">
        <v>0</v>
      </c>
      <c r="V29" s="41">
        <v>0</v>
      </c>
      <c r="W29" s="41">
        <v>0</v>
      </c>
      <c r="X29" s="42">
        <v>0</v>
      </c>
      <c r="Y29" s="9" t="s">
        <v>15</v>
      </c>
    </row>
    <row r="30" spans="1:25" s="4" customFormat="1" ht="21" customHeight="1">
      <c r="A30" s="21" t="s">
        <v>16</v>
      </c>
      <c r="B30" s="72">
        <v>2</v>
      </c>
      <c r="C30" s="70">
        <v>636</v>
      </c>
      <c r="D30" s="70">
        <f t="shared" si="2"/>
        <v>636</v>
      </c>
      <c r="E30" s="70">
        <v>197</v>
      </c>
      <c r="F30" s="70">
        <v>217</v>
      </c>
      <c r="G30" s="70">
        <v>222</v>
      </c>
      <c r="H30" s="70">
        <v>0</v>
      </c>
      <c r="I30" s="70" t="s">
        <v>28</v>
      </c>
      <c r="J30" s="70">
        <v>54</v>
      </c>
      <c r="K30" s="71">
        <v>22</v>
      </c>
      <c r="L30" s="72">
        <v>0</v>
      </c>
      <c r="M30" s="73">
        <v>0</v>
      </c>
      <c r="N30" s="73">
        <v>0</v>
      </c>
      <c r="O30" s="69" t="str">
        <f t="shared" si="3"/>
        <v>－</v>
      </c>
      <c r="P30" s="46">
        <v>0</v>
      </c>
      <c r="Q30" s="46">
        <v>0</v>
      </c>
      <c r="R30" s="46">
        <v>0</v>
      </c>
      <c r="S30" s="46" t="str">
        <f t="shared" si="4"/>
        <v>－</v>
      </c>
      <c r="T30" s="70">
        <v>0</v>
      </c>
      <c r="U30" s="46">
        <v>0</v>
      </c>
      <c r="V30" s="46">
        <v>0</v>
      </c>
      <c r="W30" s="46">
        <v>0</v>
      </c>
      <c r="X30" s="71">
        <v>0</v>
      </c>
      <c r="Y30" s="13" t="s">
        <v>16</v>
      </c>
    </row>
    <row r="31" spans="1:25" s="4" customFormat="1" ht="21" customHeight="1">
      <c r="A31" s="20" t="s">
        <v>59</v>
      </c>
      <c r="B31" s="51">
        <v>1</v>
      </c>
      <c r="C31" s="48">
        <v>141</v>
      </c>
      <c r="D31" s="48">
        <f t="shared" si="2"/>
        <v>141</v>
      </c>
      <c r="E31" s="48">
        <v>55</v>
      </c>
      <c r="F31" s="48">
        <v>40</v>
      </c>
      <c r="G31" s="48">
        <v>46</v>
      </c>
      <c r="H31" s="48">
        <v>0</v>
      </c>
      <c r="I31" s="48" t="s">
        <v>28</v>
      </c>
      <c r="J31" s="48">
        <v>24</v>
      </c>
      <c r="K31" s="42">
        <v>9</v>
      </c>
      <c r="L31" s="51">
        <v>0</v>
      </c>
      <c r="M31" s="55">
        <v>0</v>
      </c>
      <c r="N31" s="55">
        <v>0</v>
      </c>
      <c r="O31" s="52" t="str">
        <f t="shared" si="3"/>
        <v>－</v>
      </c>
      <c r="P31" s="41">
        <v>0</v>
      </c>
      <c r="Q31" s="41">
        <v>0</v>
      </c>
      <c r="R31" s="41">
        <v>0</v>
      </c>
      <c r="S31" s="41" t="str">
        <f t="shared" si="4"/>
        <v>－</v>
      </c>
      <c r="T31" s="41">
        <v>0</v>
      </c>
      <c r="U31" s="41">
        <v>0</v>
      </c>
      <c r="V31" s="41">
        <v>0</v>
      </c>
      <c r="W31" s="41">
        <v>0</v>
      </c>
      <c r="X31" s="42">
        <v>0</v>
      </c>
      <c r="Y31" s="9" t="s">
        <v>59</v>
      </c>
    </row>
    <row r="32" spans="1:25" s="4" customFormat="1" ht="21" customHeight="1">
      <c r="A32" s="20" t="s">
        <v>17</v>
      </c>
      <c r="B32" s="51">
        <v>1</v>
      </c>
      <c r="C32" s="48">
        <v>114</v>
      </c>
      <c r="D32" s="48">
        <f t="shared" si="2"/>
        <v>114</v>
      </c>
      <c r="E32" s="48">
        <v>39</v>
      </c>
      <c r="F32" s="48">
        <v>44</v>
      </c>
      <c r="G32" s="48">
        <v>31</v>
      </c>
      <c r="H32" s="48">
        <v>0</v>
      </c>
      <c r="I32" s="48" t="s">
        <v>28</v>
      </c>
      <c r="J32" s="48">
        <v>22</v>
      </c>
      <c r="K32" s="42">
        <v>6</v>
      </c>
      <c r="L32" s="51">
        <v>0</v>
      </c>
      <c r="M32" s="55">
        <v>0</v>
      </c>
      <c r="N32" s="55">
        <v>0</v>
      </c>
      <c r="O32" s="52" t="str">
        <f t="shared" si="3"/>
        <v>－</v>
      </c>
      <c r="P32" s="41">
        <v>0</v>
      </c>
      <c r="Q32" s="41">
        <v>0</v>
      </c>
      <c r="R32" s="41">
        <v>0</v>
      </c>
      <c r="S32" s="41" t="str">
        <f t="shared" si="4"/>
        <v>－</v>
      </c>
      <c r="T32" s="41">
        <v>0</v>
      </c>
      <c r="U32" s="41">
        <v>0</v>
      </c>
      <c r="V32" s="41">
        <v>0</v>
      </c>
      <c r="W32" s="41">
        <v>0</v>
      </c>
      <c r="X32" s="42">
        <v>0</v>
      </c>
      <c r="Y32" s="9" t="s">
        <v>17</v>
      </c>
    </row>
    <row r="33" spans="1:25" s="4" customFormat="1" ht="21" customHeight="1">
      <c r="A33" s="20" t="s">
        <v>18</v>
      </c>
      <c r="B33" s="51">
        <v>0</v>
      </c>
      <c r="C33" s="48">
        <v>0</v>
      </c>
      <c r="D33" s="48" t="str">
        <f t="shared" si="2"/>
        <v>－</v>
      </c>
      <c r="E33" s="48">
        <v>0</v>
      </c>
      <c r="F33" s="48">
        <v>0</v>
      </c>
      <c r="G33" s="48">
        <v>0</v>
      </c>
      <c r="H33" s="48">
        <v>0</v>
      </c>
      <c r="I33" s="48" t="s">
        <v>28</v>
      </c>
      <c r="J33" s="48">
        <v>0</v>
      </c>
      <c r="K33" s="42">
        <v>0</v>
      </c>
      <c r="L33" s="51">
        <v>0</v>
      </c>
      <c r="M33" s="55">
        <v>0</v>
      </c>
      <c r="N33" s="55">
        <v>0</v>
      </c>
      <c r="O33" s="52" t="str">
        <f t="shared" si="3"/>
        <v>－</v>
      </c>
      <c r="P33" s="41">
        <v>0</v>
      </c>
      <c r="Q33" s="41">
        <v>0</v>
      </c>
      <c r="R33" s="41">
        <v>0</v>
      </c>
      <c r="S33" s="41" t="str">
        <f t="shared" si="4"/>
        <v>－</v>
      </c>
      <c r="T33" s="41">
        <v>0</v>
      </c>
      <c r="U33" s="41">
        <v>0</v>
      </c>
      <c r="V33" s="41">
        <v>0</v>
      </c>
      <c r="W33" s="41">
        <v>0</v>
      </c>
      <c r="X33" s="42">
        <v>0</v>
      </c>
      <c r="Y33" s="9" t="s">
        <v>18</v>
      </c>
    </row>
    <row r="34" spans="1:25" s="4" customFormat="1" ht="21" customHeight="1">
      <c r="A34" s="20" t="s">
        <v>19</v>
      </c>
      <c r="B34" s="51">
        <v>0</v>
      </c>
      <c r="C34" s="48">
        <v>0</v>
      </c>
      <c r="D34" s="48" t="str">
        <f t="shared" si="2"/>
        <v>－</v>
      </c>
      <c r="E34" s="48">
        <v>0</v>
      </c>
      <c r="F34" s="48">
        <v>0</v>
      </c>
      <c r="G34" s="48">
        <v>0</v>
      </c>
      <c r="H34" s="48">
        <v>0</v>
      </c>
      <c r="I34" s="48" t="s">
        <v>28</v>
      </c>
      <c r="J34" s="48">
        <v>0</v>
      </c>
      <c r="K34" s="42">
        <v>0</v>
      </c>
      <c r="L34" s="51">
        <v>0</v>
      </c>
      <c r="M34" s="55">
        <v>0</v>
      </c>
      <c r="N34" s="55">
        <v>0</v>
      </c>
      <c r="O34" s="52" t="str">
        <f t="shared" si="3"/>
        <v>－</v>
      </c>
      <c r="P34" s="41">
        <v>0</v>
      </c>
      <c r="Q34" s="41">
        <v>0</v>
      </c>
      <c r="R34" s="41">
        <v>0</v>
      </c>
      <c r="S34" s="41" t="str">
        <f t="shared" si="4"/>
        <v>－</v>
      </c>
      <c r="T34" s="41">
        <v>0</v>
      </c>
      <c r="U34" s="41">
        <v>0</v>
      </c>
      <c r="V34" s="41">
        <v>0</v>
      </c>
      <c r="W34" s="41">
        <v>0</v>
      </c>
      <c r="X34" s="42">
        <v>0</v>
      </c>
      <c r="Y34" s="9" t="s">
        <v>19</v>
      </c>
    </row>
    <row r="35" spans="1:25" s="4" customFormat="1" ht="21" customHeight="1">
      <c r="A35" s="20" t="s">
        <v>60</v>
      </c>
      <c r="B35" s="51">
        <v>0</v>
      </c>
      <c r="C35" s="48">
        <v>0</v>
      </c>
      <c r="D35" s="48" t="str">
        <f t="shared" si="2"/>
        <v>－</v>
      </c>
      <c r="E35" s="48">
        <v>0</v>
      </c>
      <c r="F35" s="48">
        <v>0</v>
      </c>
      <c r="G35" s="48">
        <v>0</v>
      </c>
      <c r="H35" s="48">
        <v>0</v>
      </c>
      <c r="I35" s="48" t="s">
        <v>28</v>
      </c>
      <c r="J35" s="48">
        <v>0</v>
      </c>
      <c r="K35" s="42">
        <v>0</v>
      </c>
      <c r="L35" s="51">
        <v>0</v>
      </c>
      <c r="M35" s="55">
        <v>0</v>
      </c>
      <c r="N35" s="55">
        <v>0</v>
      </c>
      <c r="O35" s="52" t="str">
        <f t="shared" si="3"/>
        <v>－</v>
      </c>
      <c r="P35" s="41">
        <v>0</v>
      </c>
      <c r="Q35" s="41">
        <v>0</v>
      </c>
      <c r="R35" s="41">
        <v>0</v>
      </c>
      <c r="S35" s="41" t="str">
        <f t="shared" si="4"/>
        <v>－</v>
      </c>
      <c r="T35" s="41">
        <v>0</v>
      </c>
      <c r="U35" s="41">
        <v>0</v>
      </c>
      <c r="V35" s="41">
        <v>0</v>
      </c>
      <c r="W35" s="41">
        <v>0</v>
      </c>
      <c r="X35" s="42">
        <v>0</v>
      </c>
      <c r="Y35" s="9" t="s">
        <v>60</v>
      </c>
    </row>
    <row r="36" spans="1:25" s="4" customFormat="1" ht="21" customHeight="1">
      <c r="A36" s="19" t="s">
        <v>20</v>
      </c>
      <c r="B36" s="60">
        <v>0</v>
      </c>
      <c r="C36" s="61">
        <v>0</v>
      </c>
      <c r="D36" s="62" t="str">
        <f t="shared" si="2"/>
        <v>－</v>
      </c>
      <c r="E36" s="63">
        <v>0</v>
      </c>
      <c r="F36" s="63">
        <v>0</v>
      </c>
      <c r="G36" s="63">
        <v>0</v>
      </c>
      <c r="H36" s="63">
        <v>0</v>
      </c>
      <c r="I36" s="63" t="s">
        <v>28</v>
      </c>
      <c r="J36" s="63">
        <v>0</v>
      </c>
      <c r="K36" s="63">
        <v>0</v>
      </c>
      <c r="L36" s="65">
        <v>0</v>
      </c>
      <c r="M36" s="74">
        <v>0</v>
      </c>
      <c r="N36" s="74">
        <v>0</v>
      </c>
      <c r="O36" s="75" t="str">
        <f t="shared" si="3"/>
        <v>－</v>
      </c>
      <c r="P36" s="47">
        <v>0</v>
      </c>
      <c r="Q36" s="47">
        <v>0</v>
      </c>
      <c r="R36" s="47">
        <v>0</v>
      </c>
      <c r="S36" s="47" t="str">
        <f t="shared" si="4"/>
        <v>－</v>
      </c>
      <c r="T36" s="47">
        <v>0</v>
      </c>
      <c r="U36" s="47">
        <v>0</v>
      </c>
      <c r="V36" s="76">
        <v>0</v>
      </c>
      <c r="W36" s="45">
        <v>0</v>
      </c>
      <c r="X36" s="64">
        <v>0</v>
      </c>
      <c r="Y36" s="10" t="s">
        <v>20</v>
      </c>
    </row>
    <row r="37" spans="1:25" s="5" customFormat="1" ht="21" customHeight="1">
      <c r="A37" s="20" t="s">
        <v>21</v>
      </c>
      <c r="B37" s="51">
        <v>0</v>
      </c>
      <c r="C37" s="48">
        <v>0</v>
      </c>
      <c r="D37" s="48" t="str">
        <f t="shared" si="2"/>
        <v>－</v>
      </c>
      <c r="E37" s="48">
        <v>0</v>
      </c>
      <c r="F37" s="48">
        <v>0</v>
      </c>
      <c r="G37" s="48">
        <v>0</v>
      </c>
      <c r="H37" s="48">
        <v>0</v>
      </c>
      <c r="I37" s="48" t="s">
        <v>28</v>
      </c>
      <c r="J37" s="48">
        <v>0</v>
      </c>
      <c r="K37" s="48">
        <v>0</v>
      </c>
      <c r="L37" s="51">
        <v>0</v>
      </c>
      <c r="M37" s="55">
        <v>0</v>
      </c>
      <c r="N37" s="55">
        <v>0</v>
      </c>
      <c r="O37" s="52" t="str">
        <f t="shared" si="3"/>
        <v>－</v>
      </c>
      <c r="P37" s="41">
        <v>0</v>
      </c>
      <c r="Q37" s="41">
        <v>0</v>
      </c>
      <c r="R37" s="41">
        <v>0</v>
      </c>
      <c r="S37" s="41" t="str">
        <f t="shared" si="4"/>
        <v>－</v>
      </c>
      <c r="T37" s="41">
        <v>0</v>
      </c>
      <c r="U37" s="41">
        <v>0</v>
      </c>
      <c r="V37" s="48">
        <v>0</v>
      </c>
      <c r="W37" s="41">
        <v>0</v>
      </c>
      <c r="X37" s="42">
        <v>0</v>
      </c>
      <c r="Y37" s="12" t="s">
        <v>21</v>
      </c>
    </row>
    <row r="38" spans="1:25" s="4" customFormat="1" ht="21" customHeight="1">
      <c r="A38" s="20" t="s">
        <v>22</v>
      </c>
      <c r="B38" s="56">
        <v>0</v>
      </c>
      <c r="C38" s="58">
        <v>0</v>
      </c>
      <c r="D38" s="52" t="str">
        <f t="shared" si="2"/>
        <v>－</v>
      </c>
      <c r="E38" s="48">
        <v>0</v>
      </c>
      <c r="F38" s="48">
        <v>0</v>
      </c>
      <c r="G38" s="48">
        <v>0</v>
      </c>
      <c r="H38" s="48">
        <v>0</v>
      </c>
      <c r="I38" s="48" t="s">
        <v>28</v>
      </c>
      <c r="J38" s="48">
        <v>0</v>
      </c>
      <c r="K38" s="48">
        <v>0</v>
      </c>
      <c r="L38" s="51">
        <v>0</v>
      </c>
      <c r="M38" s="55">
        <v>0</v>
      </c>
      <c r="N38" s="55">
        <v>0</v>
      </c>
      <c r="O38" s="52" t="str">
        <f t="shared" si="3"/>
        <v>－</v>
      </c>
      <c r="P38" s="41">
        <v>0</v>
      </c>
      <c r="Q38" s="41">
        <v>0</v>
      </c>
      <c r="R38" s="41">
        <v>0</v>
      </c>
      <c r="S38" s="41" t="str">
        <f t="shared" si="4"/>
        <v>－</v>
      </c>
      <c r="T38" s="41">
        <v>0</v>
      </c>
      <c r="U38" s="41">
        <v>0</v>
      </c>
      <c r="V38" s="48">
        <v>0</v>
      </c>
      <c r="W38" s="41">
        <v>0</v>
      </c>
      <c r="X38" s="42">
        <v>0</v>
      </c>
      <c r="Y38" s="9" t="s">
        <v>22</v>
      </c>
    </row>
    <row r="39" spans="1:25" s="4" customFormat="1" ht="21" customHeight="1">
      <c r="A39" s="20" t="s">
        <v>61</v>
      </c>
      <c r="B39" s="51">
        <v>1</v>
      </c>
      <c r="C39" s="48">
        <v>464</v>
      </c>
      <c r="D39" s="48">
        <f t="shared" si="2"/>
        <v>464</v>
      </c>
      <c r="E39" s="48">
        <v>158</v>
      </c>
      <c r="F39" s="48">
        <v>156</v>
      </c>
      <c r="G39" s="48">
        <v>150</v>
      </c>
      <c r="H39" s="48">
        <v>0</v>
      </c>
      <c r="I39" s="48" t="s">
        <v>28</v>
      </c>
      <c r="J39" s="48">
        <v>36</v>
      </c>
      <c r="K39" s="42">
        <v>9</v>
      </c>
      <c r="L39" s="51">
        <v>0</v>
      </c>
      <c r="M39" s="55">
        <v>0</v>
      </c>
      <c r="N39" s="55">
        <v>0</v>
      </c>
      <c r="O39" s="52" t="str">
        <f t="shared" si="3"/>
        <v>－</v>
      </c>
      <c r="P39" s="41">
        <v>0</v>
      </c>
      <c r="Q39" s="41">
        <v>0</v>
      </c>
      <c r="R39" s="41">
        <v>0</v>
      </c>
      <c r="S39" s="41" t="str">
        <f t="shared" si="4"/>
        <v>－</v>
      </c>
      <c r="T39" s="41">
        <v>0</v>
      </c>
      <c r="U39" s="41">
        <v>0</v>
      </c>
      <c r="V39" s="48">
        <v>0</v>
      </c>
      <c r="W39" s="41">
        <v>0</v>
      </c>
      <c r="X39" s="42">
        <v>0</v>
      </c>
      <c r="Y39" s="9" t="s">
        <v>61</v>
      </c>
    </row>
    <row r="40" spans="1:25" s="4" customFormat="1" ht="21" customHeight="1">
      <c r="A40" s="21" t="s">
        <v>23</v>
      </c>
      <c r="B40" s="67">
        <v>1</v>
      </c>
      <c r="C40" s="68">
        <v>212</v>
      </c>
      <c r="D40" s="69">
        <f t="shared" si="2"/>
        <v>212</v>
      </c>
      <c r="E40" s="70">
        <v>80</v>
      </c>
      <c r="F40" s="70">
        <v>68</v>
      </c>
      <c r="G40" s="70">
        <v>64</v>
      </c>
      <c r="H40" s="70">
        <v>0</v>
      </c>
      <c r="I40" s="70" t="s">
        <v>28</v>
      </c>
      <c r="J40" s="70">
        <v>21</v>
      </c>
      <c r="K40" s="71">
        <v>6</v>
      </c>
      <c r="L40" s="72">
        <v>0</v>
      </c>
      <c r="M40" s="77">
        <v>0</v>
      </c>
      <c r="N40" s="77">
        <v>0</v>
      </c>
      <c r="O40" s="78" t="str">
        <f t="shared" si="3"/>
        <v>－</v>
      </c>
      <c r="P40" s="49">
        <v>0</v>
      </c>
      <c r="Q40" s="49">
        <v>0</v>
      </c>
      <c r="R40" s="49">
        <v>0</v>
      </c>
      <c r="S40" s="49" t="str">
        <f t="shared" si="4"/>
        <v>－</v>
      </c>
      <c r="T40" s="49">
        <v>0</v>
      </c>
      <c r="U40" s="49">
        <v>0</v>
      </c>
      <c r="V40" s="79">
        <v>0</v>
      </c>
      <c r="W40" s="46">
        <v>0</v>
      </c>
      <c r="X40" s="71">
        <v>0</v>
      </c>
      <c r="Y40" s="13" t="s">
        <v>23</v>
      </c>
    </row>
    <row r="41" spans="1:25" s="4" customFormat="1" ht="21" customHeight="1">
      <c r="A41" s="20" t="s">
        <v>24</v>
      </c>
      <c r="B41" s="56">
        <v>1</v>
      </c>
      <c r="C41" s="58">
        <v>214</v>
      </c>
      <c r="D41" s="52">
        <f t="shared" si="2"/>
        <v>214</v>
      </c>
      <c r="E41" s="48">
        <v>77</v>
      </c>
      <c r="F41" s="48">
        <v>64</v>
      </c>
      <c r="G41" s="48">
        <v>73</v>
      </c>
      <c r="H41" s="48">
        <v>0</v>
      </c>
      <c r="I41" s="48" t="s">
        <v>28</v>
      </c>
      <c r="J41" s="48">
        <v>23</v>
      </c>
      <c r="K41" s="42">
        <v>6</v>
      </c>
      <c r="L41" s="51">
        <v>0</v>
      </c>
      <c r="M41" s="55">
        <v>0</v>
      </c>
      <c r="N41" s="55">
        <v>0</v>
      </c>
      <c r="O41" s="52" t="str">
        <f t="shared" si="3"/>
        <v>－</v>
      </c>
      <c r="P41" s="41">
        <v>0</v>
      </c>
      <c r="Q41" s="41">
        <v>0</v>
      </c>
      <c r="R41" s="41">
        <v>0</v>
      </c>
      <c r="S41" s="41" t="str">
        <f t="shared" si="4"/>
        <v>－</v>
      </c>
      <c r="T41" s="41">
        <v>0</v>
      </c>
      <c r="U41" s="41">
        <v>0</v>
      </c>
      <c r="V41" s="41">
        <v>0</v>
      </c>
      <c r="W41" s="41">
        <v>0</v>
      </c>
      <c r="X41" s="42">
        <v>0</v>
      </c>
      <c r="Y41" s="9" t="s">
        <v>24</v>
      </c>
    </row>
    <row r="42" spans="1:25" s="4" customFormat="1" ht="21" customHeight="1">
      <c r="A42" s="20" t="s">
        <v>46</v>
      </c>
      <c r="B42" s="56">
        <v>1</v>
      </c>
      <c r="C42" s="58">
        <v>592</v>
      </c>
      <c r="D42" s="52">
        <f t="shared" si="2"/>
        <v>592</v>
      </c>
      <c r="E42" s="48">
        <v>200</v>
      </c>
      <c r="F42" s="48">
        <v>197</v>
      </c>
      <c r="G42" s="48">
        <v>195</v>
      </c>
      <c r="H42" s="48">
        <v>0</v>
      </c>
      <c r="I42" s="48" t="s">
        <v>28</v>
      </c>
      <c r="J42" s="48">
        <v>50</v>
      </c>
      <c r="K42" s="42">
        <v>15</v>
      </c>
      <c r="L42" s="51">
        <v>0</v>
      </c>
      <c r="M42" s="55">
        <v>0</v>
      </c>
      <c r="N42" s="55">
        <v>0</v>
      </c>
      <c r="O42" s="52" t="str">
        <f t="shared" si="3"/>
        <v>－</v>
      </c>
      <c r="P42" s="41">
        <v>0</v>
      </c>
      <c r="Q42" s="41">
        <v>0</v>
      </c>
      <c r="R42" s="41">
        <v>0</v>
      </c>
      <c r="S42" s="41" t="str">
        <f t="shared" si="4"/>
        <v>－</v>
      </c>
      <c r="T42" s="41">
        <v>0</v>
      </c>
      <c r="U42" s="41">
        <v>0</v>
      </c>
      <c r="V42" s="41">
        <v>0</v>
      </c>
      <c r="W42" s="41">
        <v>0</v>
      </c>
      <c r="X42" s="42">
        <v>0</v>
      </c>
      <c r="Y42" s="9" t="s">
        <v>46</v>
      </c>
    </row>
    <row r="43" spans="1:25" s="4" customFormat="1" ht="21" customHeight="1">
      <c r="A43" s="22" t="s">
        <v>25</v>
      </c>
      <c r="B43" s="56">
        <v>0</v>
      </c>
      <c r="C43" s="58">
        <v>0</v>
      </c>
      <c r="D43" s="52" t="str">
        <f t="shared" si="2"/>
        <v>－</v>
      </c>
      <c r="E43" s="48">
        <v>0</v>
      </c>
      <c r="F43" s="48">
        <v>0</v>
      </c>
      <c r="G43" s="48">
        <v>0</v>
      </c>
      <c r="H43" s="48">
        <v>0</v>
      </c>
      <c r="I43" s="48" t="s">
        <v>28</v>
      </c>
      <c r="J43" s="48">
        <v>0</v>
      </c>
      <c r="K43" s="42">
        <v>0</v>
      </c>
      <c r="L43" s="51">
        <v>0</v>
      </c>
      <c r="M43" s="55">
        <v>0</v>
      </c>
      <c r="N43" s="55">
        <v>0</v>
      </c>
      <c r="O43" s="52" t="str">
        <f t="shared" si="3"/>
        <v>－</v>
      </c>
      <c r="P43" s="41">
        <v>0</v>
      </c>
      <c r="Q43" s="41">
        <v>0</v>
      </c>
      <c r="R43" s="41">
        <v>0</v>
      </c>
      <c r="S43" s="41" t="str">
        <f t="shared" si="4"/>
        <v>－</v>
      </c>
      <c r="T43" s="41">
        <v>0</v>
      </c>
      <c r="U43" s="41">
        <v>0</v>
      </c>
      <c r="V43" s="41">
        <v>0</v>
      </c>
      <c r="W43" s="41">
        <v>0</v>
      </c>
      <c r="X43" s="42">
        <v>0</v>
      </c>
      <c r="Y43" s="9" t="s">
        <v>25</v>
      </c>
    </row>
    <row r="44" spans="1:25" s="4" customFormat="1" ht="21" customHeight="1">
      <c r="A44" s="22" t="s">
        <v>26</v>
      </c>
      <c r="B44" s="56">
        <v>2</v>
      </c>
      <c r="C44" s="58">
        <v>1179</v>
      </c>
      <c r="D44" s="52">
        <f t="shared" si="2"/>
        <v>1179</v>
      </c>
      <c r="E44" s="48">
        <v>399</v>
      </c>
      <c r="F44" s="48">
        <v>388</v>
      </c>
      <c r="G44" s="48">
        <v>392</v>
      </c>
      <c r="H44" s="48">
        <v>0</v>
      </c>
      <c r="I44" s="48" t="s">
        <v>28</v>
      </c>
      <c r="J44" s="48">
        <v>87</v>
      </c>
      <c r="K44" s="42">
        <v>24</v>
      </c>
      <c r="L44" s="51">
        <v>0</v>
      </c>
      <c r="M44" s="55">
        <v>0</v>
      </c>
      <c r="N44" s="55">
        <v>0</v>
      </c>
      <c r="O44" s="52" t="str">
        <f t="shared" si="3"/>
        <v>－</v>
      </c>
      <c r="P44" s="41">
        <v>0</v>
      </c>
      <c r="Q44" s="41">
        <v>0</v>
      </c>
      <c r="R44" s="41">
        <v>0</v>
      </c>
      <c r="S44" s="41" t="str">
        <f t="shared" si="4"/>
        <v>－</v>
      </c>
      <c r="T44" s="41">
        <v>0</v>
      </c>
      <c r="U44" s="41">
        <v>0</v>
      </c>
      <c r="V44" s="41">
        <v>0</v>
      </c>
      <c r="W44" s="41">
        <v>0</v>
      </c>
      <c r="X44" s="42">
        <v>0</v>
      </c>
      <c r="Y44" s="9" t="s">
        <v>26</v>
      </c>
    </row>
    <row r="45" spans="1:25" s="4" customFormat="1" ht="21" customHeight="1" thickBot="1">
      <c r="A45" s="23" t="s">
        <v>27</v>
      </c>
      <c r="B45" s="80">
        <v>0</v>
      </c>
      <c r="C45" s="81">
        <v>0</v>
      </c>
      <c r="D45" s="82" t="str">
        <f t="shared" si="2"/>
        <v>－</v>
      </c>
      <c r="E45" s="83">
        <v>0</v>
      </c>
      <c r="F45" s="83">
        <v>0</v>
      </c>
      <c r="G45" s="83">
        <v>0</v>
      </c>
      <c r="H45" s="83">
        <v>0</v>
      </c>
      <c r="I45" s="83" t="s">
        <v>28</v>
      </c>
      <c r="J45" s="83">
        <v>0</v>
      </c>
      <c r="K45" s="84">
        <v>0</v>
      </c>
      <c r="L45" s="85">
        <v>0</v>
      </c>
      <c r="M45" s="86">
        <v>0</v>
      </c>
      <c r="N45" s="86">
        <v>0</v>
      </c>
      <c r="O45" s="82" t="str">
        <f t="shared" si="3"/>
        <v>－</v>
      </c>
      <c r="P45" s="50">
        <v>0</v>
      </c>
      <c r="Q45" s="50">
        <v>0</v>
      </c>
      <c r="R45" s="50">
        <v>0</v>
      </c>
      <c r="S45" s="50" t="str">
        <f t="shared" si="4"/>
        <v>－</v>
      </c>
      <c r="T45" s="50">
        <v>0</v>
      </c>
      <c r="U45" s="50">
        <v>0</v>
      </c>
      <c r="V45" s="50">
        <v>0</v>
      </c>
      <c r="W45" s="83">
        <v>0</v>
      </c>
      <c r="X45" s="84">
        <v>0</v>
      </c>
      <c r="Y45" s="11" t="s">
        <v>27</v>
      </c>
    </row>
    <row r="46" spans="1:25" ht="18" customHeight="1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8"/>
    </row>
    <row r="47" spans="12:24" ht="18" customHeight="1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</sheetData>
  <sheetProtection/>
  <mergeCells count="5">
    <mergeCell ref="B6:K6"/>
    <mergeCell ref="L6:X6"/>
    <mergeCell ref="D7:H7"/>
    <mergeCell ref="O7:R7"/>
    <mergeCell ref="S7:V7"/>
  </mergeCells>
  <printOptions/>
  <pageMargins left="0.7086614173228347" right="0.31496062992125984" top="0.5905511811023623" bottom="0.5905511811023623" header="0.3937007874015748" footer="0.3937007874015748"/>
  <pageSetup fitToHeight="1" fitToWidth="1" horizontalDpi="300" verticalDpi="300" orientation="landscape" paperSize="9" scale="58" r:id="rId1"/>
  <ignoredErrors>
    <ignoredError sqref="S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群馬県統計課</dc:creator>
  <cp:keywords/>
  <dc:description/>
  <cp:lastModifiedBy>林 祐美１８</cp:lastModifiedBy>
  <cp:lastPrinted>2018-06-22T07:36:30Z</cp:lastPrinted>
  <dcterms:created xsi:type="dcterms:W3CDTF">2000-06-13T01:04:08Z</dcterms:created>
  <dcterms:modified xsi:type="dcterms:W3CDTF">2018-08-02T08:33:04Z</dcterms:modified>
  <cp:category/>
  <cp:version/>
  <cp:contentType/>
  <cp:contentStatus/>
</cp:coreProperties>
</file>